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E:\china_turnk\Tools\Tdr\ResConvert\data_xls\掉落底层\"/>
    </mc:Choice>
  </mc:AlternateContent>
  <xr:revisionPtr revIDLastSave="0" documentId="13_ncr:1_{AEA420D4-C88E-4119-BF30-E9454B13EAF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掉落集合表" sheetId="1" r:id="rId1"/>
    <sheet name="Sheet1" sheetId="5" r:id="rId2"/>
    <sheet name="掉落方案ID" sheetId="9" r:id="rId3"/>
    <sheet name="掉落类型查表" sheetId="2" r:id="rId4"/>
    <sheet name="英雄是否开放" sheetId="3" r:id="rId5"/>
    <sheet name="唯一标识最大值" sheetId="4" r:id="rId6"/>
    <sheet name="道具ID" sheetId="6" r:id="rId7"/>
    <sheet name="小宇宙ID" sheetId="7" r:id="rId8"/>
    <sheet name="Sheet4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Sheet1!$E$6:$J$6</definedName>
    <definedName name="_xlnm._FilterDatabase" localSheetId="2" hidden="1">掉落方案ID!$A$1:$B$8219</definedName>
    <definedName name="_xlnm._FilterDatabase" localSheetId="0" hidden="1">掉落集合表!$A$1:$Y$898</definedName>
    <definedName name="_xlnm._FilterDatabase" localSheetId="4" hidden="1">英雄是否开放!$C$1:$C$116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7" i="1" l="1"/>
  <c r="I898" i="1"/>
  <c r="B898" i="1" l="1"/>
  <c r="A898" i="1" s="1"/>
  <c r="B897" i="1"/>
  <c r="B896" i="1"/>
  <c r="B895" i="1"/>
  <c r="B894" i="1"/>
  <c r="B893" i="1"/>
  <c r="B892" i="1"/>
  <c r="A897" i="1" l="1"/>
  <c r="I896" i="1"/>
  <c r="A896" i="1"/>
  <c r="I895" i="1"/>
  <c r="A895" i="1"/>
  <c r="I894" i="1"/>
  <c r="A894" i="1"/>
  <c r="I893" i="1"/>
  <c r="A893" i="1"/>
  <c r="I892" i="1"/>
  <c r="A892" i="1"/>
  <c r="B834" i="1"/>
  <c r="A834" i="1" s="1"/>
  <c r="B836" i="1"/>
  <c r="B837" i="1"/>
  <c r="B888" i="1"/>
  <c r="A888" i="1"/>
  <c r="I891" i="1"/>
  <c r="B891" i="1"/>
  <c r="I890" i="1"/>
  <c r="B890" i="1"/>
  <c r="A890" i="1" s="1"/>
  <c r="I889" i="1"/>
  <c r="B889" i="1"/>
  <c r="I888" i="1"/>
  <c r="L888" i="1" s="1"/>
  <c r="A889" i="1"/>
  <c r="Q887" i="1"/>
  <c r="P887" i="1"/>
  <c r="I887" i="1"/>
  <c r="Q886" i="1"/>
  <c r="P886" i="1"/>
  <c r="I886" i="1"/>
  <c r="B886" i="1"/>
  <c r="Q885" i="1"/>
  <c r="P885" i="1"/>
  <c r="I885" i="1"/>
  <c r="Q884" i="1"/>
  <c r="P884" i="1"/>
  <c r="I884" i="1"/>
  <c r="Q883" i="1"/>
  <c r="P883" i="1"/>
  <c r="I883" i="1"/>
  <c r="Q882" i="1"/>
  <c r="P882" i="1"/>
  <c r="I882" i="1"/>
  <c r="Q881" i="1"/>
  <c r="P881" i="1"/>
  <c r="I881" i="1"/>
  <c r="B881" i="1"/>
  <c r="A881" i="1" s="1"/>
  <c r="Q880" i="1"/>
  <c r="P880" i="1"/>
  <c r="I880" i="1"/>
  <c r="Q879" i="1"/>
  <c r="P879" i="1"/>
  <c r="I879" i="1"/>
  <c r="Q878" i="1"/>
  <c r="P878" i="1"/>
  <c r="I878" i="1"/>
  <c r="Q877" i="1"/>
  <c r="P877" i="1"/>
  <c r="I877" i="1"/>
  <c r="Q876" i="1"/>
  <c r="P876" i="1"/>
  <c r="I876" i="1"/>
  <c r="B876" i="1"/>
  <c r="B877" i="1" s="1"/>
  <c r="A877" i="1" s="1"/>
  <c r="Q875" i="1"/>
  <c r="P875" i="1"/>
  <c r="I875" i="1"/>
  <c r="Q874" i="1"/>
  <c r="I874" i="1"/>
  <c r="B874" i="1"/>
  <c r="B875" i="1" s="1"/>
  <c r="A875" i="1" s="1"/>
  <c r="L875" i="1" s="1"/>
  <c r="R875" i="1" s="1"/>
  <c r="Q873" i="1"/>
  <c r="I873" i="1"/>
  <c r="Q872" i="1"/>
  <c r="P872" i="1"/>
  <c r="I872" i="1"/>
  <c r="B872" i="1"/>
  <c r="B873" i="1"/>
  <c r="A873" i="1" s="1"/>
  <c r="Q871" i="1"/>
  <c r="P871" i="1"/>
  <c r="I871" i="1"/>
  <c r="Q870" i="1"/>
  <c r="P870" i="1"/>
  <c r="I870" i="1"/>
  <c r="L870" i="1" s="1"/>
  <c r="R870" i="1" s="1"/>
  <c r="B870" i="1"/>
  <c r="A870" i="1" s="1"/>
  <c r="Q869" i="1"/>
  <c r="P869" i="1"/>
  <c r="I869" i="1"/>
  <c r="Q868" i="1"/>
  <c r="P868" i="1"/>
  <c r="I868" i="1"/>
  <c r="B868" i="1"/>
  <c r="Q867" i="1"/>
  <c r="P867" i="1"/>
  <c r="I867" i="1"/>
  <c r="Q866" i="1"/>
  <c r="P866" i="1"/>
  <c r="I866" i="1"/>
  <c r="Q865" i="1"/>
  <c r="P865" i="1"/>
  <c r="I865" i="1"/>
  <c r="B865" i="1"/>
  <c r="Q864" i="1"/>
  <c r="P864" i="1"/>
  <c r="I864" i="1"/>
  <c r="Q863" i="1"/>
  <c r="P863" i="1"/>
  <c r="I863" i="1"/>
  <c r="B863" i="1"/>
  <c r="B864" i="1" s="1"/>
  <c r="A864" i="1" s="1"/>
  <c r="Q862" i="1"/>
  <c r="P862" i="1"/>
  <c r="I862" i="1"/>
  <c r="Q861" i="1"/>
  <c r="P861" i="1"/>
  <c r="I861" i="1"/>
  <c r="Q860" i="1"/>
  <c r="P860" i="1"/>
  <c r="I860" i="1"/>
  <c r="L860" i="1" s="1"/>
  <c r="B860" i="1"/>
  <c r="A860" i="1" s="1"/>
  <c r="B861" i="1"/>
  <c r="Q859" i="1"/>
  <c r="P859" i="1"/>
  <c r="I859" i="1"/>
  <c r="Q858" i="1"/>
  <c r="P858" i="1"/>
  <c r="I858" i="1"/>
  <c r="Q857" i="1"/>
  <c r="I857" i="1"/>
  <c r="B857" i="1"/>
  <c r="B858" i="1" s="1"/>
  <c r="A858" i="1" s="1"/>
  <c r="Q856" i="1"/>
  <c r="P856" i="1"/>
  <c r="I856" i="1"/>
  <c r="Q855" i="1"/>
  <c r="P855" i="1"/>
  <c r="I855" i="1"/>
  <c r="Q854" i="1"/>
  <c r="P854" i="1"/>
  <c r="I854" i="1"/>
  <c r="B854" i="1"/>
  <c r="A854" i="1" s="1"/>
  <c r="L854" i="1" s="1"/>
  <c r="R854" i="1" s="1"/>
  <c r="B855" i="1"/>
  <c r="A886" i="1"/>
  <c r="L886" i="1" s="1"/>
  <c r="R886" i="1" s="1"/>
  <c r="B887" i="1"/>
  <c r="R860" i="1"/>
  <c r="B878" i="1"/>
  <c r="B882" i="1"/>
  <c r="A874" i="1"/>
  <c r="L874" i="1" s="1"/>
  <c r="R874" i="1" s="1"/>
  <c r="A876" i="1"/>
  <c r="L876" i="1" s="1"/>
  <c r="R876" i="1" s="1"/>
  <c r="A887" i="1"/>
  <c r="L887" i="1" s="1"/>
  <c r="R887" i="1" s="1"/>
  <c r="A872" i="1"/>
  <c r="I787" i="1"/>
  <c r="I789" i="1"/>
  <c r="I790" i="1"/>
  <c r="I791" i="1"/>
  <c r="I794" i="1"/>
  <c r="I795" i="1"/>
  <c r="I796" i="1"/>
  <c r="I799" i="1"/>
  <c r="I800" i="1"/>
  <c r="I801" i="1"/>
  <c r="I804" i="1"/>
  <c r="I805" i="1"/>
  <c r="I806" i="1"/>
  <c r="I809" i="1"/>
  <c r="I810" i="1"/>
  <c r="I811" i="1"/>
  <c r="I814" i="1"/>
  <c r="I815" i="1"/>
  <c r="I816" i="1"/>
  <c r="L816" i="1" s="1"/>
  <c r="I835" i="1"/>
  <c r="I843" i="1"/>
  <c r="B852" i="1"/>
  <c r="A852" i="1"/>
  <c r="B850" i="1"/>
  <c r="B851" i="1" s="1"/>
  <c r="A851" i="1" s="1"/>
  <c r="B848" i="1"/>
  <c r="B849" i="1" s="1"/>
  <c r="A849" i="1" s="1"/>
  <c r="A848" i="1"/>
  <c r="B846" i="1"/>
  <c r="B844" i="1"/>
  <c r="B842" i="1"/>
  <c r="A842" i="1"/>
  <c r="B840" i="1"/>
  <c r="B838" i="1"/>
  <c r="A837" i="1"/>
  <c r="L858" i="1"/>
  <c r="R858" i="1" s="1"/>
  <c r="A835" i="1"/>
  <c r="B843" i="1"/>
  <c r="A843" i="1" s="1"/>
  <c r="B853" i="1"/>
  <c r="A853" i="1"/>
  <c r="A836" i="1"/>
  <c r="A850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6" i="1"/>
  <c r="I278" i="1"/>
  <c r="I280" i="1"/>
  <c r="I291" i="1"/>
  <c r="I292" i="1"/>
  <c r="I293" i="1"/>
  <c r="I294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1" i="1"/>
  <c r="I312" i="1"/>
  <c r="I313" i="1"/>
  <c r="I315" i="1"/>
  <c r="I316" i="1"/>
  <c r="I317" i="1"/>
  <c r="I31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R293" i="1"/>
  <c r="Q293" i="1"/>
  <c r="P293" i="1"/>
  <c r="R292" i="1"/>
  <c r="Q292" i="1"/>
  <c r="P292" i="1"/>
  <c r="R291" i="1"/>
  <c r="Q291" i="1"/>
  <c r="P291" i="1"/>
  <c r="B291" i="1"/>
  <c r="B292" i="1" s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B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B272" i="1"/>
  <c r="B273" i="1" s="1"/>
  <c r="A273" i="1" s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B262" i="1"/>
  <c r="B263" i="1" s="1"/>
  <c r="Q261" i="1"/>
  <c r="P261" i="1"/>
  <c r="B261" i="1"/>
  <c r="A261" i="1"/>
  <c r="B260" i="1"/>
  <c r="A260" i="1" s="1"/>
  <c r="B259" i="1"/>
  <c r="A259" i="1"/>
  <c r="B258" i="1"/>
  <c r="A258" i="1"/>
  <c r="A291" i="1"/>
  <c r="A272" i="1"/>
  <c r="L272" i="1" s="1"/>
  <c r="B833" i="1"/>
  <c r="A833" i="1" s="1"/>
  <c r="B832" i="1"/>
  <c r="A832" i="1"/>
  <c r="B831" i="1"/>
  <c r="A831" i="1" s="1"/>
  <c r="B830" i="1"/>
  <c r="B829" i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B821" i="1"/>
  <c r="A821" i="1" s="1"/>
  <c r="B820" i="1"/>
  <c r="A819" i="1"/>
  <c r="B818" i="1"/>
  <c r="A818" i="1" s="1"/>
  <c r="B816" i="1"/>
  <c r="B815" i="1"/>
  <c r="A815" i="1" s="1"/>
  <c r="B814" i="1"/>
  <c r="A814" i="1"/>
  <c r="B813" i="1"/>
  <c r="B811" i="1"/>
  <c r="B810" i="1"/>
  <c r="B809" i="1"/>
  <c r="B808" i="1"/>
  <c r="A808" i="1"/>
  <c r="B806" i="1"/>
  <c r="A806" i="1" s="1"/>
  <c r="B805" i="1"/>
  <c r="B804" i="1"/>
  <c r="A804" i="1" s="1"/>
  <c r="B803" i="1"/>
  <c r="A803" i="1" s="1"/>
  <c r="B801" i="1"/>
  <c r="B800" i="1"/>
  <c r="A800" i="1" s="1"/>
  <c r="B799" i="1"/>
  <c r="A799" i="1"/>
  <c r="B798" i="1"/>
  <c r="A798" i="1" s="1"/>
  <c r="B796" i="1"/>
  <c r="B795" i="1"/>
  <c r="A795" i="1"/>
  <c r="B794" i="1"/>
  <c r="L795" i="1"/>
  <c r="B790" i="1"/>
  <c r="A790" i="1"/>
  <c r="B791" i="1"/>
  <c r="B793" i="1"/>
  <c r="A793" i="1" s="1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I792" i="1"/>
  <c r="I808" i="1"/>
  <c r="L808" i="1" s="1"/>
  <c r="I824" i="1"/>
  <c r="I832" i="1"/>
  <c r="I837" i="1"/>
  <c r="L837" i="1" s="1"/>
  <c r="I838" i="1"/>
  <c r="I793" i="1"/>
  <c r="I817" i="1"/>
  <c r="I825" i="1"/>
  <c r="L825" i="1" s="1"/>
  <c r="I802" i="1"/>
  <c r="I818" i="1"/>
  <c r="I826" i="1"/>
  <c r="I803" i="1"/>
  <c r="L803" i="1" s="1"/>
  <c r="I819" i="1"/>
  <c r="L819" i="1" s="1"/>
  <c r="I827" i="1"/>
  <c r="L827" i="1" s="1"/>
  <c r="I840" i="1"/>
  <c r="I848" i="1"/>
  <c r="I844" i="1"/>
  <c r="I833" i="1"/>
  <c r="I839" i="1"/>
  <c r="I788" i="1"/>
  <c r="L788" i="1" s="1"/>
  <c r="I812" i="1"/>
  <c r="I820" i="1"/>
  <c r="I828" i="1"/>
  <c r="L828" i="1" s="1"/>
  <c r="I841" i="1"/>
  <c r="I849" i="1"/>
  <c r="I823" i="1"/>
  <c r="I852" i="1"/>
  <c r="I846" i="1"/>
  <c r="I797" i="1"/>
  <c r="I813" i="1"/>
  <c r="I821" i="1"/>
  <c r="L821" i="1" s="1"/>
  <c r="I829" i="1"/>
  <c r="I834" i="1"/>
  <c r="I842" i="1"/>
  <c r="I850" i="1"/>
  <c r="I831" i="1"/>
  <c r="L831" i="1" s="1"/>
  <c r="I845" i="1"/>
  <c r="I847" i="1"/>
  <c r="I798" i="1"/>
  <c r="I822" i="1"/>
  <c r="I830" i="1"/>
  <c r="I851" i="1"/>
  <c r="L851" i="1" s="1"/>
  <c r="I807" i="1"/>
  <c r="I836" i="1"/>
  <c r="L836" i="1" s="1"/>
  <c r="I853" i="1"/>
  <c r="I257" i="1"/>
  <c r="I273" i="1"/>
  <c r="L273" i="1" s="1"/>
  <c r="I281" i="1"/>
  <c r="I289" i="1"/>
  <c r="I345" i="1"/>
  <c r="I353" i="1"/>
  <c r="I258" i="1"/>
  <c r="L258" i="1" s="1"/>
  <c r="I282" i="1"/>
  <c r="I290" i="1"/>
  <c r="I314" i="1"/>
  <c r="I346" i="1"/>
  <c r="I351" i="1"/>
  <c r="I259" i="1"/>
  <c r="I275" i="1"/>
  <c r="I283" i="1"/>
  <c r="I347" i="1"/>
  <c r="I319" i="1"/>
  <c r="I344" i="1"/>
  <c r="I260" i="1"/>
  <c r="I284" i="1"/>
  <c r="I348" i="1"/>
  <c r="I343" i="1"/>
  <c r="I352" i="1"/>
  <c r="I261" i="1"/>
  <c r="I277" i="1"/>
  <c r="I285" i="1"/>
  <c r="I349" i="1"/>
  <c r="I287" i="1"/>
  <c r="I288" i="1"/>
  <c r="I286" i="1"/>
  <c r="I310" i="1"/>
  <c r="I342" i="1"/>
  <c r="I350" i="1"/>
  <c r="I279" i="1"/>
  <c r="I2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354" i="1"/>
  <c r="I355" i="1"/>
  <c r="I356" i="1"/>
  <c r="I357" i="1"/>
  <c r="I358" i="1"/>
  <c r="I359" i="1"/>
  <c r="I360" i="1"/>
  <c r="I361" i="1"/>
  <c r="L361" i="1" s="1"/>
  <c r="R361" i="1" s="1"/>
  <c r="I362" i="1"/>
  <c r="I363" i="1"/>
  <c r="L363" i="1" s="1"/>
  <c r="R363" i="1" s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L404" i="1" s="1"/>
  <c r="R404" i="1" s="1"/>
  <c r="I405" i="1"/>
  <c r="I406" i="1"/>
  <c r="I407" i="1"/>
  <c r="L407" i="1" s="1"/>
  <c r="R407" i="1" s="1"/>
  <c r="I408" i="1"/>
  <c r="I409" i="1"/>
  <c r="L409" i="1" s="1"/>
  <c r="R409" i="1" s="1"/>
  <c r="I410" i="1"/>
  <c r="I411" i="1"/>
  <c r="L411" i="1" s="1"/>
  <c r="R411" i="1" s="1"/>
  <c r="I412" i="1"/>
  <c r="I413" i="1"/>
  <c r="I414" i="1"/>
  <c r="L414" i="1" s="1"/>
  <c r="R414" i="1" s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L430" i="1" s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L446" i="1" s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L463" i="1" s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L476" i="1" s="1"/>
  <c r="I477" i="1"/>
  <c r="I478" i="1"/>
  <c r="L478" i="1" s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L505" i="1" s="1"/>
  <c r="R505" i="1" s="1"/>
  <c r="I506" i="1"/>
  <c r="I507" i="1"/>
  <c r="L507" i="1" s="1"/>
  <c r="R507" i="1" s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L537" i="1" s="1"/>
  <c r="R537" i="1" s="1"/>
  <c r="I538" i="1"/>
  <c r="I539" i="1"/>
  <c r="I540" i="1"/>
  <c r="I541" i="1"/>
  <c r="I542" i="1"/>
  <c r="I543" i="1"/>
  <c r="L543" i="1" s="1"/>
  <c r="R543" i="1" s="1"/>
  <c r="I544" i="1"/>
  <c r="I545" i="1"/>
  <c r="L545" i="1" s="1"/>
  <c r="R545" i="1" s="1"/>
  <c r="I546" i="1"/>
  <c r="I547" i="1"/>
  <c r="I548" i="1"/>
  <c r="I549" i="1"/>
  <c r="I550" i="1"/>
  <c r="I551" i="1"/>
  <c r="I552" i="1"/>
  <c r="I553" i="1"/>
  <c r="L553" i="1" s="1"/>
  <c r="R553" i="1" s="1"/>
  <c r="I554" i="1"/>
  <c r="I555" i="1"/>
  <c r="I556" i="1"/>
  <c r="I557" i="1"/>
  <c r="I558" i="1"/>
  <c r="I559" i="1"/>
  <c r="I560" i="1"/>
  <c r="I561" i="1"/>
  <c r="L561" i="1" s="1"/>
  <c r="R561" i="1" s="1"/>
  <c r="I562" i="1"/>
  <c r="I563" i="1"/>
  <c r="I564" i="1"/>
  <c r="L564" i="1" s="1"/>
  <c r="R564" i="1" s="1"/>
  <c r="I565" i="1"/>
  <c r="I566" i="1"/>
  <c r="I567" i="1"/>
  <c r="I568" i="1"/>
  <c r="I569" i="1"/>
  <c r="L569" i="1" s="1"/>
  <c r="R569" i="1" s="1"/>
  <c r="I570" i="1"/>
  <c r="I571" i="1"/>
  <c r="L571" i="1" s="1"/>
  <c r="R571" i="1" s="1"/>
  <c r="I572" i="1"/>
  <c r="I573" i="1"/>
  <c r="I574" i="1"/>
  <c r="I575" i="1"/>
  <c r="I576" i="1"/>
  <c r="I577" i="1"/>
  <c r="L577" i="1" s="1"/>
  <c r="I578" i="1"/>
  <c r="I579" i="1"/>
  <c r="I580" i="1"/>
  <c r="I581" i="1"/>
  <c r="I582" i="1"/>
  <c r="I583" i="1"/>
  <c r="I584" i="1"/>
  <c r="I585" i="1"/>
  <c r="L585" i="1" s="1"/>
  <c r="I586" i="1"/>
  <c r="I587" i="1"/>
  <c r="I588" i="1"/>
  <c r="L588" i="1" s="1"/>
  <c r="I589" i="1"/>
  <c r="I590" i="1"/>
  <c r="I591" i="1"/>
  <c r="I592" i="1"/>
  <c r="I593" i="1"/>
  <c r="L593" i="1" s="1"/>
  <c r="R593" i="1" s="1"/>
  <c r="I594" i="1"/>
  <c r="I595" i="1"/>
  <c r="L595" i="1" s="1"/>
  <c r="R595" i="1" s="1"/>
  <c r="I596" i="1"/>
  <c r="I597" i="1"/>
  <c r="I598" i="1"/>
  <c r="I599" i="1"/>
  <c r="I600" i="1"/>
  <c r="I601" i="1"/>
  <c r="I602" i="1"/>
  <c r="I603" i="1"/>
  <c r="I604" i="1"/>
  <c r="I605" i="1"/>
  <c r="I606" i="1"/>
  <c r="L606" i="1" s="1"/>
  <c r="R606" i="1" s="1"/>
  <c r="I607" i="1"/>
  <c r="I608" i="1"/>
  <c r="I609" i="1"/>
  <c r="I610" i="1"/>
  <c r="I611" i="1"/>
  <c r="I612" i="1"/>
  <c r="I613" i="1"/>
  <c r="I614" i="1"/>
  <c r="I615" i="1"/>
  <c r="L615" i="1" s="1"/>
  <c r="R615" i="1" s="1"/>
  <c r="I616" i="1"/>
  <c r="I617" i="1"/>
  <c r="I618" i="1"/>
  <c r="I619" i="1"/>
  <c r="L619" i="1" s="1"/>
  <c r="R619" i="1" s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L641" i="1" s="1"/>
  <c r="I642" i="1"/>
  <c r="I643" i="1"/>
  <c r="I644" i="1"/>
  <c r="L644" i="1" s="1"/>
  <c r="I645" i="1"/>
  <c r="I646" i="1"/>
  <c r="I647" i="1"/>
  <c r="I648" i="1"/>
  <c r="I649" i="1"/>
  <c r="I650" i="1"/>
  <c r="I651" i="1"/>
  <c r="I652" i="1"/>
  <c r="L652" i="1" s="1"/>
  <c r="I653" i="1"/>
  <c r="I654" i="1"/>
  <c r="I655" i="1"/>
  <c r="I656" i="1"/>
  <c r="I657" i="1"/>
  <c r="L657" i="1" s="1"/>
  <c r="I658" i="1"/>
  <c r="I659" i="1"/>
  <c r="L659" i="1" s="1"/>
  <c r="I660" i="1"/>
  <c r="I661" i="1"/>
  <c r="I662" i="1"/>
  <c r="I663" i="1"/>
  <c r="L663" i="1" s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L686" i="1" s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L747" i="1" s="1"/>
  <c r="I748" i="1"/>
  <c r="I749" i="1"/>
  <c r="I750" i="1"/>
  <c r="I751" i="1"/>
  <c r="I752" i="1"/>
  <c r="I753" i="1"/>
  <c r="I754" i="1"/>
  <c r="I755" i="1"/>
  <c r="I756" i="1"/>
  <c r="L756" i="1" s="1"/>
  <c r="I757" i="1"/>
  <c r="I758" i="1"/>
  <c r="I759" i="1"/>
  <c r="I760" i="1"/>
  <c r="I761" i="1"/>
  <c r="I762" i="1"/>
  <c r="I763" i="1"/>
  <c r="L763" i="1" s="1"/>
  <c r="I764" i="1"/>
  <c r="I765" i="1"/>
  <c r="I766" i="1"/>
  <c r="I767" i="1"/>
  <c r="I768" i="1"/>
  <c r="I769" i="1"/>
  <c r="L769" i="1" s="1"/>
  <c r="I770" i="1"/>
  <c r="I771" i="1"/>
  <c r="L771" i="1" s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B733" i="1"/>
  <c r="B788" i="1"/>
  <c r="A788" i="1" s="1"/>
  <c r="B786" i="1"/>
  <c r="B785" i="1"/>
  <c r="A785" i="1" s="1"/>
  <c r="B784" i="1"/>
  <c r="A784" i="1" s="1"/>
  <c r="B783" i="1"/>
  <c r="A783" i="1" s="1"/>
  <c r="B781" i="1"/>
  <c r="A781" i="1" s="1"/>
  <c r="B780" i="1"/>
  <c r="A780" i="1" s="1"/>
  <c r="B779" i="1"/>
  <c r="B778" i="1"/>
  <c r="A778" i="1" s="1"/>
  <c r="B776" i="1"/>
  <c r="B775" i="1"/>
  <c r="A775" i="1" s="1"/>
  <c r="B774" i="1"/>
  <c r="A774" i="1" s="1"/>
  <c r="B773" i="1"/>
  <c r="A773" i="1" s="1"/>
  <c r="B771" i="1"/>
  <c r="A771" i="1" s="1"/>
  <c r="B770" i="1"/>
  <c r="A770" i="1" s="1"/>
  <c r="B769" i="1"/>
  <c r="A769" i="1" s="1"/>
  <c r="B768" i="1"/>
  <c r="A768" i="1" s="1"/>
  <c r="B766" i="1"/>
  <c r="A766" i="1" s="1"/>
  <c r="B767" i="1"/>
  <c r="B765" i="1"/>
  <c r="A765" i="1" s="1"/>
  <c r="B764" i="1"/>
  <c r="A764" i="1" s="1"/>
  <c r="B763" i="1"/>
  <c r="A763" i="1" s="1"/>
  <c r="B761" i="1"/>
  <c r="B760" i="1"/>
  <c r="B759" i="1"/>
  <c r="P758" i="1"/>
  <c r="B758" i="1"/>
  <c r="A758" i="1"/>
  <c r="P757" i="1"/>
  <c r="P756" i="1"/>
  <c r="B756" i="1"/>
  <c r="B757" i="1" s="1"/>
  <c r="A757" i="1" s="1"/>
  <c r="P755" i="1"/>
  <c r="B755" i="1"/>
  <c r="P754" i="1"/>
  <c r="B754" i="1"/>
  <c r="A754" i="1"/>
  <c r="P753" i="1"/>
  <c r="P752" i="1"/>
  <c r="P751" i="1"/>
  <c r="P750" i="1"/>
  <c r="B750" i="1"/>
  <c r="A750" i="1" s="1"/>
  <c r="P749" i="1"/>
  <c r="B749" i="1"/>
  <c r="A749" i="1" s="1"/>
  <c r="P748" i="1"/>
  <c r="P747" i="1"/>
  <c r="B747" i="1"/>
  <c r="A747" i="1" s="1"/>
  <c r="P746" i="1"/>
  <c r="B746" i="1"/>
  <c r="P745" i="1"/>
  <c r="B745" i="1"/>
  <c r="A745" i="1" s="1"/>
  <c r="B732" i="1"/>
  <c r="A732" i="1" s="1"/>
  <c r="B731" i="1"/>
  <c r="A731" i="1" s="1"/>
  <c r="B730" i="1"/>
  <c r="A730" i="1"/>
  <c r="B729" i="1"/>
  <c r="A729" i="1" s="1"/>
  <c r="B728" i="1"/>
  <c r="A728" i="1" s="1"/>
  <c r="B727" i="1"/>
  <c r="A727" i="1" s="1"/>
  <c r="B726" i="1"/>
  <c r="A726" i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/>
  <c r="B687" i="1"/>
  <c r="A687" i="1"/>
  <c r="B686" i="1"/>
  <c r="A686" i="1" s="1"/>
  <c r="B685" i="1"/>
  <c r="A685" i="1" s="1"/>
  <c r="B684" i="1"/>
  <c r="A684" i="1" s="1"/>
  <c r="B683" i="1"/>
  <c r="A683" i="1"/>
  <c r="B682" i="1"/>
  <c r="A682" i="1" s="1"/>
  <c r="B681" i="1"/>
  <c r="A681" i="1" s="1"/>
  <c r="B680" i="1"/>
  <c r="A680" i="1" s="1"/>
  <c r="B679" i="1"/>
  <c r="A679" i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/>
  <c r="B671" i="1"/>
  <c r="A671" i="1" s="1"/>
  <c r="B670" i="1"/>
  <c r="A670" i="1" s="1"/>
  <c r="B669" i="1"/>
  <c r="A669" i="1" s="1"/>
  <c r="B668" i="1"/>
  <c r="A668" i="1" s="1"/>
  <c r="B667" i="1"/>
  <c r="A667" i="1"/>
  <c r="B666" i="1"/>
  <c r="A666" i="1" s="1"/>
  <c r="B665" i="1"/>
  <c r="A665" i="1" s="1"/>
  <c r="B664" i="1"/>
  <c r="A664" i="1" s="1"/>
  <c r="B663" i="1"/>
  <c r="A663" i="1" s="1"/>
  <c r="B662" i="1"/>
  <c r="A662" i="1"/>
  <c r="B661" i="1"/>
  <c r="A661" i="1" s="1"/>
  <c r="B660" i="1"/>
  <c r="A660" i="1" s="1"/>
  <c r="P659" i="1"/>
  <c r="B659" i="1"/>
  <c r="A659" i="1"/>
  <c r="P658" i="1"/>
  <c r="B658" i="1"/>
  <c r="A658" i="1"/>
  <c r="P657" i="1"/>
  <c r="B657" i="1"/>
  <c r="A657" i="1" s="1"/>
  <c r="P656" i="1"/>
  <c r="B656" i="1"/>
  <c r="A656" i="1" s="1"/>
  <c r="P655" i="1"/>
  <c r="B655" i="1"/>
  <c r="A655" i="1"/>
  <c r="P654" i="1"/>
  <c r="B654" i="1"/>
  <c r="A654" i="1" s="1"/>
  <c r="P653" i="1"/>
  <c r="B653" i="1"/>
  <c r="A653" i="1" s="1"/>
  <c r="P652" i="1"/>
  <c r="B652" i="1"/>
  <c r="A652" i="1"/>
  <c r="P651" i="1"/>
  <c r="B651" i="1"/>
  <c r="A651" i="1" s="1"/>
  <c r="P650" i="1"/>
  <c r="B650" i="1"/>
  <c r="A650" i="1"/>
  <c r="P649" i="1"/>
  <c r="B649" i="1"/>
  <c r="A649" i="1"/>
  <c r="P648" i="1"/>
  <c r="B648" i="1"/>
  <c r="A648" i="1" s="1"/>
  <c r="P647" i="1"/>
  <c r="B647" i="1"/>
  <c r="A647" i="1" s="1"/>
  <c r="P646" i="1"/>
  <c r="B646" i="1"/>
  <c r="A646" i="1" s="1"/>
  <c r="P645" i="1"/>
  <c r="B645" i="1"/>
  <c r="A645" i="1" s="1"/>
  <c r="P644" i="1"/>
  <c r="B644" i="1"/>
  <c r="A644" i="1" s="1"/>
  <c r="P643" i="1"/>
  <c r="B643" i="1"/>
  <c r="A643" i="1" s="1"/>
  <c r="P642" i="1"/>
  <c r="B642" i="1"/>
  <c r="A642" i="1"/>
  <c r="P641" i="1"/>
  <c r="B641" i="1"/>
  <c r="A641" i="1" s="1"/>
  <c r="P640" i="1"/>
  <c r="B640" i="1"/>
  <c r="A640" i="1" s="1"/>
  <c r="P639" i="1"/>
  <c r="B639" i="1"/>
  <c r="A639" i="1" s="1"/>
  <c r="P638" i="1"/>
  <c r="B638" i="1"/>
  <c r="A638" i="1" s="1"/>
  <c r="P637" i="1"/>
  <c r="B637" i="1"/>
  <c r="A637" i="1" s="1"/>
  <c r="P636" i="1"/>
  <c r="B636" i="1"/>
  <c r="A636" i="1" s="1"/>
  <c r="P635" i="1"/>
  <c r="B635" i="1"/>
  <c r="A635" i="1" s="1"/>
  <c r="P634" i="1"/>
  <c r="B634" i="1"/>
  <c r="A634" i="1" s="1"/>
  <c r="P633" i="1"/>
  <c r="B633" i="1"/>
  <c r="A633" i="1" s="1"/>
  <c r="P632" i="1"/>
  <c r="B632" i="1"/>
  <c r="A632" i="1" s="1"/>
  <c r="P631" i="1"/>
  <c r="B631" i="1"/>
  <c r="A631" i="1"/>
  <c r="P630" i="1"/>
  <c r="B630" i="1"/>
  <c r="A630" i="1"/>
  <c r="P629" i="1"/>
  <c r="B629" i="1"/>
  <c r="A629" i="1"/>
  <c r="P628" i="1"/>
  <c r="B628" i="1"/>
  <c r="A628" i="1" s="1"/>
  <c r="P627" i="1"/>
  <c r="B627" i="1"/>
  <c r="A627" i="1" s="1"/>
  <c r="P626" i="1"/>
  <c r="B626" i="1"/>
  <c r="A626" i="1"/>
  <c r="P625" i="1"/>
  <c r="B625" i="1"/>
  <c r="A625" i="1" s="1"/>
  <c r="P624" i="1"/>
  <c r="B624" i="1"/>
  <c r="A624" i="1" s="1"/>
  <c r="P623" i="1"/>
  <c r="B623" i="1"/>
  <c r="A623" i="1" s="1"/>
  <c r="P622" i="1"/>
  <c r="B622" i="1"/>
  <c r="A622" i="1" s="1"/>
  <c r="P621" i="1"/>
  <c r="B621" i="1"/>
  <c r="A621" i="1" s="1"/>
  <c r="P620" i="1"/>
  <c r="B620" i="1"/>
  <c r="A620" i="1" s="1"/>
  <c r="Q619" i="1"/>
  <c r="P619" i="1"/>
  <c r="B619" i="1"/>
  <c r="A619" i="1" s="1"/>
  <c r="Q618" i="1"/>
  <c r="P618" i="1"/>
  <c r="B618" i="1"/>
  <c r="A618" i="1" s="1"/>
  <c r="Q617" i="1"/>
  <c r="P617" i="1"/>
  <c r="B617" i="1"/>
  <c r="A617" i="1" s="1"/>
  <c r="Q616" i="1"/>
  <c r="P616" i="1"/>
  <c r="B616" i="1"/>
  <c r="A616" i="1" s="1"/>
  <c r="Q615" i="1"/>
  <c r="P615" i="1"/>
  <c r="B615" i="1"/>
  <c r="A615" i="1" s="1"/>
  <c r="Q614" i="1"/>
  <c r="P614" i="1"/>
  <c r="B614" i="1"/>
  <c r="A614" i="1" s="1"/>
  <c r="Q613" i="1"/>
  <c r="P613" i="1"/>
  <c r="B613" i="1"/>
  <c r="A613" i="1" s="1"/>
  <c r="Q612" i="1"/>
  <c r="P612" i="1"/>
  <c r="B612" i="1"/>
  <c r="A612" i="1" s="1"/>
  <c r="Q611" i="1"/>
  <c r="P611" i="1"/>
  <c r="B611" i="1"/>
  <c r="A611" i="1" s="1"/>
  <c r="Q610" i="1"/>
  <c r="P610" i="1"/>
  <c r="B610" i="1"/>
  <c r="A610" i="1" s="1"/>
  <c r="Q609" i="1"/>
  <c r="P609" i="1"/>
  <c r="B609" i="1"/>
  <c r="A609" i="1" s="1"/>
  <c r="Q608" i="1"/>
  <c r="P608" i="1"/>
  <c r="B608" i="1"/>
  <c r="A608" i="1" s="1"/>
  <c r="Q607" i="1"/>
  <c r="P607" i="1"/>
  <c r="B607" i="1"/>
  <c r="A607" i="1"/>
  <c r="Q606" i="1"/>
  <c r="P606" i="1"/>
  <c r="B606" i="1"/>
  <c r="A606" i="1" s="1"/>
  <c r="Q605" i="1"/>
  <c r="P605" i="1"/>
  <c r="B605" i="1"/>
  <c r="A605" i="1"/>
  <c r="Q604" i="1"/>
  <c r="P604" i="1"/>
  <c r="B604" i="1"/>
  <c r="A604" i="1" s="1"/>
  <c r="Q603" i="1"/>
  <c r="P603" i="1"/>
  <c r="B603" i="1"/>
  <c r="A603" i="1" s="1"/>
  <c r="Q602" i="1"/>
  <c r="P602" i="1"/>
  <c r="B602" i="1"/>
  <c r="A602" i="1" s="1"/>
  <c r="Q601" i="1"/>
  <c r="P601" i="1"/>
  <c r="B601" i="1"/>
  <c r="A601" i="1" s="1"/>
  <c r="Q600" i="1"/>
  <c r="P600" i="1"/>
  <c r="B600" i="1"/>
  <c r="A600" i="1"/>
  <c r="Q599" i="1"/>
  <c r="P599" i="1"/>
  <c r="B599" i="1"/>
  <c r="A599" i="1" s="1"/>
  <c r="Q598" i="1"/>
  <c r="P598" i="1"/>
  <c r="B598" i="1"/>
  <c r="A598" i="1" s="1"/>
  <c r="Q597" i="1"/>
  <c r="P597" i="1"/>
  <c r="B597" i="1"/>
  <c r="A597" i="1" s="1"/>
  <c r="Q596" i="1"/>
  <c r="P596" i="1"/>
  <c r="B596" i="1"/>
  <c r="A596" i="1" s="1"/>
  <c r="Q595" i="1"/>
  <c r="P595" i="1"/>
  <c r="B595" i="1"/>
  <c r="A595" i="1"/>
  <c r="Q594" i="1"/>
  <c r="P594" i="1"/>
  <c r="B594" i="1"/>
  <c r="A594" i="1" s="1"/>
  <c r="Q593" i="1"/>
  <c r="P593" i="1"/>
  <c r="B593" i="1"/>
  <c r="A593" i="1" s="1"/>
  <c r="Q592" i="1"/>
  <c r="P592" i="1"/>
  <c r="B592" i="1"/>
  <c r="A592" i="1" s="1"/>
  <c r="Q591" i="1"/>
  <c r="P591" i="1"/>
  <c r="B591" i="1"/>
  <c r="A591" i="1"/>
  <c r="P590" i="1"/>
  <c r="B590" i="1"/>
  <c r="A590" i="1" s="1"/>
  <c r="P589" i="1"/>
  <c r="B589" i="1"/>
  <c r="A589" i="1" s="1"/>
  <c r="P588" i="1"/>
  <c r="B588" i="1"/>
  <c r="A588" i="1" s="1"/>
  <c r="P587" i="1"/>
  <c r="B587" i="1"/>
  <c r="A587" i="1" s="1"/>
  <c r="P586" i="1"/>
  <c r="B586" i="1"/>
  <c r="A586" i="1"/>
  <c r="P585" i="1"/>
  <c r="B585" i="1"/>
  <c r="A585" i="1" s="1"/>
  <c r="P584" i="1"/>
  <c r="B584" i="1"/>
  <c r="A584" i="1" s="1"/>
  <c r="P583" i="1"/>
  <c r="B583" i="1"/>
  <c r="A583" i="1" s="1"/>
  <c r="P582" i="1"/>
  <c r="B582" i="1"/>
  <c r="A582" i="1" s="1"/>
  <c r="P581" i="1"/>
  <c r="B581" i="1"/>
  <c r="A581" i="1"/>
  <c r="P580" i="1"/>
  <c r="B580" i="1"/>
  <c r="A580" i="1" s="1"/>
  <c r="P579" i="1"/>
  <c r="B579" i="1"/>
  <c r="A579" i="1" s="1"/>
  <c r="P578" i="1"/>
  <c r="B578" i="1"/>
  <c r="A578" i="1" s="1"/>
  <c r="P577" i="1"/>
  <c r="B577" i="1"/>
  <c r="A577" i="1"/>
  <c r="P576" i="1"/>
  <c r="B576" i="1"/>
  <c r="A576" i="1" s="1"/>
  <c r="P575" i="1"/>
  <c r="B575" i="1"/>
  <c r="A575" i="1" s="1"/>
  <c r="Q574" i="1"/>
  <c r="P574" i="1"/>
  <c r="B574" i="1"/>
  <c r="A574" i="1" s="1"/>
  <c r="Q573" i="1"/>
  <c r="P573" i="1"/>
  <c r="B573" i="1"/>
  <c r="A573" i="1" s="1"/>
  <c r="Q572" i="1"/>
  <c r="P572" i="1"/>
  <c r="B572" i="1"/>
  <c r="A572" i="1" s="1"/>
  <c r="Q571" i="1"/>
  <c r="P571" i="1"/>
  <c r="B571" i="1"/>
  <c r="A571" i="1" s="1"/>
  <c r="Q570" i="1"/>
  <c r="P570" i="1"/>
  <c r="B570" i="1"/>
  <c r="A570" i="1" s="1"/>
  <c r="Q569" i="1"/>
  <c r="P569" i="1"/>
  <c r="B569" i="1"/>
  <c r="A569" i="1" s="1"/>
  <c r="Q568" i="1"/>
  <c r="P568" i="1"/>
  <c r="B568" i="1"/>
  <c r="A568" i="1" s="1"/>
  <c r="Q567" i="1"/>
  <c r="P567" i="1"/>
  <c r="B567" i="1"/>
  <c r="A567" i="1"/>
  <c r="Q566" i="1"/>
  <c r="P566" i="1"/>
  <c r="B566" i="1"/>
  <c r="A566" i="1" s="1"/>
  <c r="Q565" i="1"/>
  <c r="P565" i="1"/>
  <c r="B565" i="1"/>
  <c r="A565" i="1" s="1"/>
  <c r="Q564" i="1"/>
  <c r="P564" i="1"/>
  <c r="B564" i="1"/>
  <c r="A564" i="1" s="1"/>
  <c r="Q563" i="1"/>
  <c r="P563" i="1"/>
  <c r="B563" i="1"/>
  <c r="A563" i="1"/>
  <c r="Q562" i="1"/>
  <c r="P562" i="1"/>
  <c r="B562" i="1"/>
  <c r="A562" i="1" s="1"/>
  <c r="Q561" i="1"/>
  <c r="P561" i="1"/>
  <c r="B561" i="1"/>
  <c r="A561" i="1" s="1"/>
  <c r="Q560" i="1"/>
  <c r="P560" i="1"/>
  <c r="B560" i="1"/>
  <c r="A560" i="1" s="1"/>
  <c r="Q559" i="1"/>
  <c r="P559" i="1"/>
  <c r="B559" i="1"/>
  <c r="A559" i="1" s="1"/>
  <c r="Q558" i="1"/>
  <c r="P558" i="1"/>
  <c r="B558" i="1"/>
  <c r="A558" i="1" s="1"/>
  <c r="Q557" i="1"/>
  <c r="P557" i="1"/>
  <c r="B557" i="1"/>
  <c r="A557" i="1" s="1"/>
  <c r="Q556" i="1"/>
  <c r="P556" i="1"/>
  <c r="B556" i="1"/>
  <c r="A556" i="1" s="1"/>
  <c r="Q555" i="1"/>
  <c r="P555" i="1"/>
  <c r="B555" i="1"/>
  <c r="A555" i="1" s="1"/>
  <c r="Q554" i="1"/>
  <c r="P554" i="1"/>
  <c r="B554" i="1"/>
  <c r="A554" i="1" s="1"/>
  <c r="Q553" i="1"/>
  <c r="P553" i="1"/>
  <c r="B553" i="1"/>
  <c r="A553" i="1" s="1"/>
  <c r="Q552" i="1"/>
  <c r="P552" i="1"/>
  <c r="B552" i="1"/>
  <c r="A552" i="1" s="1"/>
  <c r="Q551" i="1"/>
  <c r="P551" i="1"/>
  <c r="B551" i="1"/>
  <c r="A551" i="1"/>
  <c r="Q550" i="1"/>
  <c r="P550" i="1"/>
  <c r="B550" i="1"/>
  <c r="A550" i="1" s="1"/>
  <c r="Q549" i="1"/>
  <c r="P549" i="1"/>
  <c r="B549" i="1"/>
  <c r="A549" i="1" s="1"/>
  <c r="Q548" i="1"/>
  <c r="P548" i="1"/>
  <c r="B548" i="1"/>
  <c r="A548" i="1" s="1"/>
  <c r="Q547" i="1"/>
  <c r="P547" i="1"/>
  <c r="B547" i="1"/>
  <c r="A547" i="1" s="1"/>
  <c r="Q546" i="1"/>
  <c r="P546" i="1"/>
  <c r="B546" i="1"/>
  <c r="A546" i="1" s="1"/>
  <c r="Q545" i="1"/>
  <c r="P545" i="1"/>
  <c r="B545" i="1"/>
  <c r="A545" i="1" s="1"/>
  <c r="Q544" i="1"/>
  <c r="P544" i="1"/>
  <c r="B544" i="1"/>
  <c r="A544" i="1" s="1"/>
  <c r="Q543" i="1"/>
  <c r="P543" i="1"/>
  <c r="B543" i="1"/>
  <c r="A543" i="1" s="1"/>
  <c r="Q542" i="1"/>
  <c r="P542" i="1"/>
  <c r="B542" i="1"/>
  <c r="A542" i="1" s="1"/>
  <c r="Q541" i="1"/>
  <c r="P541" i="1"/>
  <c r="B541" i="1"/>
  <c r="A541" i="1" s="1"/>
  <c r="Q540" i="1"/>
  <c r="P540" i="1"/>
  <c r="B540" i="1"/>
  <c r="A540" i="1" s="1"/>
  <c r="Q539" i="1"/>
  <c r="P539" i="1"/>
  <c r="B539" i="1"/>
  <c r="A539" i="1" s="1"/>
  <c r="Q538" i="1"/>
  <c r="P538" i="1"/>
  <c r="B538" i="1"/>
  <c r="A538" i="1"/>
  <c r="Q537" i="1"/>
  <c r="P537" i="1"/>
  <c r="B537" i="1"/>
  <c r="A537" i="1" s="1"/>
  <c r="Q536" i="1"/>
  <c r="P536" i="1"/>
  <c r="B536" i="1"/>
  <c r="A536" i="1" s="1"/>
  <c r="Q535" i="1"/>
  <c r="P535" i="1"/>
  <c r="B535" i="1"/>
  <c r="A535" i="1" s="1"/>
  <c r="Q534" i="1"/>
  <c r="P534" i="1"/>
  <c r="B534" i="1"/>
  <c r="A534" i="1" s="1"/>
  <c r="Q533" i="1"/>
  <c r="P533" i="1"/>
  <c r="B533" i="1"/>
  <c r="A533" i="1" s="1"/>
  <c r="Q532" i="1"/>
  <c r="P532" i="1"/>
  <c r="B532" i="1"/>
  <c r="A532" i="1" s="1"/>
  <c r="Q531" i="1"/>
  <c r="P531" i="1"/>
  <c r="B531" i="1"/>
  <c r="A531" i="1" s="1"/>
  <c r="Q530" i="1"/>
  <c r="P530" i="1"/>
  <c r="B530" i="1"/>
  <c r="A530" i="1" s="1"/>
  <c r="Q529" i="1"/>
  <c r="P529" i="1"/>
  <c r="B529" i="1"/>
  <c r="A529" i="1"/>
  <c r="Q528" i="1"/>
  <c r="P528" i="1"/>
  <c r="B528" i="1"/>
  <c r="A528" i="1" s="1"/>
  <c r="Q527" i="1"/>
  <c r="P527" i="1"/>
  <c r="B527" i="1"/>
  <c r="A527" i="1" s="1"/>
  <c r="Q526" i="1"/>
  <c r="P526" i="1"/>
  <c r="B526" i="1"/>
  <c r="A526" i="1" s="1"/>
  <c r="Q525" i="1"/>
  <c r="P525" i="1"/>
  <c r="B525" i="1"/>
  <c r="A525" i="1" s="1"/>
  <c r="Q524" i="1"/>
  <c r="P524" i="1"/>
  <c r="B524" i="1"/>
  <c r="A524" i="1" s="1"/>
  <c r="Q523" i="1"/>
  <c r="P523" i="1"/>
  <c r="B523" i="1"/>
  <c r="A523" i="1" s="1"/>
  <c r="Q522" i="1"/>
  <c r="P522" i="1"/>
  <c r="B522" i="1"/>
  <c r="A522" i="1" s="1"/>
  <c r="Q521" i="1"/>
  <c r="P521" i="1"/>
  <c r="B521" i="1"/>
  <c r="A521" i="1" s="1"/>
  <c r="Q520" i="1"/>
  <c r="P520" i="1"/>
  <c r="B520" i="1"/>
  <c r="A520" i="1" s="1"/>
  <c r="Q519" i="1"/>
  <c r="P519" i="1"/>
  <c r="B519" i="1"/>
  <c r="A519" i="1" s="1"/>
  <c r="Q518" i="1"/>
  <c r="P518" i="1"/>
  <c r="B518" i="1"/>
  <c r="A518" i="1" s="1"/>
  <c r="Q517" i="1"/>
  <c r="P517" i="1"/>
  <c r="B517" i="1"/>
  <c r="A517" i="1"/>
  <c r="Q516" i="1"/>
  <c r="P516" i="1"/>
  <c r="B516" i="1"/>
  <c r="A516" i="1" s="1"/>
  <c r="Q515" i="1"/>
  <c r="P515" i="1"/>
  <c r="B515" i="1"/>
  <c r="A515" i="1" s="1"/>
  <c r="Q514" i="1"/>
  <c r="P514" i="1"/>
  <c r="B514" i="1"/>
  <c r="A514" i="1" s="1"/>
  <c r="Q513" i="1"/>
  <c r="P513" i="1"/>
  <c r="B513" i="1"/>
  <c r="A513" i="1" s="1"/>
  <c r="Q512" i="1"/>
  <c r="P512" i="1"/>
  <c r="B512" i="1"/>
  <c r="A512" i="1" s="1"/>
  <c r="Q511" i="1"/>
  <c r="P511" i="1"/>
  <c r="B511" i="1"/>
  <c r="A511" i="1"/>
  <c r="Q510" i="1"/>
  <c r="P510" i="1"/>
  <c r="B510" i="1"/>
  <c r="A510" i="1" s="1"/>
  <c r="Q509" i="1"/>
  <c r="P509" i="1"/>
  <c r="B509" i="1"/>
  <c r="A509" i="1"/>
  <c r="Q508" i="1"/>
  <c r="P508" i="1"/>
  <c r="B508" i="1"/>
  <c r="A508" i="1" s="1"/>
  <c r="Q507" i="1"/>
  <c r="P507" i="1"/>
  <c r="B507" i="1"/>
  <c r="A507" i="1" s="1"/>
  <c r="Q506" i="1"/>
  <c r="P506" i="1"/>
  <c r="B506" i="1"/>
  <c r="A506" i="1" s="1"/>
  <c r="Q505" i="1"/>
  <c r="P505" i="1"/>
  <c r="B505" i="1"/>
  <c r="A505" i="1" s="1"/>
  <c r="Q504" i="1"/>
  <c r="P504" i="1"/>
  <c r="B504" i="1"/>
  <c r="A504" i="1" s="1"/>
  <c r="Q503" i="1"/>
  <c r="P503" i="1"/>
  <c r="B503" i="1"/>
  <c r="A503" i="1" s="1"/>
  <c r="Q502" i="1"/>
  <c r="P502" i="1"/>
  <c r="B502" i="1"/>
  <c r="A502" i="1" s="1"/>
  <c r="Q501" i="1"/>
  <c r="P501" i="1"/>
  <c r="B501" i="1"/>
  <c r="A501" i="1" s="1"/>
  <c r="Q500" i="1"/>
  <c r="P500" i="1"/>
  <c r="B500" i="1"/>
  <c r="A500" i="1" s="1"/>
  <c r="Q499" i="1"/>
  <c r="P499" i="1"/>
  <c r="B499" i="1"/>
  <c r="A499" i="1" s="1"/>
  <c r="B497" i="1"/>
  <c r="B498" i="1" s="1"/>
  <c r="A498" i="1" s="1"/>
  <c r="B495" i="1"/>
  <c r="A495" i="1" s="1"/>
  <c r="B496" i="1"/>
  <c r="A496" i="1" s="1"/>
  <c r="B493" i="1"/>
  <c r="B491" i="1"/>
  <c r="A491" i="1" s="1"/>
  <c r="B489" i="1"/>
  <c r="B490" i="1"/>
  <c r="A490" i="1" s="1"/>
  <c r="B487" i="1"/>
  <c r="B488" i="1"/>
  <c r="A488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/>
  <c r="B454" i="1"/>
  <c r="A454" i="1" s="1"/>
  <c r="B453" i="1"/>
  <c r="A453" i="1" s="1"/>
  <c r="B451" i="1"/>
  <c r="A451" i="1" s="1"/>
  <c r="B449" i="1"/>
  <c r="B447" i="1"/>
  <c r="B445" i="1"/>
  <c r="B446" i="1" s="1"/>
  <c r="A446" i="1" s="1"/>
  <c r="A445" i="1"/>
  <c r="B443" i="1"/>
  <c r="A443" i="1" s="1"/>
  <c r="B444" i="1"/>
  <c r="A444" i="1" s="1"/>
  <c r="B441" i="1"/>
  <c r="B439" i="1"/>
  <c r="B440" i="1"/>
  <c r="A440" i="1" s="1"/>
  <c r="B437" i="1"/>
  <c r="B438" i="1"/>
  <c r="A438" i="1" s="1"/>
  <c r="L438" i="1" s="1"/>
  <c r="B435" i="1"/>
  <c r="A435" i="1" s="1"/>
  <c r="B436" i="1"/>
  <c r="A436" i="1"/>
  <c r="B433" i="1"/>
  <c r="A433" i="1" s="1"/>
  <c r="B432" i="1"/>
  <c r="A432" i="1" s="1"/>
  <c r="L432" i="1" s="1"/>
  <c r="B431" i="1"/>
  <c r="A431" i="1" s="1"/>
  <c r="B430" i="1"/>
  <c r="A430" i="1" s="1"/>
  <c r="B429" i="1"/>
  <c r="A429" i="1" s="1"/>
  <c r="B428" i="1"/>
  <c r="A428" i="1"/>
  <c r="B427" i="1"/>
  <c r="A427" i="1" s="1"/>
  <c r="B426" i="1"/>
  <c r="A426" i="1" s="1"/>
  <c r="B425" i="1"/>
  <c r="A425" i="1"/>
  <c r="B424" i="1"/>
  <c r="A424" i="1" s="1"/>
  <c r="B423" i="1"/>
  <c r="A423" i="1" s="1"/>
  <c r="B422" i="1"/>
  <c r="A422" i="1" s="1"/>
  <c r="Q421" i="1"/>
  <c r="P421" i="1"/>
  <c r="B421" i="1"/>
  <c r="A421" i="1" s="1"/>
  <c r="Q420" i="1"/>
  <c r="P420" i="1"/>
  <c r="B420" i="1"/>
  <c r="A420" i="1"/>
  <c r="Q419" i="1"/>
  <c r="P419" i="1"/>
  <c r="B419" i="1"/>
  <c r="A419" i="1" s="1"/>
  <c r="Q418" i="1"/>
  <c r="P418" i="1"/>
  <c r="B418" i="1"/>
  <c r="A418" i="1" s="1"/>
  <c r="Q417" i="1"/>
  <c r="P417" i="1"/>
  <c r="B417" i="1"/>
  <c r="A417" i="1" s="1"/>
  <c r="Q416" i="1"/>
  <c r="P416" i="1"/>
  <c r="B416" i="1"/>
  <c r="A416" i="1"/>
  <c r="Q415" i="1"/>
  <c r="P415" i="1"/>
  <c r="B415" i="1"/>
  <c r="A415" i="1" s="1"/>
  <c r="Q414" i="1"/>
  <c r="P414" i="1"/>
  <c r="B414" i="1"/>
  <c r="A414" i="1" s="1"/>
  <c r="Q413" i="1"/>
  <c r="P413" i="1"/>
  <c r="B413" i="1"/>
  <c r="A413" i="1"/>
  <c r="Q412" i="1"/>
  <c r="P412" i="1"/>
  <c r="B412" i="1"/>
  <c r="A412" i="1" s="1"/>
  <c r="Q411" i="1"/>
  <c r="P411" i="1"/>
  <c r="B411" i="1"/>
  <c r="A411" i="1" s="1"/>
  <c r="Q410" i="1"/>
  <c r="P410" i="1"/>
  <c r="B410" i="1"/>
  <c r="A410" i="1"/>
  <c r="Q409" i="1"/>
  <c r="P409" i="1"/>
  <c r="B409" i="1"/>
  <c r="A409" i="1" s="1"/>
  <c r="Q408" i="1"/>
  <c r="P408" i="1"/>
  <c r="B408" i="1"/>
  <c r="A408" i="1"/>
  <c r="Q407" i="1"/>
  <c r="P407" i="1"/>
  <c r="B407" i="1"/>
  <c r="A407" i="1" s="1"/>
  <c r="Q406" i="1"/>
  <c r="P406" i="1"/>
  <c r="B406" i="1"/>
  <c r="A406" i="1" s="1"/>
  <c r="Q405" i="1"/>
  <c r="P405" i="1"/>
  <c r="B405" i="1"/>
  <c r="A405" i="1" s="1"/>
  <c r="Q404" i="1"/>
  <c r="P404" i="1"/>
  <c r="B404" i="1"/>
  <c r="A404" i="1" s="1"/>
  <c r="Q403" i="1"/>
  <c r="P403" i="1"/>
  <c r="B403" i="1"/>
  <c r="A403" i="1" s="1"/>
  <c r="Q402" i="1"/>
  <c r="P402" i="1"/>
  <c r="B402" i="1"/>
  <c r="A402" i="1" s="1"/>
  <c r="Q401" i="1"/>
  <c r="P401" i="1"/>
  <c r="B401" i="1"/>
  <c r="A401" i="1" s="1"/>
  <c r="Q400" i="1"/>
  <c r="P400" i="1"/>
  <c r="B400" i="1"/>
  <c r="A400" i="1"/>
  <c r="Q399" i="1"/>
  <c r="P399" i="1"/>
  <c r="B399" i="1"/>
  <c r="A399" i="1" s="1"/>
  <c r="Q398" i="1"/>
  <c r="P398" i="1"/>
  <c r="B398" i="1"/>
  <c r="A398" i="1" s="1"/>
  <c r="Q397" i="1"/>
  <c r="P397" i="1"/>
  <c r="B397" i="1"/>
  <c r="A397" i="1" s="1"/>
  <c r="Q396" i="1"/>
  <c r="P396" i="1"/>
  <c r="B396" i="1"/>
  <c r="A396" i="1" s="1"/>
  <c r="Q395" i="1"/>
  <c r="P395" i="1"/>
  <c r="B395" i="1"/>
  <c r="A395" i="1" s="1"/>
  <c r="Q394" i="1"/>
  <c r="P394" i="1"/>
  <c r="B394" i="1"/>
  <c r="A394" i="1" s="1"/>
  <c r="Q393" i="1"/>
  <c r="P393" i="1"/>
  <c r="B393" i="1"/>
  <c r="A393" i="1" s="1"/>
  <c r="Q392" i="1"/>
  <c r="P392" i="1"/>
  <c r="B392" i="1"/>
  <c r="A392" i="1" s="1"/>
  <c r="Q391" i="1"/>
  <c r="P391" i="1"/>
  <c r="B391" i="1"/>
  <c r="A391" i="1" s="1"/>
  <c r="Q390" i="1"/>
  <c r="P390" i="1"/>
  <c r="B390" i="1"/>
  <c r="A390" i="1" s="1"/>
  <c r="Q389" i="1"/>
  <c r="P389" i="1"/>
  <c r="B389" i="1"/>
  <c r="A389" i="1" s="1"/>
  <c r="Q388" i="1"/>
  <c r="P388" i="1"/>
  <c r="Q387" i="1"/>
  <c r="P387" i="1"/>
  <c r="B387" i="1"/>
  <c r="A387" i="1" s="1"/>
  <c r="B388" i="1"/>
  <c r="A388" i="1"/>
  <c r="Q386" i="1"/>
  <c r="P386" i="1"/>
  <c r="B386" i="1"/>
  <c r="A386" i="1" s="1"/>
  <c r="Q385" i="1"/>
  <c r="P385" i="1"/>
  <c r="Q384" i="1"/>
  <c r="P384" i="1"/>
  <c r="B384" i="1"/>
  <c r="Q383" i="1"/>
  <c r="P383" i="1"/>
  <c r="Q382" i="1"/>
  <c r="P382" i="1"/>
  <c r="B382" i="1"/>
  <c r="B383" i="1" s="1"/>
  <c r="A383" i="1" s="1"/>
  <c r="Q381" i="1"/>
  <c r="P381" i="1"/>
  <c r="Q380" i="1"/>
  <c r="P380" i="1"/>
  <c r="B380" i="1"/>
  <c r="A380" i="1" s="1"/>
  <c r="Q379" i="1"/>
  <c r="P379" i="1"/>
  <c r="Q378" i="1"/>
  <c r="P378" i="1"/>
  <c r="B378" i="1"/>
  <c r="A378" i="1"/>
  <c r="Q377" i="1"/>
  <c r="P377" i="1"/>
  <c r="Q376" i="1"/>
  <c r="P376" i="1"/>
  <c r="B376" i="1"/>
  <c r="B377" i="1" s="1"/>
  <c r="A377" i="1" s="1"/>
  <c r="A376" i="1"/>
  <c r="Q375" i="1"/>
  <c r="P375" i="1"/>
  <c r="Q374" i="1"/>
  <c r="P374" i="1"/>
  <c r="B374" i="1"/>
  <c r="A374" i="1" s="1"/>
  <c r="B375" i="1"/>
  <c r="A375" i="1" s="1"/>
  <c r="Q373" i="1"/>
  <c r="P373" i="1"/>
  <c r="Q372" i="1"/>
  <c r="P372" i="1"/>
  <c r="B372" i="1"/>
  <c r="B373" i="1" s="1"/>
  <c r="A373" i="1" s="1"/>
  <c r="Q371" i="1"/>
  <c r="P371" i="1"/>
  <c r="K371" i="1"/>
  <c r="B371" i="1"/>
  <c r="A371" i="1"/>
  <c r="Q370" i="1"/>
  <c r="P370" i="1"/>
  <c r="K370" i="1"/>
  <c r="B370" i="1"/>
  <c r="A370" i="1"/>
  <c r="Q369" i="1"/>
  <c r="P369" i="1"/>
  <c r="B369" i="1"/>
  <c r="A369" i="1" s="1"/>
  <c r="Q368" i="1"/>
  <c r="P368" i="1"/>
  <c r="B368" i="1"/>
  <c r="A368" i="1" s="1"/>
  <c r="Q367" i="1"/>
  <c r="P367" i="1"/>
  <c r="B367" i="1"/>
  <c r="A367" i="1" s="1"/>
  <c r="Q366" i="1"/>
  <c r="P366" i="1"/>
  <c r="B366" i="1"/>
  <c r="A366" i="1" s="1"/>
  <c r="Q365" i="1"/>
  <c r="P365" i="1"/>
  <c r="B365" i="1"/>
  <c r="A365" i="1"/>
  <c r="Q364" i="1"/>
  <c r="P364" i="1"/>
  <c r="B364" i="1"/>
  <c r="A364" i="1" s="1"/>
  <c r="Q363" i="1"/>
  <c r="P363" i="1"/>
  <c r="B363" i="1"/>
  <c r="A363" i="1" s="1"/>
  <c r="Q362" i="1"/>
  <c r="P362" i="1"/>
  <c r="B362" i="1"/>
  <c r="A362" i="1" s="1"/>
  <c r="Q361" i="1"/>
  <c r="P361" i="1"/>
  <c r="B361" i="1"/>
  <c r="A361" i="1" s="1"/>
  <c r="Q360" i="1"/>
  <c r="P360" i="1"/>
  <c r="B360" i="1"/>
  <c r="A360" i="1" s="1"/>
  <c r="Q359" i="1"/>
  <c r="P359" i="1"/>
  <c r="B359" i="1"/>
  <c r="A359" i="1" s="1"/>
  <c r="Q358" i="1"/>
  <c r="P358" i="1"/>
  <c r="Q357" i="1"/>
  <c r="P357" i="1"/>
  <c r="B357" i="1"/>
  <c r="A357" i="1" s="1"/>
  <c r="Q356" i="1"/>
  <c r="P356" i="1"/>
  <c r="Q355" i="1"/>
  <c r="P355" i="1"/>
  <c r="B355" i="1"/>
  <c r="B356" i="1"/>
  <c r="A356" i="1" s="1"/>
  <c r="Q354" i="1"/>
  <c r="P354" i="1"/>
  <c r="Q353" i="1"/>
  <c r="P353" i="1"/>
  <c r="B353" i="1"/>
  <c r="Q352" i="1"/>
  <c r="P352" i="1"/>
  <c r="Q351" i="1"/>
  <c r="P351" i="1"/>
  <c r="B351" i="1"/>
  <c r="Q350" i="1"/>
  <c r="P350" i="1"/>
  <c r="Q349" i="1"/>
  <c r="P349" i="1"/>
  <c r="B349" i="1"/>
  <c r="A349" i="1" s="1"/>
  <c r="L349" i="1" s="1"/>
  <c r="R349" i="1" s="1"/>
  <c r="Q348" i="1"/>
  <c r="P348" i="1"/>
  <c r="Q347" i="1"/>
  <c r="P347" i="1"/>
  <c r="B347" i="1"/>
  <c r="B348" i="1" s="1"/>
  <c r="A348" i="1" s="1"/>
  <c r="Q346" i="1"/>
  <c r="P346" i="1"/>
  <c r="B346" i="1"/>
  <c r="A346" i="1" s="1"/>
  <c r="Q345" i="1"/>
  <c r="P345" i="1"/>
  <c r="B345" i="1"/>
  <c r="A345" i="1" s="1"/>
  <c r="Q344" i="1"/>
  <c r="P344" i="1"/>
  <c r="B344" i="1"/>
  <c r="A344" i="1" s="1"/>
  <c r="Q343" i="1"/>
  <c r="P343" i="1"/>
  <c r="B343" i="1"/>
  <c r="A343" i="1"/>
  <c r="Q342" i="1"/>
  <c r="P342" i="1"/>
  <c r="B342" i="1"/>
  <c r="A342" i="1" s="1"/>
  <c r="L342" i="1" s="1"/>
  <c r="R342" i="1" s="1"/>
  <c r="Q341" i="1"/>
  <c r="P341" i="1"/>
  <c r="F341" i="1"/>
  <c r="B341" i="1"/>
  <c r="A341" i="1"/>
  <c r="L341" i="1" s="1"/>
  <c r="R341" i="1" s="1"/>
  <c r="Q340" i="1"/>
  <c r="P340" i="1"/>
  <c r="F340" i="1"/>
  <c r="B340" i="1"/>
  <c r="A340" i="1" s="1"/>
  <c r="L340" i="1"/>
  <c r="R340" i="1" s="1"/>
  <c r="Q339" i="1"/>
  <c r="P339" i="1"/>
  <c r="F339" i="1"/>
  <c r="B339" i="1"/>
  <c r="A339" i="1" s="1"/>
  <c r="L339" i="1"/>
  <c r="R339" i="1" s="1"/>
  <c r="Q338" i="1"/>
  <c r="P338" i="1"/>
  <c r="F338" i="1"/>
  <c r="B338" i="1"/>
  <c r="A338" i="1"/>
  <c r="L338" i="1" s="1"/>
  <c r="R338" i="1" s="1"/>
  <c r="Q337" i="1"/>
  <c r="P337" i="1"/>
  <c r="F337" i="1"/>
  <c r="B337" i="1"/>
  <c r="A337" i="1" s="1"/>
  <c r="L337" i="1" s="1"/>
  <c r="R337" i="1" s="1"/>
  <c r="Q336" i="1"/>
  <c r="P336" i="1"/>
  <c r="F336" i="1"/>
  <c r="B336" i="1"/>
  <c r="A336" i="1"/>
  <c r="L336" i="1" s="1"/>
  <c r="R336" i="1" s="1"/>
  <c r="Q335" i="1"/>
  <c r="P335" i="1"/>
  <c r="F335" i="1"/>
  <c r="B335" i="1"/>
  <c r="A335" i="1" s="1"/>
  <c r="Q334" i="1"/>
  <c r="P334" i="1"/>
  <c r="F334" i="1"/>
  <c r="B334" i="1"/>
  <c r="A334" i="1" s="1"/>
  <c r="L334" i="1" s="1"/>
  <c r="R334" i="1" s="1"/>
  <c r="Q333" i="1"/>
  <c r="P333" i="1"/>
  <c r="F333" i="1"/>
  <c r="B333" i="1"/>
  <c r="A333" i="1"/>
  <c r="L333" i="1" s="1"/>
  <c r="R333" i="1" s="1"/>
  <c r="Q332" i="1"/>
  <c r="P332" i="1"/>
  <c r="F332" i="1"/>
  <c r="B332" i="1"/>
  <c r="A332" i="1" s="1"/>
  <c r="Q331" i="1"/>
  <c r="P331" i="1"/>
  <c r="F331" i="1"/>
  <c r="B331" i="1"/>
  <c r="A331" i="1" s="1"/>
  <c r="L331" i="1" s="1"/>
  <c r="R331" i="1" s="1"/>
  <c r="Q330" i="1"/>
  <c r="P330" i="1"/>
  <c r="B330" i="1"/>
  <c r="A330" i="1" s="1"/>
  <c r="L330" i="1" s="1"/>
  <c r="R330" i="1" s="1"/>
  <c r="Q329" i="1"/>
  <c r="P329" i="1"/>
  <c r="B329" i="1"/>
  <c r="A329" i="1" s="1"/>
  <c r="L329" i="1" s="1"/>
  <c r="R329" i="1" s="1"/>
  <c r="Q328" i="1"/>
  <c r="P328" i="1"/>
  <c r="B328" i="1"/>
  <c r="A328" i="1" s="1"/>
  <c r="L328" i="1" s="1"/>
  <c r="R328" i="1" s="1"/>
  <c r="Q327" i="1"/>
  <c r="P327" i="1"/>
  <c r="B327" i="1"/>
  <c r="A327" i="1"/>
  <c r="L327" i="1" s="1"/>
  <c r="R327" i="1" s="1"/>
  <c r="Q326" i="1"/>
  <c r="P326" i="1"/>
  <c r="B326" i="1"/>
  <c r="A326" i="1" s="1"/>
  <c r="L326" i="1" s="1"/>
  <c r="R326" i="1" s="1"/>
  <c r="Q325" i="1"/>
  <c r="P325" i="1"/>
  <c r="B325" i="1"/>
  <c r="A325" i="1" s="1"/>
  <c r="L325" i="1" s="1"/>
  <c r="R325" i="1" s="1"/>
  <c r="Q324" i="1"/>
  <c r="P324" i="1"/>
  <c r="B324" i="1"/>
  <c r="A324" i="1" s="1"/>
  <c r="L324" i="1" s="1"/>
  <c r="R324" i="1" s="1"/>
  <c r="Q323" i="1"/>
  <c r="P323" i="1"/>
  <c r="B323" i="1"/>
  <c r="A323" i="1" s="1"/>
  <c r="L323" i="1" s="1"/>
  <c r="R323" i="1" s="1"/>
  <c r="Q322" i="1"/>
  <c r="P322" i="1"/>
  <c r="B322" i="1"/>
  <c r="A322" i="1" s="1"/>
  <c r="L322" i="1" s="1"/>
  <c r="R322" i="1" s="1"/>
  <c r="Q321" i="1"/>
  <c r="P321" i="1"/>
  <c r="B321" i="1"/>
  <c r="A321" i="1" s="1"/>
  <c r="L321" i="1" s="1"/>
  <c r="R321" i="1" s="1"/>
  <c r="Q320" i="1"/>
  <c r="P320" i="1"/>
  <c r="B320" i="1"/>
  <c r="A320" i="1" s="1"/>
  <c r="Q319" i="1"/>
  <c r="P319" i="1"/>
  <c r="Q318" i="1"/>
  <c r="P318" i="1"/>
  <c r="Q317" i="1"/>
  <c r="P317" i="1"/>
  <c r="B317" i="1"/>
  <c r="B318" i="1" s="1"/>
  <c r="A318" i="1" s="1"/>
  <c r="L318" i="1" s="1"/>
  <c r="R318" i="1" s="1"/>
  <c r="R316" i="1"/>
  <c r="Q316" i="1"/>
  <c r="P316" i="1"/>
  <c r="R315" i="1"/>
  <c r="Q315" i="1"/>
  <c r="P315" i="1"/>
  <c r="B315" i="1"/>
  <c r="B316" i="1" s="1"/>
  <c r="A316" i="1" s="1"/>
  <c r="L316" i="1" s="1"/>
  <c r="Q314" i="1"/>
  <c r="P314" i="1"/>
  <c r="Q313" i="1"/>
  <c r="P313" i="1"/>
  <c r="B313" i="1"/>
  <c r="R312" i="1"/>
  <c r="Q312" i="1"/>
  <c r="P312" i="1"/>
  <c r="R311" i="1"/>
  <c r="Q311" i="1"/>
  <c r="P311" i="1"/>
  <c r="B311" i="1"/>
  <c r="Q310" i="1"/>
  <c r="P310" i="1"/>
  <c r="Q309" i="1"/>
  <c r="P309" i="1"/>
  <c r="B309" i="1"/>
  <c r="B310" i="1" s="1"/>
  <c r="A310" i="1" s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B297" i="1"/>
  <c r="B298" i="1" s="1"/>
  <c r="B299" i="1" s="1"/>
  <c r="A299" i="1" s="1"/>
  <c r="L299" i="1" s="1"/>
  <c r="R299" i="1" s="1"/>
  <c r="Q296" i="1"/>
  <c r="P296" i="1"/>
  <c r="Q295" i="1"/>
  <c r="P295" i="1"/>
  <c r="B295" i="1"/>
  <c r="B296" i="1"/>
  <c r="A296" i="1" s="1"/>
  <c r="L296" i="1" s="1"/>
  <c r="R296" i="1" s="1"/>
  <c r="Q294" i="1"/>
  <c r="P294" i="1"/>
  <c r="B294" i="1"/>
  <c r="A294" i="1" s="1"/>
  <c r="L294" i="1" s="1"/>
  <c r="R294" i="1" s="1"/>
  <c r="A309" i="1"/>
  <c r="A487" i="1"/>
  <c r="A767" i="1"/>
  <c r="B381" i="1"/>
  <c r="A381" i="1" s="1"/>
  <c r="B379" i="1"/>
  <c r="A379" i="1" s="1"/>
  <c r="A760" i="1"/>
  <c r="A439" i="1"/>
  <c r="B772" i="1"/>
  <c r="A772" i="1" s="1"/>
  <c r="B748" i="1"/>
  <c r="A779" i="1"/>
  <c r="B782" i="1"/>
  <c r="A782" i="1" s="1"/>
  <c r="B319" i="1"/>
  <c r="A319" i="1" s="1"/>
  <c r="A295" i="1"/>
  <c r="L295" i="1" s="1"/>
  <c r="R295" i="1" s="1"/>
  <c r="A355" i="1"/>
  <c r="A489" i="1"/>
  <c r="A437" i="1"/>
  <c r="L320" i="1"/>
  <c r="R320" i="1" s="1"/>
  <c r="A317" i="1"/>
  <c r="L317" i="1" s="1"/>
  <c r="R317" i="1" s="1"/>
  <c r="A297" i="1"/>
  <c r="L297" i="1" s="1"/>
  <c r="R297" i="1" s="1"/>
  <c r="A748" i="1"/>
  <c r="B300" i="1"/>
  <c r="A300" i="1" s="1"/>
  <c r="L300" i="1" s="1"/>
  <c r="R300" i="1" s="1"/>
  <c r="B301" i="1"/>
  <c r="A301" i="1" s="1"/>
  <c r="L301" i="1" s="1"/>
  <c r="R301" i="1" s="1"/>
  <c r="B152" i="1"/>
  <c r="A152" i="1" s="1"/>
  <c r="B153" i="1"/>
  <c r="A153" i="1"/>
  <c r="B154" i="1"/>
  <c r="A154" i="1" s="1"/>
  <c r="B155" i="1"/>
  <c r="A155" i="1" s="1"/>
  <c r="B156" i="1"/>
  <c r="A156" i="1" s="1"/>
  <c r="B157" i="1"/>
  <c r="A157" i="1"/>
  <c r="B158" i="1"/>
  <c r="A158" i="1" s="1"/>
  <c r="B159" i="1"/>
  <c r="A159" i="1" s="1"/>
  <c r="B160" i="1"/>
  <c r="B161" i="1" s="1"/>
  <c r="A161" i="1"/>
  <c r="B162" i="1"/>
  <c r="A162" i="1"/>
  <c r="B164" i="1"/>
  <c r="A164" i="1" s="1"/>
  <c r="B165" i="1"/>
  <c r="A165" i="1" s="1"/>
  <c r="B166" i="1"/>
  <c r="B168" i="1"/>
  <c r="A168" i="1"/>
  <c r="B170" i="1"/>
  <c r="A170" i="1" s="1"/>
  <c r="B172" i="1"/>
  <c r="A172" i="1" s="1"/>
  <c r="B174" i="1"/>
  <c r="B175" i="1" s="1"/>
  <c r="A175" i="1" s="1"/>
  <c r="B176" i="1"/>
  <c r="B177" i="1"/>
  <c r="A177" i="1" s="1"/>
  <c r="B178" i="1"/>
  <c r="A178" i="1" s="1"/>
  <c r="B180" i="1"/>
  <c r="B182" i="1"/>
  <c r="B183" i="1" s="1"/>
  <c r="A183" i="1" s="1"/>
  <c r="A182" i="1"/>
  <c r="B184" i="1"/>
  <c r="B185" i="1"/>
  <c r="A185" i="1" s="1"/>
  <c r="B186" i="1"/>
  <c r="B188" i="1"/>
  <c r="A188" i="1" s="1"/>
  <c r="B189" i="1"/>
  <c r="B190" i="1" s="1"/>
  <c r="A190" i="1" s="1"/>
  <c r="B191" i="1"/>
  <c r="B192" i="1"/>
  <c r="B193" i="1" s="1"/>
  <c r="A193" i="1" s="1"/>
  <c r="B194" i="1"/>
  <c r="B197" i="1"/>
  <c r="B198" i="1"/>
  <c r="A198" i="1" s="1"/>
  <c r="B200" i="1"/>
  <c r="A200" i="1" s="1"/>
  <c r="B201" i="1"/>
  <c r="A201" i="1" s="1"/>
  <c r="B203" i="1"/>
  <c r="A203" i="1" s="1"/>
  <c r="B204" i="1"/>
  <c r="A204" i="1" s="1"/>
  <c r="B205" i="1"/>
  <c r="B206" i="1" s="1"/>
  <c r="A206" i="1" s="1"/>
  <c r="B207" i="1"/>
  <c r="B208" i="1" s="1"/>
  <c r="A208" i="1" s="1"/>
  <c r="B209" i="1"/>
  <c r="B210" i="1" s="1"/>
  <c r="A210" i="1" s="1"/>
  <c r="B211" i="1"/>
  <c r="B212" i="1" s="1"/>
  <c r="A212" i="1" s="1"/>
  <c r="B214" i="1"/>
  <c r="A214" i="1"/>
  <c r="B217" i="1"/>
  <c r="B218" i="1" s="1"/>
  <c r="B219" i="1" s="1"/>
  <c r="A219" i="1" s="1"/>
  <c r="B220" i="1"/>
  <c r="B221" i="1"/>
  <c r="A221" i="1" s="1"/>
  <c r="B223" i="1"/>
  <c r="B224" i="1" s="1"/>
  <c r="B225" i="1" s="1"/>
  <c r="A225" i="1" s="1"/>
  <c r="B226" i="1"/>
  <c r="B227" i="1" s="1"/>
  <c r="A227" i="1" s="1"/>
  <c r="A226" i="1"/>
  <c r="B229" i="1"/>
  <c r="B231" i="1"/>
  <c r="A231" i="1" s="1"/>
  <c r="B234" i="1"/>
  <c r="B235" i="1" s="1"/>
  <c r="A235" i="1" s="1"/>
  <c r="B237" i="1"/>
  <c r="A237" i="1" s="1"/>
  <c r="B238" i="1"/>
  <c r="B239" i="1" s="1"/>
  <c r="A239" i="1" s="1"/>
  <c r="B240" i="1"/>
  <c r="B241" i="1" s="1"/>
  <c r="B243" i="1"/>
  <c r="B244" i="1" s="1"/>
  <c r="B245" i="1" s="1"/>
  <c r="A245" i="1" s="1"/>
  <c r="B246" i="1"/>
  <c r="B247" i="1"/>
  <c r="B249" i="1"/>
  <c r="A249" i="1" s="1"/>
  <c r="B250" i="1"/>
  <c r="A250" i="1" s="1"/>
  <c r="B252" i="1"/>
  <c r="A252" i="1" s="1"/>
  <c r="B253" i="1"/>
  <c r="A253" i="1" s="1"/>
  <c r="B255" i="1"/>
  <c r="B256" i="1" s="1"/>
  <c r="B163" i="1"/>
  <c r="A163" i="1" s="1"/>
  <c r="A176" i="1"/>
  <c r="A246" i="1"/>
  <c r="A220" i="1"/>
  <c r="A234" i="1"/>
  <c r="A197" i="1"/>
  <c r="A174" i="1"/>
  <c r="B173" i="1"/>
  <c r="A173" i="1"/>
  <c r="B199" i="1"/>
  <c r="A199" i="1" s="1"/>
  <c r="B169" i="1"/>
  <c r="A169" i="1"/>
  <c r="A184" i="1"/>
  <c r="B228" i="1"/>
  <c r="A228" i="1" s="1"/>
  <c r="B215" i="1"/>
  <c r="B216" i="1" s="1"/>
  <c r="A216" i="1"/>
  <c r="A192" i="1"/>
  <c r="A218" i="1"/>
  <c r="A211" i="1"/>
  <c r="A207" i="1"/>
  <c r="A243" i="1"/>
  <c r="A191" i="1"/>
  <c r="B102" i="1"/>
  <c r="A102" i="1"/>
  <c r="B103" i="1"/>
  <c r="A103" i="1"/>
  <c r="B104" i="1"/>
  <c r="A104" i="1" s="1"/>
  <c r="B105" i="1"/>
  <c r="A105" i="1" s="1"/>
  <c r="B106" i="1"/>
  <c r="A106" i="1" s="1"/>
  <c r="B107" i="1"/>
  <c r="A107" i="1"/>
  <c r="B108" i="1"/>
  <c r="A108" i="1" s="1"/>
  <c r="B109" i="1"/>
  <c r="A109" i="1" s="1"/>
  <c r="B110" i="1"/>
  <c r="A110" i="1"/>
  <c r="B111" i="1"/>
  <c r="A111" i="1"/>
  <c r="B112" i="1"/>
  <c r="A112" i="1"/>
  <c r="B113" i="1"/>
  <c r="A113" i="1" s="1"/>
  <c r="B114" i="1"/>
  <c r="A114" i="1"/>
  <c r="B115" i="1"/>
  <c r="A115" i="1" s="1"/>
  <c r="B116" i="1"/>
  <c r="A116" i="1" s="1"/>
  <c r="B117" i="1"/>
  <c r="A117" i="1" s="1"/>
  <c r="B118" i="1"/>
  <c r="A118" i="1" s="1"/>
  <c r="B119" i="1"/>
  <c r="A119" i="1"/>
  <c r="B120" i="1"/>
  <c r="A120" i="1"/>
  <c r="B121" i="1"/>
  <c r="A121" i="1" s="1"/>
  <c r="B122" i="1"/>
  <c r="A122" i="1"/>
  <c r="B123" i="1"/>
  <c r="A123" i="1"/>
  <c r="B124" i="1"/>
  <c r="A124" i="1" s="1"/>
  <c r="B125" i="1"/>
  <c r="A125" i="1" s="1"/>
  <c r="B126" i="1"/>
  <c r="A126" i="1"/>
  <c r="B127" i="1"/>
  <c r="A127" i="1" s="1"/>
  <c r="B128" i="1"/>
  <c r="A128" i="1"/>
  <c r="B129" i="1"/>
  <c r="A129" i="1" s="1"/>
  <c r="B130" i="1"/>
  <c r="A130" i="1"/>
  <c r="B131" i="1"/>
  <c r="A131" i="1"/>
  <c r="B132" i="1"/>
  <c r="A132" i="1"/>
  <c r="B133" i="1"/>
  <c r="A133" i="1" s="1"/>
  <c r="B134" i="1"/>
  <c r="A134" i="1"/>
  <c r="B135" i="1"/>
  <c r="A135" i="1"/>
  <c r="B136" i="1"/>
  <c r="A136" i="1" s="1"/>
  <c r="B137" i="1"/>
  <c r="A137" i="1" s="1"/>
  <c r="B138" i="1"/>
  <c r="A138" i="1" s="1"/>
  <c r="B139" i="1"/>
  <c r="A139" i="1" s="1"/>
  <c r="B140" i="1"/>
  <c r="A140" i="1"/>
  <c r="B141" i="1"/>
  <c r="A141" i="1" s="1"/>
  <c r="B142" i="1"/>
  <c r="A142" i="1" s="1"/>
  <c r="B143" i="1"/>
  <c r="A143" i="1"/>
  <c r="B144" i="1"/>
  <c r="A144" i="1"/>
  <c r="B145" i="1"/>
  <c r="A145" i="1" s="1"/>
  <c r="B146" i="1"/>
  <c r="A146" i="1"/>
  <c r="B147" i="1"/>
  <c r="A147" i="1" s="1"/>
  <c r="B148" i="1"/>
  <c r="A148" i="1"/>
  <c r="B149" i="1"/>
  <c r="A149" i="1" s="1"/>
  <c r="B150" i="1"/>
  <c r="A150" i="1" s="1"/>
  <c r="B151" i="1"/>
  <c r="A151" i="1"/>
  <c r="B52" i="1"/>
  <c r="A52" i="1"/>
  <c r="B53" i="1"/>
  <c r="A53" i="1" s="1"/>
  <c r="B54" i="1"/>
  <c r="A54" i="1" s="1"/>
  <c r="B55" i="1"/>
  <c r="A55" i="1"/>
  <c r="B56" i="1"/>
  <c r="A56" i="1" s="1"/>
  <c r="B57" i="1"/>
  <c r="A57" i="1" s="1"/>
  <c r="B58" i="1"/>
  <c r="A58" i="1"/>
  <c r="B59" i="1"/>
  <c r="A59" i="1" s="1"/>
  <c r="B60" i="1"/>
  <c r="A60" i="1"/>
  <c r="B61" i="1"/>
  <c r="A61" i="1" s="1"/>
  <c r="B62" i="1"/>
  <c r="A62" i="1"/>
  <c r="B63" i="1"/>
  <c r="A63" i="1"/>
  <c r="B64" i="1"/>
  <c r="A64" i="1"/>
  <c r="B65" i="1"/>
  <c r="A65" i="1" s="1"/>
  <c r="B66" i="1"/>
  <c r="A66" i="1"/>
  <c r="B67" i="1"/>
  <c r="A67" i="1" s="1"/>
  <c r="B68" i="1"/>
  <c r="A68" i="1" s="1"/>
  <c r="B69" i="1"/>
  <c r="A69" i="1" s="1"/>
  <c r="B70" i="1"/>
  <c r="A70" i="1" s="1"/>
  <c r="B71" i="1"/>
  <c r="A71" i="1"/>
  <c r="B72" i="1"/>
  <c r="A72" i="1"/>
  <c r="B73" i="1"/>
  <c r="A73" i="1" s="1"/>
  <c r="B74" i="1"/>
  <c r="A74" i="1"/>
  <c r="B75" i="1"/>
  <c r="A75" i="1"/>
  <c r="B76" i="1"/>
  <c r="A76" i="1"/>
  <c r="B77" i="1"/>
  <c r="A77" i="1" s="1"/>
  <c r="B78" i="1"/>
  <c r="A78" i="1"/>
  <c r="B79" i="1"/>
  <c r="A79" i="1" s="1"/>
  <c r="B80" i="1"/>
  <c r="A80" i="1"/>
  <c r="B81" i="1"/>
  <c r="A81" i="1" s="1"/>
  <c r="B82" i="1"/>
  <c r="A82" i="1" s="1"/>
  <c r="B83" i="1"/>
  <c r="A83" i="1" s="1"/>
  <c r="B84" i="1"/>
  <c r="A84" i="1"/>
  <c r="B85" i="1"/>
  <c r="A85" i="1" s="1"/>
  <c r="B86" i="1"/>
  <c r="A86" i="1"/>
  <c r="B87" i="1"/>
  <c r="A87" i="1"/>
  <c r="B88" i="1"/>
  <c r="A88" i="1" s="1"/>
  <c r="B89" i="1"/>
  <c r="A89" i="1" s="1"/>
  <c r="B90" i="1"/>
  <c r="A90" i="1" s="1"/>
  <c r="B91" i="1"/>
  <c r="A91" i="1" s="1"/>
  <c r="B92" i="1"/>
  <c r="A92" i="1"/>
  <c r="B93" i="1"/>
  <c r="A93" i="1" s="1"/>
  <c r="B94" i="1"/>
  <c r="A94" i="1"/>
  <c r="B95" i="1"/>
  <c r="A95" i="1" s="1"/>
  <c r="B96" i="1"/>
  <c r="A96" i="1"/>
  <c r="B97" i="1"/>
  <c r="A97" i="1" s="1"/>
  <c r="B98" i="1"/>
  <c r="A98" i="1"/>
  <c r="B99" i="1"/>
  <c r="A99" i="1"/>
  <c r="B100" i="1"/>
  <c r="A100" i="1" s="1"/>
  <c r="B101" i="1"/>
  <c r="A101" i="1" s="1"/>
  <c r="I2" i="1"/>
  <c r="D287" i="7"/>
  <c r="H286" i="7"/>
  <c r="G286" i="7"/>
  <c r="D286" i="7"/>
  <c r="H285" i="7"/>
  <c r="G285" i="7"/>
  <c r="D285" i="7"/>
  <c r="H284" i="7"/>
  <c r="G284" i="7"/>
  <c r="D284" i="7"/>
  <c r="H283" i="7"/>
  <c r="G283" i="7"/>
  <c r="D283" i="7"/>
  <c r="H282" i="7"/>
  <c r="G282" i="7"/>
  <c r="D282" i="7"/>
  <c r="H281" i="7"/>
  <c r="G281" i="7"/>
  <c r="D281" i="7"/>
  <c r="H280" i="7"/>
  <c r="G280" i="7"/>
  <c r="D280" i="7"/>
  <c r="H279" i="7"/>
  <c r="G279" i="7"/>
  <c r="D279" i="7"/>
  <c r="H278" i="7"/>
  <c r="G278" i="7"/>
  <c r="D278" i="7"/>
  <c r="H277" i="7"/>
  <c r="G277" i="7"/>
  <c r="D277" i="7"/>
  <c r="H276" i="7"/>
  <c r="G276" i="7"/>
  <c r="D276" i="7"/>
  <c r="H275" i="7"/>
  <c r="G275" i="7"/>
  <c r="D275" i="7"/>
  <c r="H274" i="7"/>
  <c r="G274" i="7"/>
  <c r="D274" i="7"/>
  <c r="H273" i="7"/>
  <c r="G273" i="7"/>
  <c r="D273" i="7"/>
  <c r="H272" i="7"/>
  <c r="G272" i="7"/>
  <c r="D272" i="7"/>
  <c r="H271" i="7"/>
  <c r="G271" i="7"/>
  <c r="D271" i="7"/>
  <c r="H270" i="7"/>
  <c r="G270" i="7"/>
  <c r="D270" i="7"/>
  <c r="H269" i="7"/>
  <c r="G269" i="7"/>
  <c r="D269" i="7"/>
  <c r="H268" i="7"/>
  <c r="G268" i="7"/>
  <c r="D268" i="7"/>
  <c r="H267" i="7"/>
  <c r="G267" i="7"/>
  <c r="D267" i="7"/>
  <c r="H266" i="7"/>
  <c r="G266" i="7"/>
  <c r="D266" i="7"/>
  <c r="H265" i="7"/>
  <c r="G265" i="7"/>
  <c r="D265" i="7"/>
  <c r="H264" i="7"/>
  <c r="G264" i="7"/>
  <c r="D264" i="7"/>
  <c r="H263" i="7"/>
  <c r="G263" i="7"/>
  <c r="D263" i="7"/>
  <c r="H262" i="7"/>
  <c r="G262" i="7"/>
  <c r="D262" i="7"/>
  <c r="H261" i="7"/>
  <c r="G261" i="7"/>
  <c r="D261" i="7"/>
  <c r="H260" i="7"/>
  <c r="G260" i="7"/>
  <c r="D260" i="7"/>
  <c r="H259" i="7"/>
  <c r="G259" i="7"/>
  <c r="D259" i="7"/>
  <c r="H258" i="7"/>
  <c r="G258" i="7"/>
  <c r="D258" i="7"/>
  <c r="H257" i="7"/>
  <c r="G257" i="7"/>
  <c r="D257" i="7"/>
  <c r="H256" i="7"/>
  <c r="G256" i="7"/>
  <c r="D256" i="7"/>
  <c r="H255" i="7"/>
  <c r="G255" i="7"/>
  <c r="D255" i="7"/>
  <c r="H254" i="7"/>
  <c r="G254" i="7"/>
  <c r="D254" i="7"/>
  <c r="H253" i="7"/>
  <c r="G253" i="7"/>
  <c r="D253" i="7"/>
  <c r="H252" i="7"/>
  <c r="G252" i="7"/>
  <c r="D252" i="7"/>
  <c r="H251" i="7"/>
  <c r="G251" i="7"/>
  <c r="D251" i="7"/>
  <c r="H250" i="7"/>
  <c r="G250" i="7"/>
  <c r="D250" i="7"/>
  <c r="H249" i="7"/>
  <c r="G249" i="7"/>
  <c r="D249" i="7"/>
  <c r="H248" i="7"/>
  <c r="G248" i="7"/>
  <c r="D248" i="7"/>
  <c r="H247" i="7"/>
  <c r="G247" i="7"/>
  <c r="D247" i="7"/>
  <c r="H246" i="7"/>
  <c r="G246" i="7"/>
  <c r="D246" i="7"/>
  <c r="H245" i="7"/>
  <c r="G245" i="7"/>
  <c r="D245" i="7"/>
  <c r="H244" i="7"/>
  <c r="G244" i="7"/>
  <c r="D244" i="7"/>
  <c r="H243" i="7"/>
  <c r="G243" i="7"/>
  <c r="D243" i="7"/>
  <c r="H242" i="7"/>
  <c r="G242" i="7"/>
  <c r="D242" i="7"/>
  <c r="H241" i="7"/>
  <c r="G241" i="7"/>
  <c r="D241" i="7"/>
  <c r="H240" i="7"/>
  <c r="G240" i="7"/>
  <c r="D240" i="7"/>
  <c r="H239" i="7"/>
  <c r="G239" i="7"/>
  <c r="D239" i="7"/>
  <c r="H238" i="7"/>
  <c r="G238" i="7"/>
  <c r="D238" i="7"/>
  <c r="H237" i="7"/>
  <c r="G237" i="7"/>
  <c r="D237" i="7"/>
  <c r="H236" i="7"/>
  <c r="G236" i="7"/>
  <c r="D236" i="7"/>
  <c r="H235" i="7"/>
  <c r="G235" i="7"/>
  <c r="D235" i="7"/>
  <c r="H234" i="7"/>
  <c r="G234" i="7"/>
  <c r="D234" i="7"/>
  <c r="H233" i="7"/>
  <c r="G233" i="7"/>
  <c r="D233" i="7"/>
  <c r="H232" i="7"/>
  <c r="G232" i="7"/>
  <c r="D232" i="7"/>
  <c r="H231" i="7"/>
  <c r="G231" i="7"/>
  <c r="D231" i="7"/>
  <c r="H226" i="7"/>
  <c r="G226" i="7"/>
  <c r="D226" i="7"/>
  <c r="H225" i="7"/>
  <c r="G225" i="7"/>
  <c r="D225" i="7"/>
  <c r="H224" i="7"/>
  <c r="G224" i="7"/>
  <c r="D224" i="7"/>
  <c r="H223" i="7"/>
  <c r="G223" i="7"/>
  <c r="D223" i="7"/>
  <c r="H222" i="7"/>
  <c r="G222" i="7"/>
  <c r="D222" i="7"/>
  <c r="H221" i="7"/>
  <c r="G221" i="7"/>
  <c r="D221" i="7"/>
  <c r="H220" i="7"/>
  <c r="G220" i="7"/>
  <c r="D220" i="7"/>
  <c r="H219" i="7"/>
  <c r="G219" i="7"/>
  <c r="D219" i="7"/>
  <c r="H218" i="7"/>
  <c r="G218" i="7"/>
  <c r="D218" i="7"/>
  <c r="H217" i="7"/>
  <c r="G217" i="7"/>
  <c r="D217" i="7"/>
  <c r="H216" i="7"/>
  <c r="G216" i="7"/>
  <c r="D216" i="7"/>
  <c r="H215" i="7"/>
  <c r="G215" i="7"/>
  <c r="D215" i="7"/>
  <c r="H214" i="7"/>
  <c r="G214" i="7"/>
  <c r="D214" i="7"/>
  <c r="H213" i="7"/>
  <c r="G213" i="7"/>
  <c r="D213" i="7"/>
  <c r="H212" i="7"/>
  <c r="G212" i="7"/>
  <c r="D212" i="7"/>
  <c r="H211" i="7"/>
  <c r="G211" i="7"/>
  <c r="D211" i="7"/>
  <c r="H210" i="7"/>
  <c r="G210" i="7"/>
  <c r="D210" i="7"/>
  <c r="H209" i="7"/>
  <c r="G209" i="7"/>
  <c r="D209" i="7"/>
  <c r="H208" i="7"/>
  <c r="G208" i="7"/>
  <c r="D208" i="7"/>
  <c r="H207" i="7"/>
  <c r="G207" i="7"/>
  <c r="D207" i="7"/>
  <c r="H206" i="7"/>
  <c r="G206" i="7"/>
  <c r="D206" i="7"/>
  <c r="H205" i="7"/>
  <c r="G205" i="7"/>
  <c r="D205" i="7"/>
  <c r="H204" i="7"/>
  <c r="G204" i="7"/>
  <c r="D204" i="7"/>
  <c r="H203" i="7"/>
  <c r="G203" i="7"/>
  <c r="D203" i="7"/>
  <c r="H202" i="7"/>
  <c r="G202" i="7"/>
  <c r="D202" i="7"/>
  <c r="H201" i="7"/>
  <c r="G201" i="7"/>
  <c r="D201" i="7"/>
  <c r="H200" i="7"/>
  <c r="G200" i="7"/>
  <c r="D200" i="7"/>
  <c r="H199" i="7"/>
  <c r="G199" i="7"/>
  <c r="D199" i="7"/>
  <c r="H198" i="7"/>
  <c r="G198" i="7"/>
  <c r="D198" i="7"/>
  <c r="H197" i="7"/>
  <c r="G197" i="7"/>
  <c r="D197" i="7"/>
  <c r="H196" i="7"/>
  <c r="G196" i="7"/>
  <c r="D196" i="7"/>
  <c r="H195" i="7"/>
  <c r="G195" i="7"/>
  <c r="D195" i="7"/>
  <c r="H194" i="7"/>
  <c r="G194" i="7"/>
  <c r="D194" i="7"/>
  <c r="H193" i="7"/>
  <c r="G193" i="7"/>
  <c r="D193" i="7"/>
  <c r="H192" i="7"/>
  <c r="G192" i="7"/>
  <c r="D192" i="7"/>
  <c r="H191" i="7"/>
  <c r="G191" i="7"/>
  <c r="D191" i="7"/>
  <c r="H190" i="7"/>
  <c r="G190" i="7"/>
  <c r="D190" i="7"/>
  <c r="H189" i="7"/>
  <c r="G189" i="7"/>
  <c r="D189" i="7"/>
  <c r="H188" i="7"/>
  <c r="G188" i="7"/>
  <c r="D188" i="7"/>
  <c r="H187" i="7"/>
  <c r="G187" i="7"/>
  <c r="D187" i="7"/>
  <c r="H186" i="7"/>
  <c r="G186" i="7"/>
  <c r="D186" i="7"/>
  <c r="H185" i="7"/>
  <c r="G185" i="7"/>
  <c r="D185" i="7"/>
  <c r="H184" i="7"/>
  <c r="G184" i="7"/>
  <c r="D184" i="7"/>
  <c r="H183" i="7"/>
  <c r="G183" i="7"/>
  <c r="D183" i="7"/>
  <c r="H182" i="7"/>
  <c r="G182" i="7"/>
  <c r="D182" i="7"/>
  <c r="H181" i="7"/>
  <c r="G181" i="7"/>
  <c r="D181" i="7"/>
  <c r="H180" i="7"/>
  <c r="G180" i="7"/>
  <c r="D180" i="7"/>
  <c r="H179" i="7"/>
  <c r="G179" i="7"/>
  <c r="D179" i="7"/>
  <c r="H178" i="7"/>
  <c r="G178" i="7"/>
  <c r="D178" i="7"/>
  <c r="H177" i="7"/>
  <c r="G177" i="7"/>
  <c r="D177" i="7"/>
  <c r="H176" i="7"/>
  <c r="G176" i="7"/>
  <c r="D176" i="7"/>
  <c r="H175" i="7"/>
  <c r="G175" i="7"/>
  <c r="D175" i="7"/>
  <c r="H174" i="7"/>
  <c r="G174" i="7"/>
  <c r="D174" i="7"/>
  <c r="H173" i="7"/>
  <c r="G173" i="7"/>
  <c r="D173" i="7"/>
  <c r="H172" i="7"/>
  <c r="G172" i="7"/>
  <c r="D172" i="7"/>
  <c r="H171" i="7"/>
  <c r="G171" i="7"/>
  <c r="D171" i="7"/>
  <c r="H170" i="7"/>
  <c r="G170" i="7"/>
  <c r="D170" i="7"/>
  <c r="H169" i="7"/>
  <c r="G169" i="7"/>
  <c r="D169" i="7"/>
  <c r="H168" i="7"/>
  <c r="G168" i="7"/>
  <c r="D168" i="7"/>
  <c r="H167" i="7"/>
  <c r="G167" i="7"/>
  <c r="D167" i="7"/>
  <c r="H166" i="7"/>
  <c r="G166" i="7"/>
  <c r="D166" i="7"/>
  <c r="H165" i="7"/>
  <c r="G165" i="7"/>
  <c r="D165" i="7"/>
  <c r="H164" i="7"/>
  <c r="G164" i="7"/>
  <c r="D164" i="7"/>
  <c r="H163" i="7"/>
  <c r="G163" i="7"/>
  <c r="D163" i="7"/>
  <c r="H162" i="7"/>
  <c r="G162" i="7"/>
  <c r="D162" i="7"/>
  <c r="H161" i="7"/>
  <c r="G161" i="7"/>
  <c r="D161" i="7"/>
  <c r="H160" i="7"/>
  <c r="G160" i="7"/>
  <c r="D160" i="7"/>
  <c r="H159" i="7"/>
  <c r="G159" i="7"/>
  <c r="D159" i="7"/>
  <c r="H158" i="7"/>
  <c r="G158" i="7"/>
  <c r="D158" i="7"/>
  <c r="H157" i="7"/>
  <c r="G157" i="7"/>
  <c r="D157" i="7"/>
  <c r="H156" i="7"/>
  <c r="G156" i="7"/>
  <c r="D156" i="7"/>
  <c r="H155" i="7"/>
  <c r="G155" i="7"/>
  <c r="D155" i="7"/>
  <c r="H154" i="7"/>
  <c r="G154" i="7"/>
  <c r="D154" i="7"/>
  <c r="H153" i="7"/>
  <c r="G153" i="7"/>
  <c r="D153" i="7"/>
  <c r="H152" i="7"/>
  <c r="G152" i="7"/>
  <c r="D152" i="7"/>
  <c r="H151" i="7"/>
  <c r="G151" i="7"/>
  <c r="D151" i="7"/>
  <c r="H150" i="7"/>
  <c r="G150" i="7"/>
  <c r="D150" i="7"/>
  <c r="H149" i="7"/>
  <c r="G149" i="7"/>
  <c r="D149" i="7"/>
  <c r="H148" i="7"/>
  <c r="G148" i="7"/>
  <c r="D148" i="7"/>
  <c r="H147" i="7"/>
  <c r="G147" i="7"/>
  <c r="D147" i="7"/>
  <c r="H146" i="7"/>
  <c r="G146" i="7"/>
  <c r="D146" i="7"/>
  <c r="H145" i="7"/>
  <c r="G145" i="7"/>
  <c r="D145" i="7"/>
  <c r="H144" i="7"/>
  <c r="G144" i="7"/>
  <c r="D144" i="7"/>
  <c r="H143" i="7"/>
  <c r="G143" i="7"/>
  <c r="D143" i="7"/>
  <c r="H142" i="7"/>
  <c r="G142" i="7"/>
  <c r="D142" i="7"/>
  <c r="H141" i="7"/>
  <c r="G141" i="7"/>
  <c r="D141" i="7"/>
  <c r="H140" i="7"/>
  <c r="G140" i="7"/>
  <c r="D140" i="7"/>
  <c r="H139" i="7"/>
  <c r="G139" i="7"/>
  <c r="D139" i="7"/>
  <c r="H138" i="7"/>
  <c r="G138" i="7"/>
  <c r="D138" i="7"/>
  <c r="H137" i="7"/>
  <c r="G137" i="7"/>
  <c r="D137" i="7"/>
  <c r="H136" i="7"/>
  <c r="G136" i="7"/>
  <c r="D136" i="7"/>
  <c r="H135" i="7"/>
  <c r="G135" i="7"/>
  <c r="D135" i="7"/>
  <c r="H134" i="7"/>
  <c r="G134" i="7"/>
  <c r="D134" i="7"/>
  <c r="H133" i="7"/>
  <c r="G133" i="7"/>
  <c r="D133" i="7"/>
  <c r="H132" i="7"/>
  <c r="G132" i="7"/>
  <c r="D132" i="7"/>
  <c r="H131" i="7"/>
  <c r="G131" i="7"/>
  <c r="D131" i="7"/>
  <c r="H130" i="7"/>
  <c r="G130" i="7"/>
  <c r="D130" i="7"/>
  <c r="H129" i="7"/>
  <c r="G129" i="7"/>
  <c r="D129" i="7"/>
  <c r="H128" i="7"/>
  <c r="G128" i="7"/>
  <c r="D128" i="7"/>
  <c r="H127" i="7"/>
  <c r="G127" i="7"/>
  <c r="D127" i="7"/>
  <c r="H126" i="7"/>
  <c r="G126" i="7"/>
  <c r="D126" i="7"/>
  <c r="H125" i="7"/>
  <c r="G125" i="7"/>
  <c r="D125" i="7"/>
  <c r="H124" i="7"/>
  <c r="G124" i="7"/>
  <c r="D124" i="7"/>
  <c r="H123" i="7"/>
  <c r="G123" i="7"/>
  <c r="D123" i="7"/>
  <c r="H122" i="7"/>
  <c r="G122" i="7"/>
  <c r="D122" i="7"/>
  <c r="H121" i="7"/>
  <c r="G121" i="7"/>
  <c r="D121" i="7"/>
  <c r="H120" i="7"/>
  <c r="G120" i="7"/>
  <c r="D120" i="7"/>
  <c r="H119" i="7"/>
  <c r="G119" i="7"/>
  <c r="D119" i="7"/>
  <c r="H118" i="7"/>
  <c r="G118" i="7"/>
  <c r="D118" i="7"/>
  <c r="H117" i="7"/>
  <c r="G117" i="7"/>
  <c r="D117" i="7"/>
  <c r="H116" i="7"/>
  <c r="G116" i="7"/>
  <c r="D116" i="7"/>
  <c r="H115" i="7"/>
  <c r="G115" i="7"/>
  <c r="D115" i="7"/>
  <c r="H114" i="7"/>
  <c r="G114" i="7"/>
  <c r="D114" i="7"/>
  <c r="H113" i="7"/>
  <c r="G113" i="7"/>
  <c r="D113" i="7"/>
  <c r="H112" i="7"/>
  <c r="G112" i="7"/>
  <c r="D112" i="7"/>
  <c r="H111" i="7"/>
  <c r="G111" i="7"/>
  <c r="D111" i="7"/>
  <c r="H110" i="7"/>
  <c r="G110" i="7"/>
  <c r="D110" i="7"/>
  <c r="H109" i="7"/>
  <c r="G109" i="7"/>
  <c r="D109" i="7"/>
  <c r="H108" i="7"/>
  <c r="G108" i="7"/>
  <c r="D108" i="7"/>
  <c r="H107" i="7"/>
  <c r="G107" i="7"/>
  <c r="D107" i="7"/>
  <c r="H106" i="7"/>
  <c r="G106" i="7"/>
  <c r="D106" i="7"/>
  <c r="H105" i="7"/>
  <c r="G105" i="7"/>
  <c r="D105" i="7"/>
  <c r="H104" i="7"/>
  <c r="G104" i="7"/>
  <c r="D104" i="7"/>
  <c r="H103" i="7"/>
  <c r="G103" i="7"/>
  <c r="D103" i="7"/>
  <c r="H102" i="7"/>
  <c r="G102" i="7"/>
  <c r="D102" i="7"/>
  <c r="H101" i="7"/>
  <c r="G101" i="7"/>
  <c r="D101" i="7"/>
  <c r="H100" i="7"/>
  <c r="G100" i="7"/>
  <c r="D100" i="7"/>
  <c r="H99" i="7"/>
  <c r="G99" i="7"/>
  <c r="D99" i="7"/>
  <c r="H98" i="7"/>
  <c r="G98" i="7"/>
  <c r="D98" i="7"/>
  <c r="H97" i="7"/>
  <c r="G97" i="7"/>
  <c r="D97" i="7"/>
  <c r="H96" i="7"/>
  <c r="G96" i="7"/>
  <c r="D96" i="7"/>
  <c r="H95" i="7"/>
  <c r="G95" i="7"/>
  <c r="D95" i="7"/>
  <c r="H94" i="7"/>
  <c r="G94" i="7"/>
  <c r="D94" i="7"/>
  <c r="H93" i="7"/>
  <c r="G93" i="7"/>
  <c r="D93" i="7"/>
  <c r="H92" i="7"/>
  <c r="G92" i="7"/>
  <c r="D92" i="7"/>
  <c r="H91" i="7"/>
  <c r="G91" i="7"/>
  <c r="D91" i="7"/>
  <c r="H90" i="7"/>
  <c r="G90" i="7"/>
  <c r="D90" i="7"/>
  <c r="H89" i="7"/>
  <c r="G89" i="7"/>
  <c r="D89" i="7"/>
  <c r="H88" i="7"/>
  <c r="G88" i="7"/>
  <c r="D88" i="7"/>
  <c r="H87" i="7"/>
  <c r="G87" i="7"/>
  <c r="D87" i="7"/>
  <c r="H86" i="7"/>
  <c r="G86" i="7"/>
  <c r="D86" i="7"/>
  <c r="H85" i="7"/>
  <c r="G85" i="7"/>
  <c r="D85" i="7"/>
  <c r="H84" i="7"/>
  <c r="G84" i="7"/>
  <c r="D84" i="7"/>
  <c r="H83" i="7"/>
  <c r="G83" i="7"/>
  <c r="D83" i="7"/>
  <c r="H82" i="7"/>
  <c r="G82" i="7"/>
  <c r="D82" i="7"/>
  <c r="H81" i="7"/>
  <c r="G81" i="7"/>
  <c r="D81" i="7"/>
  <c r="H80" i="7"/>
  <c r="G80" i="7"/>
  <c r="D80" i="7"/>
  <c r="H79" i="7"/>
  <c r="G79" i="7"/>
  <c r="D79" i="7"/>
  <c r="H78" i="7"/>
  <c r="G78" i="7"/>
  <c r="D78" i="7"/>
  <c r="H77" i="7"/>
  <c r="G77" i="7"/>
  <c r="D77" i="7"/>
  <c r="H76" i="7"/>
  <c r="G76" i="7"/>
  <c r="D76" i="7"/>
  <c r="H75" i="7"/>
  <c r="G75" i="7"/>
  <c r="D75" i="7"/>
  <c r="H74" i="7"/>
  <c r="G74" i="7"/>
  <c r="D74" i="7"/>
  <c r="H73" i="7"/>
  <c r="G73" i="7"/>
  <c r="D73" i="7"/>
  <c r="H72" i="7"/>
  <c r="G72" i="7"/>
  <c r="D72" i="7"/>
  <c r="H71" i="7"/>
  <c r="G71" i="7"/>
  <c r="D71" i="7"/>
  <c r="H70" i="7"/>
  <c r="G70" i="7"/>
  <c r="D70" i="7"/>
  <c r="H69" i="7"/>
  <c r="G69" i="7"/>
  <c r="D69" i="7"/>
  <c r="H68" i="7"/>
  <c r="G68" i="7"/>
  <c r="D68" i="7"/>
  <c r="D67" i="7"/>
  <c r="H66" i="7"/>
  <c r="G66" i="7"/>
  <c r="D66" i="7"/>
  <c r="H65" i="7"/>
  <c r="G65" i="7"/>
  <c r="D65" i="7"/>
  <c r="H64" i="7"/>
  <c r="G64" i="7"/>
  <c r="D64" i="7"/>
  <c r="H63" i="7"/>
  <c r="G63" i="7"/>
  <c r="D63" i="7"/>
  <c r="H62" i="7"/>
  <c r="G62" i="7"/>
  <c r="D62" i="7"/>
  <c r="H61" i="7"/>
  <c r="G61" i="7"/>
  <c r="D61" i="7"/>
  <c r="H60" i="7"/>
  <c r="G60" i="7"/>
  <c r="D60" i="7"/>
  <c r="H59" i="7"/>
  <c r="G59" i="7"/>
  <c r="D59" i="7"/>
  <c r="H58" i="7"/>
  <c r="G58" i="7"/>
  <c r="D58" i="7"/>
  <c r="H57" i="7"/>
  <c r="G57" i="7"/>
  <c r="D57" i="7"/>
  <c r="H56" i="7"/>
  <c r="G56" i="7"/>
  <c r="D56" i="7"/>
  <c r="H55" i="7"/>
  <c r="G55" i="7"/>
  <c r="D55" i="7"/>
  <c r="H54" i="7"/>
  <c r="G54" i="7"/>
  <c r="D54" i="7"/>
  <c r="H53" i="7"/>
  <c r="G53" i="7"/>
  <c r="D53" i="7"/>
  <c r="H52" i="7"/>
  <c r="G52" i="7"/>
  <c r="D52" i="7"/>
  <c r="H51" i="7"/>
  <c r="G51" i="7"/>
  <c r="D51" i="7"/>
  <c r="H50" i="7"/>
  <c r="G50" i="7"/>
  <c r="D50" i="7"/>
  <c r="H49" i="7"/>
  <c r="G49" i="7"/>
  <c r="D49" i="7"/>
  <c r="H48" i="7"/>
  <c r="G48" i="7"/>
  <c r="D48" i="7"/>
  <c r="H47" i="7"/>
  <c r="G47" i="7"/>
  <c r="D47" i="7"/>
  <c r="H46" i="7"/>
  <c r="G46" i="7"/>
  <c r="D46" i="7"/>
  <c r="H45" i="7"/>
  <c r="G45" i="7"/>
  <c r="D45" i="7"/>
  <c r="H44" i="7"/>
  <c r="G44" i="7"/>
  <c r="D44" i="7"/>
  <c r="H43" i="7"/>
  <c r="G43" i="7"/>
  <c r="D43" i="7"/>
  <c r="H42" i="7"/>
  <c r="G42" i="7"/>
  <c r="D42" i="7"/>
  <c r="H41" i="7"/>
  <c r="G41" i="7"/>
  <c r="D41" i="7"/>
  <c r="H40" i="7"/>
  <c r="G40" i="7"/>
  <c r="D40" i="7"/>
  <c r="H39" i="7"/>
  <c r="G39" i="7"/>
  <c r="D39" i="7"/>
  <c r="H38" i="7"/>
  <c r="G38" i="7"/>
  <c r="D38" i="7"/>
  <c r="H37" i="7"/>
  <c r="G37" i="7"/>
  <c r="D37" i="7"/>
  <c r="H36" i="7"/>
  <c r="G36" i="7"/>
  <c r="D36" i="7"/>
  <c r="H35" i="7"/>
  <c r="G35" i="7"/>
  <c r="D35" i="7"/>
  <c r="H34" i="7"/>
  <c r="G34" i="7"/>
  <c r="H33" i="7"/>
  <c r="G33" i="7"/>
  <c r="D33" i="7"/>
  <c r="H32" i="7"/>
  <c r="G32" i="7"/>
  <c r="D32" i="7"/>
  <c r="H31" i="7"/>
  <c r="G31" i="7"/>
  <c r="D31" i="7"/>
  <c r="H30" i="7"/>
  <c r="G30" i="7"/>
  <c r="D30" i="7"/>
  <c r="H29" i="7"/>
  <c r="G29" i="7"/>
  <c r="D29" i="7"/>
  <c r="H28" i="7"/>
  <c r="G28" i="7"/>
  <c r="D28" i="7"/>
  <c r="H27" i="7"/>
  <c r="G27" i="7"/>
  <c r="D27" i="7"/>
  <c r="H26" i="7"/>
  <c r="G26" i="7"/>
  <c r="D26" i="7"/>
  <c r="H25" i="7"/>
  <c r="G25" i="7"/>
  <c r="D25" i="7"/>
  <c r="H24" i="7"/>
  <c r="G24" i="7"/>
  <c r="D24" i="7"/>
  <c r="H23" i="7"/>
  <c r="G23" i="7"/>
  <c r="D23" i="7"/>
  <c r="H22" i="7"/>
  <c r="G22" i="7"/>
  <c r="D22" i="7"/>
  <c r="H21" i="7"/>
  <c r="G21" i="7"/>
  <c r="D21" i="7"/>
  <c r="H20" i="7"/>
  <c r="G20" i="7"/>
  <c r="D20" i="7"/>
  <c r="H19" i="7"/>
  <c r="G19" i="7"/>
  <c r="D19" i="7"/>
  <c r="H18" i="7"/>
  <c r="G18" i="7"/>
  <c r="D18" i="7"/>
  <c r="H17" i="7"/>
  <c r="G17" i="7"/>
  <c r="D17" i="7"/>
  <c r="H16" i="7"/>
  <c r="G16" i="7"/>
  <c r="D16" i="7"/>
  <c r="H15" i="7"/>
  <c r="G15" i="7"/>
  <c r="D15" i="7"/>
  <c r="H14" i="7"/>
  <c r="G14" i="7"/>
  <c r="D14" i="7"/>
  <c r="H13" i="7"/>
  <c r="G13" i="7"/>
  <c r="D13" i="7"/>
  <c r="H12" i="7"/>
  <c r="G12" i="7"/>
  <c r="D12" i="7"/>
  <c r="H11" i="7"/>
  <c r="G11" i="7"/>
  <c r="D11" i="7"/>
  <c r="H10" i="7"/>
  <c r="G10" i="7"/>
  <c r="D10" i="7"/>
  <c r="H9" i="7"/>
  <c r="G9" i="7"/>
  <c r="D9" i="7"/>
  <c r="H8" i="7"/>
  <c r="G8" i="7"/>
  <c r="D8" i="7"/>
  <c r="H7" i="7"/>
  <c r="G7" i="7"/>
  <c r="D7" i="7"/>
  <c r="H6" i="7"/>
  <c r="G6" i="7"/>
  <c r="D6" i="7"/>
  <c r="H5" i="7"/>
  <c r="G5" i="7"/>
  <c r="D5" i="7"/>
  <c r="H4" i="7"/>
  <c r="G4" i="7"/>
  <c r="D4" i="7"/>
  <c r="H3" i="7"/>
  <c r="G3" i="7"/>
  <c r="D3" i="7"/>
  <c r="H2" i="7"/>
  <c r="G2" i="7"/>
  <c r="D2" i="7"/>
  <c r="B4" i="1"/>
  <c r="A4" i="1" s="1"/>
  <c r="B5" i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B16" i="1"/>
  <c r="A16" i="1" s="1"/>
  <c r="B17" i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B25" i="1"/>
  <c r="A25" i="1" s="1"/>
  <c r="B26" i="1"/>
  <c r="A26" i="1" s="1"/>
  <c r="B27" i="1"/>
  <c r="B28" i="1"/>
  <c r="A28" i="1" s="1"/>
  <c r="B29" i="1"/>
  <c r="B30" i="1"/>
  <c r="A30" i="1" s="1"/>
  <c r="B31" i="1"/>
  <c r="A31" i="1" s="1"/>
  <c r="B32" i="1"/>
  <c r="A32" i="1" s="1"/>
  <c r="B33" i="1"/>
  <c r="B34" i="1"/>
  <c r="A34" i="1" s="1"/>
  <c r="B35" i="1"/>
  <c r="A35" i="1" s="1"/>
  <c r="B36" i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3" i="1"/>
  <c r="A3" i="1" s="1"/>
  <c r="A5" i="1"/>
  <c r="A15" i="1"/>
  <c r="A17" i="1"/>
  <c r="A18" i="1"/>
  <c r="A24" i="1"/>
  <c r="A27" i="1"/>
  <c r="A29" i="1"/>
  <c r="A33" i="1"/>
  <c r="A36" i="1"/>
  <c r="A45" i="1"/>
  <c r="C5" i="4"/>
  <c r="A2" i="1"/>
  <c r="B789" i="1"/>
  <c r="A789" i="1" s="1"/>
  <c r="L789" i="1"/>
  <c r="L790" i="1"/>
  <c r="L343" i="1" l="1"/>
  <c r="R343" i="1" s="1"/>
  <c r="L348" i="1"/>
  <c r="R348" i="1" s="1"/>
  <c r="L630" i="1"/>
  <c r="L702" i="1"/>
  <c r="L345" i="1"/>
  <c r="R345" i="1" s="1"/>
  <c r="L500" i="1"/>
  <c r="R500" i="1" s="1"/>
  <c r="L484" i="1"/>
  <c r="L291" i="1"/>
  <c r="L621" i="1"/>
  <c r="L444" i="1"/>
  <c r="L800" i="1"/>
  <c r="A857" i="1"/>
  <c r="L857" i="1" s="1"/>
  <c r="R857" i="1" s="1"/>
  <c r="B213" i="1"/>
  <c r="A213" i="1" s="1"/>
  <c r="L719" i="1"/>
  <c r="L703" i="1"/>
  <c r="L495" i="1"/>
  <c r="B179" i="1"/>
  <c r="A179" i="1" s="1"/>
  <c r="A449" i="1"/>
  <c r="B450" i="1"/>
  <c r="A450" i="1" s="1"/>
  <c r="L766" i="1"/>
  <c r="L758" i="1"/>
  <c r="A194" i="1"/>
  <c r="B195" i="1"/>
  <c r="B448" i="1"/>
  <c r="A448" i="1" s="1"/>
  <c r="A447" i="1"/>
  <c r="L587" i="1"/>
  <c r="L783" i="1"/>
  <c r="L775" i="1"/>
  <c r="L695" i="1"/>
  <c r="L671" i="1"/>
  <c r="L655" i="1"/>
  <c r="L639" i="1"/>
  <c r="L591" i="1"/>
  <c r="R591" i="1" s="1"/>
  <c r="L575" i="1"/>
  <c r="L479" i="1"/>
  <c r="L423" i="1"/>
  <c r="L359" i="1"/>
  <c r="R359" i="1" s="1"/>
  <c r="A238" i="1"/>
  <c r="A372" i="1"/>
  <c r="A347" i="1"/>
  <c r="L347" i="1" s="1"/>
  <c r="R347" i="1" s="1"/>
  <c r="L346" i="1"/>
  <c r="R346" i="1" s="1"/>
  <c r="B350" i="1"/>
  <c r="A350" i="1" s="1"/>
  <c r="L350" i="1" s="1"/>
  <c r="R350" i="1" s="1"/>
  <c r="L391" i="1"/>
  <c r="R391" i="1" s="1"/>
  <c r="B442" i="1"/>
  <c r="A442" i="1" s="1"/>
  <c r="A441" i="1"/>
  <c r="B452" i="1"/>
  <c r="A452" i="1" s="1"/>
  <c r="B492" i="1"/>
  <c r="A492" i="1" s="1"/>
  <c r="A805" i="1"/>
  <c r="L805" i="1"/>
  <c r="A262" i="1"/>
  <c r="A840" i="1"/>
  <c r="B841" i="1"/>
  <c r="A841" i="1" s="1"/>
  <c r="L841" i="1" s="1"/>
  <c r="A861" i="1"/>
  <c r="B862" i="1"/>
  <c r="A862" i="1" s="1"/>
  <c r="L668" i="1"/>
  <c r="B248" i="1"/>
  <c r="A248" i="1" s="1"/>
  <c r="A247" i="1"/>
  <c r="B283" i="1"/>
  <c r="A282" i="1"/>
  <c r="L419" i="1"/>
  <c r="R419" i="1" s="1"/>
  <c r="L651" i="1"/>
  <c r="L451" i="1"/>
  <c r="A313" i="1"/>
  <c r="L313" i="1" s="1"/>
  <c r="R313" i="1" s="1"/>
  <c r="B314" i="1"/>
  <c r="A314" i="1" s="1"/>
  <c r="L314" i="1" s="1"/>
  <c r="R314" i="1" s="1"/>
  <c r="B354" i="1"/>
  <c r="A354" i="1" s="1"/>
  <c r="A353" i="1"/>
  <c r="L785" i="1"/>
  <c r="L713" i="1"/>
  <c r="L697" i="1"/>
  <c r="L633" i="1"/>
  <c r="L617" i="1"/>
  <c r="R617" i="1" s="1"/>
  <c r="L481" i="1"/>
  <c r="L473" i="1"/>
  <c r="L425" i="1"/>
  <c r="L369" i="1"/>
  <c r="R369" i="1" s="1"/>
  <c r="A809" i="1"/>
  <c r="L809" i="1"/>
  <c r="B264" i="1"/>
  <c r="A263" i="1"/>
  <c r="L263" i="1" s="1"/>
  <c r="A878" i="1"/>
  <c r="L878" i="1" s="1"/>
  <c r="R878" i="1" s="1"/>
  <c r="B879" i="1"/>
  <c r="A868" i="1"/>
  <c r="L868" i="1" s="1"/>
  <c r="R868" i="1" s="1"/>
  <c r="B869" i="1"/>
  <c r="A869" i="1" s="1"/>
  <c r="B222" i="1"/>
  <c r="A222" i="1" s="1"/>
  <c r="A756" i="1"/>
  <c r="B859" i="1"/>
  <c r="A859" i="1" s="1"/>
  <c r="L889" i="1"/>
  <c r="L726" i="1"/>
  <c r="L710" i="1"/>
  <c r="L646" i="1"/>
  <c r="L622" i="1"/>
  <c r="L598" i="1"/>
  <c r="R598" i="1" s="1"/>
  <c r="L582" i="1"/>
  <c r="L574" i="1"/>
  <c r="R574" i="1" s="1"/>
  <c r="L566" i="1"/>
  <c r="R566" i="1" s="1"/>
  <c r="L534" i="1"/>
  <c r="R534" i="1" s="1"/>
  <c r="L470" i="1"/>
  <c r="L850" i="1"/>
  <c r="L826" i="1"/>
  <c r="L832" i="1"/>
  <c r="L873" i="1"/>
  <c r="R873" i="1" s="1"/>
  <c r="L881" i="1"/>
  <c r="R881" i="1" s="1"/>
  <c r="L332" i="1"/>
  <c r="R332" i="1" s="1"/>
  <c r="L513" i="1"/>
  <c r="R513" i="1" s="1"/>
  <c r="L526" i="1"/>
  <c r="R526" i="1" s="1"/>
  <c r="L666" i="1"/>
  <c r="L765" i="1"/>
  <c r="L757" i="1"/>
  <c r="L725" i="1"/>
  <c r="L653" i="1"/>
  <c r="L573" i="1"/>
  <c r="R573" i="1" s="1"/>
  <c r="L533" i="1"/>
  <c r="R533" i="1" s="1"/>
  <c r="L501" i="1"/>
  <c r="R501" i="1" s="1"/>
  <c r="L485" i="1"/>
  <c r="L477" i="1"/>
  <c r="L453" i="1"/>
  <c r="L405" i="1"/>
  <c r="R405" i="1" s="1"/>
  <c r="L373" i="1"/>
  <c r="R373" i="1" s="1"/>
  <c r="L259" i="1"/>
  <c r="L823" i="1"/>
  <c r="L833" i="1"/>
  <c r="L818" i="1"/>
  <c r="L824" i="1"/>
  <c r="L890" i="1"/>
  <c r="L335" i="1"/>
  <c r="R335" i="1" s="1"/>
  <c r="L344" i="1"/>
  <c r="R344" i="1" s="1"/>
  <c r="L640" i="1"/>
  <c r="L608" i="1"/>
  <c r="R608" i="1" s="1"/>
  <c r="L261" i="1"/>
  <c r="R261" i="1" s="1"/>
  <c r="L794" i="1"/>
  <c r="L449" i="1"/>
  <c r="L365" i="1"/>
  <c r="R365" i="1" s="1"/>
  <c r="L509" i="1"/>
  <c r="R509" i="1" s="1"/>
  <c r="L557" i="1"/>
  <c r="R557" i="1" s="1"/>
  <c r="L661" i="1"/>
  <c r="L732" i="1"/>
  <c r="L565" i="1"/>
  <c r="R565" i="1" s="1"/>
  <c r="L445" i="1"/>
  <c r="L381" i="1"/>
  <c r="R381" i="1" s="1"/>
  <c r="L525" i="1"/>
  <c r="R525" i="1" s="1"/>
  <c r="L429" i="1"/>
  <c r="L629" i="1"/>
  <c r="L413" i="1"/>
  <c r="R413" i="1" s="1"/>
  <c r="L701" i="1"/>
  <c r="L490" i="1"/>
  <c r="L540" i="1"/>
  <c r="R540" i="1" s="1"/>
  <c r="L637" i="1"/>
  <c r="L397" i="1"/>
  <c r="R397" i="1" s="1"/>
  <c r="L421" i="1"/>
  <c r="R421" i="1" s="1"/>
  <c r="L433" i="1"/>
  <c r="L450" i="1"/>
  <c r="L461" i="1"/>
  <c r="L724" i="1"/>
  <c r="L536" i="1"/>
  <c r="R536" i="1" s="1"/>
  <c r="L616" i="1"/>
  <c r="R616" i="1" s="1"/>
  <c r="L443" i="1"/>
  <c r="L403" i="1"/>
  <c r="R403" i="1" s="1"/>
  <c r="L511" i="1"/>
  <c r="R511" i="1" s="1"/>
  <c r="L531" i="1"/>
  <c r="R531" i="1" s="1"/>
  <c r="L567" i="1"/>
  <c r="R567" i="1" s="1"/>
  <c r="L711" i="1"/>
  <c r="L459" i="1"/>
  <c r="L472" i="1"/>
  <c r="L499" i="1"/>
  <c r="R499" i="1" s="1"/>
  <c r="L539" i="1"/>
  <c r="R539" i="1" s="1"/>
  <c r="L547" i="1"/>
  <c r="R547" i="1" s="1"/>
  <c r="L560" i="1"/>
  <c r="R560" i="1" s="1"/>
  <c r="L720" i="1"/>
  <c r="L379" i="1"/>
  <c r="R379" i="1" s="1"/>
  <c r="L362" i="1"/>
  <c r="R362" i="1" s="1"/>
  <c r="L389" i="1"/>
  <c r="R389" i="1" s="1"/>
  <c r="L555" i="1"/>
  <c r="R555" i="1" s="1"/>
  <c r="L563" i="1"/>
  <c r="R563" i="1" s="1"/>
  <c r="L605" i="1"/>
  <c r="R605" i="1" s="1"/>
  <c r="L755" i="1"/>
  <c r="L395" i="1"/>
  <c r="R395" i="1" s="1"/>
  <c r="L467" i="1"/>
  <c r="L491" i="1"/>
  <c r="L603" i="1"/>
  <c r="R603" i="1" s="1"/>
  <c r="L715" i="1"/>
  <c r="L437" i="1"/>
  <c r="L387" i="1"/>
  <c r="R387" i="1" s="1"/>
  <c r="L442" i="1"/>
  <c r="L475" i="1"/>
  <c r="L551" i="1"/>
  <c r="R551" i="1" s="1"/>
  <c r="L581" i="1"/>
  <c r="L679" i="1"/>
  <c r="L685" i="1"/>
  <c r="L691" i="1"/>
  <c r="L638" i="1"/>
  <c r="L558" i="1"/>
  <c r="R558" i="1" s="1"/>
  <c r="L487" i="1"/>
  <c r="B494" i="1"/>
  <c r="A494" i="1" s="1"/>
  <c r="A493" i="1"/>
  <c r="L493" i="1" s="1"/>
  <c r="L781" i="1"/>
  <c r="L773" i="1"/>
  <c r="L717" i="1"/>
  <c r="L709" i="1"/>
  <c r="L439" i="1"/>
  <c r="A315" i="1"/>
  <c r="L315" i="1" s="1"/>
  <c r="L375" i="1"/>
  <c r="R375" i="1" s="1"/>
  <c r="L390" i="1"/>
  <c r="R390" i="1" s="1"/>
  <c r="L469" i="1"/>
  <c r="L541" i="1"/>
  <c r="R541" i="1" s="1"/>
  <c r="L780" i="1"/>
  <c r="L764" i="1"/>
  <c r="L612" i="1"/>
  <c r="R612" i="1" s="1"/>
  <c r="L548" i="1"/>
  <c r="R548" i="1" s="1"/>
  <c r="L524" i="1"/>
  <c r="R524" i="1" s="1"/>
  <c r="L516" i="1"/>
  <c r="R516" i="1" s="1"/>
  <c r="L468" i="1"/>
  <c r="L460" i="1"/>
  <c r="L420" i="1"/>
  <c r="R420" i="1" s="1"/>
  <c r="L412" i="1"/>
  <c r="R412" i="1" s="1"/>
  <c r="L388" i="1"/>
  <c r="R388" i="1" s="1"/>
  <c r="B802" i="1"/>
  <c r="A802" i="1" s="1"/>
  <c r="A801" i="1"/>
  <c r="L806" i="1"/>
  <c r="L356" i="1"/>
  <c r="R356" i="1" s="1"/>
  <c r="L517" i="1"/>
  <c r="R517" i="1" s="1"/>
  <c r="L613" i="1"/>
  <c r="R613" i="1" s="1"/>
  <c r="L731" i="1"/>
  <c r="L635" i="1"/>
  <c r="L864" i="1"/>
  <c r="R864" i="1" s="1"/>
  <c r="B762" i="1"/>
  <c r="A762" i="1" s="1"/>
  <c r="A761" i="1"/>
  <c r="A351" i="1"/>
  <c r="L351" i="1" s="1"/>
  <c r="R351" i="1" s="1"/>
  <c r="B352" i="1"/>
  <c r="A352" i="1" s="1"/>
  <c r="L352" i="1" s="1"/>
  <c r="R352" i="1" s="1"/>
  <c r="A384" i="1"/>
  <c r="B385" i="1"/>
  <c r="A385" i="1" s="1"/>
  <c r="L422" i="1"/>
  <c r="A755" i="1"/>
  <c r="L310" i="1"/>
  <c r="R310" i="1" s="1"/>
  <c r="L529" i="1"/>
  <c r="R529" i="1" s="1"/>
  <c r="L645" i="1"/>
  <c r="L684" i="1"/>
  <c r="L636" i="1"/>
  <c r="L604" i="1"/>
  <c r="R604" i="1" s="1"/>
  <c r="L572" i="1"/>
  <c r="R572" i="1" s="1"/>
  <c r="L556" i="1"/>
  <c r="R556" i="1" s="1"/>
  <c r="L492" i="1"/>
  <c r="L309" i="1"/>
  <c r="R309" i="1" s="1"/>
  <c r="L398" i="1"/>
  <c r="R398" i="1" s="1"/>
  <c r="L527" i="1"/>
  <c r="R527" i="1" s="1"/>
  <c r="L727" i="1"/>
  <c r="L643" i="1"/>
  <c r="A382" i="1"/>
  <c r="L382" i="1" s="1"/>
  <c r="R382" i="1" s="1"/>
  <c r="L353" i="1"/>
  <c r="R353" i="1" s="1"/>
  <c r="L355" i="1"/>
  <c r="R355" i="1" s="1"/>
  <c r="A497" i="1"/>
  <c r="L396" i="1"/>
  <c r="R396" i="1" s="1"/>
  <c r="L471" i="1"/>
  <c r="L483" i="1"/>
  <c r="L693" i="1"/>
  <c r="L700" i="1"/>
  <c r="B751" i="1"/>
  <c r="A776" i="1"/>
  <c r="B777" i="1"/>
  <c r="A777" i="1" s="1"/>
  <c r="L801" i="1"/>
  <c r="B807" i="1"/>
  <c r="A807" i="1" s="1"/>
  <c r="L761" i="1"/>
  <c r="L729" i="1"/>
  <c r="L665" i="1"/>
  <c r="L441" i="1"/>
  <c r="L377" i="1"/>
  <c r="R377" i="1" s="1"/>
  <c r="A786" i="1"/>
  <c r="B787" i="1"/>
  <c r="L689" i="1"/>
  <c r="L625" i="1"/>
  <c r="L609" i="1"/>
  <c r="R609" i="1" s="1"/>
  <c r="L804" i="1"/>
  <c r="A298" i="1"/>
  <c r="L298" i="1" s="1"/>
  <c r="R298" i="1" s="1"/>
  <c r="L371" i="1"/>
  <c r="R371" i="1" s="1"/>
  <c r="L406" i="1"/>
  <c r="R406" i="1" s="1"/>
  <c r="L417" i="1"/>
  <c r="R417" i="1" s="1"/>
  <c r="L427" i="1"/>
  <c r="B434" i="1"/>
  <c r="A434" i="1" s="1"/>
  <c r="L523" i="1"/>
  <c r="R523" i="1" s="1"/>
  <c r="L589" i="1"/>
  <c r="A794" i="1"/>
  <c r="L814" i="1"/>
  <c r="L503" i="1"/>
  <c r="R503" i="1" s="1"/>
  <c r="L583" i="1"/>
  <c r="L694" i="1"/>
  <c r="L590" i="1"/>
  <c r="L807" i="1"/>
  <c r="P857" i="1"/>
  <c r="L861" i="1"/>
  <c r="R861" i="1" s="1"/>
  <c r="L750" i="1"/>
  <c r="L454" i="1"/>
  <c r="L862" i="1"/>
  <c r="R862" i="1" s="1"/>
  <c r="B358" i="1"/>
  <c r="A358" i="1" s="1"/>
  <c r="L358" i="1" s="1"/>
  <c r="R358" i="1" s="1"/>
  <c r="L319" i="1"/>
  <c r="R319" i="1" s="1"/>
  <c r="L431" i="1"/>
  <c r="L435" i="1"/>
  <c r="L502" i="1"/>
  <c r="R502" i="1" s="1"/>
  <c r="L669" i="1"/>
  <c r="L786" i="1"/>
  <c r="L778" i="1"/>
  <c r="L770" i="1"/>
  <c r="L762" i="1"/>
  <c r="L754" i="1"/>
  <c r="L730" i="1"/>
  <c r="L722" i="1"/>
  <c r="L706" i="1"/>
  <c r="L698" i="1"/>
  <c r="L690" i="1"/>
  <c r="L674" i="1"/>
  <c r="L658" i="1"/>
  <c r="L634" i="1"/>
  <c r="L626" i="1"/>
  <c r="L610" i="1"/>
  <c r="R610" i="1" s="1"/>
  <c r="L602" i="1"/>
  <c r="R602" i="1" s="1"/>
  <c r="L578" i="1"/>
  <c r="L570" i="1"/>
  <c r="R570" i="1" s="1"/>
  <c r="L562" i="1"/>
  <c r="R562" i="1" s="1"/>
  <c r="L554" i="1"/>
  <c r="R554" i="1" s="1"/>
  <c r="L546" i="1"/>
  <c r="R546" i="1" s="1"/>
  <c r="L538" i="1"/>
  <c r="R538" i="1" s="1"/>
  <c r="L530" i="1"/>
  <c r="R530" i="1" s="1"/>
  <c r="L522" i="1"/>
  <c r="R522" i="1" s="1"/>
  <c r="L514" i="1"/>
  <c r="R514" i="1" s="1"/>
  <c r="L482" i="1"/>
  <c r="L474" i="1"/>
  <c r="L458" i="1"/>
  <c r="L418" i="1"/>
  <c r="R418" i="1" s="1"/>
  <c r="L410" i="1"/>
  <c r="R410" i="1" s="1"/>
  <c r="L402" i="1"/>
  <c r="R402" i="1" s="1"/>
  <c r="L798" i="1"/>
  <c r="L815" i="1"/>
  <c r="L869" i="1"/>
  <c r="R869" i="1" s="1"/>
  <c r="L357" i="1"/>
  <c r="R357" i="1" s="1"/>
  <c r="L549" i="1"/>
  <c r="R549" i="1" s="1"/>
  <c r="L597" i="1"/>
  <c r="R597" i="1" s="1"/>
  <c r="L677" i="1"/>
  <c r="L699" i="1"/>
  <c r="L784" i="1"/>
  <c r="L776" i="1"/>
  <c r="L760" i="1"/>
  <c r="L712" i="1"/>
  <c r="L696" i="1"/>
  <c r="L688" i="1"/>
  <c r="L680" i="1"/>
  <c r="L672" i="1"/>
  <c r="L664" i="1"/>
  <c r="L632" i="1"/>
  <c r="L624" i="1"/>
  <c r="L600" i="1"/>
  <c r="R600" i="1" s="1"/>
  <c r="L592" i="1"/>
  <c r="R592" i="1" s="1"/>
  <c r="L584" i="1"/>
  <c r="L576" i="1"/>
  <c r="L568" i="1"/>
  <c r="R568" i="1" s="1"/>
  <c r="L552" i="1"/>
  <c r="R552" i="1" s="1"/>
  <c r="L544" i="1"/>
  <c r="R544" i="1" s="1"/>
  <c r="L520" i="1"/>
  <c r="R520" i="1" s="1"/>
  <c r="L512" i="1"/>
  <c r="R512" i="1" s="1"/>
  <c r="L480" i="1"/>
  <c r="L464" i="1"/>
  <c r="L456" i="1"/>
  <c r="L424" i="1"/>
  <c r="L416" i="1"/>
  <c r="R416" i="1" s="1"/>
  <c r="L368" i="1"/>
  <c r="R368" i="1" s="1"/>
  <c r="L811" i="1"/>
  <c r="L799" i="1"/>
  <c r="L648" i="1"/>
  <c r="L376" i="1"/>
  <c r="R376" i="1" s="1"/>
  <c r="L384" i="1"/>
  <c r="R384" i="1" s="1"/>
  <c r="L497" i="1"/>
  <c r="L440" i="1"/>
  <c r="L392" i="1"/>
  <c r="R392" i="1" s="1"/>
  <c r="L399" i="1"/>
  <c r="R399" i="1" s="1"/>
  <c r="L448" i="1"/>
  <c r="L488" i="1"/>
  <c r="L496" i="1"/>
  <c r="L631" i="1"/>
  <c r="L649" i="1"/>
  <c r="L673" i="1"/>
  <c r="L728" i="1"/>
  <c r="L447" i="1"/>
  <c r="L366" i="1"/>
  <c r="R366" i="1" s="1"/>
  <c r="L383" i="1"/>
  <c r="R383" i="1" s="1"/>
  <c r="L408" i="1"/>
  <c r="R408" i="1" s="1"/>
  <c r="L504" i="1"/>
  <c r="R504" i="1" s="1"/>
  <c r="L647" i="1"/>
  <c r="L687" i="1"/>
  <c r="L772" i="1"/>
  <c r="L400" i="1"/>
  <c r="R400" i="1" s="1"/>
  <c r="L455" i="1"/>
  <c r="L519" i="1"/>
  <c r="R519" i="1" s="1"/>
  <c r="L528" i="1"/>
  <c r="R528" i="1" s="1"/>
  <c r="L360" i="1"/>
  <c r="R360" i="1" s="1"/>
  <c r="L367" i="1"/>
  <c r="R367" i="1" s="1"/>
  <c r="L415" i="1"/>
  <c r="R415" i="1" s="1"/>
  <c r="L452" i="1"/>
  <c r="L704" i="1"/>
  <c r="L708" i="1"/>
  <c r="L716" i="1"/>
  <c r="L489" i="1"/>
  <c r="L385" i="1"/>
  <c r="R385" i="1" s="1"/>
  <c r="L401" i="1"/>
  <c r="R401" i="1" s="1"/>
  <c r="L457" i="1"/>
  <c r="L465" i="1"/>
  <c r="L494" i="1"/>
  <c r="L518" i="1"/>
  <c r="R518" i="1" s="1"/>
  <c r="L620" i="1"/>
  <c r="L681" i="1"/>
  <c r="L532" i="1"/>
  <c r="R532" i="1" s="1"/>
  <c r="L748" i="1"/>
  <c r="L364" i="1"/>
  <c r="R364" i="1" s="1"/>
  <c r="L428" i="1"/>
  <c r="L521" i="1"/>
  <c r="R521" i="1" s="1"/>
  <c r="L596" i="1"/>
  <c r="R596" i="1" s="1"/>
  <c r="L372" i="1"/>
  <c r="R372" i="1" s="1"/>
  <c r="L380" i="1"/>
  <c r="R380" i="1" s="1"/>
  <c r="L393" i="1"/>
  <c r="R393" i="1" s="1"/>
  <c r="L436" i="1"/>
  <c r="L508" i="1"/>
  <c r="R508" i="1" s="1"/>
  <c r="L580" i="1"/>
  <c r="L628" i="1"/>
  <c r="L660" i="1"/>
  <c r="L506" i="1"/>
  <c r="R506" i="1" s="1"/>
  <c r="L586" i="1"/>
  <c r="L354" i="1"/>
  <c r="R354" i="1" s="1"/>
  <c r="L370" i="1"/>
  <c r="R370" i="1" s="1"/>
  <c r="L394" i="1"/>
  <c r="R394" i="1" s="1"/>
  <c r="L426" i="1"/>
  <c r="L594" i="1"/>
  <c r="R594" i="1" s="1"/>
  <c r="L650" i="1"/>
  <c r="L656" i="1"/>
  <c r="L676" i="1"/>
  <c r="L682" i="1"/>
  <c r="L692" i="1"/>
  <c r="L767" i="1"/>
  <c r="L618" i="1"/>
  <c r="R618" i="1" s="1"/>
  <c r="L466" i="1"/>
  <c r="L768" i="1"/>
  <c r="L843" i="1"/>
  <c r="L852" i="1"/>
  <c r="L434" i="1"/>
  <c r="L642" i="1"/>
  <c r="L714" i="1"/>
  <c r="L282" i="1"/>
  <c r="L835" i="1"/>
  <c r="L842" i="1"/>
  <c r="L498" i="1"/>
  <c r="L378" i="1"/>
  <c r="R378" i="1" s="1"/>
  <c r="L386" i="1"/>
  <c r="R386" i="1" s="1"/>
  <c r="B257" i="1"/>
  <c r="A257" i="1" s="1"/>
  <c r="A256" i="1"/>
  <c r="A241" i="1"/>
  <c r="B242" i="1"/>
  <c r="A242" i="1" s="1"/>
  <c r="B254" i="1"/>
  <c r="A254" i="1" s="1"/>
  <c r="A255" i="1"/>
  <c r="A205" i="1"/>
  <c r="B236" i="1"/>
  <c r="A236" i="1" s="1"/>
  <c r="A209" i="1"/>
  <c r="B302" i="1"/>
  <c r="A746" i="1"/>
  <c r="L746" i="1"/>
  <c r="L759" i="1"/>
  <c r="A759" i="1"/>
  <c r="B251" i="1"/>
  <c r="A251" i="1" s="1"/>
  <c r="A217" i="1"/>
  <c r="B181" i="1"/>
  <c r="A181" i="1" s="1"/>
  <c r="A180" i="1"/>
  <c r="A240" i="1"/>
  <c r="A160" i="1"/>
  <c r="B171" i="1"/>
  <c r="A171" i="1" s="1"/>
  <c r="B232" i="1"/>
  <c r="B312" i="1"/>
  <c r="A312" i="1" s="1"/>
  <c r="L312" i="1" s="1"/>
  <c r="A311" i="1"/>
  <c r="L311" i="1" s="1"/>
  <c r="L718" i="1"/>
  <c r="A189" i="1"/>
  <c r="B196" i="1"/>
  <c r="A196" i="1" s="1"/>
  <c r="A195" i="1"/>
  <c r="A186" i="1"/>
  <c r="B187" i="1"/>
  <c r="A187" i="1" s="1"/>
  <c r="A224" i="1"/>
  <c r="B202" i="1"/>
  <c r="A202" i="1" s="1"/>
  <c r="A244" i="1"/>
  <c r="B230" i="1"/>
  <c r="A230" i="1" s="1"/>
  <c r="A229" i="1"/>
  <c r="A223" i="1"/>
  <c r="B167" i="1"/>
  <c r="A167" i="1" s="1"/>
  <c r="A166" i="1"/>
  <c r="L782" i="1"/>
  <c r="A215" i="1"/>
  <c r="L774" i="1"/>
  <c r="B734" i="1"/>
  <c r="L733" i="1"/>
  <c r="A733" i="1"/>
  <c r="L559" i="1"/>
  <c r="R559" i="1" s="1"/>
  <c r="L662" i="1"/>
  <c r="L707" i="1"/>
  <c r="L374" i="1"/>
  <c r="R374" i="1" s="1"/>
  <c r="L486" i="1"/>
  <c r="L515" i="1"/>
  <c r="R515" i="1" s="1"/>
  <c r="L535" i="1"/>
  <c r="R535" i="1" s="1"/>
  <c r="L550" i="1"/>
  <c r="R550" i="1" s="1"/>
  <c r="L599" i="1"/>
  <c r="R599" i="1" s="1"/>
  <c r="L607" i="1"/>
  <c r="R607" i="1" s="1"/>
  <c r="L627" i="1"/>
  <c r="L723" i="1"/>
  <c r="L670" i="1"/>
  <c r="L683" i="1"/>
  <c r="B856" i="1"/>
  <c r="A856" i="1" s="1"/>
  <c r="L856" i="1" s="1"/>
  <c r="R856" i="1" s="1"/>
  <c r="A855" i="1"/>
  <c r="L855" i="1" s="1"/>
  <c r="R855" i="1" s="1"/>
  <c r="L745" i="1"/>
  <c r="L462" i="1"/>
  <c r="L579" i="1"/>
  <c r="L654" i="1"/>
  <c r="L623" i="1"/>
  <c r="L675" i="1"/>
  <c r="L542" i="1"/>
  <c r="R542" i="1" s="1"/>
  <c r="L614" i="1"/>
  <c r="R614" i="1" s="1"/>
  <c r="L705" i="1"/>
  <c r="L721" i="1"/>
  <c r="A829" i="1"/>
  <c r="L829" i="1"/>
  <c r="L510" i="1"/>
  <c r="R510" i="1" s="1"/>
  <c r="L601" i="1"/>
  <c r="R601" i="1" s="1"/>
  <c r="L611" i="1"/>
  <c r="R611" i="1" s="1"/>
  <c r="L667" i="1"/>
  <c r="L678" i="1"/>
  <c r="A816" i="1"/>
  <c r="B817" i="1"/>
  <c r="L849" i="1"/>
  <c r="B883" i="1"/>
  <c r="A882" i="1"/>
  <c r="L882" i="1" s="1"/>
  <c r="R882" i="1" s="1"/>
  <c r="L749" i="1"/>
  <c r="L779" i="1"/>
  <c r="A820" i="1"/>
  <c r="L820" i="1"/>
  <c r="B293" i="1"/>
  <c r="A293" i="1" s="1"/>
  <c r="L293" i="1" s="1"/>
  <c r="A292" i="1"/>
  <c r="L292" i="1" s="1"/>
  <c r="B839" i="1"/>
  <c r="A839" i="1" s="1"/>
  <c r="L839" i="1" s="1"/>
  <c r="A838" i="1"/>
  <c r="L838" i="1" s="1"/>
  <c r="L848" i="1"/>
  <c r="B797" i="1"/>
  <c r="L796" i="1"/>
  <c r="A796" i="1"/>
  <c r="A813" i="1"/>
  <c r="L813" i="1"/>
  <c r="A822" i="1"/>
  <c r="L822" i="1"/>
  <c r="B880" i="1"/>
  <c r="A880" i="1" s="1"/>
  <c r="L880" i="1" s="1"/>
  <c r="R880" i="1" s="1"/>
  <c r="A879" i="1"/>
  <c r="L879" i="1" s="1"/>
  <c r="R879" i="1" s="1"/>
  <c r="B866" i="1"/>
  <c r="A865" i="1"/>
  <c r="L865" i="1" s="1"/>
  <c r="R865" i="1" s="1"/>
  <c r="L793" i="1"/>
  <c r="A791" i="1"/>
  <c r="L791" i="1"/>
  <c r="B792" i="1"/>
  <c r="A810" i="1"/>
  <c r="L810" i="1"/>
  <c r="B847" i="1"/>
  <c r="A847" i="1" s="1"/>
  <c r="L847" i="1" s="1"/>
  <c r="A846" i="1"/>
  <c r="L846" i="1" s="1"/>
  <c r="A863" i="1"/>
  <c r="L863" i="1" s="1"/>
  <c r="R863" i="1" s="1"/>
  <c r="P874" i="1"/>
  <c r="B812" i="1"/>
  <c r="A811" i="1"/>
  <c r="L830" i="1"/>
  <c r="B265" i="1"/>
  <c r="A264" i="1"/>
  <c r="L264" i="1" s="1"/>
  <c r="L859" i="1"/>
  <c r="R859" i="1" s="1"/>
  <c r="L872" i="1"/>
  <c r="R872" i="1" s="1"/>
  <c r="B274" i="1"/>
  <c r="L840" i="1"/>
  <c r="L834" i="1"/>
  <c r="P873" i="1"/>
  <c r="L260" i="1"/>
  <c r="L877" i="1"/>
  <c r="R877" i="1" s="1"/>
  <c r="A891" i="1"/>
  <c r="L891" i="1"/>
  <c r="A830" i="1"/>
  <c r="L262" i="1"/>
  <c r="L853" i="1"/>
  <c r="A844" i="1"/>
  <c r="L844" i="1" s="1"/>
  <c r="B845" i="1"/>
  <c r="A845" i="1" s="1"/>
  <c r="L845" i="1" s="1"/>
  <c r="B871" i="1"/>
  <c r="A871" i="1" s="1"/>
  <c r="L871" i="1" s="1"/>
  <c r="R871" i="1" s="1"/>
  <c r="B284" i="1" l="1"/>
  <c r="A283" i="1"/>
  <c r="L283" i="1" s="1"/>
  <c r="L802" i="1"/>
  <c r="L777" i="1"/>
  <c r="L787" i="1"/>
  <c r="A787" i="1"/>
  <c r="B752" i="1"/>
  <c r="L751" i="1"/>
  <c r="A751" i="1"/>
  <c r="L817" i="1"/>
  <c r="A817" i="1"/>
  <c r="L812" i="1"/>
  <c r="A812" i="1"/>
  <c r="A232" i="1"/>
  <c r="B233" i="1"/>
  <c r="A233" i="1" s="1"/>
  <c r="B275" i="1"/>
  <c r="A274" i="1"/>
  <c r="L274" i="1" s="1"/>
  <c r="L792" i="1"/>
  <c r="A792" i="1"/>
  <c r="A797" i="1"/>
  <c r="L797" i="1"/>
  <c r="L734" i="1"/>
  <c r="B735" i="1"/>
  <c r="A734" i="1"/>
  <c r="B303" i="1"/>
  <c r="A302" i="1"/>
  <c r="L302" i="1" s="1"/>
  <c r="R302" i="1" s="1"/>
  <c r="A866" i="1"/>
  <c r="L866" i="1" s="1"/>
  <c r="R866" i="1" s="1"/>
  <c r="B867" i="1"/>
  <c r="A867" i="1" s="1"/>
  <c r="L867" i="1" s="1"/>
  <c r="R867" i="1" s="1"/>
  <c r="B266" i="1"/>
  <c r="A265" i="1"/>
  <c r="L265" i="1" s="1"/>
  <c r="A883" i="1"/>
  <c r="L883" i="1" s="1"/>
  <c r="R883" i="1" s="1"/>
  <c r="B884" i="1"/>
  <c r="B285" i="1" l="1"/>
  <c r="A284" i="1"/>
  <c r="L284" i="1" s="1"/>
  <c r="A752" i="1"/>
  <c r="B753" i="1"/>
  <c r="L752" i="1"/>
  <c r="B885" i="1"/>
  <c r="A885" i="1" s="1"/>
  <c r="L885" i="1" s="1"/>
  <c r="R885" i="1" s="1"/>
  <c r="A884" i="1"/>
  <c r="L884" i="1" s="1"/>
  <c r="R884" i="1" s="1"/>
  <c r="L735" i="1"/>
  <c r="A735" i="1"/>
  <c r="B736" i="1"/>
  <c r="A303" i="1"/>
  <c r="L303" i="1" s="1"/>
  <c r="R303" i="1" s="1"/>
  <c r="B304" i="1"/>
  <c r="A275" i="1"/>
  <c r="L275" i="1" s="1"/>
  <c r="B276" i="1"/>
  <c r="A266" i="1"/>
  <c r="L266" i="1" s="1"/>
  <c r="B267" i="1"/>
  <c r="A285" i="1" l="1"/>
  <c r="L285" i="1" s="1"/>
  <c r="B286" i="1"/>
  <c r="A753" i="1"/>
  <c r="L753" i="1"/>
  <c r="A276" i="1"/>
  <c r="L276" i="1" s="1"/>
  <c r="B277" i="1"/>
  <c r="A304" i="1"/>
  <c r="L304" i="1" s="1"/>
  <c r="R304" i="1" s="1"/>
  <c r="B305" i="1"/>
  <c r="L736" i="1"/>
  <c r="B737" i="1"/>
  <c r="A736" i="1"/>
  <c r="A267" i="1"/>
  <c r="L267" i="1" s="1"/>
  <c r="B268" i="1"/>
  <c r="B287" i="1" l="1"/>
  <c r="A286" i="1"/>
  <c r="L286" i="1" s="1"/>
  <c r="L737" i="1"/>
  <c r="B738" i="1"/>
  <c r="A737" i="1"/>
  <c r="B306" i="1"/>
  <c r="A305" i="1"/>
  <c r="L305" i="1" s="1"/>
  <c r="R305" i="1" s="1"/>
  <c r="A268" i="1"/>
  <c r="L268" i="1" s="1"/>
  <c r="B269" i="1"/>
  <c r="A277" i="1"/>
  <c r="L277" i="1" s="1"/>
  <c r="B278" i="1"/>
  <c r="B288" i="1" l="1"/>
  <c r="A287" i="1"/>
  <c r="L287" i="1" s="1"/>
  <c r="B307" i="1"/>
  <c r="A306" i="1"/>
  <c r="L306" i="1" s="1"/>
  <c r="R306" i="1" s="1"/>
  <c r="A738" i="1"/>
  <c r="B739" i="1"/>
  <c r="L738" i="1"/>
  <c r="A278" i="1"/>
  <c r="L278" i="1" s="1"/>
  <c r="B279" i="1"/>
  <c r="A269" i="1"/>
  <c r="L269" i="1" s="1"/>
  <c r="B270" i="1"/>
  <c r="B289" i="1" l="1"/>
  <c r="A288" i="1"/>
  <c r="L288" i="1" s="1"/>
  <c r="L739" i="1"/>
  <c r="A739" i="1"/>
  <c r="B740" i="1"/>
  <c r="A270" i="1"/>
  <c r="L270" i="1" s="1"/>
  <c r="B271" i="1"/>
  <c r="A271" i="1" s="1"/>
  <c r="L271" i="1" s="1"/>
  <c r="A307" i="1"/>
  <c r="L307" i="1" s="1"/>
  <c r="R307" i="1" s="1"/>
  <c r="B308" i="1"/>
  <c r="A308" i="1" s="1"/>
  <c r="L308" i="1" s="1"/>
  <c r="R308" i="1" s="1"/>
  <c r="B280" i="1"/>
  <c r="A279" i="1"/>
  <c r="L279" i="1" s="1"/>
  <c r="A289" i="1" l="1"/>
  <c r="L289" i="1" s="1"/>
  <c r="B290" i="1"/>
  <c r="A290" i="1" s="1"/>
  <c r="L290" i="1" s="1"/>
  <c r="A280" i="1"/>
  <c r="L280" i="1" s="1"/>
  <c r="B281" i="1"/>
  <c r="A281" i="1" s="1"/>
  <c r="L281" i="1" s="1"/>
  <c r="A740" i="1"/>
  <c r="B741" i="1"/>
  <c r="L740" i="1"/>
  <c r="B742" i="1" l="1"/>
  <c r="L741" i="1"/>
  <c r="A741" i="1"/>
  <c r="B743" i="1" l="1"/>
  <c r="A742" i="1"/>
  <c r="L742" i="1"/>
  <c r="B744" i="1" l="1"/>
  <c r="L743" i="1"/>
  <c r="A743" i="1"/>
  <c r="L744" i="1" l="1"/>
  <c r="A7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lurkerli(李可)</author>
    <author>李可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1.金币、钻石等货币，只配置掉落数量既可
2.小宇宙要配置掉落数量，小宇宙ID，以及小宇宙等级
3.物品掉落组配置的是掉落方案ID
4.</t>
        </r>
        <r>
          <rPr>
            <b/>
            <sz val="9"/>
            <rFont val="宋体"/>
            <family val="3"/>
            <charset val="134"/>
          </rPr>
          <t>物品礼包配置的是礼包ID,是一个道具ID</t>
        </r>
        <r>
          <rPr>
            <sz val="9"/>
            <rFont val="宋体"/>
            <family val="3"/>
            <charset val="134"/>
          </rPr>
          <t xml:space="preserve">
5.物品道具就是标准的
6. 时效性皮肤类型，参数1是数量，必须只能配1.参数2是皮肤ID，参数3是时间，按天计算。如果想配置永久皮肤，参数3填0或者不填既可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掉落物参数1用于填写掉落物的数量
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道具类型：填写道具ID
英雄类型：填写英雄ID
奖励金币：无需填写参数，但奖励数量处需填写具体数额
奖励钻石：无需填写参数，但奖励数量处需填写具体数额
奖励体力：无需填写参数，但奖励数量处需填写具体数额
奖励称号：参数1填数量，一般都是1，参数2填写称号表的ID，参数3填写称号的等级</t>
        </r>
      </text>
    </comment>
    <comment ref="H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英雄填写英雄转生等级，不填默认为0
小宇宙填写小宇宙等级，必须要填，不填报错
</t>
        </r>
      </text>
    </comment>
    <comment ref="J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0或者不填：表示绝对概率
1：权重概率
</t>
        </r>
        <r>
          <rPr>
            <b/>
            <sz val="9"/>
            <rFont val="宋体"/>
            <family val="3"/>
            <charset val="134"/>
          </rPr>
          <t>注意：同一个掉落集合中，不允许出现两种概率类型</t>
        </r>
      </text>
    </comment>
    <comment ref="L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绝对概率的分母是10000
权重概率：将本集合的概率值叠加到一起作为分母</t>
        </r>
      </text>
    </comment>
    <comment ref="T1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李可:</t>
        </r>
        <r>
          <rPr>
            <sz val="9"/>
            <color indexed="81"/>
            <rFont val="宋体"/>
            <family val="3"/>
            <charset val="134"/>
          </rPr>
          <t xml:space="preserve">
用于在某种条件下，替换掉对应的配置概率的功能。
目前只有一个功能使用:全图鉴集齐后抽卡掉率会增加。</t>
        </r>
      </text>
    </comment>
    <comment ref="U1" authorId="1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李可:</t>
        </r>
        <r>
          <rPr>
            <sz val="9"/>
            <color indexed="81"/>
            <rFont val="宋体"/>
            <family val="3"/>
            <charset val="134"/>
          </rPr>
          <t xml:space="preserve">
用于权重替换类型的预留参数，防止未来单个类型无法确定，需要增加参数的时候使用，目前没使用。</t>
        </r>
      </text>
    </comment>
    <comment ref="V1" authorId="1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李可:</t>
        </r>
        <r>
          <rPr>
            <sz val="9"/>
            <color indexed="81"/>
            <rFont val="宋体"/>
            <family val="3"/>
            <charset val="134"/>
          </rPr>
          <t xml:space="preserve">
用于替换掉前面配置的概率的。当权重替换类型触发后，会读取权重替换值覆盖掉概率配置。概率类型仍然保持不变。目前只在全图鉴抽卡掉率加成这边做。</t>
        </r>
      </text>
    </comment>
    <comment ref="W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填写英雄品质对应的ID
白：1
绿：2
绿+1：3
…….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lurkerli(李可)</author>
  </authors>
  <commentList>
    <comment ref="B632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lurkerli(李可):</t>
        </r>
        <r>
          <rPr>
            <sz val="9"/>
            <rFont val="宋体"/>
            <family val="3"/>
            <charset val="134"/>
          </rPr>
          <t xml:space="preserve">
复用困难难度的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lurkerli(李可)</author>
    <author>cleayang(杨筱洁)</author>
    <author>jeffqkliang(梁乾坤)</author>
  </authors>
  <commentList>
    <comment ref="A1" authorId="0" shapeId="0" xr:uid="{00000000-0006-0000-0600-000001000000}">
      <text>
        <r>
          <rPr>
            <sz val="9"/>
            <rFont val="宋体"/>
            <family val="3"/>
            <charset val="134"/>
          </rPr>
          <t>lurkerli(李可):
1. 英雄碎片的ID是4位的，英雄ID前面加1就是碎片ID
2. 5开头的5为数字ID是零散的系统使用的道具</t>
        </r>
      </text>
    </comment>
    <comment ref="A10" authorId="0" shapeId="0" xr:uid="{00000000-0006-0000-0600-000002000000}">
      <text>
        <r>
          <rPr>
            <sz val="9"/>
            <rFont val="宋体"/>
            <family val="3"/>
            <charset val="134"/>
          </rPr>
          <t>lurkerli(李可):
英雄碎片的ID命名规则：英雄ID前面加1</t>
        </r>
      </text>
    </comment>
    <comment ref="A139" authorId="0" shapeId="0" xr:uid="{00000000-0006-0000-0600-000003000000}">
      <text>
        <r>
          <rPr>
            <sz val="9"/>
            <rFont val="宋体"/>
            <family val="3"/>
            <charset val="134"/>
          </rPr>
          <t>lurkerli(李可):
英雄碎片的ID命名规则：英雄ID前面加1
好感度道具ID的命名规则：英雄ID前面+2</t>
        </r>
      </text>
    </comment>
    <comment ref="A1183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cleayang(杨筱洁):</t>
        </r>
        <r>
          <rPr>
            <sz val="9"/>
            <color indexed="81"/>
            <rFont val="宋体"/>
            <family val="3"/>
            <charset val="134"/>
          </rPr>
          <t xml:space="preserve">
已经不产了</t>
        </r>
      </text>
    </comment>
    <comment ref="A2568" authorId="2" shapeId="0" xr:uid="{00000000-0006-0000-0600-000005000000}">
      <text>
        <r>
          <rPr>
            <sz val="9"/>
            <rFont val="宋体"/>
            <family val="3"/>
            <charset val="134"/>
          </rPr>
          <t>jeffqkliang(梁乾坤):
皮肤体验卡配置规则：
10+皮肤ID=1天皮肤体验卡
11+皮肤ID=3天皮肤体验卡
12+皮肤ID=7天皮肤体验卡
13+皮肤ID=14天皮肤体验卡</t>
        </r>
      </text>
    </comment>
    <comment ref="A3031" authorId="0" shapeId="0" xr:uid="{00000000-0006-0000-0600-000006000000}">
      <text>
        <r>
          <rPr>
            <sz val="9"/>
            <rFont val="宋体"/>
            <family val="3"/>
            <charset val="134"/>
          </rPr>
          <t>lurkerli(李可):
英雄碎片的ID命名规则：英雄ID前面加1
好感度道具ID的命名规则：英雄ID前面+2</t>
        </r>
      </text>
    </comment>
  </commentList>
</comments>
</file>

<file path=xl/sharedStrings.xml><?xml version="1.0" encoding="utf-8"?>
<sst xmlns="http://schemas.openxmlformats.org/spreadsheetml/2006/main" count="14646" uniqueCount="10460">
  <si>
    <t>行号</t>
  </si>
  <si>
    <t>掉落集合ID</t>
  </si>
  <si>
    <t>掉落集合说明</t>
  </si>
  <si>
    <t>掉落物类型</t>
  </si>
  <si>
    <t>掉落物参数1</t>
  </si>
  <si>
    <t>掉落物参数2</t>
  </si>
  <si>
    <t>掉落物参数3</t>
  </si>
  <si>
    <t>掉落物名字</t>
  </si>
  <si>
    <t>概率类型标识</t>
  </si>
  <si>
    <t>填写概率（配在这里）</t>
  </si>
  <si>
    <t>概率</t>
  </si>
  <si>
    <t>等级下限</t>
  </si>
  <si>
    <t>等级上限</t>
  </si>
  <si>
    <t>权重替换类型</t>
  </si>
  <si>
    <t>权重替换参数</t>
  </si>
  <si>
    <t>权重替换值</t>
  </si>
  <si>
    <t>英雄开关对应的掉落检查</t>
  </si>
  <si>
    <t>配置检查</t>
  </si>
  <si>
    <t>概率检查</t>
  </si>
  <si>
    <t>渠道备注</t>
  </si>
  <si>
    <t>最高品质英雄品级下限</t>
  </si>
  <si>
    <t>最高品质英雄品级上限</t>
  </si>
  <si>
    <t>掉落广播标识</t>
  </si>
  <si>
    <t>物品金币</t>
  </si>
  <si>
    <t>物品钻石</t>
  </si>
  <si>
    <t>英雄经验币</t>
  </si>
  <si>
    <t>普通星石</t>
  </si>
  <si>
    <t>高级星石</t>
  </si>
  <si>
    <t>物品道具</t>
  </si>
  <si>
    <t>离线竞技场挑战券</t>
  </si>
  <si>
    <t>物品小宇宙</t>
  </si>
  <si>
    <t>物品英雄</t>
  </si>
  <si>
    <t>物品体力</t>
  </si>
  <si>
    <t>军团贡献币</t>
  </si>
  <si>
    <t>物品军团勋章</t>
  </si>
  <si>
    <t>物品军团资金</t>
  </si>
  <si>
    <t>物品军团争霸令</t>
  </si>
  <si>
    <t>材料本双倍点</t>
  </si>
  <si>
    <t>物品掉落组</t>
  </si>
  <si>
    <t>AR星石</t>
  </si>
  <si>
    <t>货币类型皮肤券</t>
  </si>
  <si>
    <t>物品玩家经验</t>
  </si>
  <si>
    <t>友情值</t>
  </si>
  <si>
    <t>离线竞技场挑战币</t>
  </si>
  <si>
    <t>圣域币</t>
  </si>
  <si>
    <t>物品皮肤</t>
  </si>
  <si>
    <t>雅典娜馈赠</t>
  </si>
  <si>
    <t>物品称号</t>
  </si>
  <si>
    <t>直播抽卡券</t>
  </si>
  <si>
    <t>修行币</t>
  </si>
  <si>
    <t>觉醒石</t>
  </si>
  <si>
    <t>货币类型银河竞技场代币</t>
  </si>
  <si>
    <t>物品掉落礼包</t>
  </si>
  <si>
    <t>协战点</t>
  </si>
  <si>
    <t>英雄ID</t>
  </si>
  <si>
    <t>英雄名</t>
  </si>
  <si>
    <t>是否开放</t>
  </si>
  <si>
    <t>天马座·星矢</t>
  </si>
  <si>
    <t>白鸟座·冰河</t>
  </si>
  <si>
    <t>天龙座·紫龙</t>
  </si>
  <si>
    <t>仙女座·瞬</t>
  </si>
  <si>
    <t>凤凰座·一辉</t>
  </si>
  <si>
    <t>独角兽座·邪武</t>
  </si>
  <si>
    <t>天狼座·那智</t>
  </si>
  <si>
    <t>水蛇座·市</t>
  </si>
  <si>
    <t>大熊座·檄</t>
  </si>
  <si>
    <t>幼狮座·蛮</t>
  </si>
  <si>
    <t>六分仪座·瑠奈</t>
  </si>
  <si>
    <t>小熊座·白小铃</t>
  </si>
  <si>
    <t>仙后座·薇尔达</t>
  </si>
  <si>
    <t>北冕座·塞尔尼娅</t>
  </si>
  <si>
    <t>海豚座·雪乃</t>
  </si>
  <si>
    <t>卡西欧士</t>
  </si>
  <si>
    <t>辰巳德丸</t>
  </si>
  <si>
    <t>贵鬼</t>
  </si>
  <si>
    <t>天鹰座·魔铃</t>
  </si>
  <si>
    <t>蛇夫座·莎尔娜</t>
  </si>
  <si>
    <t>蜥蜴座·米斯迪</t>
  </si>
  <si>
    <t>猎犬座·亚狄里安</t>
  </si>
  <si>
    <t>半人马座·巴比伦</t>
  </si>
  <si>
    <t>白鲸座·摩西斯</t>
  </si>
  <si>
    <t>乌鸦座·基米安</t>
  </si>
  <si>
    <t>地狱犬座·丹迪</t>
  </si>
  <si>
    <t>英仙座·亚鲁歌路</t>
  </si>
  <si>
    <t>天箭座·托勒密</t>
  </si>
  <si>
    <t>御夫座·卡比拉</t>
  </si>
  <si>
    <t>仙王座·坦迪罗斯</t>
  </si>
  <si>
    <t>仙鹤座·枫</t>
  </si>
  <si>
    <t>变色龙座·珍妮</t>
  </si>
  <si>
    <t>孔雀座·娑爻</t>
  </si>
  <si>
    <t>鹿豹座·纳娅</t>
  </si>
  <si>
    <t>天蝎座·米罗</t>
  </si>
  <si>
    <t>处女座·沙加</t>
  </si>
  <si>
    <t>水瓶座·卡妙</t>
  </si>
  <si>
    <t>白羊座·穆</t>
  </si>
  <si>
    <t>摩羯座·修罗</t>
  </si>
  <si>
    <t>双鱼座·阿布罗狄</t>
  </si>
  <si>
    <t>金牛座·阿鲁迪巴</t>
  </si>
  <si>
    <t>巨蟹座·迪斯马斯克</t>
  </si>
  <si>
    <t>双子座·撒加</t>
  </si>
  <si>
    <t>狮子座·艾欧里亚</t>
  </si>
  <si>
    <t>阿赖耶识·沙加</t>
  </si>
  <si>
    <t>白羊座·史昂</t>
  </si>
  <si>
    <t>射手座·艾俄洛斯</t>
  </si>
  <si>
    <t>天秤座·童虎</t>
  </si>
  <si>
    <t>教皇</t>
  </si>
  <si>
    <t>黄金箭·星矢</t>
  </si>
  <si>
    <t>逆鳞·紫龙</t>
  </si>
  <si>
    <t>预留1</t>
  </si>
  <si>
    <t>火鸟·一辉</t>
  </si>
  <si>
    <t>伽罗</t>
  </si>
  <si>
    <t>海魔女·苏兰特</t>
  </si>
  <si>
    <t>六怪兽·伊奥</t>
  </si>
  <si>
    <t>海王子·库里修纳</t>
  </si>
  <si>
    <t>海魔兽·艾尔扎克</t>
  </si>
  <si>
    <t>海马·拜安</t>
  </si>
  <si>
    <t>海幻兽·卡萨</t>
  </si>
  <si>
    <t>美人鱼·狄蒂丝</t>
  </si>
  <si>
    <t>雅典娜</t>
  </si>
  <si>
    <t>纱织</t>
  </si>
  <si>
    <t>冥王·哈迪斯</t>
  </si>
  <si>
    <t>海皇·波塞冬</t>
  </si>
  <si>
    <t>纷争女神·厄里斯</t>
  </si>
  <si>
    <t>月神·阿尔忒弥斯</t>
  </si>
  <si>
    <t>暗黑凤凰</t>
  </si>
  <si>
    <t>暗黑天马</t>
  </si>
  <si>
    <t>暗黑仙女</t>
  </si>
  <si>
    <t>暗黑天龙</t>
  </si>
  <si>
    <t>暗黑天鹅</t>
  </si>
  <si>
    <t>古路迪</t>
  </si>
  <si>
    <t>黄泉骷髅兵</t>
  </si>
  <si>
    <t>圣域勇士</t>
  </si>
  <si>
    <t>圣域祭司</t>
  </si>
  <si>
    <t>强戈</t>
  </si>
  <si>
    <t>暗黑军团长</t>
  </si>
  <si>
    <t>海斗士杂兵</t>
  </si>
  <si>
    <t>海斗士刀斧兵</t>
  </si>
  <si>
    <t>城户集团保镖</t>
  </si>
  <si>
    <t>城户集团打手</t>
  </si>
  <si>
    <t>冰斗士勇士</t>
  </si>
  <si>
    <t>圣域统领</t>
  </si>
  <si>
    <t>亡者之铠</t>
  </si>
  <si>
    <t>暗黑祭司</t>
  </si>
  <si>
    <t>云石之灵</t>
  </si>
  <si>
    <t>潮汐守护者</t>
  </si>
  <si>
    <t>圣域护卫犬</t>
  </si>
  <si>
    <t>念力石像</t>
  </si>
  <si>
    <t>暗黑凶鹫</t>
  </si>
  <si>
    <t>地炎领主</t>
  </si>
  <si>
    <t>次元吞噬者</t>
  </si>
  <si>
    <t>圣域禁军</t>
  </si>
  <si>
    <t>圣域护卫</t>
  </si>
  <si>
    <t>海域巫女</t>
  </si>
  <si>
    <t>海域唤水者</t>
  </si>
  <si>
    <t>海域统帅</t>
  </si>
  <si>
    <t>PVE紫龙</t>
  </si>
  <si>
    <t>材料·成长魔典</t>
  </si>
  <si>
    <t>材料·技能魔典</t>
  </si>
  <si>
    <t>材料·经验魔典</t>
  </si>
  <si>
    <t>材料·精华魔典</t>
  </si>
  <si>
    <t>高端战·史昂</t>
  </si>
  <si>
    <t>高端战·童虎</t>
  </si>
  <si>
    <t>高端战·纱织</t>
  </si>
  <si>
    <t>高端战·哈迪斯</t>
  </si>
  <si>
    <t>裸体星矢</t>
  </si>
  <si>
    <t>背圣衣箱星矢</t>
  </si>
  <si>
    <t>牛逼圣衣星矢</t>
  </si>
  <si>
    <t>传记紫龙</t>
  </si>
  <si>
    <t>唯一标识的最大值</t>
    <phoneticPr fontId="15" type="noConversion"/>
  </si>
  <si>
    <t>小宇宙经验</t>
    <phoneticPr fontId="16" type="noConversion"/>
  </si>
  <si>
    <t>定制小宇宙</t>
    <phoneticPr fontId="16" type="noConversion"/>
  </si>
  <si>
    <t>定制小宇宙4选1--水仙花</t>
  </si>
  <si>
    <t>定制小宇宙4选1--猫神</t>
  </si>
  <si>
    <t>定制小宇宙4选1--银龙</t>
  </si>
  <si>
    <t>定制小宇宙4选1--双角蛇</t>
  </si>
  <si>
    <t>定制小宇宙4选1--火神锁链</t>
  </si>
  <si>
    <t>定制小宇宙4选1--两生花</t>
  </si>
  <si>
    <t>定制小宇宙4选1--风精灵</t>
  </si>
  <si>
    <t>定制小宇宙4选1--大鹏鸟</t>
  </si>
  <si>
    <t>定制小宇宙4选1--水泽</t>
  </si>
  <si>
    <t>定制小宇宙4选1--月桂树</t>
  </si>
  <si>
    <t>定制小宇宙4选1--龙牙</t>
  </si>
  <si>
    <t>定制小宇宙4选1--木栾子</t>
  </si>
  <si>
    <t>A</t>
    <phoneticPr fontId="15" type="noConversion"/>
  </si>
  <si>
    <t>B</t>
    <phoneticPr fontId="15" type="noConversion"/>
  </si>
  <si>
    <t>材料本四倍点</t>
    <phoneticPr fontId="16" type="noConversion"/>
  </si>
  <si>
    <t>序号</t>
    <phoneticPr fontId="19" type="noConversion"/>
  </si>
  <si>
    <t>免费用户7天</t>
  </si>
  <si>
    <t>免费用户14天</t>
  </si>
  <si>
    <t>免费用户21天</t>
  </si>
  <si>
    <t>免费用户28天</t>
  </si>
  <si>
    <t>免费用户35天</t>
  </si>
  <si>
    <t>免费用户42天</t>
  </si>
  <si>
    <t>免费用户49天</t>
  </si>
  <si>
    <t>免费用户56天</t>
  </si>
  <si>
    <t>免费用户63天</t>
  </si>
  <si>
    <t>免费用户70天</t>
  </si>
  <si>
    <t>小R用户7天</t>
  </si>
  <si>
    <t>小R用户14天</t>
  </si>
  <si>
    <t>小R用户21天</t>
  </si>
  <si>
    <t>小R用户28天</t>
  </si>
  <si>
    <t>小R用户35天</t>
  </si>
  <si>
    <t>小R用户42天</t>
  </si>
  <si>
    <t>小R用户49天</t>
  </si>
  <si>
    <t>小R用户56天</t>
  </si>
  <si>
    <t>小R用户63天</t>
  </si>
  <si>
    <t>小R用户70天</t>
  </si>
  <si>
    <t>中R用户7天</t>
  </si>
  <si>
    <t>中R用户14天</t>
  </si>
  <si>
    <t>中R用户21天</t>
  </si>
  <si>
    <t>中R用户28天</t>
  </si>
  <si>
    <t>中R用户35天</t>
  </si>
  <si>
    <t>中R用户42天</t>
  </si>
  <si>
    <t>中R用户49天</t>
  </si>
  <si>
    <t>中R用户56天</t>
  </si>
  <si>
    <t>中R用户63天</t>
  </si>
  <si>
    <t>中R用户70天</t>
  </si>
  <si>
    <t>大R用户7天</t>
  </si>
  <si>
    <t>大R用户14天</t>
  </si>
  <si>
    <t>大R用户21天</t>
  </si>
  <si>
    <t>大R用户28天</t>
  </si>
  <si>
    <t>大R用户35天</t>
  </si>
  <si>
    <t>大R用户42天</t>
  </si>
  <si>
    <t>大R用户49天</t>
  </si>
  <si>
    <t>大R用户56天</t>
  </si>
  <si>
    <t>大R用户63天</t>
  </si>
  <si>
    <t>大R用户70天</t>
  </si>
  <si>
    <t>超R用户7天</t>
  </si>
  <si>
    <t>超R用户14天</t>
  </si>
  <si>
    <t>超R用户21天</t>
  </si>
  <si>
    <t>超R用户28天</t>
  </si>
  <si>
    <t>超R用户35天</t>
  </si>
  <si>
    <t>超R用户42天</t>
  </si>
  <si>
    <t>超R用户49天</t>
  </si>
  <si>
    <t>超R用户56天</t>
  </si>
  <si>
    <t>超R用户63天</t>
  </si>
  <si>
    <t>超R用户70天</t>
  </si>
  <si>
    <t>英雄经验币</t>
    <phoneticPr fontId="15" type="noConversion"/>
  </si>
  <si>
    <t>物品道具</t>
    <phoneticPr fontId="15" type="noConversion"/>
  </si>
  <si>
    <t>ID</t>
  </si>
  <si>
    <t>名称</t>
    <phoneticPr fontId="19" type="noConversion"/>
  </si>
  <si>
    <t>星矢碎片</t>
  </si>
  <si>
    <t>冰河碎片</t>
  </si>
  <si>
    <t>紫龙碎片</t>
  </si>
  <si>
    <t>瞬碎片</t>
  </si>
  <si>
    <t>一辉碎片</t>
  </si>
  <si>
    <t>邪武碎片</t>
  </si>
  <si>
    <t>那智碎片</t>
  </si>
  <si>
    <t>市碎片</t>
  </si>
  <si>
    <t>檄碎片</t>
  </si>
  <si>
    <t>蛮碎片</t>
  </si>
  <si>
    <t>瑠奈碎片</t>
  </si>
  <si>
    <t>白小铃碎片</t>
  </si>
  <si>
    <t>薇尔达碎片</t>
  </si>
  <si>
    <t>塞尔尼娅碎片</t>
  </si>
  <si>
    <t>雪乃碎片</t>
  </si>
  <si>
    <t>卡西欧士碎片</t>
  </si>
  <si>
    <t>辰巳德丸碎片</t>
  </si>
  <si>
    <t>贵鬼碎片</t>
  </si>
  <si>
    <t>魔铃碎片</t>
  </si>
  <si>
    <t>莎尔娜碎片</t>
  </si>
  <si>
    <t>米斯迪碎片</t>
  </si>
  <si>
    <t>亚狄里安碎片</t>
  </si>
  <si>
    <t>巴比伦碎片</t>
  </si>
  <si>
    <t>摩西斯碎片</t>
  </si>
  <si>
    <t>基米安碎片</t>
  </si>
  <si>
    <t>丹迪碎片</t>
  </si>
  <si>
    <t>亚鲁歌路碎片</t>
  </si>
  <si>
    <t>托勒密碎片</t>
  </si>
  <si>
    <t>卡比拉碎片</t>
  </si>
  <si>
    <t>坦迪罗斯碎片</t>
  </si>
  <si>
    <t>枫碎片</t>
  </si>
  <si>
    <t>珍妮碎片</t>
  </si>
  <si>
    <t>娑爻碎片</t>
  </si>
  <si>
    <t>纳娅碎片</t>
  </si>
  <si>
    <t>米罗碎片</t>
  </si>
  <si>
    <t>沙加碎片</t>
  </si>
  <si>
    <t>卡妙碎片</t>
  </si>
  <si>
    <t>穆碎片</t>
  </si>
  <si>
    <t>修罗碎片</t>
  </si>
  <si>
    <t>阿布罗狄碎片</t>
  </si>
  <si>
    <t>阿鲁迪巴碎片</t>
  </si>
  <si>
    <t>迪斯马斯克碎片</t>
  </si>
  <si>
    <t>撒加碎片</t>
  </si>
  <si>
    <t>阿赖耶识·沙加碎片</t>
  </si>
  <si>
    <t>史昂碎片</t>
  </si>
  <si>
    <t>艾俄洛斯碎片</t>
  </si>
  <si>
    <t>童虎碎片</t>
  </si>
  <si>
    <t>教皇碎片</t>
  </si>
  <si>
    <t>黄金箭星矢碎片</t>
  </si>
  <si>
    <t>逆鳞紫龙碎片</t>
  </si>
  <si>
    <t>预留碎片</t>
  </si>
  <si>
    <t>火鸟一辉碎片</t>
  </si>
  <si>
    <t>伽罗碎片</t>
  </si>
  <si>
    <t>仙女星云瞬碎片</t>
  </si>
  <si>
    <t>加隆碎片</t>
  </si>
  <si>
    <t>苏兰特碎片</t>
  </si>
  <si>
    <t>伊奥碎片</t>
  </si>
  <si>
    <t>库里修纳碎片</t>
  </si>
  <si>
    <t>艾尔扎克碎片</t>
  </si>
  <si>
    <t>拜安碎片</t>
  </si>
  <si>
    <t>卡萨碎片</t>
  </si>
  <si>
    <t>狄蒂丝碎片</t>
  </si>
  <si>
    <t>雅典娜碎片</t>
  </si>
  <si>
    <t>沙织碎片</t>
  </si>
  <si>
    <t>冥王哈迪斯碎片</t>
  </si>
  <si>
    <t>海皇波塞冬碎片</t>
  </si>
  <si>
    <t>纷争女神厄里斯碎片</t>
  </si>
  <si>
    <t>月神阿尔忒弥斯碎片</t>
  </si>
  <si>
    <t>吉罗斯碎片</t>
  </si>
  <si>
    <t>暗黑凤凰碎片</t>
  </si>
  <si>
    <t>暗黑天马碎片</t>
  </si>
  <si>
    <t>暗黑仙女碎片</t>
  </si>
  <si>
    <t>暗黑天龙碎片</t>
  </si>
  <si>
    <t>暗黑天鹅碎片</t>
  </si>
  <si>
    <t>古路迪碎片</t>
  </si>
  <si>
    <t>黄泉骷髅兵碎片</t>
  </si>
  <si>
    <t>圣域勇士碎片</t>
  </si>
  <si>
    <t>圣域祭司碎片</t>
  </si>
  <si>
    <t>强戈碎片</t>
  </si>
  <si>
    <t>暗黑军团长碎片</t>
  </si>
  <si>
    <t>海斗士杂兵碎片</t>
  </si>
  <si>
    <t>海斗士刀斧兵碎片</t>
  </si>
  <si>
    <t>城户集团保镖碎片</t>
  </si>
  <si>
    <t>城户集团打手碎片</t>
  </si>
  <si>
    <t>冰斗士勇士碎片</t>
  </si>
  <si>
    <t>圣域统领碎片</t>
  </si>
  <si>
    <t>亡者之铠碎片</t>
  </si>
  <si>
    <t>暗黑祭司碎片</t>
  </si>
  <si>
    <t>云石之灵碎片</t>
  </si>
  <si>
    <t>潮汐守护者碎片</t>
  </si>
  <si>
    <t>圣域护卫犬碎片</t>
  </si>
  <si>
    <t>念力石像碎片</t>
  </si>
  <si>
    <t>暗黑凶鹫碎片</t>
  </si>
  <si>
    <t>地炎领主碎片</t>
  </si>
  <si>
    <t>次元吞噬者碎片</t>
  </si>
  <si>
    <t>圣域禁军碎片</t>
  </si>
  <si>
    <t>圣域护卫碎片</t>
  </si>
  <si>
    <t>童年星矢碎片</t>
  </si>
  <si>
    <t>童年冰河碎片</t>
  </si>
  <si>
    <t>童年紫龙碎片</t>
  </si>
  <si>
    <t>童年瞬碎片</t>
  </si>
  <si>
    <t>童年一辉碎片</t>
  </si>
  <si>
    <t>海域巫女碎片</t>
  </si>
  <si>
    <t>海域唤水者碎片</t>
  </si>
  <si>
    <t>海域统帅碎片</t>
  </si>
  <si>
    <t>这个碎片不能产也不能删</t>
  </si>
  <si>
    <t>成长魔典碎片</t>
  </si>
  <si>
    <t>技能魔典碎片</t>
  </si>
  <si>
    <t>高级技能魔典碎片</t>
  </si>
  <si>
    <t>预留魔典碎片2</t>
  </si>
  <si>
    <t>C卡</t>
  </si>
  <si>
    <t>星矢的好感</t>
  </si>
  <si>
    <t>冰河的好感</t>
  </si>
  <si>
    <t>紫龙的好感</t>
  </si>
  <si>
    <t>瞬的好感</t>
  </si>
  <si>
    <t>一辉的好感</t>
  </si>
  <si>
    <t>邪武的好感</t>
  </si>
  <si>
    <t>那智的好感</t>
  </si>
  <si>
    <t>市的好感</t>
  </si>
  <si>
    <t>檄的好感</t>
  </si>
  <si>
    <t>蛮的好感</t>
  </si>
  <si>
    <t>瑠奈的好感</t>
  </si>
  <si>
    <t>白小铃的好感</t>
  </si>
  <si>
    <t>薇尔达的好感</t>
  </si>
  <si>
    <t>塞尔尼娅的好感</t>
  </si>
  <si>
    <t>雪乃的好感</t>
  </si>
  <si>
    <t>卡西欧士的好感</t>
  </si>
  <si>
    <t>辰巳德丸的好感</t>
  </si>
  <si>
    <t>贵鬼的好感</t>
  </si>
  <si>
    <t>魔铃的好感</t>
  </si>
  <si>
    <t>莎尔娜的好感</t>
  </si>
  <si>
    <t>米斯迪的好感</t>
  </si>
  <si>
    <t>亚狄里安的好感</t>
  </si>
  <si>
    <t>巴比伦的好感</t>
  </si>
  <si>
    <t>摩西斯的好感</t>
  </si>
  <si>
    <t>基米安的好感</t>
  </si>
  <si>
    <t>丹迪的好感</t>
  </si>
  <si>
    <t>亚鲁歌路的好感</t>
  </si>
  <si>
    <t>托勒密的好感</t>
  </si>
  <si>
    <t>卡比拉的好感</t>
  </si>
  <si>
    <t>坦迪罗斯的好感</t>
  </si>
  <si>
    <t>枫的好感</t>
  </si>
  <si>
    <t>珍妮的好感</t>
  </si>
  <si>
    <t>娑爻的好感</t>
  </si>
  <si>
    <t>纳娅的好感</t>
  </si>
  <si>
    <t>米罗的好感</t>
  </si>
  <si>
    <t>沙加的好感</t>
  </si>
  <si>
    <t>卡妙的好感</t>
  </si>
  <si>
    <t>穆的好感</t>
  </si>
  <si>
    <t>修罗的好感</t>
  </si>
  <si>
    <t>阿布罗狄的好感</t>
  </si>
  <si>
    <t>阿鲁迪巴的好感</t>
  </si>
  <si>
    <t>迪斯马斯克的好感</t>
  </si>
  <si>
    <t>撒加的好感</t>
  </si>
  <si>
    <t>艾欧里亚的好感</t>
  </si>
  <si>
    <t>阿赖耶识·沙加的好感</t>
  </si>
  <si>
    <t>史昂的好感</t>
  </si>
  <si>
    <t>童虎的好感</t>
  </si>
  <si>
    <t>教皇的好感</t>
  </si>
  <si>
    <t>黄金箭星矢的好感</t>
  </si>
  <si>
    <t>逆鳞紫龙的好感</t>
  </si>
  <si>
    <t>预留的好感</t>
  </si>
  <si>
    <t>火鸟一辉的好感</t>
  </si>
  <si>
    <t>伽罗的好感</t>
  </si>
  <si>
    <t>仙女星云瞬的好感</t>
  </si>
  <si>
    <t>加隆的好感</t>
  </si>
  <si>
    <t>苏兰特的好感</t>
  </si>
  <si>
    <t>伊奥的好感</t>
  </si>
  <si>
    <t>库里修纳的好感</t>
  </si>
  <si>
    <t>拜安的好感</t>
  </si>
  <si>
    <t>卡萨的好感</t>
  </si>
  <si>
    <t>狄蒂丝的好感</t>
  </si>
  <si>
    <t>雅典娜的好感</t>
  </si>
  <si>
    <t>冥王哈迪斯的好感</t>
  </si>
  <si>
    <t>海皇波塞冬的好感</t>
  </si>
  <si>
    <t>纷争女神厄里斯的好感</t>
  </si>
  <si>
    <t>月神阿尔忒弥斯的好感</t>
  </si>
  <si>
    <t>拉达曼迪斯的好感</t>
  </si>
  <si>
    <t>潘多拉的好感</t>
  </si>
  <si>
    <t>吉罗斯的好感</t>
  </si>
  <si>
    <t>暗黑凤凰的好感</t>
  </si>
  <si>
    <t>暗黑天马的好感</t>
  </si>
  <si>
    <t>暗黑仙女的好感</t>
  </si>
  <si>
    <t>暗黑天龙的好感</t>
  </si>
  <si>
    <t>暗黑天鹅的好感</t>
  </si>
  <si>
    <t>古路迪的好感</t>
  </si>
  <si>
    <t>黄泉骷髅兵的好感</t>
  </si>
  <si>
    <t>圣域勇士的好感</t>
  </si>
  <si>
    <t>圣域祭司的好感</t>
  </si>
  <si>
    <t>强戈的好感</t>
  </si>
  <si>
    <t>暗黑军团长的好感</t>
  </si>
  <si>
    <t>海斗士杂兵的好感</t>
  </si>
  <si>
    <t>海斗士刀斧兵的好感</t>
  </si>
  <si>
    <t>城户集团保镖的好感</t>
  </si>
  <si>
    <t>城户集团打手的好感</t>
  </si>
  <si>
    <t>冰斗士勇士的好感</t>
  </si>
  <si>
    <t>圣域统领的好感</t>
  </si>
  <si>
    <t>亡者之铠的好感</t>
  </si>
  <si>
    <t>暗黑祭司的好感</t>
  </si>
  <si>
    <t>云石之灵的好感</t>
  </si>
  <si>
    <t>潮汐守护者的好感</t>
  </si>
  <si>
    <t>圣域护卫犬的好感</t>
  </si>
  <si>
    <t>念力石像的好感</t>
  </si>
  <si>
    <t>暗黑凶鹫的好感</t>
  </si>
  <si>
    <t>地炎领主的好感</t>
  </si>
  <si>
    <t>次元吞噬者的好感</t>
  </si>
  <si>
    <t>圣域禁军的好感</t>
  </si>
  <si>
    <t>圣域护卫的好感</t>
  </si>
  <si>
    <t>童年星矢的好感</t>
  </si>
  <si>
    <t>童年冰河的好感</t>
  </si>
  <si>
    <t>童年紫龙的好感</t>
  </si>
  <si>
    <t>童年瞬的好感</t>
  </si>
  <si>
    <t>童年一辉的好感</t>
  </si>
  <si>
    <t>海域巫女的好感</t>
  </si>
  <si>
    <t>海域唤水者的好感</t>
  </si>
  <si>
    <t>海域统帅的好感</t>
  </si>
  <si>
    <t>成长魔典的好感</t>
  </si>
  <si>
    <t>技能魔典的好感</t>
  </si>
  <si>
    <t>初级双倍点数</t>
  </si>
  <si>
    <t>高级双倍点数</t>
  </si>
  <si>
    <t>双倍点礼包</t>
  </si>
  <si>
    <t>双倍点数礼包</t>
  </si>
  <si>
    <t>初级鲜花礼盒</t>
  </si>
  <si>
    <t>中级鲜花礼盒</t>
  </si>
  <si>
    <t>高级鲜花礼盒</t>
  </si>
  <si>
    <t>芬芳鲜花礼盒</t>
  </si>
  <si>
    <t>经典鲜花礼盒</t>
  </si>
  <si>
    <t>纯美鲜花礼盒</t>
  </si>
  <si>
    <t>顶级鲜花礼盒</t>
  </si>
  <si>
    <t>勇气花束</t>
  </si>
  <si>
    <t>凯旋花束</t>
  </si>
  <si>
    <t>B级日相小宇宙礼盒</t>
  </si>
  <si>
    <t>B级月相小宇宙礼盒</t>
  </si>
  <si>
    <t>B级星相小宇宙礼盒</t>
  </si>
  <si>
    <t>B级传奇小宇宙礼盒</t>
  </si>
  <si>
    <t>A级日相小宇宙礼盒</t>
  </si>
  <si>
    <t>A级月相小宇宙礼盒</t>
  </si>
  <si>
    <t>A级星相小宇宙礼盒</t>
  </si>
  <si>
    <t>A级传奇小宇宙礼盒</t>
  </si>
  <si>
    <t>S级日相小宇宙礼盒</t>
  </si>
  <si>
    <t>S级月相小宇宙礼盒</t>
  </si>
  <si>
    <t>S级星相小宇宙礼盒</t>
  </si>
  <si>
    <t>S级传奇小宇宙礼盒</t>
  </si>
  <si>
    <t>SS级日相小宇宙礼盒</t>
  </si>
  <si>
    <t>SS级月相小宇宙礼盒</t>
  </si>
  <si>
    <t>SS级星相小宇宙礼盒</t>
  </si>
  <si>
    <t>SS级传奇小宇宙礼盒</t>
  </si>
  <si>
    <t>B级小宇宙礼盒</t>
  </si>
  <si>
    <t>A级小宇宙礼盒</t>
  </si>
  <si>
    <t>S级小宇宙礼盒</t>
  </si>
  <si>
    <t>SS级小宇宙礼盒</t>
  </si>
  <si>
    <t>普通小宇宙礼盒</t>
  </si>
  <si>
    <t>高级小宇宙礼盒</t>
  </si>
  <si>
    <t>极品小宇宙礼盒</t>
  </si>
  <si>
    <t>普通洗炼礼盒</t>
  </si>
  <si>
    <t>中级洗炼礼盒</t>
  </si>
  <si>
    <t>高级洗炼礼盒</t>
  </si>
  <si>
    <t>洗炼锁礼盒</t>
  </si>
  <si>
    <t>C级斗士碎片宝箱</t>
  </si>
  <si>
    <t>普通斗士碎片宝箱</t>
  </si>
  <si>
    <t>稀有斗士碎片宝箱</t>
  </si>
  <si>
    <t>珍品斗士碎片宝箱</t>
  </si>
  <si>
    <t>极品斗士碎片宝箱</t>
  </si>
  <si>
    <t>返利碎片宝箱</t>
  </si>
  <si>
    <t>回流碎片宝箱</t>
  </si>
  <si>
    <t>成长魔典宝箱</t>
  </si>
  <si>
    <t>军团宝箱材料箱</t>
  </si>
  <si>
    <t>修行宝箱</t>
  </si>
  <si>
    <t>第七感礼包</t>
  </si>
  <si>
    <t>S级斗士礼包</t>
  </si>
  <si>
    <t>船王金盒</t>
  </si>
  <si>
    <t>泰坦神殿加成</t>
  </si>
  <si>
    <t>次元空间加成</t>
  </si>
  <si>
    <t>远古遗迹加成</t>
  </si>
  <si>
    <t>材料副本加成礼盒</t>
  </si>
  <si>
    <t>4选1小宇宙礼盒</t>
  </si>
  <si>
    <t>淘金高手</t>
  </si>
  <si>
    <t>高效采集</t>
  </si>
  <si>
    <t>天选之人</t>
  </si>
  <si>
    <t>占位</t>
  </si>
  <si>
    <t>普通剧情宝箱</t>
  </si>
  <si>
    <t>困难剧情宝箱</t>
  </si>
  <si>
    <t>嘉米尔32强宝箱</t>
  </si>
  <si>
    <t>嘉米尔百强宝箱</t>
  </si>
  <si>
    <t>嘉米尔首胜宝箱</t>
  </si>
  <si>
    <t>嘉米尔参赛宝箱</t>
  </si>
  <si>
    <t>争霸赛参与宝箱</t>
  </si>
  <si>
    <t>军团福利礼盒</t>
  </si>
  <si>
    <t>简单元素宝箱I</t>
  </si>
  <si>
    <t>简单元素宝箱II</t>
  </si>
  <si>
    <t>简单元素宝箱III</t>
  </si>
  <si>
    <t>组队简单元素宝箱I</t>
  </si>
  <si>
    <t>组队简单元素宝箱II</t>
  </si>
  <si>
    <t>组队简单元素宝箱III</t>
  </si>
  <si>
    <t>普通元素宝箱I</t>
  </si>
  <si>
    <t>普通元素宝箱II</t>
  </si>
  <si>
    <t>普通元素宝箱III</t>
  </si>
  <si>
    <t>组队普通元素宝箱I</t>
  </si>
  <si>
    <t>组队普通元素宝箱II</t>
  </si>
  <si>
    <t>组队普通元素宝箱III</t>
  </si>
  <si>
    <t>精英元素宝箱I</t>
  </si>
  <si>
    <t>精英元素宝箱II</t>
  </si>
  <si>
    <t>精英元素宝箱III</t>
  </si>
  <si>
    <t>组队精英元素宝箱I</t>
  </si>
  <si>
    <t>组队精英元素宝箱II</t>
  </si>
  <si>
    <t>组队精英元素宝箱III</t>
  </si>
  <si>
    <t>友情点幸运宝箱</t>
  </si>
  <si>
    <t>简单元素限定箱I</t>
  </si>
  <si>
    <t>简单元素限定箱II</t>
  </si>
  <si>
    <t>简单元素限定箱III</t>
  </si>
  <si>
    <t>组队简单元素限定箱I</t>
  </si>
  <si>
    <t>组队简单元素限定箱II</t>
  </si>
  <si>
    <t>组队简单元素限定箱III</t>
  </si>
  <si>
    <t>普通元素限定箱I</t>
  </si>
  <si>
    <t>普通元素限定箱II</t>
  </si>
  <si>
    <t>普通元素限定箱III</t>
  </si>
  <si>
    <t>组队普通元素限定箱I</t>
  </si>
  <si>
    <t>组队普通元素限定箱II</t>
  </si>
  <si>
    <t>组队普通元素限定箱III</t>
  </si>
  <si>
    <t>精英元素限定箱I</t>
  </si>
  <si>
    <t>精英元素限定箱II</t>
  </si>
  <si>
    <t>精英元素限定箱III</t>
  </si>
  <si>
    <t>组队精英元素限定箱I</t>
  </si>
  <si>
    <t>组队精英元素限定箱II</t>
  </si>
  <si>
    <t>组队精英元素限定箱III</t>
  </si>
  <si>
    <t>专家元素宝箱I</t>
  </si>
  <si>
    <t>专家元素宝箱II</t>
  </si>
  <si>
    <t>专家元素宝箱III</t>
  </si>
  <si>
    <t>组队专家元素宝箱I</t>
  </si>
  <si>
    <t>组队专家元素宝箱II</t>
  </si>
  <si>
    <t>组队专家元素宝箱III</t>
  </si>
  <si>
    <t>2星经验礼包</t>
  </si>
  <si>
    <t>3星经验礼包</t>
  </si>
  <si>
    <t>4星经验礼包</t>
  </si>
  <si>
    <t>贵鬼经验礼包</t>
  </si>
  <si>
    <t>修行经验礼包</t>
  </si>
  <si>
    <t>2星金币礼包</t>
  </si>
  <si>
    <t>3星金币礼包</t>
  </si>
  <si>
    <t>4星金币礼包</t>
  </si>
  <si>
    <t>贵鬼金币礼包</t>
  </si>
  <si>
    <t>修行金币礼包</t>
  </si>
  <si>
    <t>3星星石礼包</t>
  </si>
  <si>
    <t>4星星石礼包</t>
  </si>
  <si>
    <t>贵鬼星石礼包</t>
  </si>
  <si>
    <t>修行星石礼包</t>
  </si>
  <si>
    <t>5星经验礼包</t>
  </si>
  <si>
    <t>5星金币礼包</t>
  </si>
  <si>
    <t>5星钻石礼包</t>
  </si>
  <si>
    <t>3星修行礼包</t>
  </si>
  <si>
    <t>4星修行礼包</t>
  </si>
  <si>
    <t>5星修行礼包</t>
  </si>
  <si>
    <t>军团副本宝箱</t>
  </si>
  <si>
    <t>军团争霸冠军宝箱</t>
  </si>
  <si>
    <t>军团争霸亚军宝箱</t>
  </si>
  <si>
    <t>军团争霸4强宝箱</t>
  </si>
  <si>
    <t>军团争霸8强宝箱</t>
  </si>
  <si>
    <t>军团争霸16强宝箱</t>
  </si>
  <si>
    <t>钻石战功礼包</t>
  </si>
  <si>
    <t>初级战功礼盒（简单）</t>
  </si>
  <si>
    <t>中级战功礼盒（简单）</t>
  </si>
  <si>
    <t>高级战功礼盒（简单）</t>
  </si>
  <si>
    <t>AR星石战功礼盒（简单）</t>
  </si>
  <si>
    <t>钻石战功礼包（简单）</t>
  </si>
  <si>
    <t>技能魔典战功礼盒（简单）</t>
  </si>
  <si>
    <t>额外战功奖励包（简单）</t>
  </si>
  <si>
    <t>初级战功礼盒（困难）</t>
  </si>
  <si>
    <t>中级战功礼盒（困难）</t>
  </si>
  <si>
    <t>高级战功礼盒（困难）</t>
  </si>
  <si>
    <t>AR星石战功礼盒（困难）</t>
  </si>
  <si>
    <t>钻石战功礼包（困难）</t>
  </si>
  <si>
    <t>技能魔典战功礼盒（困难）</t>
  </si>
  <si>
    <t>额外战功奖励包（困难）</t>
  </si>
  <si>
    <t>争霸冠军称号</t>
  </si>
  <si>
    <t>争霸亚军称号</t>
  </si>
  <si>
    <t>争霸四强称号</t>
  </si>
  <si>
    <t>专家元素限定箱I</t>
  </si>
  <si>
    <t>专家元素限定箱II</t>
  </si>
  <si>
    <t>专家元素限定箱III</t>
  </si>
  <si>
    <t>组队专家元素限定箱I</t>
  </si>
  <si>
    <t>组队专家元素限定箱II</t>
  </si>
  <si>
    <t>组队专家元素限定箱III</t>
  </si>
  <si>
    <t>元素S限定箱I</t>
  </si>
  <si>
    <t>元素SS限定箱I</t>
  </si>
  <si>
    <t>元素S限定箱II</t>
  </si>
  <si>
    <t>元素SS限定箱II</t>
  </si>
  <si>
    <t>元素S限定箱III</t>
  </si>
  <si>
    <t>元素SS限定箱III</t>
  </si>
  <si>
    <t>元素S限定箱IV</t>
  </si>
  <si>
    <t>元素SS限定箱IV</t>
  </si>
  <si>
    <t>元素S限定箱V</t>
  </si>
  <si>
    <t>元素SS限定箱V</t>
  </si>
  <si>
    <t>元素S限定箱VI</t>
  </si>
  <si>
    <t>元素SS限定箱VI</t>
  </si>
  <si>
    <t>元素S限定箱VII</t>
  </si>
  <si>
    <t>元素SS限定箱VII</t>
  </si>
  <si>
    <t>夹竹桃</t>
  </si>
  <si>
    <t>风信子</t>
  </si>
  <si>
    <t>三色堇</t>
  </si>
  <si>
    <t>睡莲</t>
  </si>
  <si>
    <t>莲生桂子花</t>
  </si>
  <si>
    <t>瑞香</t>
  </si>
  <si>
    <t>四叶草</t>
  </si>
  <si>
    <t>勿忘我</t>
  </si>
  <si>
    <t>白丁香</t>
  </si>
  <si>
    <t>悬铃木花</t>
  </si>
  <si>
    <t>灯芯草</t>
  </si>
  <si>
    <t>郁金香</t>
  </si>
  <si>
    <t>露莓</t>
  </si>
  <si>
    <t>石竹</t>
  </si>
  <si>
    <t>无花果</t>
  </si>
  <si>
    <t>海枣</t>
  </si>
  <si>
    <t>山茶</t>
  </si>
  <si>
    <t>月桂枝</t>
  </si>
  <si>
    <t>红玫瑰</t>
  </si>
  <si>
    <t>莎草</t>
  </si>
  <si>
    <t>水仙</t>
  </si>
  <si>
    <t>向日葵</t>
  </si>
  <si>
    <t>忍冬草</t>
  </si>
  <si>
    <t>白蔷薇</t>
  </si>
  <si>
    <t>桃金娘</t>
  </si>
  <si>
    <t>白山茶</t>
  </si>
  <si>
    <t>侧金盏</t>
  </si>
  <si>
    <t>紫罗兰</t>
  </si>
  <si>
    <t>金鱼草</t>
  </si>
  <si>
    <t>桔梗花</t>
  </si>
  <si>
    <t>乌头</t>
  </si>
  <si>
    <t>银莲花</t>
  </si>
  <si>
    <t>没药</t>
  </si>
  <si>
    <t>葡萄花</t>
  </si>
  <si>
    <t>鸢尾</t>
  </si>
  <si>
    <t>矢车菊</t>
  </si>
  <si>
    <t>薄荷</t>
  </si>
  <si>
    <t>飞燕草</t>
  </si>
  <si>
    <t>柏树枝</t>
  </si>
  <si>
    <t>春白菊</t>
  </si>
  <si>
    <t>番红花</t>
  </si>
  <si>
    <t>芍药</t>
  </si>
  <si>
    <t>犬蔷薇</t>
  </si>
  <si>
    <t>橄榄枝</t>
  </si>
  <si>
    <t>彼岸花</t>
  </si>
  <si>
    <t>百合</t>
  </si>
  <si>
    <t>槿</t>
  </si>
  <si>
    <t>蝴蝶兰</t>
  </si>
  <si>
    <t>鲜花预留2C</t>
  </si>
  <si>
    <t>鲜花预留2B</t>
  </si>
  <si>
    <t>鲜花预留2A</t>
  </si>
  <si>
    <t>鲜花预留3C</t>
  </si>
  <si>
    <t>鲜花预留3B</t>
  </si>
  <si>
    <t>鲜花预留3A</t>
  </si>
  <si>
    <t>鲜花预留4C</t>
  </si>
  <si>
    <t>鲜花预留4B</t>
  </si>
  <si>
    <t>鲜花预留4A</t>
  </si>
  <si>
    <t>技能券·米罗</t>
  </si>
  <si>
    <t>技能券·修罗</t>
  </si>
  <si>
    <t>技能券·卡妙</t>
  </si>
  <si>
    <t>技能券·沙加</t>
  </si>
  <si>
    <t>技能券·狄蒂丝</t>
  </si>
  <si>
    <t>技能券·亚鲁歌路</t>
  </si>
  <si>
    <t>技能券·丹迪</t>
  </si>
  <si>
    <t>技能券·神圣衣凤凰座·一辉</t>
  </si>
  <si>
    <t>技能券·黄金天鹅座·冰河</t>
  </si>
  <si>
    <t>技能券·邪恶·撒加</t>
  </si>
  <si>
    <t>技能券·神圣衣天马座·星矢 </t>
  </si>
  <si>
    <t>技能券·天猛星·拉达曼迪斯</t>
  </si>
  <si>
    <t>技能券·潘多拉</t>
  </si>
  <si>
    <t>技能券·仙女星云·瞬</t>
  </si>
  <si>
    <t>技能券·阿赖耶识·沙加 </t>
  </si>
  <si>
    <t>技能券·艾欧里亚</t>
  </si>
  <si>
    <t>技能券·紫龙</t>
  </si>
  <si>
    <t>技能券·托勒密</t>
  </si>
  <si>
    <t>技能券·卡萨</t>
  </si>
  <si>
    <t>技能券·娑爻</t>
  </si>
  <si>
    <t>技能券·穆</t>
  </si>
  <si>
    <t>技能券·阿布罗狄</t>
  </si>
  <si>
    <t>技能券·阿鲁迪巴</t>
  </si>
  <si>
    <t>技能券·迪斯马斯克</t>
  </si>
  <si>
    <t>技能券·史昂</t>
  </si>
  <si>
    <t>技能券·艾俄洛斯</t>
  </si>
  <si>
    <t>技能券·教皇</t>
  </si>
  <si>
    <t>技能券·黄金箭·星矢</t>
  </si>
  <si>
    <t>技能券·加隆</t>
  </si>
  <si>
    <t>技能券·苏兰特</t>
  </si>
  <si>
    <t>技能券·库里修纳</t>
  </si>
  <si>
    <t>技能券·智慧与战争女神雅典娜</t>
  </si>
  <si>
    <t>技能券·沙织</t>
  </si>
  <si>
    <t>技能券·哈迪斯</t>
  </si>
  <si>
    <t>技能券·波塞冬</t>
  </si>
  <si>
    <t>技能券·米诺斯</t>
  </si>
  <si>
    <t>技能券·冥王·瞬</t>
  </si>
  <si>
    <t>技能券·缪</t>
  </si>
  <si>
    <t>技能券·童虎</t>
  </si>
  <si>
    <t>技能券·一辉</t>
  </si>
  <si>
    <t>技能券·邪武</t>
  </si>
  <si>
    <t>技能券·那智</t>
  </si>
  <si>
    <t>技能券·撒加</t>
    <phoneticPr fontId="19" type="noConversion"/>
  </si>
  <si>
    <t>技能券·星矢</t>
    <phoneticPr fontId="19" type="noConversion"/>
  </si>
  <si>
    <t>洗炼锁</t>
  </si>
  <si>
    <t>洗炼石</t>
  </si>
  <si>
    <t>七感神石</t>
  </si>
  <si>
    <t>初阶觉醒石</t>
  </si>
  <si>
    <t>中阶觉醒石</t>
  </si>
  <si>
    <t>高阶觉醒石</t>
  </si>
  <si>
    <t>春节红包</t>
  </si>
  <si>
    <t>海皇的馈赠</t>
  </si>
  <si>
    <t>火之能源</t>
  </si>
  <si>
    <t>金之能源</t>
  </si>
  <si>
    <t>水之能源</t>
  </si>
  <si>
    <t>木之能源</t>
  </si>
  <si>
    <t>土之能源</t>
  </si>
  <si>
    <t>高级秘宝图</t>
  </si>
  <si>
    <t>高级密令宝箱</t>
  </si>
  <si>
    <t>神钢</t>
  </si>
  <si>
    <t>伽马尼恩</t>
  </si>
  <si>
    <t>银星沙</t>
  </si>
  <si>
    <t>斗士精华</t>
  </si>
  <si>
    <t>水之源力</t>
  </si>
  <si>
    <t>地之源力</t>
  </si>
  <si>
    <t>风之源力</t>
  </si>
  <si>
    <t>火之源力</t>
  </si>
  <si>
    <t>占星券</t>
  </si>
  <si>
    <t>次元水晶</t>
  </si>
  <si>
    <t>念力水晶</t>
  </si>
  <si>
    <t>星河水晶</t>
  </si>
  <si>
    <t>元素之鉴</t>
  </si>
  <si>
    <t>元素神殿加成</t>
  </si>
  <si>
    <t>船王请帖</t>
  </si>
  <si>
    <t>星脉</t>
  </si>
  <si>
    <t>冥想纹章</t>
  </si>
  <si>
    <t>星璇</t>
  </si>
  <si>
    <t>光之尘</t>
  </si>
  <si>
    <t>星命祈愿符</t>
  </si>
  <si>
    <t>神之低语</t>
  </si>
  <si>
    <t>时空之钥</t>
  </si>
  <si>
    <t>万象精华</t>
  </si>
  <si>
    <t>高级破界石</t>
  </si>
  <si>
    <t>置换石</t>
  </si>
  <si>
    <t>小宇宙星核</t>
  </si>
  <si>
    <t>归原水晶</t>
  </si>
  <si>
    <t>竞技大乱斗门票</t>
  </si>
  <si>
    <t>乱斗出道宝箱</t>
  </si>
  <si>
    <t>乱斗精锐宝箱</t>
  </si>
  <si>
    <t>乱斗名震宝箱</t>
  </si>
  <si>
    <t>乱斗无敌宝箱</t>
  </si>
  <si>
    <t>圣地争锋王者勋章</t>
  </si>
  <si>
    <t>钻石多多（一）</t>
  </si>
  <si>
    <t>斗士收集（一）</t>
  </si>
  <si>
    <t>知己满天下（二）</t>
  </si>
  <si>
    <t>搜集皮肤（二）</t>
  </si>
  <si>
    <t>钻石多多（二）</t>
  </si>
  <si>
    <t>斗士收集（二）</t>
  </si>
  <si>
    <t>累积活跃（二）</t>
  </si>
  <si>
    <t>知己满天下（三）</t>
  </si>
  <si>
    <t>搜集皮肤（三）</t>
  </si>
  <si>
    <t>钻石多多（三）</t>
  </si>
  <si>
    <t>斗士收集（三）</t>
  </si>
  <si>
    <t>天蝎座圣衣图鉴</t>
  </si>
  <si>
    <t>摩羯座圣衣图鉴</t>
  </si>
  <si>
    <t>水瓶座圣衣图鉴</t>
  </si>
  <si>
    <t>处女座圣衣图鉴</t>
  </si>
  <si>
    <t>美人鱼鳞衣图鉴</t>
  </si>
  <si>
    <t>英仙座圣衣图鉴</t>
  </si>
  <si>
    <t>地狱犬座圣衣图鉴</t>
  </si>
  <si>
    <t>普通的山铜</t>
  </si>
  <si>
    <t>稀有的山铜</t>
  </si>
  <si>
    <t>冥界宝石</t>
  </si>
  <si>
    <t>圣衣材料箱(普通)</t>
  </si>
  <si>
    <t>圣衣限定箱Ⅰ</t>
  </si>
  <si>
    <t>天秤座圣衣材料箱</t>
  </si>
  <si>
    <t>天秤座圣衣材料多选一</t>
  </si>
  <si>
    <t>双子座圣衣材料箱</t>
  </si>
  <si>
    <t>双子座圣衣材料多选一</t>
  </si>
  <si>
    <t>破损的毒针</t>
  </si>
  <si>
    <t>破损的毒针-头盔</t>
  </si>
  <si>
    <t>破损的天蝎座胸甲</t>
  </si>
  <si>
    <t>破损的天蝎座护臂</t>
  </si>
  <si>
    <t>破损的天蝎座护腿</t>
  </si>
  <si>
    <t>破损的天蝎座肩甲</t>
  </si>
  <si>
    <t>破损的圣光护臂</t>
  </si>
  <si>
    <t>破损的摩羯座头盔</t>
  </si>
  <si>
    <t>破损的摩羯座胸甲</t>
  </si>
  <si>
    <t>破损的摩羯座肩甲</t>
  </si>
  <si>
    <t>破损的摩羯座护腿</t>
  </si>
  <si>
    <t>破损的水瓶</t>
  </si>
  <si>
    <t>破损的水瓶护臂</t>
  </si>
  <si>
    <t>破损的水瓶座头盔</t>
  </si>
  <si>
    <t>破损的水瓶座胸甲</t>
  </si>
  <si>
    <t>破损的水瓶座护腿</t>
  </si>
  <si>
    <t>破损的水瓶座肩甲</t>
  </si>
  <si>
    <t>破损的处女座头盔</t>
  </si>
  <si>
    <t>破损的处女座铠甲</t>
  </si>
  <si>
    <t>破损的处女座肩甲</t>
  </si>
  <si>
    <t>破损的处女座护臂</t>
  </si>
  <si>
    <t>破损的处女座护腿</t>
  </si>
  <si>
    <t>破损的美人鱼头盔</t>
  </si>
  <si>
    <t>破损的美人鱼胸甲</t>
  </si>
  <si>
    <t>破损的美人鱼护臂</t>
  </si>
  <si>
    <t>破损的美人鱼肩甲</t>
  </si>
  <si>
    <t>破损的美人鱼护腿</t>
  </si>
  <si>
    <t>破损的美杜莎盾</t>
  </si>
  <si>
    <t>破损的英仙座头盔</t>
  </si>
  <si>
    <t>破损的英仙座胸甲</t>
  </si>
  <si>
    <t>破损的英仙座护臂</t>
  </si>
  <si>
    <t>破损的英仙座护腿</t>
  </si>
  <si>
    <t>破损的地狱枷锁</t>
  </si>
  <si>
    <t>破损的地狱犬座头盔</t>
  </si>
  <si>
    <t>破损的地狱犬座胸甲</t>
  </si>
  <si>
    <t>破损的地狱犬座肩甲</t>
  </si>
  <si>
    <t>破损的地狱犬座护腿</t>
  </si>
  <si>
    <t>破损的光速护臂</t>
  </si>
  <si>
    <t>破损的天龙座护臂</t>
  </si>
  <si>
    <t>破损的海幻兽护臂</t>
  </si>
  <si>
    <t>破损的天箭座护臂</t>
  </si>
  <si>
    <t>破损的双节棍</t>
  </si>
  <si>
    <t>破损的圆盾</t>
  </si>
  <si>
    <t>破损的天秤座护臂</t>
  </si>
  <si>
    <t>破损的天秤座头盔</t>
  </si>
  <si>
    <t>破损的天秤座胸甲</t>
  </si>
  <si>
    <t>破损的天秤座护腿</t>
  </si>
  <si>
    <t>破损的凤凰座护臂</t>
  </si>
  <si>
    <t>破损的凤凰座头盔</t>
  </si>
  <si>
    <t>破损的凤凰座腰带</t>
  </si>
  <si>
    <t>破损的凤凰座胸甲</t>
  </si>
  <si>
    <t>破损的凤凰座肩甲</t>
  </si>
  <si>
    <t>破损的凤凰座护腿</t>
  </si>
  <si>
    <t>破损的独角兽座护臂</t>
  </si>
  <si>
    <t>破损的独角兽座头盔</t>
  </si>
  <si>
    <t>破损的独角兽座胸甲</t>
  </si>
  <si>
    <t>破损的独角兽座肩甲</t>
  </si>
  <si>
    <t>破损的独角兽座护腿</t>
  </si>
  <si>
    <t>破损的天狼座护臂</t>
  </si>
  <si>
    <t>破损的天狼座头盔</t>
  </si>
  <si>
    <t>破损的天狼座胸甲</t>
  </si>
  <si>
    <t>破损的天狼座肩甲</t>
  </si>
  <si>
    <t>破损的天狼座护腿</t>
  </si>
  <si>
    <t>破损的双子座头盔</t>
  </si>
  <si>
    <t>破损的双子座护臂</t>
  </si>
  <si>
    <t>破损的双子座胸甲</t>
  </si>
  <si>
    <t>破损的双子座肩甲</t>
  </si>
  <si>
    <t>破损的双子座护腿</t>
  </si>
  <si>
    <t>破损的天马座护臂</t>
  </si>
  <si>
    <t>破损的天马座头盔</t>
  </si>
  <si>
    <t>破损的天马座胸甲</t>
  </si>
  <si>
    <t>破损的天马座腰带</t>
  </si>
  <si>
    <t>破损的天马座肩甲</t>
  </si>
  <si>
    <t>破损的天马座护腿</t>
  </si>
  <si>
    <t>破损的半人马座护臂</t>
  </si>
  <si>
    <t>破损的半人马座头盔</t>
  </si>
  <si>
    <t>破损的半人马座胸甲</t>
  </si>
  <si>
    <t>破损的半人马座肩甲</t>
  </si>
  <si>
    <t>破损的半人马座护腿</t>
  </si>
  <si>
    <t>物石</t>
  </si>
  <si>
    <t>意念</t>
  </si>
  <si>
    <t>矿陨</t>
  </si>
  <si>
    <t>鹰眼</t>
  </si>
  <si>
    <t>花戒</t>
  </si>
  <si>
    <t>防杖</t>
  </si>
  <si>
    <t>念珠</t>
  </si>
  <si>
    <t>白岚</t>
  </si>
  <si>
    <t>坚韧</t>
  </si>
  <si>
    <t>生花</t>
  </si>
  <si>
    <t>双修</t>
  </si>
  <si>
    <t>会心</t>
  </si>
  <si>
    <t>护体</t>
  </si>
  <si>
    <t>平安果</t>
  </si>
  <si>
    <t>矢</t>
  </si>
  <si>
    <t>新月</t>
  </si>
  <si>
    <t>顽</t>
  </si>
  <si>
    <t>蜂鸟</t>
  </si>
  <si>
    <t>莲蕊</t>
  </si>
  <si>
    <t>法典</t>
  </si>
  <si>
    <t>白字</t>
  </si>
  <si>
    <t>迷蝶</t>
  </si>
  <si>
    <t>水仙花</t>
  </si>
  <si>
    <t>巨人王</t>
  </si>
  <si>
    <t>大鹏鸟</t>
  </si>
  <si>
    <t>荼蘼</t>
  </si>
  <si>
    <t>水泽精灵</t>
  </si>
  <si>
    <t>月桂树</t>
  </si>
  <si>
    <t>银龙</t>
  </si>
  <si>
    <t>沙罗曼蛇</t>
  </si>
  <si>
    <t>火神锁链</t>
  </si>
  <si>
    <t>猫神</t>
  </si>
  <si>
    <t>血精灵</t>
  </si>
  <si>
    <t>神翠鸟</t>
  </si>
  <si>
    <t>百目</t>
  </si>
  <si>
    <t>白头翁</t>
  </si>
  <si>
    <t>木栾子</t>
  </si>
  <si>
    <t>火神铠甲</t>
  </si>
  <si>
    <t>两生花</t>
  </si>
  <si>
    <t>龙牙地生</t>
  </si>
  <si>
    <t xml:space="preserve">风精灵 </t>
  </si>
  <si>
    <t>水隐</t>
  </si>
  <si>
    <t>双角蛇</t>
  </si>
  <si>
    <t>奇美拉</t>
  </si>
  <si>
    <t>扫荡券</t>
  </si>
  <si>
    <t>皮肤兑换券</t>
  </si>
  <si>
    <t>金币</t>
  </si>
  <si>
    <t>直播星石</t>
  </si>
  <si>
    <t>荣誉点</t>
  </si>
  <si>
    <t>友情点</t>
  </si>
  <si>
    <t>挑战币</t>
  </si>
  <si>
    <t>挑战券</t>
  </si>
  <si>
    <t>钻石</t>
  </si>
  <si>
    <t>皮肤券</t>
  </si>
  <si>
    <t>初级转生道具宝箱</t>
  </si>
  <si>
    <t>初级碎片宝箱</t>
  </si>
  <si>
    <t>初级小宇宙宝箱</t>
  </si>
  <si>
    <t>普通转生道具宝箱</t>
  </si>
  <si>
    <t>普通碎片宝箱</t>
  </si>
  <si>
    <t>普通小宇宙宝箱</t>
  </si>
  <si>
    <t>高级转生道具宝箱</t>
  </si>
  <si>
    <t>高级碎片宝箱</t>
  </si>
  <si>
    <t>高级小宇宙宝箱</t>
  </si>
  <si>
    <t>斗士经验药水</t>
  </si>
  <si>
    <t>帐号经验</t>
  </si>
  <si>
    <t>鲜花</t>
  </si>
  <si>
    <t>万象小宇宙</t>
  </si>
  <si>
    <t>体力</t>
  </si>
  <si>
    <t>普通星尘</t>
  </si>
  <si>
    <t>高级星尘</t>
  </si>
  <si>
    <t>军团资金</t>
  </si>
  <si>
    <t>军团勋章</t>
  </si>
  <si>
    <t>军团贡献度</t>
  </si>
  <si>
    <t>军团争霸令</t>
  </si>
  <si>
    <t>随机斗士碎片</t>
  </si>
  <si>
    <t>军团战利品</t>
  </si>
  <si>
    <t>SS斗士碎片</t>
  </si>
  <si>
    <t>S斗士碎片</t>
  </si>
  <si>
    <t>A斗士碎片</t>
  </si>
  <si>
    <t>高级秘宝材料</t>
  </si>
  <si>
    <t>双倍次数</t>
  </si>
  <si>
    <t>SS级斗士碎片</t>
  </si>
  <si>
    <t>S级斗士碎片</t>
  </si>
  <si>
    <t>A级斗士碎片</t>
  </si>
  <si>
    <t>行动力</t>
  </si>
  <si>
    <t>碎石锤</t>
  </si>
  <si>
    <t>金币经验药水礼盒</t>
  </si>
  <si>
    <t>小宇宙经验</t>
  </si>
  <si>
    <t>嘉米尔冠军赛竞猜积分</t>
  </si>
  <si>
    <t>精神源力</t>
  </si>
  <si>
    <t>宝箱钥匙</t>
  </si>
  <si>
    <t>4倍次数</t>
  </si>
  <si>
    <t>勋章积分</t>
  </si>
  <si>
    <t>斗士勋章激活礼包</t>
  </si>
  <si>
    <t>机器增强</t>
  </si>
  <si>
    <t>钩子增强</t>
  </si>
  <si>
    <t>高级炸弹</t>
  </si>
  <si>
    <t>积分初级宝箱</t>
  </si>
  <si>
    <t>积分中级宝箱</t>
  </si>
  <si>
    <t>积分高级宝箱</t>
  </si>
  <si>
    <t>积分特级宝箱</t>
  </si>
  <si>
    <t>碎片宝箱A</t>
  </si>
  <si>
    <t>碎片宝箱B</t>
  </si>
  <si>
    <t>经验药水礼包</t>
  </si>
  <si>
    <t>金币礼包</t>
  </si>
  <si>
    <t>修行演练所金币包</t>
  </si>
  <si>
    <t>星空传送门</t>
  </si>
  <si>
    <t>海域传送门</t>
  </si>
  <si>
    <t>祈愿符宝箱</t>
  </si>
  <si>
    <t>星之碎片</t>
  </si>
  <si>
    <t>星之钥匙</t>
  </si>
  <si>
    <t>兑换药水</t>
  </si>
  <si>
    <t>首次绑定手机奖励</t>
  </si>
  <si>
    <t>内测积分</t>
  </si>
  <si>
    <t>斗士竞技宝箱</t>
  </si>
  <si>
    <t>元宵礼盒</t>
  </si>
  <si>
    <t>微博Cdkey礼包</t>
  </si>
  <si>
    <t>绑定公众号宝箱</t>
  </si>
  <si>
    <t>假日守卫礼包</t>
  </si>
  <si>
    <t>玫瑰花束</t>
  </si>
  <si>
    <t>SS小宇宙宝箱</t>
  </si>
  <si>
    <t>芥末饼干</t>
  </si>
  <si>
    <t>牙膏饼干</t>
  </si>
  <si>
    <t>芥末</t>
  </si>
  <si>
    <t>牙膏</t>
  </si>
  <si>
    <t>搬砖节光荣津贴</t>
  </si>
  <si>
    <t>魔典暴击礼盒</t>
  </si>
  <si>
    <t>星石暴击宝箱</t>
  </si>
  <si>
    <t>优秀斗士奖章</t>
  </si>
  <si>
    <t>黄金箭</t>
  </si>
  <si>
    <t>金币暴击福袋</t>
  </si>
  <si>
    <t>康乃馨</t>
  </si>
  <si>
    <t>花绳</t>
  </si>
  <si>
    <t>包装纸</t>
  </si>
  <si>
    <t>单支康乃馨</t>
  </si>
  <si>
    <t>小束康乃馨</t>
  </si>
  <si>
    <t>大束康乃馨</t>
  </si>
  <si>
    <t>七感觉醒礼包</t>
  </si>
  <si>
    <t>8级礼包</t>
  </si>
  <si>
    <t>11级礼包</t>
  </si>
  <si>
    <t>21级礼包</t>
  </si>
  <si>
    <t>25级礼包</t>
  </si>
  <si>
    <t>30级礼包</t>
  </si>
  <si>
    <t>36级礼包</t>
  </si>
  <si>
    <t>字符宝箱1</t>
  </si>
  <si>
    <t>圣</t>
  </si>
  <si>
    <t>域</t>
  </si>
  <si>
    <t>集</t>
  </si>
  <si>
    <t>结</t>
  </si>
  <si>
    <t>圣衣箱奖励</t>
  </si>
  <si>
    <t>字符宝箱2</t>
  </si>
  <si>
    <t>字符宝箱3</t>
  </si>
  <si>
    <t>字符宝箱4</t>
  </si>
  <si>
    <t>星座赠礼</t>
  </si>
  <si>
    <t>星石宝箱</t>
  </si>
  <si>
    <t>钻石宝箱</t>
  </si>
  <si>
    <t>累计登录1天礼包</t>
  </si>
  <si>
    <t>累计登录3天礼包</t>
  </si>
  <si>
    <t>累计登录5天礼包</t>
  </si>
  <si>
    <t>小宇宙残片</t>
  </si>
  <si>
    <t>拳能王者惊喜宝箱</t>
  </si>
  <si>
    <t>星石暴击福袋</t>
  </si>
  <si>
    <t>战争之潮获胜宝箱</t>
  </si>
  <si>
    <t>战争之潮鼓励宝箱</t>
  </si>
  <si>
    <t>成长魔典暴击福袋</t>
  </si>
  <si>
    <t>经验暴击礼盒</t>
  </si>
  <si>
    <t>皮肤体验包（3天）</t>
  </si>
  <si>
    <t>头像框体验包（7天）</t>
  </si>
  <si>
    <t>狂欢礼包</t>
  </si>
  <si>
    <t>至尊烤火鸡</t>
  </si>
  <si>
    <t>香嫩烤火鸡</t>
  </si>
  <si>
    <t>传统烤火鸡</t>
  </si>
  <si>
    <t>火鸡</t>
  </si>
  <si>
    <t>调料包</t>
  </si>
  <si>
    <t>火腿粒</t>
  </si>
  <si>
    <t>洋葱圈</t>
  </si>
  <si>
    <t>土豆泥</t>
  </si>
  <si>
    <t>阿</t>
  </si>
  <si>
    <t>赖</t>
  </si>
  <si>
    <t>耶</t>
  </si>
  <si>
    <t>识</t>
  </si>
  <si>
    <t>海王子的脉轮</t>
  </si>
  <si>
    <t>分享礼包</t>
  </si>
  <si>
    <t>归</t>
  </si>
  <si>
    <t>来</t>
  </si>
  <si>
    <t>仍</t>
  </si>
  <si>
    <t>少</t>
  </si>
  <si>
    <t>年</t>
  </si>
  <si>
    <t>斗</t>
  </si>
  <si>
    <t>士</t>
  </si>
  <si>
    <t>AR星石体验包</t>
  </si>
  <si>
    <t>扭蛋币</t>
  </si>
  <si>
    <t>圣诞铃铛</t>
  </si>
  <si>
    <t>姜饼人</t>
  </si>
  <si>
    <t>胖胖雪人</t>
  </si>
  <si>
    <t>圣诞帽</t>
  </si>
  <si>
    <t>小雪花</t>
  </si>
  <si>
    <t>圣诞袜</t>
  </si>
  <si>
    <t>水晶碎片</t>
  </si>
  <si>
    <t>各种米</t>
  </si>
  <si>
    <t>各种豆子</t>
  </si>
  <si>
    <t>桂圆</t>
  </si>
  <si>
    <t>莲子</t>
  </si>
  <si>
    <t>红枣</t>
  </si>
  <si>
    <t>桂圆腊八粥</t>
  </si>
  <si>
    <t>莲子腊八粥</t>
  </si>
  <si>
    <t>红枣腊八粥</t>
  </si>
  <si>
    <t>冰晶</t>
  </si>
  <si>
    <t>雷云</t>
  </si>
  <si>
    <t>海潮</t>
  </si>
  <si>
    <t>福字</t>
  </si>
  <si>
    <t>鞭炮</t>
  </si>
  <si>
    <t>花生</t>
  </si>
  <si>
    <t>枣泥</t>
  </si>
  <si>
    <t>芝麻</t>
  </si>
  <si>
    <t>糯米</t>
  </si>
  <si>
    <t>清水</t>
  </si>
  <si>
    <t>元宵花灯</t>
  </si>
  <si>
    <t>红包摇一摇奖励1</t>
  </si>
  <si>
    <t>红包摇一摇奖励2</t>
  </si>
  <si>
    <t>红包摇一摇奖励3</t>
  </si>
  <si>
    <t>红包摇一摇奖励4</t>
  </si>
  <si>
    <t>红包摇一摇奖励5</t>
  </si>
  <si>
    <t>红包摇一摇奖励6</t>
  </si>
  <si>
    <t>红包摇一摇奖励7</t>
  </si>
  <si>
    <t>小幽灵</t>
  </si>
  <si>
    <t>女巫帽</t>
  </si>
  <si>
    <t>糖果袋</t>
  </si>
  <si>
    <t>南瓜灯</t>
  </si>
  <si>
    <t>糖果</t>
  </si>
  <si>
    <t>焦糖</t>
  </si>
  <si>
    <t>回归助力宝箱</t>
  </si>
  <si>
    <t>辣椒</t>
  </si>
  <si>
    <t>牛奶</t>
  </si>
  <si>
    <t>巧克力</t>
  </si>
  <si>
    <t>燕麦</t>
  </si>
  <si>
    <t>花生夹心士力架</t>
  </si>
  <si>
    <t>辣花生夹心士力架</t>
  </si>
  <si>
    <t>燕麦夹心士力架</t>
  </si>
  <si>
    <t>加隆的头盔</t>
  </si>
  <si>
    <t>撒加的头盔</t>
  </si>
  <si>
    <t>书卷残页</t>
  </si>
  <si>
    <t>圆盾</t>
  </si>
  <si>
    <t>剑</t>
  </si>
  <si>
    <t>拐</t>
  </si>
  <si>
    <t>双截棍</t>
  </si>
  <si>
    <t>三节棍</t>
  </si>
  <si>
    <t>枪</t>
  </si>
  <si>
    <t>第八感礼盒</t>
  </si>
  <si>
    <t>神之守护鲜花包</t>
  </si>
  <si>
    <t>冰封火冉鲜花包</t>
  </si>
  <si>
    <t>影之突袭鲜花包</t>
  </si>
  <si>
    <t>皮肤体验红包</t>
  </si>
  <si>
    <t>第八感觉醒红包</t>
  </si>
  <si>
    <t>钻石红包</t>
  </si>
  <si>
    <t>星石红包</t>
  </si>
  <si>
    <t>稀有小宇宙红包</t>
  </si>
  <si>
    <t>第八感觉醒礼盒</t>
  </si>
  <si>
    <t>SS小宇宙四选一礼盒</t>
  </si>
  <si>
    <t>S斗士碎片四选一礼盒</t>
  </si>
  <si>
    <t>花生汤圆</t>
  </si>
  <si>
    <t>枣泥汤圆</t>
  </si>
  <si>
    <t>芝麻汤圆</t>
  </si>
  <si>
    <t>双属性小宇宙4选1礼盒</t>
  </si>
  <si>
    <t>正义青年徽章</t>
  </si>
  <si>
    <t>巧克力冰淇淋</t>
  </si>
  <si>
    <t>水果冰淇淋</t>
  </si>
  <si>
    <t>饼干冰淇淋</t>
  </si>
  <si>
    <t>鲜花铺初级花礼盒</t>
  </si>
  <si>
    <t>鲜花铺中级花礼盒</t>
  </si>
  <si>
    <t>鲜花铺高级花礼盒</t>
  </si>
  <si>
    <t>火药</t>
  </si>
  <si>
    <t>炮筒</t>
  </si>
  <si>
    <t>泥土</t>
  </si>
  <si>
    <t>一飞冲天</t>
  </si>
  <si>
    <t>烟火大会第2名奖励</t>
  </si>
  <si>
    <t>烟火大会第3名奖励</t>
  </si>
  <si>
    <t>圣衣限定箱Ⅰ小礼包</t>
  </si>
  <si>
    <t>圣衣限定箱Ⅰ大礼包</t>
  </si>
  <si>
    <t>超核玩家关怀礼</t>
  </si>
  <si>
    <t>回流登录礼盒</t>
  </si>
  <si>
    <t>S斗士4选1礼盒</t>
  </si>
  <si>
    <t>殿堂鲜花4选1礼盒</t>
  </si>
  <si>
    <t>狮子座礼包</t>
  </si>
  <si>
    <t>皮肤券宝箱</t>
  </si>
  <si>
    <t>秘宝宝箱</t>
  </si>
  <si>
    <t>技能魔典碎片箱</t>
  </si>
  <si>
    <t>洗炼宝箱</t>
  </si>
  <si>
    <t>先遣斗士惊喜</t>
  </si>
  <si>
    <t>星石福袋惊喜</t>
  </si>
  <si>
    <t>鲜花福袋惊喜</t>
  </si>
  <si>
    <t>体力福袋惊喜</t>
  </si>
  <si>
    <t>小宇宙惊喜</t>
  </si>
  <si>
    <t>钻石福袋惊喜</t>
  </si>
  <si>
    <t>福袋惊喜</t>
  </si>
  <si>
    <t>黄金福袋惊喜</t>
  </si>
  <si>
    <t>绝对主角礼包</t>
  </si>
  <si>
    <t>冰之斗技礼包</t>
  </si>
  <si>
    <t>低费环保礼包</t>
  </si>
  <si>
    <t>刀锋斗士礼包</t>
  </si>
  <si>
    <t>天蝎碎片礼包</t>
  </si>
  <si>
    <t>处女碎片礼包</t>
  </si>
  <si>
    <t>水瓶碎片礼包</t>
  </si>
  <si>
    <t>白羊碎片礼包</t>
  </si>
  <si>
    <t>摩羯碎片礼包</t>
  </si>
  <si>
    <t>双鱼碎片礼包</t>
  </si>
  <si>
    <t>金牛碎片礼包</t>
  </si>
  <si>
    <t>巨蟹碎片礼包</t>
  </si>
  <si>
    <t>双子碎片礼包</t>
  </si>
  <si>
    <t>狮子碎片礼包</t>
  </si>
  <si>
    <t>沙织碎片礼包</t>
  </si>
  <si>
    <t>烈焰灼烧礼包</t>
  </si>
  <si>
    <t>最强辅助礼包</t>
  </si>
  <si>
    <t>致命毒药礼包</t>
  </si>
  <si>
    <t>技能魔典魔盒</t>
  </si>
  <si>
    <t>技能福袋惊喜</t>
  </si>
  <si>
    <t>成长福袋惊喜</t>
  </si>
  <si>
    <t>钻石30日返利卡</t>
  </si>
  <si>
    <t>钻石7天返利卡</t>
  </si>
  <si>
    <t>皮肤券半月返利卡</t>
  </si>
  <si>
    <t>皮肤7天返利卡</t>
  </si>
  <si>
    <t>高级星石返利卡</t>
  </si>
  <si>
    <t>热血特惠礼包</t>
  </si>
  <si>
    <t>热血小宇宙礼包</t>
  </si>
  <si>
    <t>惊喜礼盒</t>
  </si>
  <si>
    <t>惊喜礼包</t>
  </si>
  <si>
    <t xml:space="preserve"> 星石30日返利卡</t>
  </si>
  <si>
    <t>星石7天返利卡</t>
  </si>
  <si>
    <t>斗士惊喜礼盒</t>
  </si>
  <si>
    <t>童心惊喜礼盒</t>
  </si>
  <si>
    <t>初夏惊喜礼盒</t>
  </si>
  <si>
    <t>4选1宝箱测试</t>
  </si>
  <si>
    <t>材料宝箱</t>
  </si>
  <si>
    <t>托管卡test</t>
  </si>
  <si>
    <t>星石头像框4日</t>
  </si>
  <si>
    <t>星石头像框1日</t>
  </si>
  <si>
    <t>普通星石礼包</t>
  </si>
  <si>
    <t>抽卡界面的高级星石礼包</t>
  </si>
  <si>
    <t>高级星石礼包</t>
  </si>
  <si>
    <t>QQ空间预约专属头像框</t>
  </si>
  <si>
    <t>心悦预约专属头像框</t>
  </si>
  <si>
    <t>QQ预约专属头像框</t>
  </si>
  <si>
    <t>微信预约专属头像框</t>
  </si>
  <si>
    <t>内测典藏头像框</t>
  </si>
  <si>
    <t>燃烧吧小宇宙头像框</t>
  </si>
  <si>
    <t>斗士集结令头像框</t>
  </si>
  <si>
    <t>天马座幻想头像框</t>
  </si>
  <si>
    <t>白羊座头像框</t>
  </si>
  <si>
    <t>金牛座头像框</t>
  </si>
  <si>
    <t>双子座头像框</t>
  </si>
  <si>
    <t>狮子座头像框</t>
  </si>
  <si>
    <t>处女座头像框</t>
  </si>
  <si>
    <t>天秤座头像框</t>
  </si>
  <si>
    <t>天蝎座头像框</t>
  </si>
  <si>
    <t>射手座头像框</t>
  </si>
  <si>
    <t>摩羯座头像框</t>
  </si>
  <si>
    <t>水瓶座头像框</t>
  </si>
  <si>
    <t>双鱼座头像框</t>
  </si>
  <si>
    <t>挖矿惊喜宝箱</t>
  </si>
  <si>
    <t>日相惊喜宝箱</t>
  </si>
  <si>
    <t>月相惊喜宝箱</t>
  </si>
  <si>
    <t>星相惊喜宝箱</t>
  </si>
  <si>
    <t>传奇惊喜宝箱</t>
  </si>
  <si>
    <t>QQ支付专属头像框</t>
  </si>
  <si>
    <t>腾讯充值专属头像框</t>
  </si>
  <si>
    <t>财团·初级员工头像框</t>
  </si>
  <si>
    <t>财团·中级员工头像框</t>
  </si>
  <si>
    <t>财团·高级员工头像框</t>
  </si>
  <si>
    <t>财团·特级员工头像框</t>
  </si>
  <si>
    <t>财团·总监头像框</t>
  </si>
  <si>
    <t>财团·总经理头像框</t>
  </si>
  <si>
    <t>财团·董事长头像框</t>
  </si>
  <si>
    <t>财团·持股人头像框</t>
  </si>
  <si>
    <t>财团·小股东头像框</t>
  </si>
  <si>
    <t>财团·大股东头像框</t>
  </si>
  <si>
    <t>财团·继承人头像框</t>
  </si>
  <si>
    <t>斗士碎片幸运礼包</t>
  </si>
  <si>
    <t>斗士幸运礼包</t>
  </si>
  <si>
    <t>黄金圣斗士礼包</t>
  </si>
  <si>
    <t>黄金欧气星石礼盒</t>
  </si>
  <si>
    <t>白银欧气星石礼盒</t>
  </si>
  <si>
    <t>QQ会员专属头像框</t>
  </si>
  <si>
    <t>腾讯爱玩专属头像框</t>
  </si>
  <si>
    <t>王者荣耀主题头像框</t>
  </si>
  <si>
    <t>七夕·限定头像框</t>
  </si>
  <si>
    <t>庐山升龙头像框3天</t>
  </si>
  <si>
    <t>庐山升龙头像框7天</t>
  </si>
  <si>
    <t>庐山升龙头像框15天</t>
  </si>
  <si>
    <t>庐山升龙头像框30天</t>
  </si>
  <si>
    <t>凤翼天翔头像框3天</t>
  </si>
  <si>
    <t>凤翼天翔头像框7天</t>
  </si>
  <si>
    <t>凤翼天翔头像框15天</t>
  </si>
  <si>
    <t>凤翼天翔头像框30天</t>
  </si>
  <si>
    <t>好友召回礼</t>
  </si>
  <si>
    <t>输出炸裂包</t>
  </si>
  <si>
    <t>最强控制包</t>
  </si>
  <si>
    <t>月圆中秋头像框30天</t>
  </si>
  <si>
    <t>月圆中秋头像框180天</t>
  </si>
  <si>
    <t>凤翼天翔头像框1天</t>
  </si>
  <si>
    <t>海洋之光礼包</t>
  </si>
  <si>
    <t>星云锁链头像框3天</t>
  </si>
  <si>
    <t>星云锁链头像框7天</t>
  </si>
  <si>
    <t>星云锁链头像框15天</t>
  </si>
  <si>
    <t>星云锁链头像框30天</t>
  </si>
  <si>
    <t>冰之冻气头像框3天</t>
  </si>
  <si>
    <t>冰之冻气头像框7天</t>
  </si>
  <si>
    <t>冰之冻气头像框15天</t>
  </si>
  <si>
    <t>冰之冻气头像框30天</t>
  </si>
  <si>
    <t>万圣头像框3天</t>
  </si>
  <si>
    <t>万圣头像框7天</t>
  </si>
  <si>
    <t>万圣头像框15天</t>
  </si>
  <si>
    <t>万圣头像框30天</t>
  </si>
  <si>
    <t>土象黄金斗士碎片包</t>
  </si>
  <si>
    <t>风象黄金斗士碎片包</t>
  </si>
  <si>
    <t>水象黄金斗士碎片包</t>
  </si>
  <si>
    <t>火象黄金斗士碎片包</t>
  </si>
  <si>
    <t>S1赛季参赛头像框</t>
  </si>
  <si>
    <t>S1赛季荣耀头像框</t>
  </si>
  <si>
    <t>嘉米尔百强头像框</t>
  </si>
  <si>
    <t>技能魔典周卡</t>
  </si>
  <si>
    <t>S2赛季参赛头像框</t>
  </si>
  <si>
    <t>S2赛季荣耀头像框</t>
  </si>
  <si>
    <t>星石惊喜宝箱</t>
  </si>
  <si>
    <t>圣诞恋歌头像框</t>
  </si>
  <si>
    <t>第八感惊喜宝箱</t>
  </si>
  <si>
    <t>万圣头像框</t>
  </si>
  <si>
    <t>月圆中秋头像框</t>
  </si>
  <si>
    <t>猪年纪念头像框</t>
  </si>
  <si>
    <t>2019元宵祈福头像框</t>
  </si>
  <si>
    <t>2019甜蜜告白头像框</t>
  </si>
  <si>
    <t>海皇波塞冬纪念头像框</t>
  </si>
  <si>
    <t>超核玩家见面礼</t>
  </si>
  <si>
    <t>圣域明灯礼包</t>
  </si>
  <si>
    <t>生命治愈礼盒</t>
  </si>
  <si>
    <t>永结同心礼盒</t>
  </si>
  <si>
    <t>一脉相传礼盒</t>
  </si>
  <si>
    <t>超核玩家回归礼</t>
  </si>
  <si>
    <t>圣域修复礼包（一级）</t>
  </si>
  <si>
    <t>圣域修复礼包（二级）</t>
  </si>
  <si>
    <t>圣域修复礼包（三级）</t>
  </si>
  <si>
    <t>圣域修复礼包（四级）</t>
  </si>
  <si>
    <t>贵鬼关怀礼包</t>
  </si>
  <si>
    <t>贵鬼致歉礼包</t>
  </si>
  <si>
    <t>坦克联盟花束</t>
  </si>
  <si>
    <t>神之守护花束</t>
  </si>
  <si>
    <t>万象包罗花束</t>
  </si>
  <si>
    <t>冰封火冉花束</t>
  </si>
  <si>
    <t>高级技能碎片礼包</t>
  </si>
  <si>
    <t>技能魔典半月卡</t>
  </si>
  <si>
    <t>水仙花双属性礼盒</t>
  </si>
  <si>
    <t>巨人王双属性礼盒</t>
  </si>
  <si>
    <t>大鹏鸟双属性礼盒</t>
  </si>
  <si>
    <t>风信子双属性礼盒</t>
  </si>
  <si>
    <t>荼蘼双属性礼盒</t>
  </si>
  <si>
    <t>水泽精灵双属性礼盒</t>
  </si>
  <si>
    <t>月桂树双属性礼盒</t>
  </si>
  <si>
    <t>银龙双属性礼盒</t>
  </si>
  <si>
    <t>沙罗曼蛇双属性礼盒</t>
  </si>
  <si>
    <t>火神锁链双属性礼盒</t>
  </si>
  <si>
    <t>猫神双属性礼盒</t>
  </si>
  <si>
    <t>血精灵双属性礼盒</t>
  </si>
  <si>
    <t>神翠鸟双属性礼盒</t>
  </si>
  <si>
    <t>百目双属性礼盒</t>
  </si>
  <si>
    <t>白头翁双属性礼盒</t>
  </si>
  <si>
    <t>木栾子双属性礼盒</t>
  </si>
  <si>
    <t>火神铠甲双属性礼盒</t>
  </si>
  <si>
    <t>彼岸花双属性礼盒</t>
  </si>
  <si>
    <t>两生花双属性礼盒</t>
  </si>
  <si>
    <t>鸢尾双属性礼盒</t>
  </si>
  <si>
    <t>龙牙地生双属性礼盒</t>
  </si>
  <si>
    <t>水隐双属性礼盒</t>
  </si>
  <si>
    <t>双角蛇双属性礼盒</t>
  </si>
  <si>
    <t>亡者之书双属性礼盒</t>
  </si>
  <si>
    <t>物石SS小宇宙礼盒</t>
  </si>
  <si>
    <t>意念SS小宇宙礼盒</t>
  </si>
  <si>
    <t>矿陨SS小宇宙礼盒</t>
  </si>
  <si>
    <t>鹰眼SS小宇宙礼盒</t>
  </si>
  <si>
    <t>花戒SS小宇宙礼盒</t>
  </si>
  <si>
    <t>防杖SS小宇宙礼盒</t>
  </si>
  <si>
    <t>念珠SS小宇宙礼盒</t>
  </si>
  <si>
    <t>白岚SS小宇宙礼盒</t>
  </si>
  <si>
    <t>坚韧SS小宇宙礼盒</t>
  </si>
  <si>
    <t>生花SS小宇宙礼盒</t>
  </si>
  <si>
    <t>双修SS小宇宙礼盒</t>
  </si>
  <si>
    <t>会心SS小宇宙礼盒</t>
  </si>
  <si>
    <t>护体SS小宇宙礼盒</t>
  </si>
  <si>
    <t>平安果SS小宇宙礼盒</t>
  </si>
  <si>
    <t>矢SS小宇宙礼盒</t>
  </si>
  <si>
    <t>灵陌SS小宇宙礼盒</t>
  </si>
  <si>
    <t>新月SS小宇宙礼盒</t>
  </si>
  <si>
    <t>顽SS小宇宙礼盒</t>
  </si>
  <si>
    <t>蜂鸟SS小宇宙礼盒</t>
  </si>
  <si>
    <t>莲蕊SS小宇宙礼盒</t>
  </si>
  <si>
    <t>法典SS小宇宙礼盒</t>
  </si>
  <si>
    <t>白字SS小宇宙礼盒</t>
  </si>
  <si>
    <t>迷蝶SS小宇宙礼盒</t>
  </si>
  <si>
    <t>琉炎SS小宇宙礼盒</t>
  </si>
  <si>
    <t>水仙花SS小宇宙礼盒</t>
  </si>
  <si>
    <t>巨人王SS小宇宙礼盒</t>
  </si>
  <si>
    <t>大鹏鸟SS小宇宙礼盒</t>
  </si>
  <si>
    <t>风信子SS小宇宙礼盒</t>
  </si>
  <si>
    <t>荼蘼SS小宇宙礼盒</t>
  </si>
  <si>
    <t>水泽精灵SS小宇宙礼盒</t>
  </si>
  <si>
    <t>月桂树SS小宇宙礼盒</t>
  </si>
  <si>
    <t>银龙SS小宇宙礼盒</t>
  </si>
  <si>
    <t>沙罗曼蛇SS小宇宙礼盒</t>
  </si>
  <si>
    <t>火神锁链SS小宇宙礼盒</t>
  </si>
  <si>
    <t>猫神SS小宇宙礼盒</t>
  </si>
  <si>
    <t>血精灵SS小宇宙礼盒</t>
  </si>
  <si>
    <t>神翠鸟SS小宇宙礼盒</t>
  </si>
  <si>
    <t>百目SS小宇宙礼盒</t>
  </si>
  <si>
    <t>白头翁SS小宇宙礼盒</t>
  </si>
  <si>
    <t>木栾子SS小宇宙礼盒</t>
  </si>
  <si>
    <t>火神铠甲SS小宇宙礼盒</t>
  </si>
  <si>
    <t>彼岸花SS小宇宙礼盒</t>
  </si>
  <si>
    <t>两生花SS小宇宙礼盒</t>
  </si>
  <si>
    <t>鸢尾SS小宇宙礼盒</t>
  </si>
  <si>
    <t>龙牙地生SS小宇宙礼盒</t>
  </si>
  <si>
    <t>水隐SS小宇宙礼盒</t>
  </si>
  <si>
    <t>双角蛇SS小宇宙礼盒</t>
  </si>
  <si>
    <t>亡者之书SS小宇宙礼盒</t>
  </si>
  <si>
    <t>元气少年（1天）</t>
  </si>
  <si>
    <t>冰原贵公子（1天）</t>
  </si>
  <si>
    <t>真龙之魂（1天）</t>
  </si>
  <si>
    <t>蔷薇骑士（1天）</t>
  </si>
  <si>
    <t>血色玫瑰（1天）</t>
  </si>
  <si>
    <t>致命诱惑（1天）</t>
  </si>
  <si>
    <t>飒羽刺杀者（1天）</t>
  </si>
  <si>
    <t>苍蓝之翼（1天）</t>
  </si>
  <si>
    <t>荆棘玫瑰（1天）</t>
  </si>
  <si>
    <t>深海魔笛（1天）</t>
  </si>
  <si>
    <t>死灵摇滚（1天）</t>
  </si>
  <si>
    <t>冰晶战甲（1天）</t>
  </si>
  <si>
    <t>暴力甜心（1天）</t>
  </si>
  <si>
    <t>炙炎暗魂（1天）</t>
  </si>
  <si>
    <t>月下轻羽（1天）</t>
  </si>
  <si>
    <t>热血修炼者（1天）</t>
  </si>
  <si>
    <t>花见巫女（1天）</t>
  </si>
  <si>
    <t>拳能王者（1天）</t>
  </si>
  <si>
    <t>黑白双生（1天）</t>
  </si>
  <si>
    <t>蓝鳞银枪（1天）</t>
  </si>
  <si>
    <t>极寒修行者（1天）</t>
  </si>
  <si>
    <t>幽冥之牙（1天）</t>
  </si>
  <si>
    <t>星云修行者（1天）</t>
  </si>
  <si>
    <t>热血修炼者OPPO（1天）</t>
  </si>
  <si>
    <t>烈焰修行者（1天）</t>
  </si>
  <si>
    <t>武学宗师（1天）</t>
  </si>
  <si>
    <t>极寒修行者HUAWEI（1天）</t>
  </si>
  <si>
    <t>星云修行者MI（1天）</t>
  </si>
  <si>
    <t>乐天琴手（1天）</t>
  </si>
  <si>
    <t>光之福音（1天）</t>
  </si>
  <si>
    <t>冬夜麋鹿（1天）</t>
  </si>
  <si>
    <t>雪夜奇缘（1天）</t>
  </si>
  <si>
    <t>圣夜特使（1天）</t>
  </si>
  <si>
    <t>暗夜lady（1天）</t>
  </si>
  <si>
    <t>祥龙送福（1天）</t>
  </si>
  <si>
    <t>福禄呈祥（1天）</t>
  </si>
  <si>
    <t>五福临门（1天）</t>
  </si>
  <si>
    <t>祥瑞迎春（1天）</t>
  </si>
  <si>
    <t>元气少年（3天）</t>
  </si>
  <si>
    <t>冰原贵公子（3天）</t>
  </si>
  <si>
    <t>真龙之魂（3天）</t>
  </si>
  <si>
    <t>蔷薇骑士（3天）</t>
  </si>
  <si>
    <t>血色玫瑰（3天）</t>
  </si>
  <si>
    <t>致命诱惑（3天）</t>
  </si>
  <si>
    <t>飒羽刺杀者（3天）</t>
  </si>
  <si>
    <t>苍蓝之翼（3天）</t>
  </si>
  <si>
    <t>荆棘玫瑰（3天）</t>
  </si>
  <si>
    <t>深海魔笛（3天）</t>
  </si>
  <si>
    <t>死灵摇滚（3天）</t>
  </si>
  <si>
    <t>冰晶战甲（3天）</t>
  </si>
  <si>
    <t>暴力甜心（3天）</t>
  </si>
  <si>
    <t>炙炎暗魂（3天）</t>
  </si>
  <si>
    <t>月下轻羽（3天）</t>
  </si>
  <si>
    <t>热血修炼者（3天）</t>
  </si>
  <si>
    <t>拳能王者（3天）</t>
  </si>
  <si>
    <t>花见巫女（3天）</t>
  </si>
  <si>
    <t>黑白双生（3天）</t>
  </si>
  <si>
    <t>蓝鳞银枪（3天）</t>
  </si>
  <si>
    <t>极寒修行者（3天）</t>
  </si>
  <si>
    <t>幽冥之牙（3天）</t>
  </si>
  <si>
    <t>星云修行者（3天）</t>
  </si>
  <si>
    <t>热血修炼者OPPO（3天）</t>
  </si>
  <si>
    <t>烈焰修行者（3天）</t>
  </si>
  <si>
    <t>武学宗师（3天）</t>
  </si>
  <si>
    <t>极寒修行者HUAWEI（3天）</t>
  </si>
  <si>
    <t>星云修行者MI（3天）</t>
  </si>
  <si>
    <t>乐天琴手（3天）</t>
  </si>
  <si>
    <t>光之福音（3天）</t>
  </si>
  <si>
    <t>冬夜麋鹿（3天）</t>
  </si>
  <si>
    <t>雪夜奇缘（3天）</t>
  </si>
  <si>
    <t>圣夜特使（3天）</t>
  </si>
  <si>
    <t>暗夜lady（3天）</t>
  </si>
  <si>
    <t>祥龙送福（3天）</t>
  </si>
  <si>
    <t>福禄呈祥（3天）</t>
  </si>
  <si>
    <t>五福临门（3天）</t>
  </si>
  <si>
    <t>祥瑞迎春（3天）</t>
  </si>
  <si>
    <t>元气少年（7天）</t>
  </si>
  <si>
    <t>冰原贵公子（7天）</t>
  </si>
  <si>
    <t>真龙之魂（7天）</t>
  </si>
  <si>
    <t>蔷薇骑士（7天）</t>
  </si>
  <si>
    <t>血色玫瑰（7天）</t>
  </si>
  <si>
    <t>致命诱惑（7天）</t>
  </si>
  <si>
    <t>飒羽刺杀者（7天）</t>
  </si>
  <si>
    <t>苍蓝之翼（7天）</t>
  </si>
  <si>
    <t>荆棘玫瑰（7天）</t>
  </si>
  <si>
    <t>深海魔笛（7天）</t>
  </si>
  <si>
    <t>死灵摇滚（7天）</t>
  </si>
  <si>
    <t>冰晶战甲（7天）</t>
  </si>
  <si>
    <t>暴力甜心（7天）</t>
  </si>
  <si>
    <t>炙炎暗魂（7天）</t>
  </si>
  <si>
    <t>月下轻羽（7天）</t>
  </si>
  <si>
    <t>热血修炼者（7天）</t>
  </si>
  <si>
    <t>拳能王者（7天）</t>
  </si>
  <si>
    <t>花见巫女（7天）</t>
  </si>
  <si>
    <t>黑白双生（7天）</t>
  </si>
  <si>
    <t>蓝鳞银枪（7天）</t>
  </si>
  <si>
    <t>极寒修行者（7天）</t>
  </si>
  <si>
    <t>幽冥之牙（7天）</t>
  </si>
  <si>
    <t>星云修行者（7天）</t>
  </si>
  <si>
    <t>热血修炼者OPPO（7天）</t>
  </si>
  <si>
    <t>烈焰修行者（7天）</t>
  </si>
  <si>
    <t>武学宗师（7天）</t>
  </si>
  <si>
    <t>极寒修行者HUAWEI（7天）</t>
  </si>
  <si>
    <t>星云修行者MI（7天）</t>
  </si>
  <si>
    <t>乐天琴手（7天）</t>
  </si>
  <si>
    <t>光之福音（7天）</t>
  </si>
  <si>
    <t>冬夜麋鹿（7天）</t>
  </si>
  <si>
    <t>雪夜奇缘（7天）</t>
  </si>
  <si>
    <t>圣夜特使（7天）</t>
  </si>
  <si>
    <t>暗夜lady（7天）</t>
  </si>
  <si>
    <t>祥龙送福（7天）</t>
  </si>
  <si>
    <t>福禄呈祥（7天）</t>
  </si>
  <si>
    <t>五福临门（7天）</t>
  </si>
  <si>
    <t>祥瑞迎春（7天）</t>
  </si>
  <si>
    <t>元气少年（14天）</t>
  </si>
  <si>
    <t>冰原贵公子（14天）</t>
  </si>
  <si>
    <t>真龙之魂（14天）</t>
  </si>
  <si>
    <t>蔷薇骑士（14天）</t>
  </si>
  <si>
    <t>血色玫瑰（14天）</t>
  </si>
  <si>
    <t>致命诱惑（14天）</t>
  </si>
  <si>
    <t>飒羽刺杀者（14天）</t>
  </si>
  <si>
    <t>苍蓝之翼（14天）</t>
  </si>
  <si>
    <t>荆棘玫瑰（14天）</t>
  </si>
  <si>
    <t>深海魔笛（14天）</t>
  </si>
  <si>
    <t>死灵摇滚（14天）</t>
  </si>
  <si>
    <t>冰晶战甲（14天）</t>
  </si>
  <si>
    <t>暴力甜心（14天）</t>
  </si>
  <si>
    <t>炙炎暗魂（14天）</t>
  </si>
  <si>
    <t>月下轻羽（14天）</t>
  </si>
  <si>
    <t>热血修炼者（14天）</t>
  </si>
  <si>
    <t>拳能王者（14天）</t>
  </si>
  <si>
    <t>花见巫女（14天）</t>
  </si>
  <si>
    <t>黑白双生（14天）</t>
  </si>
  <si>
    <t>蓝鳞银枪（14天）</t>
  </si>
  <si>
    <t>极寒修行者（14天）</t>
  </si>
  <si>
    <t>幽冥之牙（14天）</t>
  </si>
  <si>
    <t>星云修行者（14天）</t>
  </si>
  <si>
    <t>热血修炼者OPPO（14天）</t>
  </si>
  <si>
    <t>烈焰修行者（14天）</t>
  </si>
  <si>
    <t>武学宗师（14天）</t>
  </si>
  <si>
    <t>极寒修行者HUAWEI（14天）</t>
  </si>
  <si>
    <t>星云修行者MI（14天）</t>
  </si>
  <si>
    <t>乐天琴手（14天）</t>
  </si>
  <si>
    <t>光之福音（14天）</t>
  </si>
  <si>
    <t>冬夜麋鹿（14天）</t>
  </si>
  <si>
    <t>雪夜奇缘（14天）</t>
  </si>
  <si>
    <t>圣夜特使（14天）</t>
  </si>
  <si>
    <t>暗夜lady（14天）</t>
  </si>
  <si>
    <t>祥龙送福（14天）</t>
  </si>
  <si>
    <t>福禄呈祥（14天）</t>
  </si>
  <si>
    <t>五福临门（14天）</t>
  </si>
  <si>
    <t>祥瑞迎春（14天）</t>
  </si>
  <si>
    <t>金翎扇舞（1天）</t>
  </si>
  <si>
    <t>金翎扇舞（3天）</t>
  </si>
  <si>
    <t>金翎扇舞（7天）</t>
  </si>
  <si>
    <t>金翎扇舞（14天）</t>
  </si>
  <si>
    <t>船王大亨（1天）</t>
  </si>
  <si>
    <t>船王大亨（3天）</t>
  </si>
  <si>
    <t>船王大亨（7天）</t>
  </si>
  <si>
    <t>船王大亨（14天）</t>
  </si>
  <si>
    <t>伏魔行者（1天）</t>
  </si>
  <si>
    <t>伏魔行者（3天）</t>
  </si>
  <si>
    <t>伏魔行者（7天）</t>
  </si>
  <si>
    <t>伏魔行者（14天）</t>
  </si>
  <si>
    <t>双子之谜（1天）</t>
  </si>
  <si>
    <t>双子之谜（3天）</t>
  </si>
  <si>
    <t>双子之谜（7天）</t>
  </si>
  <si>
    <t>双子之谜（14天）</t>
  </si>
  <si>
    <t>深海探险家（1天）</t>
  </si>
  <si>
    <t>深海探险家（3天）</t>
  </si>
  <si>
    <t>深海探险家（7天）</t>
  </si>
  <si>
    <t>深海探险家（14天）</t>
  </si>
  <si>
    <t>爱琴海岸（1天）</t>
  </si>
  <si>
    <t>爱琴海岸（3天）</t>
  </si>
  <si>
    <t>爱琴海岸（7天）</t>
  </si>
  <si>
    <t>爱琴海岸（14天）</t>
  </si>
  <si>
    <t>修行之途（1天）</t>
  </si>
  <si>
    <t>修行之途（3天）</t>
  </si>
  <si>
    <t>修行之途（7天）</t>
  </si>
  <si>
    <t>修行之途（14天）</t>
  </si>
  <si>
    <t>冲浪少年（1天）</t>
  </si>
  <si>
    <t>冲浪少年（3天）</t>
  </si>
  <si>
    <t>冲浪少年（7天）</t>
  </si>
  <si>
    <t>冲浪少年（14天）</t>
  </si>
  <si>
    <t>俏皮水手（1天）</t>
  </si>
  <si>
    <t>俏皮水手（3天）</t>
  </si>
  <si>
    <t>俏皮水手（7天）</t>
  </si>
  <si>
    <t>俏皮水手（14天）</t>
  </si>
  <si>
    <t>悠长假期（1天）</t>
  </si>
  <si>
    <t>悠长假期（3天）</t>
  </si>
  <si>
    <t>悠长假期（7天）</t>
  </si>
  <si>
    <t>悠长假期（14天）</t>
  </si>
  <si>
    <t>海滩派对（1天）</t>
  </si>
  <si>
    <t>海滩派对（3天）</t>
  </si>
  <si>
    <t>海滩派对（7天）</t>
  </si>
  <si>
    <t>海滩派对（14天）</t>
  </si>
  <si>
    <t>冥界裁决（1天）</t>
  </si>
  <si>
    <t>冥界裁决（3天）</t>
  </si>
  <si>
    <t>冥界裁决（7天）</t>
  </si>
  <si>
    <t>冥界裁决（14天）</t>
  </si>
  <si>
    <t>嘉米尔修行者（1天）</t>
  </si>
  <si>
    <t>嘉米尔修行者（3天）</t>
  </si>
  <si>
    <t>嘉米尔修行者（7天）</t>
  </si>
  <si>
    <t>嘉米尔修行者（14天）</t>
  </si>
  <si>
    <t>神临大地（1天）</t>
  </si>
  <si>
    <t>神临大地（3天）</t>
  </si>
  <si>
    <t>神临大地（7天）</t>
  </si>
  <si>
    <t>神临大地（14天）</t>
  </si>
  <si>
    <t>神临大地（30天）</t>
  </si>
  <si>
    <t>武学宗师（30天）</t>
  </si>
  <si>
    <t>5选1小宇宙宝箱测试</t>
  </si>
  <si>
    <t>5选1小宇宙碎片测试</t>
  </si>
  <si>
    <t>6选1小宇宙宝箱测试</t>
  </si>
  <si>
    <t>6选1小宇宙碎片测试</t>
  </si>
  <si>
    <t>7选1小宇宙宝箱测试</t>
  </si>
  <si>
    <t>7选1小宇宙碎片测试</t>
  </si>
  <si>
    <t>8选1小宇宙宝箱测试</t>
  </si>
  <si>
    <t>8选1小宇宙碎片测试</t>
  </si>
  <si>
    <t>毒针</t>
  </si>
  <si>
    <t>毒针-头盔</t>
  </si>
  <si>
    <t>天蝎座胸甲</t>
  </si>
  <si>
    <t>天蝎座护臂</t>
  </si>
  <si>
    <t>天蝎座护腿</t>
  </si>
  <si>
    <t>圣光护臂</t>
  </si>
  <si>
    <t>摩羯座头盔</t>
  </si>
  <si>
    <t>摩羯座胸甲</t>
  </si>
  <si>
    <t>摩羯座肩甲</t>
  </si>
  <si>
    <t>摩羯座护腿</t>
  </si>
  <si>
    <t>水瓶</t>
  </si>
  <si>
    <t>水瓶护臂</t>
  </si>
  <si>
    <t>水瓶座头盔</t>
  </si>
  <si>
    <t>水瓶座胸甲</t>
  </si>
  <si>
    <t>水瓶座护腿</t>
  </si>
  <si>
    <t>处女座头盔</t>
  </si>
  <si>
    <t>处女座铠甲</t>
  </si>
  <si>
    <t>处女座肩甲</t>
  </si>
  <si>
    <t>处女座护臂</t>
  </si>
  <si>
    <t>处女座护腿</t>
  </si>
  <si>
    <t>美人鱼头盔</t>
  </si>
  <si>
    <t>美人鱼胸甲</t>
  </si>
  <si>
    <t>美人鱼护臂</t>
  </si>
  <si>
    <t>美人鱼肩甲</t>
  </si>
  <si>
    <t>美人鱼护腿</t>
  </si>
  <si>
    <t>美杜莎盾</t>
  </si>
  <si>
    <t>英仙座头盔</t>
  </si>
  <si>
    <t>英仙座胸甲</t>
  </si>
  <si>
    <t>英仙座护臂</t>
  </si>
  <si>
    <t>英仙座护腿</t>
  </si>
  <si>
    <t>地狱枷锁</t>
  </si>
  <si>
    <t>地狱犬座头盔</t>
  </si>
  <si>
    <t>地狱犬座胸甲</t>
  </si>
  <si>
    <t>地狱犬座肩甲</t>
  </si>
  <si>
    <t>光速护臂</t>
  </si>
  <si>
    <t>天龙座护臂</t>
  </si>
  <si>
    <t>海幻兽护臂</t>
  </si>
  <si>
    <t>天箭座护臂</t>
  </si>
  <si>
    <t>双节棍</t>
  </si>
  <si>
    <t>天秤座护臂</t>
  </si>
  <si>
    <t>天秤座头盔</t>
  </si>
  <si>
    <t>天秤座胸甲</t>
  </si>
  <si>
    <t>天秤座护腿</t>
  </si>
  <si>
    <t>凤凰座护臂</t>
  </si>
  <si>
    <t>凤凰座头盔</t>
  </si>
  <si>
    <t>凤凰座腰带</t>
  </si>
  <si>
    <t>凤凰座胸甲</t>
  </si>
  <si>
    <t>凤凰座肩甲</t>
  </si>
  <si>
    <t>凤凰座护腿</t>
  </si>
  <si>
    <t>独角兽座护臂</t>
  </si>
  <si>
    <t>独角兽座头盔</t>
  </si>
  <si>
    <t>独角兽座胸甲</t>
  </si>
  <si>
    <t>独角兽座肩甲</t>
  </si>
  <si>
    <t>独角兽座护腿</t>
  </si>
  <si>
    <t>天狼座护臂</t>
  </si>
  <si>
    <t>天狼座头盔</t>
  </si>
  <si>
    <t>天狼座胸甲</t>
  </si>
  <si>
    <t>天狼座肩甲</t>
  </si>
  <si>
    <t>天狼座护腿</t>
  </si>
  <si>
    <t>双子座头盔</t>
  </si>
  <si>
    <t>双子座护臂</t>
  </si>
  <si>
    <t>双子座胸甲</t>
  </si>
  <si>
    <t>双子座肩甲</t>
  </si>
  <si>
    <t>双子座护腿</t>
  </si>
  <si>
    <t>天马座护臂</t>
  </si>
  <si>
    <t>天马座头盔</t>
  </si>
  <si>
    <t>天马座胸甲</t>
  </si>
  <si>
    <t>天马座腰带</t>
  </si>
  <si>
    <t>天马座肩甲</t>
  </si>
  <si>
    <t>天马座护腿</t>
  </si>
  <si>
    <t>半人马座护臂</t>
  </si>
  <si>
    <t>半人马座头盔</t>
  </si>
  <si>
    <t>半人马座胸甲</t>
  </si>
  <si>
    <t>半人马座肩甲</t>
  </si>
  <si>
    <t>半人马座护腿</t>
  </si>
  <si>
    <t>美人鱼头盔(金色)</t>
  </si>
  <si>
    <t>美人鱼胸甲(金色)</t>
  </si>
  <si>
    <t>美人鱼护臂(金色)</t>
  </si>
  <si>
    <t>美人鱼肩甲(金色)</t>
  </si>
  <si>
    <t>美人鱼护腿(金色)</t>
  </si>
  <si>
    <t>光速护臂(金色)</t>
  </si>
  <si>
    <t>天龙座护臂(金色)</t>
  </si>
  <si>
    <t>海幻兽护臂(金色)</t>
  </si>
  <si>
    <t>天箭座护臂(金色)</t>
  </si>
  <si>
    <t>双节棍(金色)</t>
  </si>
  <si>
    <t>圆盾(金色)</t>
  </si>
  <si>
    <t>天秤座护臂(金色)</t>
  </si>
  <si>
    <t>天秤座头盔(金色)</t>
  </si>
  <si>
    <t>天秤座胸甲(金色)</t>
  </si>
  <si>
    <t>天秤座护腿(金色)</t>
  </si>
  <si>
    <t>凤凰座护臂(金色)</t>
  </si>
  <si>
    <t>凤凰座头盔(金色)</t>
  </si>
  <si>
    <t>凤凰座腰带(金色)</t>
  </si>
  <si>
    <t>凤凰座胸甲(金色)</t>
  </si>
  <si>
    <t>凤凰座肩甲(金色)</t>
  </si>
  <si>
    <t>凤凰座护腿(金色)</t>
  </si>
  <si>
    <t>独角兽座护臂(金色)</t>
  </si>
  <si>
    <t>独角兽座头盔(金色)</t>
  </si>
  <si>
    <t>独角兽座胸甲(金色)</t>
  </si>
  <si>
    <t>独角兽座肩甲(金色)</t>
  </si>
  <si>
    <t>独角兽座护腿(金色)</t>
  </si>
  <si>
    <t>天狼座护臂(金色)</t>
  </si>
  <si>
    <t>天狼座头盔(金色)</t>
  </si>
  <si>
    <t>天狼座胸甲(金色)</t>
  </si>
  <si>
    <t>天狼座肩甲(金色)</t>
  </si>
  <si>
    <t>天狼座护腿(金色)</t>
  </si>
  <si>
    <t>双子座头盔(金色)</t>
  </si>
  <si>
    <t>双子座护臂(金色)</t>
  </si>
  <si>
    <t>双子座胸甲(金色)</t>
  </si>
  <si>
    <t>双子座肩甲(金色)</t>
  </si>
  <si>
    <t>双子座护腿(金色)</t>
  </si>
  <si>
    <t>天马座护臂(金色)</t>
  </si>
  <si>
    <t>天马座头盔(金色)</t>
  </si>
  <si>
    <t>天马座胸甲(金色)</t>
  </si>
  <si>
    <t>天马座腰带(金色)</t>
  </si>
  <si>
    <t>天马座肩甲(金色)</t>
  </si>
  <si>
    <t>天马座护腿(金色)</t>
  </si>
  <si>
    <t>半人马座护臂(金色)</t>
  </si>
  <si>
    <t>半人马座头盔(金色)</t>
  </si>
  <si>
    <t>半人马座胸甲(金色)</t>
  </si>
  <si>
    <t>半人马座肩甲(金色)</t>
  </si>
  <si>
    <t>半人马座护腿(金色)</t>
  </si>
  <si>
    <t>春日华彩（1天）</t>
  </si>
  <si>
    <t>冥王降临（1天）</t>
  </si>
  <si>
    <t>周年庆典（1天）</t>
  </si>
  <si>
    <t>春日华彩（5天）</t>
  </si>
  <si>
    <t>冥王降临（5天）</t>
  </si>
  <si>
    <t>周年庆典（5天）</t>
  </si>
  <si>
    <t>春日华彩（7天）</t>
  </si>
  <si>
    <t>冥王降临（7天）</t>
  </si>
  <si>
    <t>周年庆典（7天）</t>
  </si>
  <si>
    <t>春日华彩（15天）</t>
  </si>
  <si>
    <t>冥王降临（15天）</t>
  </si>
  <si>
    <t>周年庆典（15天）</t>
  </si>
  <si>
    <t>圣衣材料箱(稀有)</t>
  </si>
  <si>
    <t>圣衣限定箱Ⅱ</t>
  </si>
  <si>
    <t>圣衣限定箱Ⅲ</t>
  </si>
  <si>
    <t>圣衣限定箱Ⅳ</t>
  </si>
  <si>
    <t>圣衣限定箱Ⅴ</t>
  </si>
  <si>
    <t>圣衣限定箱Ⅵ</t>
  </si>
  <si>
    <t>圣衣材料箱(极品)</t>
  </si>
  <si>
    <t>天蝎座圣衣材料箱</t>
  </si>
  <si>
    <t>摩羯座圣衣材料箱</t>
  </si>
  <si>
    <t>水瓶座圣衣材料箱</t>
  </si>
  <si>
    <t>处女座圣衣材料箱</t>
  </si>
  <si>
    <t>天蝎座圣衣材料多选一</t>
  </si>
  <si>
    <t>摩羯座圣衣材料多选一</t>
  </si>
  <si>
    <t>水瓶座圣衣材料多选一</t>
  </si>
  <si>
    <t>处女座圣衣材料多选一</t>
  </si>
  <si>
    <t>黄金圣衣材料4选1箱</t>
  </si>
  <si>
    <t>黄金斗士碎片4选1宝箱</t>
  </si>
  <si>
    <t>狮子座圣衣材料箱</t>
  </si>
  <si>
    <t>狮子座圣衣材料多选一</t>
  </si>
  <si>
    <t>黄金圣衣材料5选1箱</t>
  </si>
  <si>
    <t>黄金斗士碎片5选1宝箱</t>
  </si>
  <si>
    <t>黄金圣衣材料6选1箱</t>
  </si>
  <si>
    <t>黄金斗士碎片6选1宝箱</t>
  </si>
  <si>
    <t>黄金圣衣材料7选1箱</t>
  </si>
  <si>
    <t>黄金斗士碎片7选1宝箱</t>
  </si>
  <si>
    <t>射手座圣衣材料箱</t>
  </si>
  <si>
    <t>射手座圣衣材料多选一</t>
  </si>
  <si>
    <t>黄金圣衣材料8选1箱</t>
  </si>
  <si>
    <t>黄金斗士碎片8选1宝箱</t>
  </si>
  <si>
    <t>巨蟹座圣衣材料箱</t>
  </si>
  <si>
    <t>巨蟹座圣衣材料多选一</t>
  </si>
  <si>
    <t>黄金圣衣材料5选1箱I</t>
  </si>
  <si>
    <t>黄金斗士碎片5选1宝箱I</t>
  </si>
  <si>
    <t>双鱼座圣衣材料箱</t>
  </si>
  <si>
    <t>双鱼座圣衣材料多选一</t>
  </si>
  <si>
    <t>黄金圣衣材料5选1箱II</t>
  </si>
  <si>
    <t>金牛座圣衣材料箱</t>
  </si>
  <si>
    <t>金牛座圣衣材料多选一</t>
  </si>
  <si>
    <t>黄金圣衣材料任选箱Ⅰ</t>
  </si>
  <si>
    <t>黄金圣衣材料任选箱Ⅱ</t>
  </si>
  <si>
    <t>圣衣限定箱Ⅶ</t>
  </si>
  <si>
    <t>时效星石</t>
  </si>
  <si>
    <t>小宇宙ID</t>
  </si>
  <si>
    <t>名称</t>
  </si>
  <si>
    <t>资质</t>
  </si>
  <si>
    <t>名字</t>
  </si>
  <si>
    <t>定制小宇宙ID</t>
  </si>
  <si>
    <t>属性类型</t>
  </si>
  <si>
    <t>SS</t>
  </si>
  <si>
    <t>S</t>
  </si>
  <si>
    <t>A</t>
  </si>
  <si>
    <t>B</t>
  </si>
  <si>
    <t>曼</t>
  </si>
  <si>
    <t>SS-翅金</t>
    <phoneticPr fontId="15" type="noConversion"/>
  </si>
  <si>
    <t>翅金</t>
  </si>
  <si>
    <t>灵陌</t>
  </si>
  <si>
    <t>玉光</t>
  </si>
  <si>
    <t>琉炎</t>
  </si>
  <si>
    <t>紫冥</t>
  </si>
  <si>
    <t>亡者之书</t>
  </si>
  <si>
    <t>岩石巨像</t>
  </si>
  <si>
    <t>达摩克利斯之剑</t>
  </si>
  <si>
    <t>圣甲虫</t>
  </si>
  <si>
    <t>SS</t>
    <phoneticPr fontId="15" type="noConversion"/>
  </si>
  <si>
    <t>小宇宙特</t>
  </si>
  <si>
    <t>仙女星云·瞬</t>
  </si>
  <si>
    <t>黄金天鹅座·冰河</t>
  </si>
  <si>
    <t>天琴座·奥路菲</t>
    <phoneticPr fontId="15" type="noConversion"/>
  </si>
  <si>
    <t>海龙·加隆</t>
  </si>
  <si>
    <t>睡神·休普诺斯</t>
    <phoneticPr fontId="15" type="noConversion"/>
  </si>
  <si>
    <t>神圣衣凤凰座·一辉</t>
  </si>
  <si>
    <t>神圣衣·星矢</t>
  </si>
  <si>
    <t>神圣衣·紫龙</t>
    <phoneticPr fontId="15" type="noConversion"/>
  </si>
  <si>
    <t>神圣衣·瞬</t>
    <phoneticPr fontId="15" type="noConversion"/>
  </si>
  <si>
    <t>地伏星·莱密</t>
  </si>
  <si>
    <t>尼欧贝</t>
  </si>
  <si>
    <t>天猛星·拉达曼迪斯</t>
  </si>
  <si>
    <t>米诺斯</t>
    <phoneticPr fontId="15" type="noConversion"/>
  </si>
  <si>
    <t>潘多拉</t>
  </si>
  <si>
    <t>邪恶·撒加</t>
  </si>
  <si>
    <t>冥王·瞬</t>
    <phoneticPr fontId="15" type="noConversion"/>
  </si>
  <si>
    <t>地奇星·吉罗斯</t>
    <phoneticPr fontId="15" type="noConversion"/>
  </si>
  <si>
    <t>地妖星缪</t>
    <phoneticPr fontId="15" type="noConversion"/>
  </si>
  <si>
    <t>掉落方案ID</t>
  </si>
  <si>
    <t>名字备注</t>
  </si>
  <si>
    <t>初始化信息掉落--正式配置</t>
  </si>
  <si>
    <t>初始化信息掉落--PVP小宇宙</t>
  </si>
  <si>
    <t>初始化给的普通抽卡券和高级抽卡券</t>
  </si>
  <si>
    <t>新手引导在第2卷剧情的第三关特殊产出的英雄经验</t>
  </si>
  <si>
    <t>每周分享得钻石</t>
  </si>
  <si>
    <t>商店刷新给的那个头像框，蛋疼的政策要求</t>
  </si>
  <si>
    <t>战队升级到2级的一次性奖励--金币--钻石</t>
  </si>
  <si>
    <t>战队升级到3级的一次性奖励--金币--钻石</t>
  </si>
  <si>
    <t>战队升级到4级的一次性奖励--金币--钻石</t>
  </si>
  <si>
    <t>战队升级到5级的一次性奖励--金币--钻石--特殊奖励</t>
  </si>
  <si>
    <t>战队升级到6级的一次性奖励--金币--钻石</t>
  </si>
  <si>
    <t>战队升级到7级的一次性奖励--金币--钻石</t>
  </si>
  <si>
    <t>战队升级到8级的一次性奖励--金币--钻石--觉醒币</t>
  </si>
  <si>
    <t>战队升级到9级的一次性奖励--金币--钻石</t>
  </si>
  <si>
    <t>战队升级到10级的一次性奖励--金币--钻石--特殊奖励</t>
  </si>
  <si>
    <t>战队升级到11级的一次性奖励--金币--钻石</t>
  </si>
  <si>
    <t>战队升级到12级的一次性奖励--金币--钻石</t>
  </si>
  <si>
    <t>战队升级到13级的一次性奖励--金币--钻石</t>
  </si>
  <si>
    <t>战队升级到14级的一次性奖励--金币--钻石</t>
  </si>
  <si>
    <t>战队升级到15级的一次性奖励--金币--钻石--特殊奖励</t>
  </si>
  <si>
    <t>战队升级到16级的一次性奖励--金币--钻石</t>
  </si>
  <si>
    <t>战队升级到17级的一次性奖励--金币--钻石</t>
  </si>
  <si>
    <t>战队升级到18级的一次性奖励--金币--钻石</t>
  </si>
  <si>
    <t>战队升级到19级的一次性奖励--金币--钻石</t>
  </si>
  <si>
    <t>战队升级到20级的一次性奖励--金币--钻石--特殊奖励</t>
  </si>
  <si>
    <t>战队升级到21级的一次性奖励--金币--钻石</t>
  </si>
  <si>
    <t>战队升级到22级的一次性奖励--金币--钻石</t>
  </si>
  <si>
    <t>战队升级到23级的一次性奖励--金币--钻石</t>
  </si>
  <si>
    <t>战队升级到24级的一次性奖励--金币--钻石</t>
  </si>
  <si>
    <t>战队升级到25级的一次性奖励--金币--钻石--特殊奖励</t>
  </si>
  <si>
    <t>战队升级到26级的一次性奖励--金币--钻石</t>
  </si>
  <si>
    <t>战队升级到27级的一次性奖励--金币--钻石</t>
  </si>
  <si>
    <t>战队升级到28级的一次性奖励--金币--钻石</t>
  </si>
  <si>
    <t>战队升级到29级的一次性奖励--金币--钻石</t>
  </si>
  <si>
    <t>战队升级到30级的一次性奖励--金币--钻石--特殊奖励</t>
  </si>
  <si>
    <t>战队升级到31级的一次性奖励--金币--钻石</t>
  </si>
  <si>
    <t>战队升级到32级的一次性奖励--金币--钻石</t>
  </si>
  <si>
    <t>战队升级到33级的一次性奖励--金币--钻石</t>
  </si>
  <si>
    <t>战队升级到34级的一次性奖励--金币--钻石</t>
  </si>
  <si>
    <t>战队升级到35级的一次性奖励--金币--钻石--特殊奖励</t>
  </si>
  <si>
    <t>战队升级到36级的一次性奖励--金币--钻石</t>
  </si>
  <si>
    <t>战队升级到37级的一次性奖励--金币--钻石</t>
  </si>
  <si>
    <t>战队升级到38级的一次性奖励--金币--钻石</t>
  </si>
  <si>
    <t>战队升级到39级的一次性奖励--金币--钻石</t>
  </si>
  <si>
    <t>战队升级到40级的一次性奖励--金币--钻石--特殊奖励</t>
  </si>
  <si>
    <t>战队升级到41级的一次性奖励--金币--钻石</t>
  </si>
  <si>
    <t>战队升级到42级的一次性奖励--金币--钻石</t>
  </si>
  <si>
    <t>战队升级到43级的一次性奖励--金币--钻石</t>
  </si>
  <si>
    <t>战队升级到44级的一次性奖励--金币--钻石</t>
  </si>
  <si>
    <t>战队升级到45级的一次性奖励--金币--钻石--特殊奖励</t>
  </si>
  <si>
    <t>战队升级到46级的一次性奖励--金币--钻石</t>
  </si>
  <si>
    <t>战队升级到47级的一次性奖励--金币--钻石</t>
  </si>
  <si>
    <t>战队升级到48级的一次性奖励--金币--钻石</t>
  </si>
  <si>
    <t>战队升级到49级的一次性奖励--金币--钻石</t>
  </si>
  <si>
    <t>战队升级到50级的一次性奖励--金币--钻石--特殊奖励</t>
  </si>
  <si>
    <t>战队升级到51级的一次性奖励--金币--钻石</t>
  </si>
  <si>
    <t>战队升级到52级的一次性奖励--金币--钻石</t>
  </si>
  <si>
    <t>战队升级到53级的一次性奖励--金币--钻石</t>
  </si>
  <si>
    <t>战队升级到54级的一次性奖励--金币--钻石</t>
  </si>
  <si>
    <t>战队升级到55级的一次性奖励--金币--钻石--特殊奖励</t>
  </si>
  <si>
    <t>战队升级到56级的一次性奖励--金币--钻石</t>
  </si>
  <si>
    <t>战队升级到57级的一次性奖励--金币--钻石</t>
  </si>
  <si>
    <t>战队升级到58级的一次性奖励--金币--钻石</t>
  </si>
  <si>
    <t>战队升级到59级的一次性奖励--金币--钻石</t>
  </si>
  <si>
    <t>战队升级到60级的一次性奖励--金币--钻石--特殊奖励</t>
  </si>
  <si>
    <t>战队升级到61级的一次性奖励--金币--钻石</t>
  </si>
  <si>
    <t>战队升级到62级的一次性奖励--金币--钻石</t>
  </si>
  <si>
    <t>战队升级到63级的一次性奖励--金币--钻石</t>
  </si>
  <si>
    <t>战队升级到64级的一次性奖励--金币--钻石</t>
  </si>
  <si>
    <t>战队升级到65级的一次性奖励--金币--钻石--特殊奖励</t>
  </si>
  <si>
    <t>战队升级到66级的一次性奖励--金币--钻石</t>
  </si>
  <si>
    <t>战队升级到67级的一次性奖励--金币--钻石</t>
  </si>
  <si>
    <t>战队升级到68级的一次性奖励--金币--钻石</t>
  </si>
  <si>
    <t>战队升级到69级的一次性奖励--金币--钻石</t>
  </si>
  <si>
    <t>战队升级到70级的一次性奖励--金币--钻石--特殊奖励</t>
  </si>
  <si>
    <t>战队升级到71级的一次性奖励--金币--钻石</t>
  </si>
  <si>
    <t>战队升级到72级的一次性奖励--金币--钻石</t>
  </si>
  <si>
    <t>战队升级到73级的一次性奖励--金币--钻石</t>
  </si>
  <si>
    <t>战队升级到74级的一次性奖励--金币--钻石</t>
  </si>
  <si>
    <t>战队升级到75级的一次性奖励--金币--钻石--特殊奖励</t>
  </si>
  <si>
    <t>战队升级到76级的一次性奖励--金币--钻石</t>
  </si>
  <si>
    <t>战队升级到77级的一次性奖励--金币--钻石</t>
  </si>
  <si>
    <t>战队升级到78级的一次性奖励--金币--钻石</t>
  </si>
  <si>
    <t>战队升级到79级的一次性奖励--金币--钻石</t>
  </si>
  <si>
    <t>战队升级到80级的一次性奖励--金币--钻石--特殊奖励</t>
  </si>
  <si>
    <t>战队升级到81级的一次性奖励--金币--钻石</t>
  </si>
  <si>
    <t>战队升级到82级的一次性奖励--金币--钻石</t>
  </si>
  <si>
    <t>战队升级到83级的一次性奖励--金币--钻石</t>
  </si>
  <si>
    <t>战队升级到84级的一次性奖励--金币--钻石</t>
  </si>
  <si>
    <t>战队升级到85级的一次性奖励--金币--钻石--特殊奖励</t>
  </si>
  <si>
    <t>战队升级到86级的一次性奖励--金币--钻石</t>
  </si>
  <si>
    <t>战队升级到87级的一次性奖励--金币--钻石</t>
  </si>
  <si>
    <t>战队升级到88级的一次性奖励--金币--钻石</t>
  </si>
  <si>
    <t>战队升级到89级的一次性奖励--金币--钻石</t>
  </si>
  <si>
    <t>战队升级到90级的一次性奖励--金币--钻石--特殊奖励</t>
  </si>
  <si>
    <t>战队升级到91级的一次性奖励--金币--钻石</t>
  </si>
  <si>
    <t>战队升级到92级的一次性奖励--金币--钻石</t>
  </si>
  <si>
    <t>战队升级到93级的一次性奖励--金币--钻石</t>
  </si>
  <si>
    <t>战队升级到94级的一次性奖励--金币--钻石</t>
  </si>
  <si>
    <t>战队升级到95级的一次性奖励--金币--钻石--特殊奖励</t>
  </si>
  <si>
    <t>战队升级到96级的一次性奖励--金币--钻石</t>
  </si>
  <si>
    <t>战队升级到97级的一次性奖励--金币--钻石</t>
  </si>
  <si>
    <t>战队升级到98级的一次性奖励--金币--钻石</t>
  </si>
  <si>
    <t>战队升级到99级的一次性奖励--金币--钻石</t>
  </si>
  <si>
    <t>战队升级到100级的一次性奖励--金币--钻石--特殊奖励</t>
  </si>
  <si>
    <t>战队升级到101级的一次性奖励--金币--钻石</t>
  </si>
  <si>
    <t>战队升级到102级的一次性奖励--金币--钻石</t>
  </si>
  <si>
    <t>战队升级到103级的一次性奖励--金币--钻石</t>
  </si>
  <si>
    <t>战队升级到104级的一次性奖励--金币--钻石</t>
  </si>
  <si>
    <t>战队升级到105级的一次性奖励--金币--钻石--特殊奖励</t>
  </si>
  <si>
    <t>战队升级到106级的一次性奖励--金币--钻石</t>
  </si>
  <si>
    <t>战队升级到107级的一次性奖励--金币--钻石</t>
  </si>
  <si>
    <t>战队升级到108级的一次性奖励--金币--钻石</t>
  </si>
  <si>
    <t>战队升级到109级的一次性奖励--金币--钻石</t>
  </si>
  <si>
    <t>战队升级到110级的一次性奖励--金币--钻石--特殊奖励</t>
  </si>
  <si>
    <t>战队升级到111级的一次性奖励--金币--钻石</t>
  </si>
  <si>
    <t>战队升级到112级的一次性奖励--金币--钻石</t>
  </si>
  <si>
    <t>战队升级到113级的一次性奖励--金币--钻石</t>
  </si>
  <si>
    <t>战队升级到114级的一次性奖励--金币--钻石</t>
  </si>
  <si>
    <t>战队升级到115级的一次性奖励--金币--钻石--特殊奖励</t>
  </si>
  <si>
    <t>战队升级到116级的一次性奖励--金币--钻石</t>
  </si>
  <si>
    <t>战队升级到117级的一次性奖励--金币--钻石</t>
  </si>
  <si>
    <t>战队升级到118级的一次性奖励--金币--钻石</t>
  </si>
  <si>
    <t>战队升级到119级的一次性奖励--金币--钻石</t>
  </si>
  <si>
    <t>战队升级到120级的一次性奖励--金币--钻石--特殊奖励</t>
  </si>
  <si>
    <t>战队升级到121级的一次性奖励--金币--钻石</t>
  </si>
  <si>
    <t>战队升级到122级的一次性奖励--金币--钻石</t>
  </si>
  <si>
    <t>战队升级到123级的一次性奖励--金币--钻石</t>
  </si>
  <si>
    <t>战队升级到124级的一次性奖励--金币--钻石</t>
  </si>
  <si>
    <t>战队升级到125级的一次性奖励--金币--钻石--特殊奖励</t>
  </si>
  <si>
    <t>战队升级到126级的一次性奖励--金币--钻石</t>
  </si>
  <si>
    <t>战队升级到127级的一次性奖励--金币--钻石</t>
  </si>
  <si>
    <t>战队升级到128级的一次性奖励--金币--钻石</t>
  </si>
  <si>
    <t>战队升级到129级的一次性奖励--金币--钻石</t>
  </si>
  <si>
    <t>战队升级到130级的一次性奖励--金币--钻石--特殊奖励</t>
  </si>
  <si>
    <t>战队升级到131级的一次性奖励--金币--钻石</t>
  </si>
  <si>
    <t>战队升级到132级的一次性奖励--金币--钻石</t>
  </si>
  <si>
    <t>战队升级到133级的一次性奖励--金币--钻石</t>
  </si>
  <si>
    <t>战队升级到134级的一次性奖励--金币--钻石</t>
  </si>
  <si>
    <t>战队升级到135级的一次性奖励--金币--钻石--特殊奖励</t>
  </si>
  <si>
    <t>战队升级到136级的一次性奖励--金币--钻石</t>
  </si>
  <si>
    <t>战队升级到137级的一次性奖励--金币--钻石</t>
  </si>
  <si>
    <t>战队升级到138级的一次性奖励--金币--钻石</t>
  </si>
  <si>
    <t>战队升级到139级的一次性奖励--金币--钻石</t>
  </si>
  <si>
    <t>战队升级到140级的一次性奖励--金币--钻石--特殊奖励</t>
  </si>
  <si>
    <t>战队升级到141级的一次性奖励--金币--钻石</t>
  </si>
  <si>
    <t>战队升级到142级的一次性奖励--金币--钻石</t>
  </si>
  <si>
    <t>战队升级到143级的一次性奖励--金币--钻石</t>
  </si>
  <si>
    <t>战队升级到144级的一次性奖励--金币--钻石</t>
  </si>
  <si>
    <t>战队升级到145级的一次性奖励--金币--钻石--特殊奖励</t>
  </si>
  <si>
    <t>战队升级到146级的一次性奖励--金币--钻石</t>
  </si>
  <si>
    <t>战队升级到147级的一次性奖励--金币--钻石</t>
  </si>
  <si>
    <t>战队升级到148级的一次性奖励--金币--钻石</t>
  </si>
  <si>
    <t>战队升级到149级的一次性奖励--金币--钻石</t>
  </si>
  <si>
    <t>战队升级到150级的一次性奖励--金币--钻石--特殊奖励</t>
  </si>
  <si>
    <t>战队升级到151级的一次性奖励--金币--钻石</t>
  </si>
  <si>
    <t>异次元空间第一层掉落特殊处理，必掉一个七感神石</t>
  </si>
  <si>
    <t>好友召回，单次给1000金币</t>
  </si>
  <si>
    <t>额外教皇秘宝掉落包-5%</t>
  </si>
  <si>
    <t>额外教皇秘宝掉落包-10%</t>
  </si>
  <si>
    <t>额外教皇秘宝掉落包-15%</t>
  </si>
  <si>
    <t>剧情1特殊掉落天狼那智</t>
  </si>
  <si>
    <t>常规普通抽</t>
  </si>
  <si>
    <t>200次以后钻石抽卡常规抽</t>
  </si>
  <si>
    <t>钻石抽卡首抽</t>
  </si>
  <si>
    <t>传奇召唤-海斗士up</t>
  </si>
  <si>
    <t>传奇召唤-黄金斗士up</t>
  </si>
  <si>
    <t>S英雄礼包</t>
  </si>
  <si>
    <t>A卡备选掉落池（无凤凰一辉和逆鳞紫龙）</t>
  </si>
  <si>
    <t>S卡备选掉落池（无孔雀座和黄金箭星矢）</t>
  </si>
  <si>
    <t>普通斗士碎片宝箱，B卡碎片</t>
  </si>
  <si>
    <t>稀有斗士碎片宝箱，A卡碎片</t>
  </si>
  <si>
    <t>珍品斗士碎片宝箱，S卡碎片</t>
  </si>
  <si>
    <t>极品斗士碎片宝箱，SS卡碎片</t>
  </si>
  <si>
    <t>勋章碎片宝箱</t>
  </si>
  <si>
    <t>高级秘宝材料箱5选1</t>
  </si>
  <si>
    <t>高级秘宝材料箱（随机）</t>
  </si>
  <si>
    <t>材料副本礼盒</t>
  </si>
  <si>
    <t>勋章5选1碎片礼盒</t>
  </si>
  <si>
    <t>勋章5选1碎片礼盒（加了黄金冰河碎片）</t>
  </si>
  <si>
    <t>勋章碎片宝箱（加了黄金冰河碎片）</t>
  </si>
  <si>
    <t>勋章5选1碎片礼盒（加入了仙女星云瞬碎片）</t>
  </si>
  <si>
    <t>特级鲜花礼盒</t>
  </si>
  <si>
    <t>珍稀鲜花礼盒</t>
  </si>
  <si>
    <t>C级斗士好感度宝箱</t>
  </si>
  <si>
    <t>普通斗士好感度宝箱</t>
  </si>
  <si>
    <t>稀有斗士好感度宝箱</t>
  </si>
  <si>
    <t>珍品斗士好感度宝箱</t>
  </si>
  <si>
    <t>极品斗士好感度宝箱</t>
  </si>
  <si>
    <t>B级红色小宇宙礼盒</t>
  </si>
  <si>
    <t>B级黄色小宇宙礼盒</t>
  </si>
  <si>
    <t>B级蓝色小宇宙礼盒</t>
  </si>
  <si>
    <t>B级特殊小宇宙礼盒</t>
  </si>
  <si>
    <t>A级红色小宇宙礼盒</t>
  </si>
  <si>
    <t>A级黄色小宇宙礼盒</t>
  </si>
  <si>
    <t>A级蓝色小宇宙礼盒</t>
  </si>
  <si>
    <t>A级特殊小宇宙礼盒</t>
  </si>
  <si>
    <t>S级红色小宇宙礼盒</t>
  </si>
  <si>
    <t>S级黄色小宇宙礼盒</t>
  </si>
  <si>
    <t>S级蓝色小宇宙礼盒</t>
  </si>
  <si>
    <t>S级特殊小宇宙礼盒</t>
  </si>
  <si>
    <t>SS级红色小宇宙礼盒</t>
  </si>
  <si>
    <t>SS级黄色小宇宙礼盒</t>
  </si>
  <si>
    <t>SS级蓝色小宇宙礼盒</t>
  </si>
  <si>
    <t>SS级特殊小宇宙礼盒</t>
  </si>
  <si>
    <t>B级小宇宙礼盒（第一批，常规）</t>
  </si>
  <si>
    <t>A级小宇宙礼盒（第一批，常规）</t>
  </si>
  <si>
    <t>S级小宇宙礼盒（第一批，常规）</t>
  </si>
  <si>
    <t>SS级小宇宙礼盒（第一批，常规）</t>
  </si>
  <si>
    <t>普通小宇宙礼盒（B/A混合）（第一批，常规）</t>
  </si>
  <si>
    <t>高级小宇宙礼盒（B/A/S混合）（第一批，常规）</t>
  </si>
  <si>
    <t>极品小宇宙礼盒（A/S/SS混合）（第一批，常规）</t>
  </si>
  <si>
    <t>嘉米尔专用---ss红</t>
  </si>
  <si>
    <t>嘉米尔专用---ss黄</t>
  </si>
  <si>
    <t>嘉米尔专用---ss蓝</t>
  </si>
  <si>
    <t>嘉米尔专用---ss特</t>
  </si>
  <si>
    <t>军团贡献度周礼包</t>
  </si>
  <si>
    <t>军团boss军团长礼包</t>
  </si>
  <si>
    <t>军团boss军团长礼包-周末双倍</t>
  </si>
  <si>
    <t>海皇波塞冬的馈赠</t>
  </si>
  <si>
    <t>哈迪斯的馈赠</t>
  </si>
  <si>
    <t>雅典娜的馈赠</t>
  </si>
  <si>
    <t>包罗万象花束</t>
  </si>
  <si>
    <t>青铜余晖花束</t>
  </si>
  <si>
    <t>白银光芒花束</t>
  </si>
  <si>
    <t>光之拳速花束</t>
  </si>
  <si>
    <t>精神迷惑花束</t>
  </si>
  <si>
    <t>野兽之魂花束</t>
  </si>
  <si>
    <t>生命治愈花束</t>
  </si>
  <si>
    <t>影之突袭花束</t>
  </si>
  <si>
    <t>黑暗祭坛花束</t>
  </si>
  <si>
    <t>绝对领域花束</t>
  </si>
  <si>
    <t>魔星精英花束</t>
  </si>
  <si>
    <t>双倍消耗双倍产出的点数buff道具掉落包10点</t>
  </si>
  <si>
    <t>双倍消耗双倍产出的点数buff道具掉落包20点</t>
  </si>
  <si>
    <t>小宇宙铭刻礼盒</t>
  </si>
  <si>
    <t>扩展包下载的一次性奖励，50钻石</t>
  </si>
  <si>
    <t>每日修行2星任务奖励包--经验</t>
  </si>
  <si>
    <t>每日修行3星任务奖励包--经验</t>
  </si>
  <si>
    <t>每日修行4星任务奖励包--经验</t>
  </si>
  <si>
    <t>每日修行贵鬼任务奖励包--经验</t>
  </si>
  <si>
    <t>每日修行全部完成任务奖励包--经验</t>
  </si>
  <si>
    <t>每日修行2星任务奖励包--金币</t>
  </si>
  <si>
    <t>每日修行3星任务奖励包--金币</t>
  </si>
  <si>
    <t>每日修行4星任务奖励包--金币</t>
  </si>
  <si>
    <t>每日修行贵鬼任务奖励包--金币</t>
  </si>
  <si>
    <t>每日修行全部完成任务奖励包--金币</t>
  </si>
  <si>
    <t>每日修行3星任务奖励包--钻石、高级星石、普通星石包</t>
  </si>
  <si>
    <t>每日修行4星任务奖励包--钻石、高级星石、普通星石包</t>
  </si>
  <si>
    <t>每日修行贵鬼任务奖励包--钻石、高级星石、普通星石包</t>
  </si>
  <si>
    <t>每日修行全部完成任务奖励包--钻石、高级星石、普通星石包</t>
  </si>
  <si>
    <t>消耗30体力类，4星经验礼包</t>
  </si>
  <si>
    <t>消耗30体力类，4星金币礼包</t>
  </si>
  <si>
    <t>消耗30体力类，4星钻石礼包</t>
  </si>
  <si>
    <t>回收初级秘宝类，3星包（回收1个）</t>
  </si>
  <si>
    <t>回收初级秘宝类，4星包（回收3个）</t>
  </si>
  <si>
    <t>回收初级秘宝类，5星包（回收5个）</t>
  </si>
  <si>
    <t>消耗60体力类，5星包打包经验和小宇宙</t>
  </si>
  <si>
    <t>消耗90点体力类，5星包打包经验和小宇宙</t>
  </si>
  <si>
    <t>突破60级封印用的，第10档的奖励</t>
  </si>
  <si>
    <t>突破60级封印用的，参与奖</t>
  </si>
  <si>
    <t>突破60级封印用的，每天膜拜奖励</t>
  </si>
  <si>
    <t>SS4选1小宇宙礼盒-水仙花</t>
  </si>
  <si>
    <t>SS4选1小宇宙礼盒-巨人王</t>
  </si>
  <si>
    <t>SS4选1小宇宙礼盒-大鹏鸟</t>
  </si>
  <si>
    <t>SS4选1小宇宙礼盒-荼蘼</t>
  </si>
  <si>
    <t>SS4选1小宇宙礼盒-水泽精灵</t>
  </si>
  <si>
    <t>SS4选1小宇宙礼盒-月桂树</t>
  </si>
  <si>
    <t>SS4选1小宇宙礼盒-银龙</t>
  </si>
  <si>
    <t>SS4选1小宇宙礼盒-沙罗曼蛇</t>
  </si>
  <si>
    <t>SS4选1小宇宙礼盒-火神锁链</t>
  </si>
  <si>
    <t>SS4选1小宇宙礼盒-血精灵</t>
  </si>
  <si>
    <t>SS4选1小宇宙礼盒-神翠鸟</t>
  </si>
  <si>
    <t>SS4选1小宇宙礼盒-百目</t>
  </si>
  <si>
    <t>SS4选1小宇宙礼盒-白头翁</t>
  </si>
  <si>
    <t>SS4选1小宇宙礼盒-木栾子</t>
  </si>
  <si>
    <t>SS4选1小宇宙礼盒-火神铠甲</t>
  </si>
  <si>
    <t>SS4选1小宇宙礼盒-彼岸花</t>
  </si>
  <si>
    <t>SS4选1小宇宙礼盒-两生花</t>
  </si>
  <si>
    <t>SS4选1小宇宙礼盒-鸢尾</t>
  </si>
  <si>
    <t>SS4选1小宇宙礼盒-防杖</t>
  </si>
  <si>
    <t>SS4选1小宇宙礼盒-念珠</t>
  </si>
  <si>
    <t>SS4选1小宇宙礼盒-护体</t>
  </si>
  <si>
    <t>SS4选1小宇宙礼盒-平安果</t>
  </si>
  <si>
    <t>SS4选1小宇宙礼盒-迷迭</t>
  </si>
  <si>
    <t>SS4选1小宇宙礼盒-物石</t>
  </si>
  <si>
    <t>SS4选1小宇宙礼盒-坚韧</t>
  </si>
  <si>
    <t>SS4选1小宇宙礼盒-新月</t>
  </si>
  <si>
    <t>SS4选1小宇宙礼盒-莲蕊</t>
  </si>
  <si>
    <t>SS4选1小宇宙礼盒-水隐</t>
  </si>
  <si>
    <t>SS4选1小宇宙礼盒-双角蛇</t>
  </si>
  <si>
    <t>SS4选1小宇宙礼盒-风精灵</t>
  </si>
  <si>
    <t>SS4选1小宇宙礼盒-龙牙地生</t>
  </si>
  <si>
    <t>定制小宇宙4选1--物石</t>
  </si>
  <si>
    <t>定制小宇宙4选1--念珠</t>
  </si>
  <si>
    <t>定制小宇宙4选1--花戒</t>
  </si>
  <si>
    <t>定制小宇宙4选1--防杖</t>
  </si>
  <si>
    <t>定制小宇宙4选1--坚韧</t>
  </si>
  <si>
    <t>定制小宇宙4选1--生花</t>
  </si>
  <si>
    <t>定制小宇宙4选1--会心</t>
  </si>
  <si>
    <t>定制小宇宙4选1--矢</t>
  </si>
  <si>
    <t>定制小宇宙4选1--新月</t>
  </si>
  <si>
    <t>定制小宇宙4选1--顽</t>
  </si>
  <si>
    <t>定制小宇宙4选1--蜂鸟</t>
  </si>
  <si>
    <t>定制小宇宙4选1--莲蕊</t>
  </si>
  <si>
    <t>嘉米尔首胜奖励</t>
  </si>
  <si>
    <t>嘉米尔16强宝箱</t>
  </si>
  <si>
    <t>嘉米尔冠军所在服务器普发</t>
  </si>
  <si>
    <t>嘉米尔参与奖励</t>
  </si>
  <si>
    <t>嘉米尔参与宝箱</t>
  </si>
  <si>
    <t>嘉米尔总决赛冠军所在服务器普发</t>
  </si>
  <si>
    <t>嘉米尔小宇宙箱-红</t>
  </si>
  <si>
    <t>嘉米尔小宇宙箱-黄</t>
  </si>
  <si>
    <t>嘉米尔小宇宙箱-蓝</t>
  </si>
  <si>
    <t>嘉米尔小宇宙箱-特</t>
  </si>
  <si>
    <t>S斗士碎片四选一礼盒-童虎</t>
  </si>
  <si>
    <t>S斗士碎片四选一礼盒-神沙加</t>
  </si>
  <si>
    <t>S斗士碎片四选一礼盒-史昂</t>
  </si>
  <si>
    <t>S斗士碎片四选一礼盒-加隆</t>
  </si>
  <si>
    <t>高级秘宝兑换-金</t>
  </si>
  <si>
    <t>高级秘宝兑换-木</t>
  </si>
  <si>
    <t>高级秘宝兑换-水</t>
  </si>
  <si>
    <t>高级秘宝兑换-火</t>
  </si>
  <si>
    <t>S斗士碎片四选一礼盒-星云瞬</t>
  </si>
  <si>
    <t>S斗士碎片四选一礼盒-神星矢</t>
  </si>
  <si>
    <t>S小宇宙泰坦神殿周1</t>
  </si>
  <si>
    <t>S小宇宙泰坦神殿周2</t>
  </si>
  <si>
    <t>S小宇宙泰坦神殿周3</t>
  </si>
  <si>
    <t>S小宇宙泰坦神殿周4</t>
  </si>
  <si>
    <t>S小宇宙泰坦神殿周5</t>
  </si>
  <si>
    <t>S小宇宙泰坦神殿周6</t>
  </si>
  <si>
    <t>S小宇宙泰坦神殿周7</t>
  </si>
  <si>
    <t>SS小宇宙泰坦神殿周1</t>
  </si>
  <si>
    <t>SS小宇宙泰坦神殿周2</t>
  </si>
  <si>
    <t>SS小宇宙泰坦神殿周3</t>
  </si>
  <si>
    <t>SS小宇宙泰坦神殿周4</t>
  </si>
  <si>
    <t>SS小宇宙泰坦神殿周5</t>
  </si>
  <si>
    <t>SS小宇宙泰坦神殿周6</t>
  </si>
  <si>
    <t>SS小宇宙泰坦神殿周7</t>
  </si>
  <si>
    <t>日常活跃度中的英雄经验产出</t>
  </si>
  <si>
    <t>找回礼包</t>
  </si>
  <si>
    <t>鲜花八感礼盒</t>
  </si>
  <si>
    <t>银河竞技场青铜III每周礼包(固定)</t>
  </si>
  <si>
    <t>银河竞技场青铜II每周礼包(固定)</t>
  </si>
  <si>
    <t>银河竞技场青铜I每周礼包(固定)</t>
  </si>
  <si>
    <t>银河竞技场白银III每周礼包(固定)</t>
  </si>
  <si>
    <t>银河竞技场白银II每周礼包(固定)</t>
  </si>
  <si>
    <t>银河竞技场白银I每周礼包(固定)</t>
  </si>
  <si>
    <t>银河竞技场黄金IV每周礼包(固定)</t>
  </si>
  <si>
    <t>银河竞技场黄金III每周礼包(固定)</t>
  </si>
  <si>
    <t>银河竞技场黄金II每周礼包(固定)</t>
  </si>
  <si>
    <t>银河竞技场黄金I每周礼包(固定)</t>
  </si>
  <si>
    <t>银河竞技场铂金V每周礼包(固定)</t>
  </si>
  <si>
    <t>银河竞技场铂金IV每周礼包(固定)</t>
  </si>
  <si>
    <t>银河竞技场铂金III每周礼包(固定)</t>
  </si>
  <si>
    <t>银河竞技场铂金II每周礼包(固定)</t>
  </si>
  <si>
    <t>银河竞技场铂金I每周礼包(固定)</t>
  </si>
  <si>
    <t>银河竞技场钻石V每周礼包(固定)</t>
  </si>
  <si>
    <t>银河竞技场钻石IV每周礼包(固定)</t>
  </si>
  <si>
    <t>银河竞技场钻石III每周礼包(固定)</t>
  </si>
  <si>
    <t>银河竞技场钻石II每周礼包(固定)</t>
  </si>
  <si>
    <t>银河竞技场钻石I每周礼包(固定)</t>
  </si>
  <si>
    <t>银河竞技场王者V每周礼包(固定)</t>
  </si>
  <si>
    <t>银河竞技场王者IV每周礼包(固定)</t>
  </si>
  <si>
    <t>银河竞技场王者III每周礼包(固定)</t>
  </si>
  <si>
    <t>银河竞技场王者II每周礼包(固定)</t>
  </si>
  <si>
    <t>银河竞技场王者I每周礼包(固定)</t>
  </si>
  <si>
    <t>银河竞技场传奇每周礼包(固定)</t>
  </si>
  <si>
    <t>银河竞技场青铜III月礼包</t>
  </si>
  <si>
    <t>银河竞技场青铜II月礼包</t>
  </si>
  <si>
    <t>银河竞技场青铜I月礼包</t>
  </si>
  <si>
    <t>银河竞技场白银III月礼包</t>
  </si>
  <si>
    <t>银河竞技场白银II月礼包</t>
  </si>
  <si>
    <t>银河竞技场白银I月礼包</t>
  </si>
  <si>
    <t>银河竞技场黄金IV月礼包</t>
  </si>
  <si>
    <t>银河竞技场黄金III月礼包</t>
  </si>
  <si>
    <t>银河竞技场黄金II月礼包</t>
  </si>
  <si>
    <t>银河竞技场黄金I月礼包</t>
  </si>
  <si>
    <t>银河竞技场铂金V月礼包</t>
  </si>
  <si>
    <t>银河竞技场铂金IV月礼包</t>
  </si>
  <si>
    <t>银河竞技场铂金III月礼包</t>
  </si>
  <si>
    <t>银河竞技场铂金II月礼包</t>
  </si>
  <si>
    <t>银河竞技场铂金I月礼包</t>
  </si>
  <si>
    <t>银河竞技场钻石V月礼包</t>
  </si>
  <si>
    <t>银河竞技场钻石IV月礼包</t>
  </si>
  <si>
    <t>银河竞技场钻石III月礼包</t>
  </si>
  <si>
    <t>银河竞技场钻石II月礼包</t>
  </si>
  <si>
    <t>银河竞技场钻石I月礼包</t>
  </si>
  <si>
    <t>银河竞技场王者V月礼包</t>
  </si>
  <si>
    <t>银河竞技场王者IV月礼包</t>
  </si>
  <si>
    <t>银河竞技场王者III月礼包</t>
  </si>
  <si>
    <t>银河竞技场王者II月礼包</t>
  </si>
  <si>
    <t>银河竞技场王者I月礼包</t>
  </si>
  <si>
    <t>银河竞技场传奇月礼包</t>
  </si>
  <si>
    <t>银河jjc青铜首胜宝箱</t>
  </si>
  <si>
    <t>银河jjc白银首胜宝箱</t>
  </si>
  <si>
    <t>银河jjc黄金首胜宝箱</t>
  </si>
  <si>
    <t>银河jjc铂金首胜宝箱</t>
  </si>
  <si>
    <t>银河jjc钻石首胜宝箱</t>
  </si>
  <si>
    <t>银河jjc王者首胜宝箱</t>
  </si>
  <si>
    <t>银河jjc传奇首胜宝箱</t>
  </si>
  <si>
    <t>银河jjc青铜三战宝箱</t>
  </si>
  <si>
    <t>银河jjc白银三战宝箱</t>
  </si>
  <si>
    <t>银河jjc黄金三战宝箱</t>
  </si>
  <si>
    <t>银河jjc铂金三战宝箱</t>
  </si>
  <si>
    <t>银河jjc钻石三战宝箱</t>
  </si>
  <si>
    <t>银河jjc王者三战宝箱</t>
  </si>
  <si>
    <t>银河jjc传奇三战宝箱</t>
  </si>
  <si>
    <t>首胜箱子</t>
  </si>
  <si>
    <t>三战箱子</t>
  </si>
  <si>
    <t>风精灵 SS小宇宙礼盒</t>
  </si>
  <si>
    <t>普通教皇秘宝奖励包</t>
  </si>
  <si>
    <t>高级教皇秘宝--基础奖励包</t>
  </si>
  <si>
    <t>高级教皇秘宝--队长奖励包</t>
  </si>
  <si>
    <t>普通教皇秘宝的战斗额外奖励buff</t>
  </si>
  <si>
    <t>次元空间1层奖励包--修行石-觉醒石-惊喜-初级秘宝</t>
  </si>
  <si>
    <t>次元空间2层奖励包--修行石-觉醒石-惊喜-初级秘宝</t>
  </si>
  <si>
    <t>次元空间3层奖励包--修行石-觉醒石-惊喜-初级秘宝</t>
  </si>
  <si>
    <t>次元空间4层奖励包--修行石-觉醒石-惊喜-初级秘宝</t>
  </si>
  <si>
    <t>次元空间5层奖励包--修行石-觉醒石-惊喜-初级秘宝</t>
  </si>
  <si>
    <t>次元空间6层奖励包--修行石-觉醒石-惊喜-初级秘宝</t>
  </si>
  <si>
    <t>次元空间7层奖励包--修行石-觉醒石-惊喜-初级秘宝</t>
  </si>
  <si>
    <t>次元空间8层奖励包--修行石-觉醒石-惊喜-初级秘宝</t>
  </si>
  <si>
    <t>次元空间9层奖励包--修行石-觉醒石-惊喜-初级秘宝</t>
  </si>
  <si>
    <t>次元空间10层奖励包--修行石-觉醒石-惊喜-初级秘宝</t>
  </si>
  <si>
    <t>次元空间11层奖励包--修行石-觉醒石-惊喜-初级秘宝</t>
  </si>
  <si>
    <t>次元空间1层Boss奖励包--修行石-觉醒石-惊喜-初级秘宝</t>
  </si>
  <si>
    <t>次元空间2层Boss奖励包--修行石-觉醒石-惊喜-初级秘宝</t>
  </si>
  <si>
    <t>次元空间3层Boss奖励包--修行石-觉醒石-惊喜-初级秘宝</t>
  </si>
  <si>
    <t>次元空间4层Boss奖励包--修行石-觉醒石-惊喜-初级秘宝</t>
  </si>
  <si>
    <t>次元空间5层Boss奖励包--修行石-觉醒石-惊喜-初级秘宝</t>
  </si>
  <si>
    <t>次元空间6层Boss奖励包--修行石-觉醒石-惊喜-初级秘宝</t>
  </si>
  <si>
    <t>次元空间7层Boss奖励包--修行石-觉醒石-惊喜-初级秘宝</t>
  </si>
  <si>
    <t>次元空间8层Boss奖励包--修行石-觉醒石-惊喜-初级秘宝</t>
  </si>
  <si>
    <t>次元空间9层Boss奖励包--修行石-觉醒石-惊喜-初级秘宝</t>
  </si>
  <si>
    <t>次元空间10层Boss奖励包--修行石-觉醒石-惊喜-初级秘宝</t>
  </si>
  <si>
    <t>次元空间11层Boss奖励包--修行石-觉醒石-惊喜-初级秘宝</t>
  </si>
  <si>
    <t>次元空间1层--队长额外奖励</t>
  </si>
  <si>
    <t>次元空间2层--队长额外奖励</t>
  </si>
  <si>
    <t>次元空间3层--队长额外奖励</t>
  </si>
  <si>
    <t>次元空间4层--队长额外奖励</t>
  </si>
  <si>
    <t>次元空间5层--队长额外奖励</t>
  </si>
  <si>
    <t>次元空间6层--队长额外奖励</t>
  </si>
  <si>
    <t>次元空间7层--队长额外奖励</t>
  </si>
  <si>
    <t>次元空间8层--队长额外奖励</t>
  </si>
  <si>
    <t>次元空间9层--队长额外奖励</t>
  </si>
  <si>
    <t>次元空间10层--队长额外奖励</t>
  </si>
  <si>
    <t>次元空间11层--队长额外奖励</t>
  </si>
  <si>
    <t>组队增益-次元空间1层奖励包--修行币-觉醒石-惊喜</t>
  </si>
  <si>
    <t>组队增益-次元空间2层奖励包--修行币-觉醒石-惊喜</t>
  </si>
  <si>
    <t>组队增益-次元空间3层奖励包--修行币-觉醒石-惊喜</t>
  </si>
  <si>
    <t>组队增益-次元空间4层奖励包--修行币-觉醒石-惊喜</t>
  </si>
  <si>
    <t>组队增益-次元空间5层奖励包--修行币-觉醒石-惊喜</t>
  </si>
  <si>
    <t>组队增益-次元空间6层奖励包--修行币-觉醒石-惊喜</t>
  </si>
  <si>
    <t>组队增益-次元空间7层奖励包--修行币-觉醒石-惊喜</t>
  </si>
  <si>
    <t>组队增益-次元空间8层奖励包--修行币-觉醒石-惊喜</t>
  </si>
  <si>
    <t>组队增益-次元空间9层奖励包--修行币-觉醒石-惊喜</t>
  </si>
  <si>
    <t>组队增益-次元空间10层奖励包--修行币-觉醒石-惊喜</t>
  </si>
  <si>
    <t>组队增益-次元空间11层奖励包--修行币-觉醒石-惊喜</t>
  </si>
  <si>
    <t>托管卡-次元空间1层奖励包--觉醒石-七感神石</t>
  </si>
  <si>
    <t>托管卡-次元空间2层奖励包--觉醒石-七感神石</t>
  </si>
  <si>
    <t>托管卡-次元空间3层奖励包--觉醒石-七感神石</t>
  </si>
  <si>
    <t>托管卡-次元空间4层奖励包--觉醒石-七感神石</t>
  </si>
  <si>
    <t>托管卡-次元空间5层奖励包--觉醒石-七感神石</t>
  </si>
  <si>
    <t>托管卡-次元空间6层奖励包--觉醒石-七感神石</t>
  </si>
  <si>
    <t>托管卡-次元空间7层奖励包--觉醒石-七感神石</t>
  </si>
  <si>
    <t>托管卡-次元空间8层奖励包--觉醒石-七感神石</t>
  </si>
  <si>
    <t>托管卡-次元空间9层奖励包--觉醒石-七感神石</t>
  </si>
  <si>
    <t>托管卡-次元空间10层奖励包--觉醒石-七感神石</t>
  </si>
  <si>
    <t>泰坦副本1层-小宇宙-惊喜奖励--周1</t>
  </si>
  <si>
    <t>泰坦副本1层-小宇宙-惊喜奖励--周2</t>
  </si>
  <si>
    <t>泰坦副本1层-小宇宙-惊喜奖励--周3</t>
  </si>
  <si>
    <t>泰坦副本1层-小宇宙-惊喜奖励--周4</t>
  </si>
  <si>
    <t>泰坦副本1层-小宇宙-惊喜奖励--周5</t>
  </si>
  <si>
    <t>泰坦副本1层-小宇宙-惊喜奖励--周6</t>
  </si>
  <si>
    <t>泰坦副本1层-小宇宙-惊喜奖励--周7</t>
  </si>
  <si>
    <t>泰坦副本队长额外奖励1层</t>
  </si>
  <si>
    <t>泰坦副本2层-小宇宙-惊喜奖励--周1</t>
  </si>
  <si>
    <t>泰坦副本2层-小宇宙-惊喜奖励--周2</t>
  </si>
  <si>
    <t>泰坦副本2层-小宇宙-惊喜奖励--周3</t>
  </si>
  <si>
    <t>泰坦副本2层-小宇宙-惊喜奖励--周4</t>
  </si>
  <si>
    <t>泰坦副本2层-小宇宙-惊喜奖励--周5</t>
  </si>
  <si>
    <t>泰坦副本2层-小宇宙-惊喜奖励--周6</t>
  </si>
  <si>
    <t>泰坦副本2层-小宇宙-惊喜奖励--周7</t>
  </si>
  <si>
    <t>泰坦副本队长额外奖励2层</t>
  </si>
  <si>
    <t>泰坦副本3层-小宇宙-惊喜奖励--周1</t>
  </si>
  <si>
    <t>泰坦副本3层-小宇宙-惊喜奖励--周2</t>
  </si>
  <si>
    <t>泰坦副本3层-小宇宙-惊喜奖励--周3</t>
  </si>
  <si>
    <t>泰坦副本3层-小宇宙-惊喜奖励--周4</t>
  </si>
  <si>
    <t>泰坦副本3层-小宇宙-惊喜奖励--周5</t>
  </si>
  <si>
    <t>泰坦副本3层-小宇宙-惊喜奖励--周6</t>
  </si>
  <si>
    <t>泰坦副本3层-小宇宙-惊喜奖励--周7</t>
  </si>
  <si>
    <t>泰坦副本队长额外奖励3层</t>
  </si>
  <si>
    <t>泰坦副本4层-小宇宙-惊喜奖励--周1</t>
  </si>
  <si>
    <t>泰坦副本4层-小宇宙-惊喜奖励--周2</t>
  </si>
  <si>
    <t>泰坦副本4层-小宇宙-惊喜奖励--周3</t>
  </si>
  <si>
    <t>泰坦副本4层-小宇宙-惊喜奖励--周4</t>
  </si>
  <si>
    <t>泰坦副本4层-小宇宙-惊喜奖励--周5</t>
  </si>
  <si>
    <t>泰坦副本4层-小宇宙-惊喜奖励--周6</t>
  </si>
  <si>
    <t>泰坦副本4层-小宇宙-惊喜奖励--周7</t>
  </si>
  <si>
    <t>泰坦副本队长额外奖励4层</t>
  </si>
  <si>
    <t>泰坦副本5层-小宇宙-惊喜奖励--周1</t>
  </si>
  <si>
    <t>泰坦副本5层-小宇宙-惊喜奖励--周2</t>
  </si>
  <si>
    <t>泰坦副本5层-小宇宙-惊喜奖励--周3</t>
  </si>
  <si>
    <t>泰坦副本5层-小宇宙-惊喜奖励--周4</t>
  </si>
  <si>
    <t>泰坦副本5层-小宇宙-惊喜奖励--周5</t>
  </si>
  <si>
    <t>泰坦副本5层-小宇宙-惊喜奖励--周6</t>
  </si>
  <si>
    <t>泰坦副本5层-小宇宙-惊喜奖励--周7</t>
  </si>
  <si>
    <t>泰坦副本队长额外奖励5层</t>
  </si>
  <si>
    <t>泰坦副本6层-小宇宙-惊喜奖励--周1</t>
  </si>
  <si>
    <t>泰坦副本6层-小宇宙-惊喜奖励--周2</t>
  </si>
  <si>
    <t>泰坦副本6层-小宇宙-惊喜奖励--周3</t>
  </si>
  <si>
    <t>泰坦副本6层-小宇宙-惊喜奖励--周4</t>
  </si>
  <si>
    <t>泰坦副本6层-小宇宙-惊喜奖励--周5</t>
  </si>
  <si>
    <t>泰坦副本6层-小宇宙-惊喜奖励--周6</t>
  </si>
  <si>
    <t>泰坦副本6层-小宇宙-惊喜奖励--周7</t>
  </si>
  <si>
    <t>泰坦副本队长额外奖励6层</t>
  </si>
  <si>
    <t>泰坦副本7层-小宇宙-惊喜奖励--周1</t>
  </si>
  <si>
    <t>泰坦副本7层-小宇宙-惊喜奖励--周2</t>
  </si>
  <si>
    <t>泰坦副本7层-小宇宙-惊喜奖励--周3</t>
  </si>
  <si>
    <t>泰坦副本7层-小宇宙-惊喜奖励--周4</t>
  </si>
  <si>
    <t>泰坦副本7层-小宇宙-惊喜奖励--周5</t>
  </si>
  <si>
    <t>泰坦副本7层-小宇宙-惊喜奖励--周6</t>
  </si>
  <si>
    <t>泰坦副本7层-小宇宙-惊喜奖励--周7</t>
  </si>
  <si>
    <t>泰坦副本队长额外奖励7层</t>
  </si>
  <si>
    <t>泰坦副本8层-小宇宙-惊喜奖励--周1</t>
  </si>
  <si>
    <t>泰坦副本8层-小宇宙-惊喜奖励--周2</t>
  </si>
  <si>
    <t>泰坦副本8层-小宇宙-惊喜奖励--周3</t>
  </si>
  <si>
    <t>泰坦副本8层-小宇宙-惊喜奖励--周4</t>
  </si>
  <si>
    <t>泰坦副本8层-小宇宙-惊喜奖励--周5</t>
  </si>
  <si>
    <t>泰坦副本8层-小宇宙-惊喜奖励--周6</t>
  </si>
  <si>
    <t>泰坦副本8层-小宇宙-惊喜奖励--周7</t>
  </si>
  <si>
    <t>泰坦副本队长额外奖励8层</t>
  </si>
  <si>
    <t>泰坦副本9层-小宇宙-惊喜奖励--周1</t>
  </si>
  <si>
    <t>泰坦副本9层-小宇宙-惊喜奖励--周2</t>
  </si>
  <si>
    <t>泰坦副本9层-小宇宙-惊喜奖励--周3</t>
  </si>
  <si>
    <t>泰坦副本9层-小宇宙-惊喜奖励--周4</t>
  </si>
  <si>
    <t>泰坦副本9层-小宇宙-惊喜奖励--周5</t>
  </si>
  <si>
    <t>泰坦副本9层-小宇宙-惊喜奖励--周6</t>
  </si>
  <si>
    <t>泰坦副本9层-小宇宙-惊喜奖励--周7</t>
  </si>
  <si>
    <t>泰坦副本队长额外奖励9层</t>
  </si>
  <si>
    <t>泰坦副本10层-小宇宙-惊喜奖励--周1</t>
  </si>
  <si>
    <t>泰坦副本10层-小宇宙-惊喜奖励--周2</t>
  </si>
  <si>
    <t>泰坦副本10层-小宇宙-惊喜奖励--周3</t>
  </si>
  <si>
    <t>泰坦副本10层-小宇宙-惊喜奖励--周4</t>
  </si>
  <si>
    <t>泰坦副本10层-小宇宙-惊喜奖励--周5</t>
  </si>
  <si>
    <t>泰坦副本10层-小宇宙-惊喜奖励--周6</t>
  </si>
  <si>
    <t>泰坦副本10层-小宇宙-惊喜奖励--周7</t>
  </si>
  <si>
    <t>泰坦副本队长额外奖励10层</t>
  </si>
  <si>
    <t>托管卡-泰坦副本1层-奖励</t>
  </si>
  <si>
    <t>托管卡-泰坦副本2层-奖励</t>
  </si>
  <si>
    <t>托管卡-泰坦副本3层-奖励</t>
  </si>
  <si>
    <t>托管卡-泰坦副本4层-奖励</t>
  </si>
  <si>
    <t>托管卡-泰坦副本5层-奖励</t>
  </si>
  <si>
    <t>托管卡-泰坦副本6层-奖励</t>
  </si>
  <si>
    <t>托管卡-泰坦副本7层-奖励</t>
  </si>
  <si>
    <t>托管卡-泰坦副本8层-奖励</t>
  </si>
  <si>
    <t>托管卡-泰坦副本9层-奖励</t>
  </si>
  <si>
    <t>托管卡-泰坦副本10层-奖励</t>
  </si>
  <si>
    <t>组队-泰坦副本1层-小宇宙-惊喜奖励--周1</t>
  </si>
  <si>
    <t>组队-泰坦副本1层-小宇宙-惊喜奖励--周2</t>
  </si>
  <si>
    <t>组队-泰坦副本1层-小宇宙-惊喜奖励--周3</t>
  </si>
  <si>
    <t>组队-泰坦副本1层-小宇宙-惊喜奖励--周4</t>
  </si>
  <si>
    <t>组队-泰坦副本1层-小宇宙-惊喜奖励--周5</t>
  </si>
  <si>
    <t>组队-泰坦副本1层-小宇宙-惊喜奖励--周6</t>
  </si>
  <si>
    <t>组队-泰坦副本1层-小宇宙-惊喜奖励--周7</t>
  </si>
  <si>
    <t>组队-泰坦副本2层-小宇宙-惊喜奖励--周1</t>
  </si>
  <si>
    <t>组队-泰坦副本2层-小宇宙-惊喜奖励--周2</t>
  </si>
  <si>
    <t>组队-泰坦副本2层-小宇宙-惊喜奖励--周3</t>
  </si>
  <si>
    <t>组队-泰坦副本2层-小宇宙-惊喜奖励--周4</t>
  </si>
  <si>
    <t>组队-泰坦副本2层-小宇宙-惊喜奖励--周5</t>
  </si>
  <si>
    <t>组队-泰坦副本2层-小宇宙-惊喜奖励--周6</t>
  </si>
  <si>
    <t>组队-泰坦副本2层-小宇宙-惊喜奖励--周7</t>
  </si>
  <si>
    <t>组队-泰坦副本3层-小宇宙-惊喜奖励--周1</t>
  </si>
  <si>
    <t>组队-泰坦副本3层-小宇宙-惊喜奖励--周2</t>
  </si>
  <si>
    <t>组队-泰坦副本3层-小宇宙-惊喜奖励--周3</t>
  </si>
  <si>
    <t>组队-泰坦副本3层-小宇宙-惊喜奖励--周4</t>
  </si>
  <si>
    <t>组队-泰坦副本3层-小宇宙-惊喜奖励--周5</t>
  </si>
  <si>
    <t>组队-泰坦副本3层-小宇宙-惊喜奖励--周6</t>
  </si>
  <si>
    <t>组队-泰坦副本3层-小宇宙-惊喜奖励--周7</t>
  </si>
  <si>
    <t>组队-泰坦副本4层-小宇宙-惊喜奖励--周1</t>
  </si>
  <si>
    <t>组队-泰坦副本4层-小宇宙-惊喜奖励--周2</t>
  </si>
  <si>
    <t>组队-泰坦副本4层-小宇宙-惊喜奖励--周3</t>
  </si>
  <si>
    <t>组队-泰坦副本4层-小宇宙-惊喜奖励--周4</t>
  </si>
  <si>
    <t>组队-泰坦副本4层-小宇宙-惊喜奖励--周5</t>
  </si>
  <si>
    <t>组队-泰坦副本4层-小宇宙-惊喜奖励--周6</t>
  </si>
  <si>
    <t>组队-泰坦副本4层-小宇宙-惊喜奖励--周7</t>
  </si>
  <si>
    <t>组队-泰坦副本5层-小宇宙-惊喜奖励--周1</t>
  </si>
  <si>
    <t>组队-泰坦副本5层-小宇宙-惊喜奖励--周2</t>
  </si>
  <si>
    <t>组队-泰坦副本5层-小宇宙-惊喜奖励--周3</t>
  </si>
  <si>
    <t>组队-泰坦副本5层-小宇宙-惊喜奖励--周4</t>
  </si>
  <si>
    <t>组队-泰坦副本5层-小宇宙-惊喜奖励--周5</t>
  </si>
  <si>
    <t>组队-泰坦副本5层-小宇宙-惊喜奖励--周6</t>
  </si>
  <si>
    <t>组队-泰坦副本5层-小宇宙-惊喜奖励--周7</t>
  </si>
  <si>
    <t>组队-泰坦副本6层-小宇宙-惊喜奖励--周1</t>
  </si>
  <si>
    <t>组队-泰坦副本6层-小宇宙-惊喜奖励--周2</t>
  </si>
  <si>
    <t>组队-泰坦副本6层-小宇宙-惊喜奖励--周3</t>
  </si>
  <si>
    <t>组队-泰坦副本6层-小宇宙-惊喜奖励--周4</t>
  </si>
  <si>
    <t>组队-泰坦副本6层-小宇宙-惊喜奖励--周5</t>
  </si>
  <si>
    <t>组队-泰坦副本6层-小宇宙-惊喜奖励--周6</t>
  </si>
  <si>
    <t>组队-泰坦副本6层-小宇宙-惊喜奖励--周7</t>
  </si>
  <si>
    <t>组队-泰坦副本7层-小宇宙-惊喜奖励--周1</t>
  </si>
  <si>
    <t>组队-泰坦副本7层-小宇宙-惊喜奖励--周2</t>
  </si>
  <si>
    <t>组队-泰坦副本7层-小宇宙-惊喜奖励--周3</t>
  </si>
  <si>
    <t>组队-泰坦副本7层-小宇宙-惊喜奖励--周4</t>
  </si>
  <si>
    <t>组队-泰坦副本7层-小宇宙-惊喜奖励--周5</t>
  </si>
  <si>
    <t>组队-泰坦副本7层-小宇宙-惊喜奖励--周6</t>
  </si>
  <si>
    <t>组队-泰坦副本7层-小宇宙-惊喜奖励--周7</t>
  </si>
  <si>
    <t>组队-泰坦副本8层-小宇宙-惊喜奖励--周1</t>
  </si>
  <si>
    <t>组队-泰坦副本8层-小宇宙-惊喜奖励--周2</t>
  </si>
  <si>
    <t>组队-泰坦副本8层-小宇宙-惊喜奖励--周3</t>
  </si>
  <si>
    <t>组队-泰坦副本8层-小宇宙-惊喜奖励--周4</t>
  </si>
  <si>
    <t>组队-泰坦副本8层-小宇宙-惊喜奖励--周5</t>
  </si>
  <si>
    <t>组队-泰坦副本8层-小宇宙-惊喜奖励--周6</t>
  </si>
  <si>
    <t>组队-泰坦副本8层-小宇宙-惊喜奖励--周7</t>
  </si>
  <si>
    <t>组队-泰坦副本9层-小宇宙-惊喜奖励--周1</t>
  </si>
  <si>
    <t>组队-泰坦副本9层-小宇宙-惊喜奖励--周2</t>
  </si>
  <si>
    <t>组队-泰坦副本9层-小宇宙-惊喜奖励--周3</t>
  </si>
  <si>
    <t>组队-泰坦副本9层-小宇宙-惊喜奖励--周4</t>
  </si>
  <si>
    <t>组队-泰坦副本9层-小宇宙-惊喜奖励--周5</t>
  </si>
  <si>
    <t>组队-泰坦副本9层-小宇宙-惊喜奖励--周6</t>
  </si>
  <si>
    <t>组队-泰坦副本9层-小宇宙-惊喜奖励--周7</t>
  </si>
  <si>
    <t>组队-泰坦副本10层-小宇宙-惊喜奖励--周1</t>
  </si>
  <si>
    <t>组队-泰坦副本10层-小宇宙-惊喜奖励--周2</t>
  </si>
  <si>
    <t>组队-泰坦副本10层-小宇宙-惊喜奖励--周3</t>
  </si>
  <si>
    <t>组队-泰坦副本10层-小宇宙-惊喜奖励--周4</t>
  </si>
  <si>
    <t>组队-泰坦副本10层-小宇宙-惊喜奖励--周5</t>
  </si>
  <si>
    <t>组队-泰坦副本10层-小宇宙-惊喜奖励--周6</t>
  </si>
  <si>
    <t>组队-泰坦副本10层-小宇宙-惊喜奖励--周7</t>
  </si>
  <si>
    <t>三头狗-泰坦副本1层-小宇宙-惊喜奖励--周1</t>
  </si>
  <si>
    <t>三头狗-泰坦副本1层-小宇宙-惊喜奖励--周2</t>
  </si>
  <si>
    <t>三头狗-泰坦副本1层-小宇宙-惊喜奖励--周3</t>
  </si>
  <si>
    <t>三头狗-泰坦副本1层-小宇宙-惊喜奖励--周4</t>
  </si>
  <si>
    <t>三头狗-泰坦副本1层-小宇宙-惊喜奖励--周5</t>
  </si>
  <si>
    <t>三头狗-泰坦副本1层-小宇宙-惊喜奖励--周6</t>
  </si>
  <si>
    <t>三头狗-泰坦副本1层-小宇宙-惊喜奖励--周7</t>
  </si>
  <si>
    <t>三头狗-泰坦副本2层-小宇宙-惊喜奖励--周1</t>
  </si>
  <si>
    <t>三头狗-泰坦副本2层-小宇宙-惊喜奖励--周2</t>
  </si>
  <si>
    <t>三头狗-泰坦副本2层-小宇宙-惊喜奖励--周3</t>
  </si>
  <si>
    <t>三头狗-泰坦副本2层-小宇宙-惊喜奖励--周4</t>
  </si>
  <si>
    <t>三头狗-泰坦副本2层-小宇宙-惊喜奖励--周5</t>
  </si>
  <si>
    <t>三头狗-泰坦副本2层-小宇宙-惊喜奖励--周6</t>
  </si>
  <si>
    <t>三头狗-泰坦副本2层-小宇宙-惊喜奖励--周7</t>
  </si>
  <si>
    <t>三头狗-泰坦副本3层-小宇宙-惊喜奖励--周1</t>
  </si>
  <si>
    <t>三头狗-泰坦副本3层-小宇宙-惊喜奖励--周2</t>
  </si>
  <si>
    <t>三头狗-泰坦副本3层-小宇宙-惊喜奖励--周3</t>
  </si>
  <si>
    <t>三头狗-泰坦副本3层-小宇宙-惊喜奖励--周4</t>
  </si>
  <si>
    <t>三头狗-泰坦副本3层-小宇宙-惊喜奖励--周5</t>
  </si>
  <si>
    <t>三头狗-泰坦副本3层-小宇宙-惊喜奖励--周6</t>
  </si>
  <si>
    <t>三头狗-泰坦副本3层-小宇宙-惊喜奖励--周7</t>
  </si>
  <si>
    <t>三头狗-泰坦副本4层-小宇宙-惊喜奖励--周1</t>
  </si>
  <si>
    <t>三头狗-泰坦副本4层-小宇宙-惊喜奖励--周2</t>
  </si>
  <si>
    <t>三头狗-泰坦副本4层-小宇宙-惊喜奖励--周3</t>
  </si>
  <si>
    <t>三头狗-泰坦副本4层-小宇宙-惊喜奖励--周4</t>
  </si>
  <si>
    <t>三头狗-泰坦副本4层-小宇宙-惊喜奖励--周5</t>
  </si>
  <si>
    <t>三头狗-泰坦副本4层-小宇宙-惊喜奖励--周6</t>
  </si>
  <si>
    <t>三头狗-泰坦副本4层-小宇宙-惊喜奖励--周7</t>
  </si>
  <si>
    <t>三头狗-泰坦副本5层-小宇宙-惊喜奖励--周1</t>
  </si>
  <si>
    <t>三头狗-泰坦副本5层-小宇宙-惊喜奖励--周2</t>
  </si>
  <si>
    <t>三头狗-泰坦副本5层-小宇宙-惊喜奖励--周3</t>
  </si>
  <si>
    <t>三头狗-泰坦副本5层-小宇宙-惊喜奖励--周4</t>
  </si>
  <si>
    <t>三头狗-泰坦副本5层-小宇宙-惊喜奖励--周5</t>
  </si>
  <si>
    <t>三头狗-泰坦副本5层-小宇宙-惊喜奖励--周6</t>
  </si>
  <si>
    <t>三头狗-泰坦副本5层-小宇宙-惊喜奖励--周7</t>
  </si>
  <si>
    <t>三头狗-泰坦副本6层-小宇宙-惊喜奖励--周1</t>
  </si>
  <si>
    <t>三头狗-泰坦副本6层-小宇宙-惊喜奖励--周2</t>
  </si>
  <si>
    <t>三头狗-泰坦副本6层-小宇宙-惊喜奖励--周3</t>
  </si>
  <si>
    <t>三头狗-泰坦副本6层-小宇宙-惊喜奖励--周4</t>
  </si>
  <si>
    <t>三头狗-泰坦副本6层-小宇宙-惊喜奖励--周5</t>
  </si>
  <si>
    <t>三头狗-泰坦副本6层-小宇宙-惊喜奖励--周6</t>
  </si>
  <si>
    <t>三头狗-泰坦副本6层-小宇宙-惊喜奖励--周7</t>
  </si>
  <si>
    <t>三头狗-泰坦副本7层-小宇宙-惊喜奖励--周1</t>
  </si>
  <si>
    <t>三头狗-泰坦副本7层-小宇宙-惊喜奖励--周2</t>
  </si>
  <si>
    <t>三头狗-泰坦副本7层-小宇宙-惊喜奖励--周3</t>
  </si>
  <si>
    <t>三头狗-泰坦副本7层-小宇宙-惊喜奖励--周4</t>
  </si>
  <si>
    <t>三头狗-泰坦副本7层-小宇宙-惊喜奖励--周5</t>
  </si>
  <si>
    <t>三头狗-泰坦副本7层-小宇宙-惊喜奖励--周6</t>
  </si>
  <si>
    <t>三头狗-泰坦副本7层-小宇宙-惊喜奖励--周7</t>
  </si>
  <si>
    <t>三头狗-泰坦副本8层-小宇宙-惊喜奖励--周1</t>
  </si>
  <si>
    <t>三头狗-泰坦副本8层-小宇宙-惊喜奖励--周2</t>
  </si>
  <si>
    <t>三头狗-泰坦副本8层-小宇宙-惊喜奖励--周3</t>
  </si>
  <si>
    <t>三头狗-泰坦副本8层-小宇宙-惊喜奖励--周4</t>
  </si>
  <si>
    <t>三头狗-泰坦副本8层-小宇宙-惊喜奖励--周5</t>
  </si>
  <si>
    <t>三头狗-泰坦副本8层-小宇宙-惊喜奖励--周6</t>
  </si>
  <si>
    <t>三头狗-泰坦副本8层-小宇宙-惊喜奖励--周7</t>
  </si>
  <si>
    <t>三头狗-泰坦副本9层-小宇宙-惊喜奖励--周1</t>
  </si>
  <si>
    <t>三头狗-泰坦副本9层-小宇宙-惊喜奖励--周2</t>
  </si>
  <si>
    <t>三头狗-泰坦副本9层-小宇宙-惊喜奖励--周3</t>
  </si>
  <si>
    <t>三头狗-泰坦副本9层-小宇宙-惊喜奖励--周4</t>
  </si>
  <si>
    <t>三头狗-泰坦副本9层-小宇宙-惊喜奖励--周5</t>
  </si>
  <si>
    <t>三头狗-泰坦副本9层-小宇宙-惊喜奖励--周6</t>
  </si>
  <si>
    <t>三头狗-泰坦副本9层-小宇宙-惊喜奖励--周7</t>
  </si>
  <si>
    <t>三头狗-泰坦副本10层-小宇宙-惊喜奖励--周1</t>
  </si>
  <si>
    <t>三头狗-泰坦副本10层-小宇宙-惊喜奖励--周2</t>
  </si>
  <si>
    <t>三头狗-泰坦副本10层-小宇宙-惊喜奖励--周3</t>
  </si>
  <si>
    <t>三头狗-泰坦副本10层-小宇宙-惊喜奖励--周4</t>
  </si>
  <si>
    <t>三头狗-泰坦副本10层-小宇宙-惊喜奖励--周5</t>
  </si>
  <si>
    <t>三头狗-泰坦副本10层-小宇宙-惊喜奖励--周6</t>
  </si>
  <si>
    <t>三头狗-泰坦副本10层-小宇宙-惊喜奖励--周7</t>
  </si>
  <si>
    <t>星命空间简单1-首通</t>
  </si>
  <si>
    <t>星命空间简单2-首通</t>
  </si>
  <si>
    <t>星命空间简单3-首通</t>
  </si>
  <si>
    <t>星命空间普通1-首通</t>
  </si>
  <si>
    <t>星命空间普通2-首通</t>
  </si>
  <si>
    <t>星命空间普通3-首通</t>
  </si>
  <si>
    <t>星命空间精英1-首通</t>
  </si>
  <si>
    <t>星命空间精英2-首通</t>
  </si>
  <si>
    <t>星命空间精英3-首通</t>
  </si>
  <si>
    <t>星命空间简单一般通关</t>
  </si>
  <si>
    <t>星命空间普通一般通关</t>
  </si>
  <si>
    <t>星命空间精英一般通关</t>
  </si>
  <si>
    <t>星命空间简单-组队额外奖励</t>
  </si>
  <si>
    <t>星命空间简单一般通关祈愿符</t>
  </si>
  <si>
    <t>星命空间普通一般通关祈愿符</t>
  </si>
  <si>
    <t>星命空间精英一般通关祈愿符</t>
  </si>
  <si>
    <t>星命祈愿符宝箱</t>
  </si>
  <si>
    <t>旧门票兑换</t>
  </si>
  <si>
    <t>星命空间专家1-首通</t>
  </si>
  <si>
    <t>星命空间专家2-首通</t>
  </si>
  <si>
    <t>星命空间专家3-首通</t>
  </si>
  <si>
    <t>星命空间大师1-首通</t>
  </si>
  <si>
    <t>星命空间大师2-首通</t>
  </si>
  <si>
    <t>星命空间大师3-首通</t>
  </si>
  <si>
    <t>星命空间传说1-首通</t>
  </si>
  <si>
    <t>星命空间传说2-首通</t>
  </si>
  <si>
    <t>星命空间传说3-首通</t>
  </si>
  <si>
    <t>星命空间专家一般通关</t>
  </si>
  <si>
    <t>星命空间大师一般通关</t>
  </si>
  <si>
    <t>星命空间传说一般通关</t>
  </si>
  <si>
    <t>星命空间专家一般通关祈愿符</t>
  </si>
  <si>
    <t>星命空间大师一般通关祈愿符</t>
  </si>
  <si>
    <t>星命空间传说一般通关祈愿符</t>
  </si>
  <si>
    <t>军团星愿捐助白色碎片奖励</t>
  </si>
  <si>
    <t>军团星愿捐助蓝色碎片奖励</t>
  </si>
  <si>
    <t>军团星愿捐助紫色碎片奖励</t>
  </si>
  <si>
    <t>军团星愿捐助橙色碎片奖励</t>
  </si>
  <si>
    <t>军团星捐助愿特殊碎片奖励</t>
  </si>
  <si>
    <t>军团星愿捐助白色宝箱道具奖励</t>
  </si>
  <si>
    <t>军团星愿捐助蓝色宝箱道具奖励</t>
  </si>
  <si>
    <t>军团星愿捐助紫色宝箱道具奖励</t>
  </si>
  <si>
    <t>军团星愿捐助橙色宝箱道具奖励</t>
  </si>
  <si>
    <t>军团星捐助愿特殊宝箱道具奖励</t>
  </si>
  <si>
    <t>军团宝箱第一次开启奖励</t>
  </si>
  <si>
    <t>军团宝箱额外奖励</t>
  </si>
  <si>
    <t>军团宝箱掉落包</t>
  </si>
  <si>
    <t>军团Boss参与玩家宝箱奖励--洗炼材料--小宇宙</t>
  </si>
  <si>
    <t>军团Boss非参与玩家宝箱奖励</t>
  </si>
  <si>
    <t>军团秘境战斗胜利奖励</t>
  </si>
  <si>
    <t>军团秘境战斗失败奖励</t>
  </si>
  <si>
    <t>军团秘境采集15次结束奖励</t>
  </si>
  <si>
    <t>军团秘境分享三倍奖励</t>
  </si>
  <si>
    <t>军团秘境分享特殊奖励</t>
  </si>
  <si>
    <t>军团秘境分享至尊奖励</t>
  </si>
  <si>
    <t>军团委托协助解锁奖励</t>
  </si>
  <si>
    <t>军团Boss参与玩家宝箱奖励--洗炼材料--小宇宙-周日双倍</t>
  </si>
  <si>
    <t>军团Boss非参与玩家宝箱奖励-周日双倍</t>
  </si>
  <si>
    <t>高级竞赛-高级积分水晶--废弃</t>
  </si>
  <si>
    <t>高级竞赛-普通积分水晶--废弃</t>
  </si>
  <si>
    <t>高级竞赛-低级积分水晶--废弃</t>
  </si>
  <si>
    <t>初级竞赛-高级积分水晶--废弃</t>
  </si>
  <si>
    <t>初级竞赛-普通积分水晶--废弃</t>
  </si>
  <si>
    <t>初级竞赛-低级积分水晶--废弃</t>
  </si>
  <si>
    <t>高级竞赛-女神像--废弃</t>
  </si>
  <si>
    <t>公会竞赛PK胜利奖励--废弃</t>
  </si>
  <si>
    <t>公会竞赛PK失败奖励--废弃</t>
  </si>
  <si>
    <t>公会竞赛胜利参战奖励</t>
  </si>
  <si>
    <t>公会竞赛失败参战奖励</t>
  </si>
  <si>
    <t>公会竞赛胜利未参战奖励--废弃</t>
  </si>
  <si>
    <t>公会竞赛失败未参战奖励--废弃</t>
  </si>
  <si>
    <t>军团竞赛排名奖励1</t>
  </si>
  <si>
    <t>军团竞赛排名奖励2</t>
  </si>
  <si>
    <t>军团竞赛排名奖励3</t>
  </si>
  <si>
    <t>军团竞赛排名奖励4</t>
  </si>
  <si>
    <t>军团竞赛排名奖励5</t>
  </si>
  <si>
    <t>军团竞赛排名奖励6</t>
  </si>
  <si>
    <t>军团竞赛排名奖励7</t>
  </si>
  <si>
    <t>军团竞赛排名奖励8</t>
  </si>
  <si>
    <t>军团竞赛排名奖励9</t>
  </si>
  <si>
    <t>军团竞赛排名奖励10</t>
  </si>
  <si>
    <t>公会竞赛篝火奖励，每场10次</t>
  </si>
  <si>
    <t>公会竞赛200积分个人奖励</t>
  </si>
  <si>
    <t>军团moba胜利参战奖励</t>
  </si>
  <si>
    <t>军团moba失败参战奖励</t>
  </si>
  <si>
    <t>军团moba积分奖励</t>
  </si>
  <si>
    <t>军团moba指挥官奖励</t>
  </si>
  <si>
    <t>军团moba干掉守卫奖励</t>
  </si>
  <si>
    <t>军团Boss输出排名1-周日双倍</t>
  </si>
  <si>
    <t>军团Boss输出排名2-周日双倍</t>
  </si>
  <si>
    <t>军团Boss输出排名3-周日双倍</t>
  </si>
  <si>
    <t>军团Boss输出排名4-周日双倍</t>
  </si>
  <si>
    <t>军团Boss输出排名5-周日双倍</t>
  </si>
  <si>
    <t>军团Boss输出排名6-周日双倍</t>
  </si>
  <si>
    <t>军团Boss输出排名7-周日双倍</t>
  </si>
  <si>
    <t>军团Boss输出排名8-周日双倍</t>
  </si>
  <si>
    <t>军团Boss输出排名9-周日双倍</t>
  </si>
  <si>
    <t>军团Boss输出排名10-周日双倍</t>
  </si>
  <si>
    <t>军团Boss输出排名1</t>
  </si>
  <si>
    <t>军团Boss输出排名2</t>
  </si>
  <si>
    <t>军团Boss输出排名3</t>
  </si>
  <si>
    <t>军团Boss输出排名4</t>
  </si>
  <si>
    <t>军团Boss输出排名5</t>
  </si>
  <si>
    <t>军团Boss输出排名6</t>
  </si>
  <si>
    <t>军团Boss输出排名7</t>
  </si>
  <si>
    <t>军团Boss输出排名8</t>
  </si>
  <si>
    <t>军团Boss输出排名9</t>
  </si>
  <si>
    <t>军团Boss输出排名10</t>
  </si>
  <si>
    <t>军团Boss-地狱三头犬--末日泰坦.LV1击杀奖励</t>
  </si>
  <si>
    <t>军团Boss-地狱三头犬--末日泰坦.LV2击杀奖励</t>
  </si>
  <si>
    <t>军团Boss-地狱三头犬--末日泰坦.LV3击杀奖励</t>
  </si>
  <si>
    <t>军团Boss-地狱三头犬--末日泰坦.LV4击杀奖励</t>
  </si>
  <si>
    <t>军团Boss-地狱三头犬--末日泰坦.LV5击杀奖励</t>
  </si>
  <si>
    <t>军团Boss-地狱三头犬--末日泰坦.LV6击杀奖励</t>
  </si>
  <si>
    <t>军团Boss-地狱三头犬--末日泰坦.LV7击杀奖励</t>
  </si>
  <si>
    <t>军团Boss-地狱三头犬--末日泰坦.LV8击杀奖励</t>
  </si>
  <si>
    <t>军团Boss-地狱三头犬--末日泰坦.LV9击杀奖励</t>
  </si>
  <si>
    <t>军团Boss-地狱三头犬--末日泰坦.LV10击杀奖励</t>
  </si>
  <si>
    <t>军团Boss-地狱三头犬--末日泰坦.LV11击杀奖励</t>
  </si>
  <si>
    <t>军团Boss-地狱三头犬--末日泰坦.LV12击杀奖励</t>
  </si>
  <si>
    <t>军团Boss-地狱三头犬--末日泰坦.LV13击杀奖励</t>
  </si>
  <si>
    <t>军团Boss-地狱三头犬--末日泰坦.LV14击杀奖励</t>
  </si>
  <si>
    <t>军团Boss-地狱三头犬--末日泰坦.LV15击杀奖励</t>
  </si>
  <si>
    <t>军团Boss-地狱三头犬--末日泰坦.LV16击杀奖励</t>
  </si>
  <si>
    <t>军团Boss-地狱三头犬--末日泰坦.LV17击杀奖励</t>
  </si>
  <si>
    <t>军团Boss-地狱三头犬--末日泰坦.LV18击杀奖励</t>
  </si>
  <si>
    <t>军团Boss-地狱三头犬--末日泰坦.LV19击杀奖励</t>
  </si>
  <si>
    <t>军团Boss-地狱三头犬--末日泰坦.LV20击杀奖励</t>
  </si>
  <si>
    <t>军团Boss-地狱三头犬--末日泰坦.LV21击杀奖励</t>
  </si>
  <si>
    <t>军团Boss-地狱三头犬--末日泰坦.LV22击杀奖励</t>
  </si>
  <si>
    <t>军团Boss-地狱三头犬--末日泰坦.LV23击杀奖励</t>
  </si>
  <si>
    <t>军团Boss-地狱三头犬--末日泰坦.LV24击杀奖励</t>
  </si>
  <si>
    <t>军团Boss-地狱三头犬--末日泰坦.LV25击杀奖励</t>
  </si>
  <si>
    <t>军团Boss-地狱三头犬--末日泰坦.LV26击杀奖励</t>
  </si>
  <si>
    <t>军团Boss-地狱三头犬--末日泰坦.LV27击杀奖励</t>
  </si>
  <si>
    <t>军团Boss-地狱三头犬--末日泰坦.LV28击杀奖励</t>
  </si>
  <si>
    <t>军团Boss-地狱三头犬--末日泰坦.LV29击杀奖励</t>
  </si>
  <si>
    <t>军团Boss-地狱三头犬--末日泰坦.LV30击杀奖励</t>
  </si>
  <si>
    <t>军团Boss-地狱三头犬--末日泰坦.LV31击杀奖励</t>
  </si>
  <si>
    <t>军团Boss-地狱三头犬--末日泰坦.LV32击杀奖励</t>
  </si>
  <si>
    <t>军团Boss-地狱三头犬--末日泰坦.LV33击杀奖励</t>
  </si>
  <si>
    <t>军团Boss-地狱三头犬--末日泰坦.LV34击杀奖励</t>
  </si>
  <si>
    <t>军团Boss-地狱三头犬--末日泰坦.LV35击杀奖励</t>
  </si>
  <si>
    <t>军团Boss-地狱三头犬--末日泰坦.LV36击杀奖励</t>
  </si>
  <si>
    <t>军团Boss-地狱三头犬--末日泰坦.LV37击杀奖励</t>
  </si>
  <si>
    <t>军团Boss-地狱三头犬--末日泰坦.LV38击杀奖励</t>
  </si>
  <si>
    <t>军团Boss-地狱三头犬--末日泰坦.LV39击杀奖励</t>
  </si>
  <si>
    <t>军团Boss-地狱三头犬--末日泰坦.LV40击杀奖励</t>
  </si>
  <si>
    <t>军团Boss-地狱三头犬--末日泰坦.LV41击杀奖励</t>
  </si>
  <si>
    <t>军团Boss-地狱三头犬--末日泰坦.LV42击杀奖励</t>
  </si>
  <si>
    <t>军团Boss-地狱三头犬--末日泰坦.LV43击杀奖励</t>
  </si>
  <si>
    <t>军团Boss-地狱三头犬--末日泰坦.LV44击杀奖励</t>
  </si>
  <si>
    <t>军团Boss-地狱三头犬--末日泰坦.LV45击杀奖励</t>
  </si>
  <si>
    <t>军团Boss-地狱三头犬--末日泰坦.LV46击杀奖励</t>
  </si>
  <si>
    <t>军团Boss-地狱三头犬--末日泰坦.LV47击杀奖励</t>
  </si>
  <si>
    <t>军团Boss-地狱三头犬--末日泰坦.LV48击杀奖励</t>
  </si>
  <si>
    <t>军团Boss-地狱三头犬--末日泰坦.LV49击杀奖励</t>
  </si>
  <si>
    <t>军团Boss-地狱三头犬--末日泰坦.LV50击杀奖励</t>
  </si>
  <si>
    <t>军团Boss-地狱三头犬--末日泰坦.LV51击杀奖励</t>
  </si>
  <si>
    <t>军团Boss-地狱三头犬--末日泰坦.LV52击杀奖励</t>
  </si>
  <si>
    <t>军团Boss-地狱三头犬--末日泰坦.LV53击杀奖励</t>
  </si>
  <si>
    <t>军团Boss-地狱三头犬--末日泰坦.LV54击杀奖励</t>
  </si>
  <si>
    <t>军团Boss-地狱三头犬--末日泰坦.LV55击杀奖励</t>
  </si>
  <si>
    <t>军团Boss-地狱三头犬--末日泰坦.LV56击杀奖励</t>
  </si>
  <si>
    <t>军团Boss-地狱三头犬--末日泰坦.LV57击杀奖励</t>
  </si>
  <si>
    <t>军团Boss-地狱三头犬--末日泰坦.LV58击杀奖励</t>
  </si>
  <si>
    <t>军团Boss-地狱三头犬--末日泰坦.LV59击杀奖励</t>
  </si>
  <si>
    <t>军团Boss-地狱三头犬--末日泰坦.LV60击杀奖励</t>
  </si>
  <si>
    <t>军团Boss-地狱三头犬--末日泰坦.LV61击杀奖励</t>
  </si>
  <si>
    <t>军团Boss-地狱三头犬--末日泰坦.LV62击杀奖励</t>
  </si>
  <si>
    <t>军团Boss-地狱三头犬--末日泰坦.LV63击杀奖励</t>
  </si>
  <si>
    <t>军团Boss-地狱三头犬--末日泰坦.LV64击杀奖励</t>
  </si>
  <si>
    <t>军团Boss-地狱三头犬--末日泰坦.LV65击杀奖励</t>
  </si>
  <si>
    <t>军团Boss-地狱三头犬--末日泰坦.LV66击杀奖励</t>
  </si>
  <si>
    <t>军团Boss-地狱三头犬--末日泰坦.LV67击杀奖励</t>
  </si>
  <si>
    <t>军团Boss-地狱三头犬--末日泰坦.LV68击杀奖励</t>
  </si>
  <si>
    <t>军团Boss-地狱三头犬--末日泰坦.LV69击杀奖励</t>
  </si>
  <si>
    <t>军团Boss-地狱三头犬--末日泰坦.LV70击杀奖励</t>
  </si>
  <si>
    <t>军团Boss-地狱三头犬--末日泰坦.LV71击杀奖励</t>
  </si>
  <si>
    <t>军团Boss-地狱三头犬--末日泰坦.LV72击杀奖励</t>
  </si>
  <si>
    <t>军团Boss-地狱三头犬--末日泰坦.LV73击杀奖励</t>
  </si>
  <si>
    <t>军团Boss-地狱三头犬--末日泰坦.LV74击杀奖励</t>
  </si>
  <si>
    <t>军团Boss-地狱三头犬--末日泰坦.LV75击杀奖励</t>
  </si>
  <si>
    <t>军团Boss-地狱三头犬--末日泰坦.LV76击杀奖励</t>
  </si>
  <si>
    <t>军团Boss-地狱三头犬--末日泰坦.LV77击杀奖励</t>
  </si>
  <si>
    <t>军团Boss-地狱三头犬--末日泰坦.LV78击杀奖励</t>
  </si>
  <si>
    <t>军团Boss-地狱三头犬--末日泰坦.LV79击杀奖励</t>
  </si>
  <si>
    <t>军团Boss-地狱三头犬--末日泰坦.LV80击杀奖励</t>
  </si>
  <si>
    <t>军团Boss-地狱三头犬--末日泰坦.LV81击杀奖励</t>
  </si>
  <si>
    <t>军团Boss-地狱三头犬--末日泰坦.LV82击杀奖励</t>
  </si>
  <si>
    <t>军团Boss-地狱三头犬--末日泰坦.LV83击杀奖励</t>
  </si>
  <si>
    <t>军团Boss-地狱三头犬--末日泰坦.LV84击杀奖励</t>
  </si>
  <si>
    <t>军团Boss-地狱三头犬--末日泰坦.LV85击杀奖励</t>
  </si>
  <si>
    <t>军团Boss-地狱三头犬--末日泰坦.LV86击杀奖励</t>
  </si>
  <si>
    <t>军团Boss-地狱三头犬--末日泰坦.LV87击杀奖励</t>
  </si>
  <si>
    <t>军团Boss-地狱三头犬--末日泰坦.LV88击杀奖励</t>
  </si>
  <si>
    <t>军团Boss-地狱三头犬--末日泰坦.LV89击杀奖励</t>
  </si>
  <si>
    <t>军团Boss-地狱三头犬--末日泰坦.LV90击杀奖励</t>
  </si>
  <si>
    <t>军团Boss-地狱三头犬--末日泰坦.LV91击杀奖励</t>
  </si>
  <si>
    <t>军团Boss-地狱三头犬--末日泰坦.LV92击杀奖励</t>
  </si>
  <si>
    <t>军团Boss-地狱三头犬--末日泰坦.LV93击杀奖励</t>
  </si>
  <si>
    <t>军团Boss-地狱三头犬--末日泰坦.LV94击杀奖励</t>
  </si>
  <si>
    <t>军团Boss-地狱三头犬--末日泰坦.LV95击杀奖励</t>
  </si>
  <si>
    <t>军团Boss-地狱三头犬--末日泰坦.LV96击杀奖励</t>
  </si>
  <si>
    <t>军团Boss-地狱三头犬--末日泰坦.LV97击杀奖励</t>
  </si>
  <si>
    <t>军团Boss-地狱三头犬--末日泰坦.LV98击杀奖励</t>
  </si>
  <si>
    <t>军团Boss-地狱三头犬--末日泰坦.LV99击杀奖励</t>
  </si>
  <si>
    <t>军团Boss-地狱三头犬--末日泰坦.LV100击杀奖励</t>
  </si>
  <si>
    <t>军团Boss-地狱三头犬--末日泰坦.LV1参与奖励</t>
  </si>
  <si>
    <t>军团Boss-地狱三头犬--末日泰坦.LV2参与奖励</t>
  </si>
  <si>
    <t>军团Boss-地狱三头犬--末日泰坦.LV3参与奖励</t>
  </si>
  <si>
    <t>军团Boss-地狱三头犬--末日泰坦.LV4参与奖励</t>
  </si>
  <si>
    <t>军团Boss-地狱三头犬--末日泰坦.LV5参与奖励</t>
  </si>
  <si>
    <t>军团Boss-地狱三头犬--末日泰坦.LV6参与奖励</t>
  </si>
  <si>
    <t>军团Boss-地狱三头犬--末日泰坦.LV7参与奖励</t>
  </si>
  <si>
    <t>军团Boss-地狱三头犬--末日泰坦.LV8参与奖励</t>
  </si>
  <si>
    <t>军团Boss-地狱三头犬--末日泰坦.LV9参与奖励</t>
  </si>
  <si>
    <t>军团Boss-地狱三头犬--末日泰坦.LV10参与奖励</t>
  </si>
  <si>
    <t>军团Boss-地狱三头犬--末日泰坦.LV11参与奖励</t>
  </si>
  <si>
    <t>军团Boss-地狱三头犬--末日泰坦.LV12参与奖励</t>
  </si>
  <si>
    <t>军团Boss-地狱三头犬--末日泰坦.LV13参与奖励</t>
  </si>
  <si>
    <t>军团Boss-地狱三头犬--末日泰坦.LV14参与奖励</t>
  </si>
  <si>
    <t>军团Boss-地狱三头犬--末日泰坦.LV15参与奖励</t>
  </si>
  <si>
    <t>军团Boss-地狱三头犬--末日泰坦.LV16参与奖励</t>
  </si>
  <si>
    <t>军团Boss-地狱三头犬--末日泰坦.LV17参与奖励</t>
  </si>
  <si>
    <t>军团Boss-地狱三头犬--末日泰坦.LV18参与奖励</t>
  </si>
  <si>
    <t>军团Boss-地狱三头犬--末日泰坦.LV19参与奖励</t>
  </si>
  <si>
    <t>军团Boss-地狱三头犬--末日泰坦.LV20参与奖励</t>
  </si>
  <si>
    <t>军团Boss-地狱三头犬--末日泰坦.LV21参与奖励</t>
  </si>
  <si>
    <t>军团Boss-地狱三头犬--末日泰坦.LV22参与奖励</t>
  </si>
  <si>
    <t>军团Boss-地狱三头犬--末日泰坦.LV23参与奖励</t>
  </si>
  <si>
    <t>军团Boss-地狱三头犬--末日泰坦.LV24参与奖励</t>
  </si>
  <si>
    <t>军团Boss-地狱三头犬--末日泰坦.LV25参与奖励</t>
  </si>
  <si>
    <t>军团Boss-地狱三头犬--末日泰坦.LV26参与奖励</t>
  </si>
  <si>
    <t>军团Boss-地狱三头犬--末日泰坦.LV27参与奖励</t>
  </si>
  <si>
    <t>军团Boss-地狱三头犬--末日泰坦.LV28参与奖励</t>
  </si>
  <si>
    <t>军团Boss-地狱三头犬--末日泰坦.LV29参与奖励</t>
  </si>
  <si>
    <t>军团Boss-地狱三头犬--末日泰坦.LV30参与奖励</t>
  </si>
  <si>
    <t>军团Boss-地狱三头犬--末日泰坦.LV31参与奖励</t>
  </si>
  <si>
    <t>军团Boss-地狱三头犬--末日泰坦.LV32参与奖励</t>
  </si>
  <si>
    <t>军团Boss-地狱三头犬--末日泰坦.LV33参与奖励</t>
  </si>
  <si>
    <t>军团Boss-地狱三头犬--末日泰坦.LV34参与奖励</t>
  </si>
  <si>
    <t>军团Boss-地狱三头犬--末日泰坦.LV35参与奖励</t>
  </si>
  <si>
    <t>军团Boss-地狱三头犬--末日泰坦.LV36参与奖励</t>
  </si>
  <si>
    <t>军团Boss-地狱三头犬--末日泰坦.LV37参与奖励</t>
  </si>
  <si>
    <t>军团Boss-地狱三头犬--末日泰坦.LV38参与奖励</t>
  </si>
  <si>
    <t>军团Boss-地狱三头犬--末日泰坦.LV39参与奖励</t>
  </si>
  <si>
    <t>军团Boss-地狱三头犬--末日泰坦.LV40参与奖励</t>
  </si>
  <si>
    <t>军团Boss-地狱三头犬--末日泰坦.LV41参与奖励</t>
  </si>
  <si>
    <t>军团Boss-地狱三头犬--末日泰坦.LV42参与奖励</t>
  </si>
  <si>
    <t>军团Boss-地狱三头犬--末日泰坦.LV43参与奖励</t>
  </si>
  <si>
    <t>军团Boss-地狱三头犬--末日泰坦.LV44参与奖励</t>
  </si>
  <si>
    <t>军团Boss-地狱三头犬--末日泰坦.LV45参与奖励</t>
  </si>
  <si>
    <t>军团Boss-地狱三头犬--末日泰坦.LV46参与奖励</t>
  </si>
  <si>
    <t>军团Boss-地狱三头犬--末日泰坦.LV47参与奖励</t>
  </si>
  <si>
    <t>军团Boss-地狱三头犬--末日泰坦.LV48参与奖励</t>
  </si>
  <si>
    <t>军团Boss-地狱三头犬--末日泰坦.LV49参与奖励</t>
  </si>
  <si>
    <t>军团Boss-地狱三头犬--末日泰坦.LV50参与奖励</t>
  </si>
  <si>
    <t>军团Boss-地狱三头犬--末日泰坦.LV51参与奖励</t>
  </si>
  <si>
    <t>军团Boss-地狱三头犬--末日泰坦.LV52参与奖励</t>
  </si>
  <si>
    <t>军团Boss-地狱三头犬--末日泰坦.LV53参与奖励</t>
  </si>
  <si>
    <t>军团Boss-地狱三头犬--末日泰坦.LV54参与奖励</t>
  </si>
  <si>
    <t>军团Boss-地狱三头犬--末日泰坦.LV55参与奖励</t>
  </si>
  <si>
    <t>军团Boss-地狱三头犬--末日泰坦.LV56参与奖励</t>
  </si>
  <si>
    <t>军团Boss-地狱三头犬--末日泰坦.LV57参与奖励</t>
  </si>
  <si>
    <t>军团Boss-地狱三头犬--末日泰坦.LV58参与奖励</t>
  </si>
  <si>
    <t>军团Boss-地狱三头犬--末日泰坦.LV59参与奖励</t>
  </si>
  <si>
    <t>军团Boss-地狱三头犬--末日泰坦.LV60参与奖励</t>
  </si>
  <si>
    <t>军团Boss-地狱三头犬--末日泰坦.LV61参与奖励</t>
  </si>
  <si>
    <t>军团Boss-地狱三头犬--末日泰坦.LV62参与奖励</t>
  </si>
  <si>
    <t>军团Boss-地狱三头犬--末日泰坦.LV63参与奖励</t>
  </si>
  <si>
    <t>军团Boss-地狱三头犬--末日泰坦.LV64参与奖励</t>
  </si>
  <si>
    <t>军团Boss-地狱三头犬--末日泰坦.LV65参与奖励</t>
  </si>
  <si>
    <t>军团Boss-地狱三头犬--末日泰坦.LV66参与奖励</t>
  </si>
  <si>
    <t>军团Boss-地狱三头犬--末日泰坦.LV67参与奖励</t>
  </si>
  <si>
    <t>军团Boss-地狱三头犬--末日泰坦.LV68参与奖励</t>
  </si>
  <si>
    <t>军团Boss-地狱三头犬--末日泰坦.LV69参与奖励</t>
  </si>
  <si>
    <t>军团Boss-地狱三头犬--末日泰坦.LV70参与奖励</t>
  </si>
  <si>
    <t>军团Boss-地狱三头犬--末日泰坦.LV71参与奖励</t>
  </si>
  <si>
    <t>军团Boss-地狱三头犬--末日泰坦.LV72参与奖励</t>
  </si>
  <si>
    <t>军团Boss-地狱三头犬--末日泰坦.LV73参与奖励</t>
  </si>
  <si>
    <t>军团Boss-地狱三头犬--末日泰坦.LV74参与奖励</t>
  </si>
  <si>
    <t>军团Boss-地狱三头犬--末日泰坦.LV75参与奖励</t>
  </si>
  <si>
    <t>军团Boss-地狱三头犬--末日泰坦.LV76参与奖励</t>
  </si>
  <si>
    <t>军团Boss-地狱三头犬--末日泰坦.LV77参与奖励</t>
  </si>
  <si>
    <t>军团Boss-地狱三头犬--末日泰坦.LV78参与奖励</t>
  </si>
  <si>
    <t>军团Boss-地狱三头犬--末日泰坦.LV79参与奖励</t>
  </si>
  <si>
    <t>军团Boss-地狱三头犬--末日泰坦.LV80参与奖励</t>
  </si>
  <si>
    <t>军团Boss-地狱三头犬--末日泰坦.LV81参与奖励</t>
  </si>
  <si>
    <t>军团Boss-地狱三头犬--末日泰坦.LV82参与奖励</t>
  </si>
  <si>
    <t>军团Boss-地狱三头犬--末日泰坦.LV83参与奖励</t>
  </si>
  <si>
    <t>军团Boss-地狱三头犬--末日泰坦.LV84参与奖励</t>
  </si>
  <si>
    <t>军团Boss-地狱三头犬--末日泰坦.LV85参与奖励</t>
  </si>
  <si>
    <t>军团Boss-地狱三头犬--末日泰坦.LV86参与奖励</t>
  </si>
  <si>
    <t>军团Boss-地狱三头犬--末日泰坦.LV87参与奖励</t>
  </si>
  <si>
    <t>军团Boss-地狱三头犬--末日泰坦.LV88参与奖励</t>
  </si>
  <si>
    <t>军团Boss-地狱三头犬--末日泰坦.LV89参与奖励</t>
  </si>
  <si>
    <t>军团Boss-地狱三头犬--末日泰坦.LV90参与奖励</t>
  </si>
  <si>
    <t>军团Boss-地狱三头犬--末日泰坦.LV91参与奖励</t>
  </si>
  <si>
    <t>军团Boss-地狱三头犬--末日泰坦.LV92参与奖励</t>
  </si>
  <si>
    <t>军团Boss-地狱三头犬--末日泰坦.LV93参与奖励</t>
  </si>
  <si>
    <t>军团Boss-地狱三头犬--末日泰坦.LV94参与奖励</t>
  </si>
  <si>
    <t>军团Boss-地狱三头犬--末日泰坦.LV95参与奖励</t>
  </si>
  <si>
    <t>军团Boss-地狱三头犬--末日泰坦.LV96参与奖励</t>
  </si>
  <si>
    <t>军团Boss-地狱三头犬--末日泰坦.LV97参与奖励</t>
  </si>
  <si>
    <t>军团Boss-地狱三头犬--末日泰坦.LV98参与奖励</t>
  </si>
  <si>
    <t>军团Boss-地狱三头犬--末日泰坦.LV99参与奖励</t>
  </si>
  <si>
    <t>军团Boss-地狱三头犬--末日泰坦.LV100参与奖励</t>
  </si>
  <si>
    <t>军团Boss-地狱三头犬--末日泰坦.LV150参与奖励以上</t>
  </si>
  <si>
    <t>幻影来袭宝箱--小</t>
  </si>
  <si>
    <t>幻影来袭宝箱--中</t>
  </si>
  <si>
    <t>幻影来袭宝箱--大</t>
  </si>
  <si>
    <t>幻影来袭---天马座·星矢</t>
  </si>
  <si>
    <t>幻影来袭---天鹅座·冰河</t>
  </si>
  <si>
    <t>幻影来袭---仙女座·瞬</t>
  </si>
  <si>
    <t>幻影来袭---大熊座·檄</t>
  </si>
  <si>
    <t>幻影来袭---仙后座·薇尔达</t>
  </si>
  <si>
    <t>幻影来袭---乌鸦座·基米安</t>
  </si>
  <si>
    <t>幻影来袭---仙鹤座·枫</t>
  </si>
  <si>
    <t>幻影来袭---变色龙座·珍妮</t>
  </si>
  <si>
    <t>幻影来袭---海魔兽·艾尔扎克</t>
  </si>
  <si>
    <t>幻影来袭---英仙座·亚鲁歌路</t>
  </si>
  <si>
    <t>幻影来袭--海幻兽卡萨</t>
  </si>
  <si>
    <t>幻影来袭--海马拜安</t>
  </si>
  <si>
    <t>幻影来袭--北冕座</t>
  </si>
  <si>
    <t>幻影来袭--美人鱼</t>
  </si>
  <si>
    <t>幻影来袭-火鸟一辉</t>
  </si>
  <si>
    <t>资源找回掉落包</t>
  </si>
  <si>
    <t>沙加答题正确奖励ID</t>
  </si>
  <si>
    <t>沙加答题错误奖励ID</t>
  </si>
  <si>
    <t>世界答题，5秒答出</t>
  </si>
  <si>
    <t>世界答题，15秒答出</t>
  </si>
  <si>
    <t>世界答题，30秒答出</t>
  </si>
  <si>
    <t>世界答题，60秒答出</t>
  </si>
  <si>
    <t>s3银河擂台赛赛季参赛头像框</t>
  </si>
  <si>
    <t>s3银河擂台赛赛季荣耀头像框</t>
  </si>
  <si>
    <t>s4银河擂台赛赛季参赛头像框</t>
  </si>
  <si>
    <t>s4银河擂台赛赛季荣耀头像框</t>
  </si>
  <si>
    <t>s5银河擂台赛赛季参赛头像框</t>
  </si>
  <si>
    <t>s5银河擂台赛赛季荣耀头像框</t>
  </si>
  <si>
    <t>s6银河擂台赛赛季参赛头像框</t>
  </si>
  <si>
    <t>s6银河擂台赛赛季荣耀头像框</t>
  </si>
  <si>
    <t>s7银河擂台赛赛季参赛头像框</t>
  </si>
  <si>
    <t>s7银河擂台赛赛季荣耀头像框</t>
  </si>
  <si>
    <t>s8银河擂台赛赛季参赛头像框</t>
  </si>
  <si>
    <t>s8银河擂台赛赛季荣耀头像框</t>
  </si>
  <si>
    <t>s9银河擂台赛赛季参赛头像框</t>
  </si>
  <si>
    <t>s9银河擂台赛赛季荣耀头像框</t>
  </si>
  <si>
    <t>s10银河擂台赛赛季参赛头像框</t>
  </si>
  <si>
    <t>s10银河擂台赛赛季荣耀头像框</t>
  </si>
  <si>
    <t>s11银河擂台赛赛季参赛头像框</t>
  </si>
  <si>
    <t>s11银河擂台赛赛季荣耀头像框</t>
  </si>
  <si>
    <t>s12银河擂台赛赛季参赛头像框</t>
  </si>
  <si>
    <t>s12银河擂台赛赛季荣耀头像框</t>
  </si>
  <si>
    <t>s13银河擂台赛赛季参赛头像框</t>
  </si>
  <si>
    <t>s13银河擂台赛赛季荣耀头像框</t>
  </si>
  <si>
    <t>简单-世界boss战功奖励-第1档</t>
  </si>
  <si>
    <t>简单-世界boss战功奖励-第2档</t>
  </si>
  <si>
    <t>简单-世界boss战功奖励-第3档</t>
  </si>
  <si>
    <t>简单-世界boss战功奖励-第4档</t>
  </si>
  <si>
    <t>简单-世界boss战功奖励-第5档</t>
  </si>
  <si>
    <t>简单-世界boss战功奖励-第6档</t>
  </si>
  <si>
    <t>简单-世界boss战功奖励-第7档</t>
  </si>
  <si>
    <t>简单-世界boss战功奖励-第8档</t>
  </si>
  <si>
    <t>简单-世界boss战功奖励-第9档</t>
  </si>
  <si>
    <t>简单-世界boss战功奖励-第10档</t>
  </si>
  <si>
    <t>简单-世界boss战功奖励-第11档</t>
  </si>
  <si>
    <t>简单-世界boss战功奖励-第12档</t>
  </si>
  <si>
    <t>简单-世界boss战功奖励-第13档</t>
  </si>
  <si>
    <t>简单-世界boss战功奖励-第14档</t>
  </si>
  <si>
    <t>简单-世界boss战功奖励-第15档</t>
  </si>
  <si>
    <t>简单-世界boss战功奖励-第16档</t>
  </si>
  <si>
    <t>简单-世界boss战功奖励-第17档</t>
  </si>
  <si>
    <t>简单-世界boss战功奖励-第18档</t>
  </si>
  <si>
    <t>简单-世界boss战功奖励-第19档</t>
  </si>
  <si>
    <t>简单-世界boss战功奖励-第20档</t>
  </si>
  <si>
    <t>中等-世界boss战功奖励-第1档</t>
  </si>
  <si>
    <t>中等-世界boss战功奖励-第2档</t>
  </si>
  <si>
    <t>中等-世界boss战功奖励-第3档</t>
  </si>
  <si>
    <t>中等-世界boss战功奖励-第4档</t>
  </si>
  <si>
    <t>中等-世界boss战功奖励-第5档</t>
  </si>
  <si>
    <t>中等-世界boss战功奖励-第6档</t>
  </si>
  <si>
    <t>中等-世界boss战功奖励-第7档</t>
  </si>
  <si>
    <t>中等-世界boss战功奖励-第8档</t>
  </si>
  <si>
    <t>中等-世界boss战功奖励-第9档</t>
  </si>
  <si>
    <t>中等-世界boss战功奖励-第10档</t>
  </si>
  <si>
    <t>中等-世界boss战功奖励-第11档</t>
  </si>
  <si>
    <t>中等-世界boss战功奖励-第12档</t>
  </si>
  <si>
    <t>中等-世界boss战功奖励-第13档</t>
  </si>
  <si>
    <t>中等-世界boss战功奖励-第14档</t>
  </si>
  <si>
    <t>中等-世界boss战功奖励-第15档</t>
  </si>
  <si>
    <t>中等-世界boss战功奖励-第16档</t>
  </si>
  <si>
    <t>中等-世界boss战功奖励-第17档</t>
  </si>
  <si>
    <t>中等-世界boss战功奖励-第18档</t>
  </si>
  <si>
    <t>中等-世界boss战功奖励-第19档</t>
  </si>
  <si>
    <t>中等-世界boss战功奖励-第20档</t>
  </si>
  <si>
    <t>困难-世界boss战功奖励-第1档</t>
  </si>
  <si>
    <t>困难-世界boss战功奖励-第2档</t>
  </si>
  <si>
    <t>困难-世界boss战功奖励-第3档</t>
  </si>
  <si>
    <t>困难-世界boss战功奖励-第4档</t>
  </si>
  <si>
    <t>困难-世界boss战功奖励-第5档</t>
  </si>
  <si>
    <t>困难-世界boss战功奖励-第6档</t>
  </si>
  <si>
    <t>困难-世界boss战功奖励-第7档</t>
  </si>
  <si>
    <t>困难-世界boss战功奖励-第8档</t>
  </si>
  <si>
    <t>困难-世界boss战功奖励-第9档</t>
  </si>
  <si>
    <t>困难-世界boss战功奖励-第10档</t>
  </si>
  <si>
    <t>困难-世界boss战功奖励-第11档</t>
  </si>
  <si>
    <t>困难-世界boss战功奖励-第12档</t>
  </si>
  <si>
    <t>困难-世界boss战功奖励-第13档</t>
  </si>
  <si>
    <t>困难-世界boss战功奖励-第14档</t>
  </si>
  <si>
    <t>困难-世界boss战功奖励-第15档</t>
  </si>
  <si>
    <t>困难-世界boss战功奖励-第16档</t>
  </si>
  <si>
    <t>困难-世界boss战功奖励-第17档</t>
  </si>
  <si>
    <t>困难-世界boss战功奖励-第18档</t>
  </si>
  <si>
    <t>困难-世界boss战功奖励-第19档</t>
  </si>
  <si>
    <t>困难-世界boss战功奖励-第20档</t>
  </si>
  <si>
    <t>图鉴的1次性奖励--1档奖励（最差）</t>
  </si>
  <si>
    <t>图鉴的1次性奖励--2档奖励</t>
  </si>
  <si>
    <t>图鉴的1次性奖励--3档奖励</t>
  </si>
  <si>
    <t>图鉴的1次性奖励--4档奖励</t>
  </si>
  <si>
    <t>图鉴的1次性奖励--5档奖励（最好）</t>
  </si>
  <si>
    <t>s1银河擂台赛赛季参赛头像框</t>
  </si>
  <si>
    <t>s1银河擂台赛赛季荣耀头像框</t>
  </si>
  <si>
    <t>s2银河擂台赛赛季参赛头像框</t>
  </si>
  <si>
    <t>s2银河擂台赛赛季荣耀头像框</t>
  </si>
  <si>
    <t>小宇宙副本1层完美通关条件1</t>
  </si>
  <si>
    <t>小宇宙副本1层完美通关条件2</t>
  </si>
  <si>
    <t>小宇宙副本1层完美通关条件3</t>
  </si>
  <si>
    <t>小宇宙副本2层完美通关条件1</t>
  </si>
  <si>
    <t>小宇宙副本2层完美通关条件2</t>
  </si>
  <si>
    <t>小宇宙副本2层完美通关条件3</t>
  </si>
  <si>
    <t>小宇宙副本3层完美通关条件1</t>
  </si>
  <si>
    <t>小宇宙副本3层完美通关条件2</t>
  </si>
  <si>
    <t>小宇宙副本3层完美通关条件3</t>
  </si>
  <si>
    <t>小宇宙副本4层完美通关条件1</t>
  </si>
  <si>
    <t>小宇宙副本4层完美通关条件2</t>
  </si>
  <si>
    <t>小宇宙副本4层完美通关条件3</t>
  </si>
  <si>
    <t>小宇宙副本5层完美通关条件1</t>
  </si>
  <si>
    <t>小宇宙副本5层完美通关条件2</t>
  </si>
  <si>
    <t>小宇宙副本5层完美通关条件3</t>
  </si>
  <si>
    <t>小宇宙副本6层完美通关条件1</t>
  </si>
  <si>
    <t>小宇宙副本6层完美通关条件2</t>
  </si>
  <si>
    <t>小宇宙副本6层完美通关条件3</t>
  </si>
  <si>
    <t>小宇宙副本7层完美通关条件1</t>
  </si>
  <si>
    <t>小宇宙副本7层完美通关条件2</t>
  </si>
  <si>
    <t>小宇宙副本7层完美通关条件3</t>
  </si>
  <si>
    <t>小宇宙副本8层完美通关条件1</t>
  </si>
  <si>
    <t>小宇宙副本8层完美通关条件2</t>
  </si>
  <si>
    <t>小宇宙副本8层完美通关条件3</t>
  </si>
  <si>
    <t>小宇宙副本9层完美通关条件1</t>
  </si>
  <si>
    <t>小宇宙副本9层完美通关条件2</t>
  </si>
  <si>
    <t>小宇宙副本9层完美通关条件3</t>
  </si>
  <si>
    <t>小宇宙副本10层完美通关条件1</t>
  </si>
  <si>
    <t>小宇宙副本10层完美通关条件2</t>
  </si>
  <si>
    <t>小宇宙副本10层完美通关条件3</t>
  </si>
  <si>
    <t>小宇宙副本11层完美通关条件1</t>
  </si>
  <si>
    <t>小宇宙副本11层完美通关条件2</t>
  </si>
  <si>
    <t>小宇宙副本11层完美通关条件3</t>
  </si>
  <si>
    <t>第七感副本1层完美通关条件1</t>
  </si>
  <si>
    <t>第七感副本1层完美通关条件2</t>
  </si>
  <si>
    <t>第七感副本1层完美通关条件3</t>
  </si>
  <si>
    <t>第七感副本2层完美通关条件1</t>
  </si>
  <si>
    <t>第七感副本2层完美通关条件2</t>
  </si>
  <si>
    <t>第七感副本2层完美通关条件3</t>
  </si>
  <si>
    <t>第七感副本3层完美通关条件1</t>
  </si>
  <si>
    <t>第七感副本3层完美通关条件2</t>
  </si>
  <si>
    <t>第七感副本3层完美通关条件3</t>
  </si>
  <si>
    <t>第七感副本4层完美通关条件1</t>
  </si>
  <si>
    <t>第七感副本4层完美通关条件2</t>
  </si>
  <si>
    <t>第七感副本4层完美通关条件3</t>
  </si>
  <si>
    <t>第七感副本5层完美通关条件1</t>
  </si>
  <si>
    <t>第七感副本5层完美通关条件2</t>
  </si>
  <si>
    <t>第七感副本5层完美通关条件3</t>
  </si>
  <si>
    <t>第七感副本6层完美通关条件1</t>
  </si>
  <si>
    <t>第七感副本6层完美通关条件2</t>
  </si>
  <si>
    <t>第七感副本6层完美通关条件3</t>
  </si>
  <si>
    <t>第七感副本7层完美通关条件1</t>
  </si>
  <si>
    <t>第七感副本7层完美通关条件2</t>
  </si>
  <si>
    <t>第七感副本7层完美通关条件3</t>
  </si>
  <si>
    <t>第七感副本8层完美通关条件1</t>
  </si>
  <si>
    <t>第七感副本8层完美通关条件2</t>
  </si>
  <si>
    <t>第七感副本8层完美通关条件3</t>
  </si>
  <si>
    <t>第七感副本9层完美通关条件1</t>
  </si>
  <si>
    <t>第七感副本9层完美通关条件2</t>
  </si>
  <si>
    <t>第七感副本9层完美通关条件3</t>
  </si>
  <si>
    <t>第七感副本10层完美通关条件1</t>
  </si>
  <si>
    <t>第七感副本10层完美通关条件2</t>
  </si>
  <si>
    <t>第七感副本10层完美通关条件3</t>
  </si>
  <si>
    <t>第七感副本11层完美通关条件1</t>
  </si>
  <si>
    <t>第七感副本11层完美通关条件2</t>
  </si>
  <si>
    <t>第七感副本11层完美通关条件3</t>
  </si>
  <si>
    <t>经验本副本1层完美通关条件1</t>
  </si>
  <si>
    <t>经验本副本1层完美通关条件2</t>
  </si>
  <si>
    <t>经验本副本1层完美通关条件3</t>
  </si>
  <si>
    <t>经验本副本2层完美通关条件1</t>
  </si>
  <si>
    <t>经验本副本2层完美通关条件2</t>
  </si>
  <si>
    <t>经验本副本2层完美通关条件3</t>
  </si>
  <si>
    <t>经验本副本3层完美通关条件1</t>
  </si>
  <si>
    <t>经验本副本3层完美通关条件2</t>
  </si>
  <si>
    <t>经验本副本3层完美通关条件3</t>
  </si>
  <si>
    <t>经验本副本4层完美通关条件1</t>
  </si>
  <si>
    <t>经验本副本4层完美通关条件2</t>
  </si>
  <si>
    <t>经验本副本4层完美通关条件3</t>
  </si>
  <si>
    <t>经验本副本5层完美通关条件1</t>
  </si>
  <si>
    <t>经验本副本5层完美通关条件2</t>
  </si>
  <si>
    <t>经验本副本5层完美通关条件3</t>
  </si>
  <si>
    <t>经验本副本6层完美通关条件1</t>
  </si>
  <si>
    <t>经验本副本6层完美通关条件2</t>
  </si>
  <si>
    <t>经验本副本6层完美通关条件3</t>
  </si>
  <si>
    <t>经验本副本7层完美通关条件1</t>
  </si>
  <si>
    <t>经验本副本7层完美通关条件2</t>
  </si>
  <si>
    <t>经验本副本7层完美通关条件3</t>
  </si>
  <si>
    <t>经验本副本8层完美通关条件1</t>
  </si>
  <si>
    <t>经验本副本8层完美通关条件2</t>
  </si>
  <si>
    <t>经验本副本8层完美通关条件3</t>
  </si>
  <si>
    <t>经验本副本9层完美通关条件1</t>
  </si>
  <si>
    <t>经验本副本9层完美通关条件2</t>
  </si>
  <si>
    <t>经验本副本9层完美通关条件3</t>
  </si>
  <si>
    <t>经验本副本10层完美通关条件1</t>
  </si>
  <si>
    <t>经验本副本10层完美通关条件2</t>
  </si>
  <si>
    <t>经验本副本10层完美通关条件3</t>
  </si>
  <si>
    <t>经验本副本11层完美通关条件1</t>
  </si>
  <si>
    <t>经验本副本11层完美通关条件2</t>
  </si>
  <si>
    <t>经验本副本11层完美通关条件3</t>
  </si>
  <si>
    <t>修行之地升到3级的一次性奖励</t>
  </si>
  <si>
    <t>修行之地升到7级的一次性奖励</t>
  </si>
  <si>
    <t>修行之地升到12级的一次性奖励</t>
  </si>
  <si>
    <t>修行之地升到17级的一次性奖励</t>
  </si>
  <si>
    <t>修行之地升到22级的一次性奖励</t>
  </si>
  <si>
    <t>修行之地升到27级的一次性奖励</t>
  </si>
  <si>
    <t>修行之地升到32级的一次性奖励</t>
  </si>
  <si>
    <t>修行之地升到36级的一次性奖励</t>
  </si>
  <si>
    <t>修行之地升到40级的一次性奖励</t>
  </si>
  <si>
    <t>修行之地升到44级的一次性奖励</t>
  </si>
  <si>
    <t>修行之地升到48级的一次性奖励</t>
  </si>
  <si>
    <t>修行之地升到52级的一次性奖励</t>
  </si>
  <si>
    <t>修行之地升到56级的一次性奖励</t>
  </si>
  <si>
    <t>修行之地升到59级的一次性奖励</t>
  </si>
  <si>
    <t>修行之地的惊喜宝箱</t>
  </si>
  <si>
    <t>修行之地的填充宝箱</t>
  </si>
  <si>
    <t>修行之地的双倍点数掉落</t>
  </si>
  <si>
    <t>军团副本噩梦难度20%伤害宝箱奖励-1</t>
  </si>
  <si>
    <t>军团副本噩梦难度40%伤害宝箱奖励-1</t>
  </si>
  <si>
    <t>军团副本噩梦难度60%伤害宝箱奖励-1</t>
  </si>
  <si>
    <t>军团副本噩梦难度80%伤害宝箱奖励-1</t>
  </si>
  <si>
    <t>军团副本噩梦难度20%伤害宝箱奖励-2</t>
  </si>
  <si>
    <t>军团副本噩梦难度40%伤害宝箱奖励-2</t>
  </si>
  <si>
    <t>军团副本噩梦难度60%伤害宝箱奖励-2</t>
  </si>
  <si>
    <t>军团副本噩梦难度80%伤害宝箱奖励-2</t>
  </si>
  <si>
    <t>军团副本噩梦难度20%伤害宝箱奖励-3</t>
  </si>
  <si>
    <t>军团副本噩梦难度40%伤害宝箱奖励-3</t>
  </si>
  <si>
    <t>军团副本噩梦难度60%伤害宝箱奖励-3</t>
  </si>
  <si>
    <t>军团副本噩梦难度80%伤害宝箱奖励-3</t>
  </si>
  <si>
    <t>军团副本噩梦难度20%伤害宝箱奖励-4</t>
  </si>
  <si>
    <t>军团副本噩梦难度40%伤害宝箱奖励-4</t>
  </si>
  <si>
    <t>军团副本噩梦难度60%伤害宝箱奖励-4</t>
  </si>
  <si>
    <t>军团副本噩梦难度80%伤害宝箱奖励-4</t>
  </si>
  <si>
    <t>军团副本噩梦难度20%伤害宝箱奖励-5</t>
  </si>
  <si>
    <t>军团副本噩梦难度40%伤害宝箱奖励-5</t>
  </si>
  <si>
    <t>军团副本噩梦难度60%伤害宝箱奖励-5</t>
  </si>
  <si>
    <t>军团副本噩梦难度80%伤害宝箱奖励-5</t>
  </si>
  <si>
    <t>军团副本简单难度20%伤害宝箱奖励-1</t>
  </si>
  <si>
    <t>军团副本简单难度40%伤害宝箱奖励-1</t>
  </si>
  <si>
    <t>军团副本简单难度60%伤害宝箱奖励-1</t>
  </si>
  <si>
    <t>军团副本简单难度80%伤害宝箱奖励-1</t>
  </si>
  <si>
    <t>军团副本简单难度20%伤害宝箱奖励-2</t>
  </si>
  <si>
    <t>军团副本简单难度40%伤害宝箱奖励-2</t>
  </si>
  <si>
    <t>军团副本简单难度60%伤害宝箱奖励-2</t>
  </si>
  <si>
    <t>军团副本简单难度80%伤害宝箱奖励-2</t>
  </si>
  <si>
    <t>军团副本简单难度20%伤害宝箱奖励-3</t>
  </si>
  <si>
    <t>军团副本简单难度40%伤害宝箱奖励-3</t>
  </si>
  <si>
    <t>军团副本简单难度60%伤害宝箱奖励-3</t>
  </si>
  <si>
    <t>军团副本简单难度80%伤害宝箱奖励-3</t>
  </si>
  <si>
    <t>军团副本简单难度20%伤害宝箱奖励-4</t>
  </si>
  <si>
    <t>军团副本简单难度40%伤害宝箱奖励-4</t>
  </si>
  <si>
    <t>军团副本简单难度60%伤害宝箱奖励-4</t>
  </si>
  <si>
    <t>军团副本简单难度80%伤害宝箱奖励-4</t>
  </si>
  <si>
    <t>军团副本简单难度20%伤害宝箱奖励-5</t>
  </si>
  <si>
    <t>军团副本简单难度40%伤害宝箱奖励-5</t>
  </si>
  <si>
    <t>军团副本简单难度60%伤害宝箱奖励-5</t>
  </si>
  <si>
    <t>军团副本简单难度80%伤害宝箱奖励-5</t>
  </si>
  <si>
    <t>军团副本中等难度20%伤害宝箱奖励-1</t>
  </si>
  <si>
    <t>军团副本中等难度40%伤害宝箱奖励-1</t>
  </si>
  <si>
    <t>军团副本中等难度60%伤害宝箱奖励-1</t>
  </si>
  <si>
    <t>军团副本中等难度80%伤害宝箱奖励-1</t>
  </si>
  <si>
    <t>军团副本中等难度20%伤害宝箱奖励-2</t>
  </si>
  <si>
    <t>军团副本中等难度40%伤害宝箱奖励-2</t>
  </si>
  <si>
    <t>军团副本中等难度60%伤害宝箱奖励-2</t>
  </si>
  <si>
    <t>军团副本中等难度80%伤害宝箱奖励-2</t>
  </si>
  <si>
    <t>军团副本中等难度20%伤害宝箱奖励-3</t>
  </si>
  <si>
    <t>军团副本中等难度40%伤害宝箱奖励-3</t>
  </si>
  <si>
    <t>军团副本中等难度60%伤害宝箱奖励-3</t>
  </si>
  <si>
    <t>军团副本中等难度80%伤害宝箱奖励-3</t>
  </si>
  <si>
    <t>军团副本中等难度20%伤害宝箱奖励-4</t>
  </si>
  <si>
    <t>军团副本中等难度40%伤害宝箱奖励-4</t>
  </si>
  <si>
    <t>军团副本中等难度60%伤害宝箱奖励-4</t>
  </si>
  <si>
    <t>军团副本中等难度80%伤害宝箱奖励-4</t>
  </si>
  <si>
    <t>军团副本中等难度20%伤害宝箱奖励-5</t>
  </si>
  <si>
    <t>军团副本中等难度40%伤害宝箱奖励-5</t>
  </si>
  <si>
    <t>军团副本中等难度60%伤害宝箱奖励-5</t>
  </si>
  <si>
    <t>军团副本中等难度80%伤害宝箱奖励-5</t>
  </si>
  <si>
    <t>军团副本困难难度20%伤害宝箱奖励-1</t>
  </si>
  <si>
    <t>军团副本困难难度40%伤害宝箱奖励-1</t>
  </si>
  <si>
    <t>军团副本困难难度60%伤害宝箱奖励-1</t>
  </si>
  <si>
    <t>军团副本困难难度80%伤害宝箱奖励-1</t>
  </si>
  <si>
    <t>军团副本困难难度20%伤害宝箱奖励-2</t>
  </si>
  <si>
    <t>军团副本困难难度40%伤害宝箱奖励-2</t>
  </si>
  <si>
    <t>军团副本困难难度60%伤害宝箱奖励-2</t>
  </si>
  <si>
    <t>军团副本困难难度80%伤害宝箱奖励-2</t>
  </si>
  <si>
    <t>军团副本困难难度20%伤害宝箱奖励-3</t>
  </si>
  <si>
    <t>军团副本困难难度40%伤害宝箱奖励-3</t>
  </si>
  <si>
    <t>军团副本困难难度60%伤害宝箱奖励-3</t>
  </si>
  <si>
    <t>军团副本困难难度80%伤害宝箱奖励-3</t>
  </si>
  <si>
    <t>军团副本困难难度20%伤害宝箱奖励-4</t>
  </si>
  <si>
    <t>军团副本困难难度40%伤害宝箱奖励-4</t>
  </si>
  <si>
    <t>军团副本困难难度60%伤害宝箱奖励-4</t>
  </si>
  <si>
    <t>军团副本困难难度80%伤害宝箱奖励-4</t>
  </si>
  <si>
    <t>军团副本困难难度20%伤害宝箱奖励-5</t>
  </si>
  <si>
    <t>军团副本困难难度40%伤害宝箱奖励-5</t>
  </si>
  <si>
    <t>军团副本困难难度60%伤害宝箱奖励-5</t>
  </si>
  <si>
    <t>军团副本困难难度80%伤害宝箱奖励-5</t>
  </si>
  <si>
    <t>军团副本大师难度20%伤害宝箱奖励-1</t>
  </si>
  <si>
    <t>军团副本大师难度40%伤害宝箱奖励-1</t>
  </si>
  <si>
    <t>军团副本大师难度60%伤害宝箱奖励-1</t>
  </si>
  <si>
    <t>军团副本大师难度80%伤害宝箱奖励-1</t>
  </si>
  <si>
    <t>军团副本大师难度20%伤害宝箱奖励-2</t>
  </si>
  <si>
    <t>军团副本大师难度40%伤害宝箱奖励-2</t>
  </si>
  <si>
    <t>军团副本大师难度60%伤害宝箱奖励-2</t>
  </si>
  <si>
    <t>军团副本大师难度80%伤害宝箱奖励-2</t>
  </si>
  <si>
    <t>军团副本大师难度20%伤害宝箱奖励-3</t>
  </si>
  <si>
    <t>军团副本大师难度40%伤害宝箱奖励-3</t>
  </si>
  <si>
    <t>军团副本大师难度60%伤害宝箱奖励-3</t>
  </si>
  <si>
    <t>军团副本大师难度80%伤害宝箱奖励-3</t>
  </si>
  <si>
    <t>军团副本大师难度20%伤害宝箱奖励-4</t>
  </si>
  <si>
    <t>军团副本大师难度40%伤害宝箱奖励-4</t>
  </si>
  <si>
    <t>军团副本大师难度60%伤害宝箱奖励-4</t>
  </si>
  <si>
    <t>军团副本大师难度80%伤害宝箱奖励-4</t>
  </si>
  <si>
    <t>军团副本大师难度20%伤害宝箱奖励-5</t>
  </si>
  <si>
    <t>军团副本大师难度40%伤害宝箱奖励-5</t>
  </si>
  <si>
    <t>军团副本大师难度60%伤害宝箱奖励-5</t>
  </si>
  <si>
    <t>军团副本大师难度80%伤害宝箱奖励-5</t>
  </si>
  <si>
    <t>争霸赛冠军宝箱</t>
  </si>
  <si>
    <t>争霸赛亚军宝箱</t>
  </si>
  <si>
    <t>争霸赛亚4强宝箱</t>
  </si>
  <si>
    <t>争霸赛8强宝箱</t>
  </si>
  <si>
    <t>争霸赛16强宝箱</t>
  </si>
  <si>
    <t>简单-军团副本1-击杀奖励的小宇宙</t>
  </si>
  <si>
    <t>简单-军团副本2-击杀奖励的小宇宙</t>
  </si>
  <si>
    <t>简单-军团副本3-击杀奖励的小宇宙</t>
  </si>
  <si>
    <t>简单-军团副本4-击杀奖励的小宇宙</t>
  </si>
  <si>
    <t>简单-军团副本5-击杀奖励的小宇宙</t>
  </si>
  <si>
    <t>中等-军团副本1-击杀奖励的小宇宙</t>
  </si>
  <si>
    <t>中等-军团副本2-击杀奖励的小宇宙</t>
  </si>
  <si>
    <t>中等-军团副本3-击杀奖励的小宇宙</t>
  </si>
  <si>
    <t>中等-军团副本4-击杀奖励的小宇宙</t>
  </si>
  <si>
    <t>中等-军团副本5-击杀奖励的小宇宙</t>
  </si>
  <si>
    <t>困难-军团副本1-击杀奖励的小宇宙</t>
  </si>
  <si>
    <t>困难-军团副本2-击杀奖励的小宇宙</t>
  </si>
  <si>
    <t>困难-军团副本3-击杀奖励的小宇宙</t>
  </si>
  <si>
    <t>困难-军团副本4-击杀奖励的小宇宙</t>
  </si>
  <si>
    <t>困难&amp;噩梦-军团副本5-击杀奖励的小宇宙</t>
  </si>
  <si>
    <t>传说-军团副本-击杀奖励的小宇宙</t>
  </si>
  <si>
    <t>军团派驻3星-英雄经验主产出-基础掉落</t>
  </si>
  <si>
    <t>军团派驻3星-金币主产出-基础掉落</t>
  </si>
  <si>
    <t>军团派驻3星-英雄碎片主产出-基础掉落</t>
  </si>
  <si>
    <t>军团派驻3星-小宇宙主产出-达成奖励</t>
  </si>
  <si>
    <t>军团派驻3星-英雄经验主产出-达成奖励</t>
  </si>
  <si>
    <t>军团派驻3星-金币主产出-达成奖励</t>
  </si>
  <si>
    <t>军团派驻3星-英雄碎片主产出-达成奖励</t>
  </si>
  <si>
    <t>军团派驻3星-完美奖励</t>
  </si>
  <si>
    <t>军团派驻3星-鲜花主产出-基础奖励</t>
  </si>
  <si>
    <t>军团派驻3星-鲜花主产出-达成奖励</t>
  </si>
  <si>
    <t>军团派驻3星-鲜花主产出-完美奖励</t>
  </si>
  <si>
    <t>军团派驻4星-英雄经验主产出-基础掉落</t>
  </si>
  <si>
    <t>军团派驻4星-金币主产出-基础掉落</t>
  </si>
  <si>
    <t>军团派驻4星-英雄碎片主产出-基础掉落</t>
  </si>
  <si>
    <t>军团派驻4星-小宇宙主产出-基础掉落</t>
  </si>
  <si>
    <t>军团派驻4星-英雄经验主产出-达成掉落</t>
  </si>
  <si>
    <t>军团派驻4星-金币主产出-达成掉落</t>
  </si>
  <si>
    <t>军团派驻4星-英雄碎片主产出-达成掉落</t>
  </si>
  <si>
    <t>军团派驻4星-小宇宙主产出-达成奖励</t>
  </si>
  <si>
    <t>军团派驻4星-完美奖励</t>
  </si>
  <si>
    <t>军团派驻4星-洗炼石主产出-基础奖励</t>
  </si>
  <si>
    <t>军团派驻4星-鲜花主产出-基础奖励</t>
  </si>
  <si>
    <t>军团派驻4星-第八感主产出-基础奖励</t>
  </si>
  <si>
    <t>军团派驻4星-洗炼石主产出-达成奖励</t>
  </si>
  <si>
    <t>军团派驻4星-鲜花主产出-达成奖励</t>
  </si>
  <si>
    <t>军团派驻4星-第八感主产出-达成奖励</t>
  </si>
  <si>
    <t>军团派驻4星-洗炼石主产出-完美奖励</t>
  </si>
  <si>
    <t>军团派驻4星-鲜花主产出-完美奖励</t>
  </si>
  <si>
    <t>军团派驻4星-第八感主产出-完美奖励</t>
  </si>
  <si>
    <t>军团派驻5星-英雄经验主产出-基础掉落</t>
  </si>
  <si>
    <t>军团派驻5星-金币主产出-基础掉落</t>
  </si>
  <si>
    <t>军团派驻5星-英雄碎片主产出-基础掉落</t>
  </si>
  <si>
    <t>军团派驻5星-小宇宙主产出-达成奖励</t>
  </si>
  <si>
    <t>军团派驻5星-英雄经验主产出-达成掉落</t>
  </si>
  <si>
    <t>军团派驻5星-金币主产出-达成掉落</t>
  </si>
  <si>
    <t>军团派驻5星-英雄碎片主产出-达成掉落</t>
  </si>
  <si>
    <t>军团派驻5星-完美奖励</t>
  </si>
  <si>
    <t>军团派驻5星-洗炼石主产出-基础奖励</t>
  </si>
  <si>
    <t>军团派驻5星-鲜花主产出-基础奖励</t>
  </si>
  <si>
    <t>军团派驻5星-第八感主产出-基础奖励</t>
  </si>
  <si>
    <t>军团派驻5星-洗炼石主产出-达成奖励</t>
  </si>
  <si>
    <t>军团派驻5星-鲜花主产出-达成奖励</t>
  </si>
  <si>
    <t>军团派驻5星-第八感主产出-达成奖励</t>
  </si>
  <si>
    <t>军团派驻5星-洗炼石主产出-完美奖励</t>
  </si>
  <si>
    <t>军团派驻5星-鲜花主产出-完美奖励</t>
  </si>
  <si>
    <t>军团派驻5星-第八感主产出-完美奖励</t>
  </si>
  <si>
    <t>军团委托-体力任务-30体力-金币-基础掉落</t>
  </si>
  <si>
    <t>军团委托-体力任务-30体力-金币-额外掉落</t>
  </si>
  <si>
    <t>军团委托-体力任务-30体力-金币-完美掉落</t>
  </si>
  <si>
    <t>军团委托-体力任务-30体力-经验-基础掉落</t>
  </si>
  <si>
    <t>军团委托-体力任务-30体力-经验-额外掉落</t>
  </si>
  <si>
    <t>军团委托-体力任务-30体力-经验-完美掉落</t>
  </si>
  <si>
    <t>军团委托-体力任务-60体力-金币-基础掉落</t>
  </si>
  <si>
    <t>军团委托-体力任务-60体力-金币-额外掉落</t>
  </si>
  <si>
    <t>军团委托-体力任务-60体力-金币-完美掉落</t>
  </si>
  <si>
    <t>军团委托-体力任务-60体力-经验-基础掉落</t>
  </si>
  <si>
    <t>军团委托-体力任务-60体力-经验-额外掉落</t>
  </si>
  <si>
    <t>军团委托-体力任务-60体力-经验-完美掉落</t>
  </si>
  <si>
    <t>军团委托-体力任务-60体力-小宇宙-基础掉落</t>
  </si>
  <si>
    <t>军团委托-体力任务-60体力-小宇宙-额外掉落</t>
  </si>
  <si>
    <t>军团委托-体力任务-60体力-小宇宙-完美掉落</t>
  </si>
  <si>
    <t>军团周任务的完成次数随机惊喜奖励</t>
  </si>
  <si>
    <t>军团副本扫荡奖励</t>
  </si>
  <si>
    <t>圣域大冒险-绿宝箱1星</t>
  </si>
  <si>
    <t>圣域大冒险-绿宝箱2星</t>
  </si>
  <si>
    <t>圣域大冒险-绿宝箱3星</t>
  </si>
  <si>
    <t>圣域大冒险-蓝宝箱1星</t>
  </si>
  <si>
    <t>圣域大冒险-蓝宝箱2星</t>
  </si>
  <si>
    <t>圣域大冒险-蓝宝箱3星</t>
  </si>
  <si>
    <t>圣域大冒险-紫宝箱1星</t>
  </si>
  <si>
    <t>圣域大冒险-紫宝箱2星</t>
  </si>
  <si>
    <t>圣域大冒险-紫宝箱3星</t>
  </si>
  <si>
    <t>圣域大冒险-随机奖励</t>
  </si>
  <si>
    <t>圣域大冒险-答题奖励</t>
  </si>
  <si>
    <t>公会捐助回馈奖励ID</t>
  </si>
  <si>
    <t>经验材料副本难度1第1关</t>
  </si>
  <si>
    <t>经验材料副本难度1第5关-Boss关</t>
  </si>
  <si>
    <t>经验材料副本难度2第1关</t>
  </si>
  <si>
    <t>经验材料副本难度2第2关</t>
  </si>
  <si>
    <t>经验材料副本难度2第5关-Boss关</t>
  </si>
  <si>
    <t>经验材料副本难度3第1关</t>
  </si>
  <si>
    <t>经验材料副本难度3第2关</t>
  </si>
  <si>
    <t>经验材料副本难度3第3关</t>
  </si>
  <si>
    <t>经验材料副本难度3第5关-Boss关</t>
  </si>
  <si>
    <t>经验材料副本难度4第1关</t>
  </si>
  <si>
    <t>经验材料副本难度4第2关</t>
  </si>
  <si>
    <t>经验材料副本难度4第3关</t>
  </si>
  <si>
    <t>经验材料副本难度4第4关</t>
  </si>
  <si>
    <t>经验材料副本难度4第5关-Boss关</t>
  </si>
  <si>
    <t>经验材料副本难度5第1关</t>
  </si>
  <si>
    <t>经验材料副本难度5第2关</t>
  </si>
  <si>
    <t>经验材料副本难度5第3关</t>
  </si>
  <si>
    <t>经验材料副本难度5第4关</t>
  </si>
  <si>
    <t>经验材料副本难度5第5关-Boss关</t>
  </si>
  <si>
    <t>经验材料副本难度6第1关</t>
  </si>
  <si>
    <t>经验材料副本难度6第2关</t>
  </si>
  <si>
    <t>经验材料副本难度6第3关</t>
  </si>
  <si>
    <t>经验材料副本难度6第4关</t>
  </si>
  <si>
    <t>经验材料副本难度6第5关-Boss关</t>
  </si>
  <si>
    <t>经验材料副本难度7第1关</t>
  </si>
  <si>
    <t>经验材料副本难度7第2关</t>
  </si>
  <si>
    <t>经验材料副本难度7第3关</t>
  </si>
  <si>
    <t>经验材料副本难度7第4关</t>
  </si>
  <si>
    <t>经验材料副本难度7第5关-Boss关</t>
  </si>
  <si>
    <t>经验材料副本难度8第1关</t>
  </si>
  <si>
    <t>经验材料副本难度8第2关</t>
  </si>
  <si>
    <t>经验材料副本难度8第3关</t>
  </si>
  <si>
    <t>经验材料副本难度8第4关</t>
  </si>
  <si>
    <t>经验材料副本难度8第5关-Boss关</t>
  </si>
  <si>
    <t>经验材料副本难度9第1关</t>
  </si>
  <si>
    <t>经验材料副本难度9第2关</t>
  </si>
  <si>
    <t>经验材料副本难度9第3关</t>
  </si>
  <si>
    <t>经验材料副本难度9第4关</t>
  </si>
  <si>
    <t>经验材料副本难度9第5关-Boss关</t>
  </si>
  <si>
    <t>经验材料副本难度10第1关</t>
  </si>
  <si>
    <t>经验材料副本难度10第2关</t>
  </si>
  <si>
    <t>经验材料副本难度10第3关</t>
  </si>
  <si>
    <t>经验材料副本难度10第4关</t>
  </si>
  <si>
    <t>经验材料副本难度10第5关-Boss关</t>
  </si>
  <si>
    <t>经验材料副本难度11第1关</t>
  </si>
  <si>
    <t>经验材料副本难度11第2关</t>
  </si>
  <si>
    <t>经验材料副本难度11第3关</t>
  </si>
  <si>
    <t>经验材料副本难度11第4关</t>
  </si>
  <si>
    <t>经验材料副本难度11第5关-Boss关</t>
  </si>
  <si>
    <t>组队-远古遗迹难度1第1关</t>
  </si>
  <si>
    <t>组队-远古遗迹难度1第5关-Boss关</t>
  </si>
  <si>
    <t>组队-远古遗迹难度2第1关</t>
  </si>
  <si>
    <t>组队-远古遗迹难度2第2关</t>
  </si>
  <si>
    <t>组队-远古遗迹难度2第5关-Boss关</t>
  </si>
  <si>
    <t>组队-远古遗迹难度3第1关</t>
  </si>
  <si>
    <t>组队-远古遗迹难度3第2关</t>
  </si>
  <si>
    <t>组队-远古遗迹难度3第3关</t>
  </si>
  <si>
    <t>组队-远古遗迹难度3第5关-Boss关</t>
  </si>
  <si>
    <t>组队-远古遗迹难度4第1关</t>
  </si>
  <si>
    <t>组队-远古遗迹难度4第2关</t>
  </si>
  <si>
    <t>组队-远古遗迹难度4第3关</t>
  </si>
  <si>
    <t>组队-远古遗迹难度4第4关</t>
  </si>
  <si>
    <t>组队-远古遗迹难度4第5关-Boss关</t>
  </si>
  <si>
    <t>组队-远古遗迹难度5第1关</t>
  </si>
  <si>
    <t>组队-远古遗迹难度5第2关</t>
  </si>
  <si>
    <t>组队-远古遗迹难度5第3关</t>
  </si>
  <si>
    <t>组队-远古遗迹难度5第4关</t>
  </si>
  <si>
    <t>组队-远古遗迹难度5第5关-Boss关</t>
  </si>
  <si>
    <t>组队-远古遗迹难度6第1关</t>
  </si>
  <si>
    <t>组队-远古遗迹难度6第2关</t>
  </si>
  <si>
    <t>组队-远古遗迹难度6第3关</t>
  </si>
  <si>
    <t>组队-远古遗迹难度6第4关</t>
  </si>
  <si>
    <t>组队-远古遗迹难度6第5关-Boss关</t>
  </si>
  <si>
    <t>组队-远古遗迹难度7第1关</t>
  </si>
  <si>
    <t>组队-远古遗迹难度7第2关</t>
  </si>
  <si>
    <t>组队-远古遗迹难度7第3关</t>
  </si>
  <si>
    <t>组队-远古遗迹难度7第4关</t>
  </si>
  <si>
    <t>组队-远古遗迹难度7第5关-Boss关</t>
  </si>
  <si>
    <t>组队-远古遗迹难度8第1关</t>
  </si>
  <si>
    <t>组队-远古遗迹难度8第2关</t>
  </si>
  <si>
    <t>组队-远古遗迹难度8第3关</t>
  </si>
  <si>
    <t>组队-远古遗迹难度8第4关</t>
  </si>
  <si>
    <t>组队-远古遗迹难度8第5关-Boss关</t>
  </si>
  <si>
    <t>组队-远古遗迹难度9第1关</t>
  </si>
  <si>
    <t>组队-远古遗迹难度9第2关</t>
  </si>
  <si>
    <t>组队-远古遗迹难度9第3关</t>
  </si>
  <si>
    <t>组队-远古遗迹难度9第4关</t>
  </si>
  <si>
    <t>组队-远古遗迹难度9第5关-Boss关</t>
  </si>
  <si>
    <t>组队-远古遗迹难度10第1关</t>
  </si>
  <si>
    <t>组队-远古遗迹难度10第2关</t>
  </si>
  <si>
    <t>组队-远古遗迹难度10第3关</t>
  </si>
  <si>
    <t>组队-远古遗迹难度10第4关</t>
  </si>
  <si>
    <t>组队-远古遗迹难度10第5关-Boss关</t>
  </si>
  <si>
    <t>组队-远古遗迹难度11第1关</t>
  </si>
  <si>
    <t>组队-远古遗迹难度11第2关</t>
  </si>
  <si>
    <t>组队-远古遗迹难度11第3关</t>
  </si>
  <si>
    <t>组队-远古遗迹难度11第4关</t>
  </si>
  <si>
    <t>组队-远古遗迹难度11第5关-Boss关</t>
  </si>
  <si>
    <t>队长额外奖励--远古遗迹1层</t>
  </si>
  <si>
    <t>队长额外奖励--远古遗迹2层</t>
  </si>
  <si>
    <t>队长额外奖励--远古遗迹3层</t>
  </si>
  <si>
    <t>队长额外奖励--远古遗迹4层</t>
  </si>
  <si>
    <t>队长额外奖励--远古遗迹5层</t>
  </si>
  <si>
    <t>队长额外奖励--远古遗迹6层</t>
  </si>
  <si>
    <t>队长额外奖励--远古遗迹7层</t>
  </si>
  <si>
    <t>队长额外奖励--远古遗迹8层</t>
  </si>
  <si>
    <t>队长额外奖励--远古遗迹9层</t>
  </si>
  <si>
    <t>队长额外奖励--远古遗迹10层</t>
  </si>
  <si>
    <t>队长额外奖励--远古遗迹11层</t>
  </si>
  <si>
    <t>托管卡-经验本1层-经验</t>
  </si>
  <si>
    <t>托管卡-经验本2层-经验</t>
  </si>
  <si>
    <t>托管卡-经验本3层-经验</t>
  </si>
  <si>
    <t>托管卡-经验本4层-经验</t>
  </si>
  <si>
    <t>托管卡-经验本5层-经验</t>
  </si>
  <si>
    <t>托管卡-经验本6层-经验</t>
  </si>
  <si>
    <t>托管卡-经验本7层-经验</t>
  </si>
  <si>
    <t>托管卡-经验本8层-经验</t>
  </si>
  <si>
    <t>托管卡-经验本9层-经验</t>
  </si>
  <si>
    <t>托管卡-经验本10层-经验</t>
  </si>
  <si>
    <t>托管卡-经验本11层-经验</t>
  </si>
  <si>
    <t>传记本-第1场</t>
  </si>
  <si>
    <t>传记本-第2场</t>
  </si>
  <si>
    <t>传记本-第3场</t>
  </si>
  <si>
    <t>传记本-第4场</t>
  </si>
  <si>
    <t>传记本-第5场</t>
  </si>
  <si>
    <t>传记本-第6场</t>
  </si>
  <si>
    <t>传记本-第7场</t>
  </si>
  <si>
    <t>传记本-第8场</t>
  </si>
  <si>
    <t>传记本-第9场</t>
  </si>
  <si>
    <t>圣域巡防惊喜奖励</t>
  </si>
  <si>
    <t>圣域巡防队长奖励</t>
  </si>
  <si>
    <t>日常定时副本-普通难度友情点，其他组队玩法体力没有了的时候也用这个掉落包</t>
  </si>
  <si>
    <t>日常定时副本-中等难度友情点</t>
  </si>
  <si>
    <t>日常定时副本-困难难度友情点</t>
  </si>
  <si>
    <t>没体力了掉的友情点，以及增加了一个突破60封印的道具</t>
  </si>
  <si>
    <t>杀机玩法 每天前3次额外的包掉落ID</t>
  </si>
  <si>
    <t>杀机玩法 屠夫胜利礼包ID</t>
  </si>
  <si>
    <t>杀机玩法 屠夫平局礼包ID</t>
  </si>
  <si>
    <t>杀机玩法 屠夫失败礼包ID</t>
  </si>
  <si>
    <t>杀机玩法 小强胜利礼包ID</t>
  </si>
  <si>
    <t>杀机玩法 小强失败礼包ID</t>
  </si>
  <si>
    <t>爬塔每层首通奖励-1层</t>
  </si>
  <si>
    <t>爬塔每层首通奖励-2层</t>
  </si>
  <si>
    <t>爬塔每层首通奖励-3层</t>
  </si>
  <si>
    <t>爬塔每层首通奖励-4层</t>
  </si>
  <si>
    <t>爬塔每层首通奖励-5层</t>
  </si>
  <si>
    <t>爬塔每层首通奖励-6层</t>
  </si>
  <si>
    <t>爬塔每层首通奖励-7层</t>
  </si>
  <si>
    <t>爬塔每层首通奖励-8层</t>
  </si>
  <si>
    <t>爬塔每层首通奖励-9层</t>
  </si>
  <si>
    <t>爬塔每层首通奖励-10层</t>
  </si>
  <si>
    <t>爬塔每层首通奖励-11层</t>
  </si>
  <si>
    <t>爬塔每层首通奖励-12层</t>
  </si>
  <si>
    <t>爬塔每层首通奖励-13层</t>
  </si>
  <si>
    <t>爬塔每层首通奖励-14层</t>
  </si>
  <si>
    <t>爬塔每层首通奖励-15层</t>
  </si>
  <si>
    <t>爬塔每层首通奖励-16层</t>
  </si>
  <si>
    <t>爬塔每层首通奖励-17层</t>
  </si>
  <si>
    <t>爬塔每层首通奖励-18层</t>
  </si>
  <si>
    <t>爬塔每层首通奖励-19层</t>
  </si>
  <si>
    <t>爬塔每层首通奖励-20层</t>
  </si>
  <si>
    <t>爬塔每层首通奖励-21层</t>
  </si>
  <si>
    <t>爬塔每层首通奖励-22层</t>
  </si>
  <si>
    <t>爬塔每层首通奖励-23层</t>
  </si>
  <si>
    <t>爬塔每层首通奖励-24层</t>
  </si>
  <si>
    <t>爬塔每层首通奖励-25层</t>
  </si>
  <si>
    <t>爬塔每层首通奖励-26层</t>
  </si>
  <si>
    <t>爬塔每层首通奖励-27层</t>
  </si>
  <si>
    <t>爬塔每层首通奖励-28层</t>
  </si>
  <si>
    <t>爬塔每层首通奖励-29层</t>
  </si>
  <si>
    <t>爬塔每层首通奖励-30层</t>
  </si>
  <si>
    <t>爬塔每层首通奖励-31层</t>
  </si>
  <si>
    <t>爬塔每层首通奖励-32层</t>
  </si>
  <si>
    <t>爬塔每层首通奖励-33层</t>
  </si>
  <si>
    <t>爬塔每层首通奖励-34层</t>
  </si>
  <si>
    <t>爬塔每层首通奖励-35层</t>
  </si>
  <si>
    <t>爬塔每层首通奖励-36层</t>
  </si>
  <si>
    <t>爬塔每层首通奖励-37层</t>
  </si>
  <si>
    <t>爬塔每层首通奖励-38层</t>
  </si>
  <si>
    <t>爬塔每层首通奖励-39层</t>
  </si>
  <si>
    <t>爬塔每层首通奖励-40层</t>
  </si>
  <si>
    <t>爬塔每层首通奖励-41层</t>
  </si>
  <si>
    <t>爬塔每层首通奖励-42层</t>
  </si>
  <si>
    <t>爬塔每层首通奖励-43层</t>
  </si>
  <si>
    <t>爬塔每层首通奖励-44层</t>
  </si>
  <si>
    <t>爬塔每层首通奖励-45层</t>
  </si>
  <si>
    <t>爬塔每层首通奖励-46层</t>
  </si>
  <si>
    <t>爬塔每层首通奖励-47层</t>
  </si>
  <si>
    <t>爬塔每层首通奖励-48层</t>
  </si>
  <si>
    <t>爬塔每层首通奖励-49层</t>
  </si>
  <si>
    <t>爬塔每层首通奖励-50层</t>
  </si>
  <si>
    <t>爬塔每层首通奖励-51层</t>
  </si>
  <si>
    <t>爬塔每层首通奖励-52层</t>
  </si>
  <si>
    <t>爬塔每层首通奖励-53层</t>
  </si>
  <si>
    <t>爬塔每层首通奖励-54层</t>
  </si>
  <si>
    <t>爬塔每层首通奖励-55层</t>
  </si>
  <si>
    <t>爬塔每层首通奖励-56层</t>
  </si>
  <si>
    <t>爬塔每层首通奖励-57层</t>
  </si>
  <si>
    <t>爬塔每层首通奖励-58层</t>
  </si>
  <si>
    <t>爬塔每层首通奖励-59层</t>
  </si>
  <si>
    <t>爬塔每层首通奖励-60层</t>
  </si>
  <si>
    <t>爬塔每层首通奖励-61层</t>
  </si>
  <si>
    <t>爬塔每层首通奖励-62层</t>
  </si>
  <si>
    <t>爬塔每层首通奖励-63层</t>
  </si>
  <si>
    <t>爬塔每层首通奖励-64层</t>
  </si>
  <si>
    <t>爬塔每层首通奖励-65层</t>
  </si>
  <si>
    <t>爬塔每层首通奖励-66层</t>
  </si>
  <si>
    <t>爬塔每层首通奖励-67层</t>
  </si>
  <si>
    <t>爬塔每层首通奖励-68层</t>
  </si>
  <si>
    <t>爬塔每层首通奖励-69层</t>
  </si>
  <si>
    <t>爬塔每层首通奖励-70层</t>
  </si>
  <si>
    <t>爬塔每层首通奖励-71层</t>
  </si>
  <si>
    <t>爬塔每层首通奖励-72层</t>
  </si>
  <si>
    <t>爬塔每层首通奖励-73层</t>
  </si>
  <si>
    <t>爬塔每层首通奖励-74层</t>
  </si>
  <si>
    <t>爬塔每层首通奖励-75层</t>
  </si>
  <si>
    <t>爬塔每层首通奖励-76层</t>
  </si>
  <si>
    <t>爬塔每层首通奖励-77层</t>
  </si>
  <si>
    <t>爬塔每层首通奖励-78层</t>
  </si>
  <si>
    <t>爬塔每层首通奖励-79层</t>
  </si>
  <si>
    <t>爬塔每层首通奖励-80层</t>
  </si>
  <si>
    <t>爬塔每层首通奖励-81层</t>
  </si>
  <si>
    <t>爬塔每层首通奖励-82层</t>
  </si>
  <si>
    <t>爬塔每层首通奖励-83层</t>
  </si>
  <si>
    <t>爬塔每层首通奖励-84层</t>
  </si>
  <si>
    <t>爬塔每层首通奖励-85层</t>
  </si>
  <si>
    <t>爬塔每层首通奖励-86层</t>
  </si>
  <si>
    <t>爬塔每层首通奖励-87层</t>
  </si>
  <si>
    <t>爬塔每层首通奖励-88层</t>
  </si>
  <si>
    <t>爬塔每层首通奖励-89层</t>
  </si>
  <si>
    <t>爬塔每层首通奖励-90层</t>
  </si>
  <si>
    <t>爬塔每层首通奖励-91层</t>
  </si>
  <si>
    <t>爬塔每层首通奖励-92层</t>
  </si>
  <si>
    <t>爬塔每层首通奖励-93层</t>
  </si>
  <si>
    <t>爬塔每层首通奖励-94层</t>
  </si>
  <si>
    <t>爬塔每层首通奖励-95层</t>
  </si>
  <si>
    <t>爬塔每层首通奖励-96层</t>
  </si>
  <si>
    <t>爬塔每层首通奖励-97层</t>
  </si>
  <si>
    <t>爬塔每层首通奖励-98层</t>
  </si>
  <si>
    <t>爬塔每层首通奖励-99层</t>
  </si>
  <si>
    <t>爬塔每层首通奖励-100层</t>
  </si>
  <si>
    <t>爬塔副本第1层第1关</t>
  </si>
  <si>
    <t>爬塔副本第1层第2关</t>
  </si>
  <si>
    <t>爬塔副本第1层第3关</t>
  </si>
  <si>
    <t>爬塔副本第1层第4关</t>
  </si>
  <si>
    <t>爬塔副本第2层第1关</t>
  </si>
  <si>
    <t>爬塔副本第2层第2关</t>
  </si>
  <si>
    <t>爬塔副本第2层第3关</t>
  </si>
  <si>
    <t>爬塔副本第2层第4关</t>
  </si>
  <si>
    <t>爬塔副本第3层第1关</t>
  </si>
  <si>
    <t>爬塔副本第3层第2关</t>
  </si>
  <si>
    <t>爬塔副本第3层第3关</t>
  </si>
  <si>
    <t>爬塔副本第3层第4关</t>
  </si>
  <si>
    <t>爬塔副本第4层第1关</t>
  </si>
  <si>
    <t>爬塔副本第4层第2关</t>
  </si>
  <si>
    <t>爬塔副本第4层第3关</t>
  </si>
  <si>
    <t>爬塔副本第4层第4关</t>
  </si>
  <si>
    <t>爬塔副本第5层第1关</t>
  </si>
  <si>
    <t>爬塔副本第5层第2关</t>
  </si>
  <si>
    <t>爬塔副本第5层第3关</t>
  </si>
  <si>
    <t>爬塔副本第5层第4关</t>
  </si>
  <si>
    <t>爬塔副本第6层第1关</t>
  </si>
  <si>
    <t>爬塔副本第6层第2关</t>
  </si>
  <si>
    <t>爬塔副本第6层第3关</t>
  </si>
  <si>
    <t>爬塔副本第6层第4关</t>
  </si>
  <si>
    <t>爬塔副本第7层第1关</t>
  </si>
  <si>
    <t>爬塔副本第7层第2关</t>
  </si>
  <si>
    <t>爬塔副本第7层第3关</t>
  </si>
  <si>
    <t>爬塔副本第7层第4关</t>
  </si>
  <si>
    <t>爬塔副本第8层第1关</t>
  </si>
  <si>
    <t>爬塔副本第8层第2关</t>
  </si>
  <si>
    <t>爬塔副本第8层第3关</t>
  </si>
  <si>
    <t>爬塔副本第8层第4关</t>
  </si>
  <si>
    <t>爬塔副本第9层第1关</t>
  </si>
  <si>
    <t>爬塔副本第9层第2关</t>
  </si>
  <si>
    <t>爬塔副本第9层第3关</t>
  </si>
  <si>
    <t>爬塔副本第9层第4关</t>
  </si>
  <si>
    <t>爬塔副本第10层第1关</t>
  </si>
  <si>
    <t>爬塔副本第10层第2关</t>
  </si>
  <si>
    <t>爬塔副本第10层第3关</t>
  </si>
  <si>
    <t>爬塔副本第10层第4关</t>
  </si>
  <si>
    <t>爬塔副本第11层第1关</t>
  </si>
  <si>
    <t>爬塔副本第11层第2关</t>
  </si>
  <si>
    <t>爬塔副本第11层第3关</t>
  </si>
  <si>
    <t>爬塔副本第11层第4关</t>
  </si>
  <si>
    <t>爬塔副本第12层第1关</t>
  </si>
  <si>
    <t>爬塔副本第12层第2关</t>
  </si>
  <si>
    <t>爬塔副本第12层第3关</t>
  </si>
  <si>
    <t>爬塔副本第12层第4关</t>
  </si>
  <si>
    <t>爬塔副本第13层第1关</t>
  </si>
  <si>
    <t>爬塔副本第13层第2关</t>
  </si>
  <si>
    <t>爬塔副本第13层第3关</t>
  </si>
  <si>
    <t>爬塔副本第13层第4关</t>
  </si>
  <si>
    <t>爬塔副本第14层第1关</t>
  </si>
  <si>
    <t>爬塔副本第14层第2关</t>
  </si>
  <si>
    <t>爬塔副本第14层第3关</t>
  </si>
  <si>
    <t>爬塔副本第14层第4关</t>
  </si>
  <si>
    <t>爬塔副本第15层第1关</t>
  </si>
  <si>
    <t>爬塔副本第15层第2关</t>
  </si>
  <si>
    <t>爬塔副本第15层第3关</t>
  </si>
  <si>
    <t>爬塔副本第15层第4关</t>
  </si>
  <si>
    <t>爬塔副本第16层第1关</t>
  </si>
  <si>
    <t>爬塔副本第16层第2关</t>
  </si>
  <si>
    <t>爬塔副本第16层第3关</t>
  </si>
  <si>
    <t>爬塔副本第16层第4关</t>
  </si>
  <si>
    <t>爬塔副本第17层第1关</t>
  </si>
  <si>
    <t>爬塔副本第17层第2关</t>
  </si>
  <si>
    <t>爬塔副本第17层第3关</t>
  </si>
  <si>
    <t>爬塔副本第17层第4关</t>
  </si>
  <si>
    <t>爬塔副本第18层第1关</t>
  </si>
  <si>
    <t>爬塔副本第18层第2关</t>
  </si>
  <si>
    <t>爬塔副本第18层第3关</t>
  </si>
  <si>
    <t>爬塔副本第18层第4关</t>
  </si>
  <si>
    <t>爬塔副本第19层第1关</t>
  </si>
  <si>
    <t>爬塔副本第19层第2关</t>
  </si>
  <si>
    <t>爬塔副本第19层第3关</t>
  </si>
  <si>
    <t>爬塔副本第19层第4关</t>
  </si>
  <si>
    <t>爬塔副本第20层第1关</t>
  </si>
  <si>
    <t>爬塔副本第20层第2关</t>
  </si>
  <si>
    <t>爬塔副本第20层第3关</t>
  </si>
  <si>
    <t>爬塔副本第20层第4关</t>
  </si>
  <si>
    <t>爬塔副本第21层第1关</t>
  </si>
  <si>
    <t>爬塔副本第21层第2关</t>
  </si>
  <si>
    <t>爬塔副本第21层第3关</t>
  </si>
  <si>
    <t>爬塔副本第21层第4关</t>
  </si>
  <si>
    <t>爬塔副本第22层第1关</t>
  </si>
  <si>
    <t>爬塔副本第22层第2关</t>
  </si>
  <si>
    <t>爬塔副本第22层第3关</t>
  </si>
  <si>
    <t>爬塔副本第22层第4关</t>
  </si>
  <si>
    <t>爬塔副本第23层第1关</t>
  </si>
  <si>
    <t>爬塔副本第23层第2关</t>
  </si>
  <si>
    <t>爬塔副本第23层第3关</t>
  </si>
  <si>
    <t>爬塔副本第23层第4关</t>
  </si>
  <si>
    <t>爬塔副本第24层第1关</t>
  </si>
  <si>
    <t>爬塔副本第24层第2关</t>
  </si>
  <si>
    <t>爬塔副本第24层第3关</t>
  </si>
  <si>
    <t>爬塔副本第24层第4关</t>
  </si>
  <si>
    <t>爬塔副本第25层第1关</t>
  </si>
  <si>
    <t>爬塔副本第25层第2关</t>
  </si>
  <si>
    <t>爬塔副本第25层第3关</t>
  </si>
  <si>
    <t>爬塔副本第25层第4关</t>
  </si>
  <si>
    <t>爬塔副本第26层第1关</t>
  </si>
  <si>
    <t>爬塔副本第26层第2关</t>
  </si>
  <si>
    <t>爬塔副本第26层第3关</t>
  </si>
  <si>
    <t>爬塔副本第26层第4关</t>
  </si>
  <si>
    <t>爬塔副本第27层第1关</t>
  </si>
  <si>
    <t>爬塔副本第27层第2关</t>
  </si>
  <si>
    <t>爬塔副本第27层第3关</t>
  </si>
  <si>
    <t>爬塔副本第27层第4关</t>
  </si>
  <si>
    <t>爬塔副本第28层第1关</t>
  </si>
  <si>
    <t>爬塔副本第28层第2关</t>
  </si>
  <si>
    <t>爬塔副本第28层第3关</t>
  </si>
  <si>
    <t>爬塔副本第28层第4关</t>
  </si>
  <si>
    <t>爬塔副本第29层第1关</t>
  </si>
  <si>
    <t>爬塔副本第29层第2关</t>
  </si>
  <si>
    <t>爬塔副本第29层第3关</t>
  </si>
  <si>
    <t>爬塔副本第29层第4关</t>
  </si>
  <si>
    <t>爬塔副本第30层第1关</t>
  </si>
  <si>
    <t>爬塔副本第30层第2关</t>
  </si>
  <si>
    <t>爬塔副本第30层第3关</t>
  </si>
  <si>
    <t>爬塔副本第30层第4关</t>
  </si>
  <si>
    <t>爬塔副本第31层第1关</t>
  </si>
  <si>
    <t>爬塔副本第31层第2关</t>
  </si>
  <si>
    <t>爬塔副本第31层第3关</t>
  </si>
  <si>
    <t>爬塔副本第31层第4关</t>
  </si>
  <si>
    <t>爬塔副本第32层第1关</t>
  </si>
  <si>
    <t>爬塔副本第32层第2关</t>
  </si>
  <si>
    <t>爬塔副本第32层第3关</t>
  </si>
  <si>
    <t>爬塔副本第32层第4关</t>
  </si>
  <si>
    <t>爬塔副本第33层第1关</t>
  </si>
  <si>
    <t>爬塔副本第33层第2关</t>
  </si>
  <si>
    <t>爬塔副本第33层第3关</t>
  </si>
  <si>
    <t>爬塔副本第33层第4关</t>
  </si>
  <si>
    <t>爬塔副本第34层第1关</t>
  </si>
  <si>
    <t>爬塔副本第34层第2关</t>
  </si>
  <si>
    <t>爬塔副本第34层第3关</t>
  </si>
  <si>
    <t>爬塔副本第34层第4关</t>
  </si>
  <si>
    <t>爬塔副本第35层第1关</t>
  </si>
  <si>
    <t>爬塔副本第35层第2关</t>
  </si>
  <si>
    <t>爬塔副本第35层第3关</t>
  </si>
  <si>
    <t>爬塔副本第35层第4关</t>
  </si>
  <si>
    <t>爬塔副本第36层第1关</t>
  </si>
  <si>
    <t>爬塔副本第36层第2关</t>
  </si>
  <si>
    <t>爬塔副本第36层第3关</t>
  </si>
  <si>
    <t>爬塔副本第36层第4关</t>
  </si>
  <si>
    <t>爬塔副本第37层第1关</t>
  </si>
  <si>
    <t>爬塔副本第37层第2关</t>
  </si>
  <si>
    <t>爬塔副本第37层第3关</t>
  </si>
  <si>
    <t>爬塔副本第37层第4关</t>
  </si>
  <si>
    <t>爬塔副本第38层第1关</t>
  </si>
  <si>
    <t>爬塔副本第38层第2关</t>
  </si>
  <si>
    <t>爬塔副本第38层第3关</t>
  </si>
  <si>
    <t>爬塔副本第38层第4关</t>
  </si>
  <si>
    <t>爬塔副本第39层第1关</t>
  </si>
  <si>
    <t>爬塔副本第39层第2关</t>
  </si>
  <si>
    <t>爬塔副本第39层第3关</t>
  </si>
  <si>
    <t>爬塔副本第39层第4关</t>
  </si>
  <si>
    <t>爬塔副本第40层第1关</t>
  </si>
  <si>
    <t>爬塔副本第40层第2关</t>
  </si>
  <si>
    <t>爬塔副本第40层第3关</t>
  </si>
  <si>
    <t>爬塔副本第40层第4关</t>
  </si>
  <si>
    <t>爬塔副本第41层第1关</t>
  </si>
  <si>
    <t>爬塔副本第41层第2关</t>
  </si>
  <si>
    <t>爬塔副本第41层第3关</t>
  </si>
  <si>
    <t>爬塔副本第41层第4关</t>
  </si>
  <si>
    <t>爬塔副本第42层第1关</t>
  </si>
  <si>
    <t>爬塔副本第42层第2关</t>
  </si>
  <si>
    <t>爬塔副本第42层第3关</t>
  </si>
  <si>
    <t>爬塔副本第42层第4关</t>
  </si>
  <si>
    <t>爬塔副本第43层第1关</t>
  </si>
  <si>
    <t>爬塔副本第43层第2关</t>
  </si>
  <si>
    <t>爬塔副本第43层第3关</t>
  </si>
  <si>
    <t>爬塔副本第43层第4关</t>
  </si>
  <si>
    <t>爬塔副本第44层第1关</t>
  </si>
  <si>
    <t>爬塔副本第44层第2关</t>
  </si>
  <si>
    <t>爬塔副本第44层第3关</t>
  </si>
  <si>
    <t>爬塔副本第44层第4关</t>
  </si>
  <si>
    <t>爬塔副本第45层第1关</t>
  </si>
  <si>
    <t>爬塔副本第45层第2关</t>
  </si>
  <si>
    <t>爬塔副本第45层第3关</t>
  </si>
  <si>
    <t>爬塔副本第45层第4关</t>
  </si>
  <si>
    <t>爬塔副本第46层第1关</t>
  </si>
  <si>
    <t>爬塔副本第46层第2关</t>
  </si>
  <si>
    <t>爬塔副本第46层第3关</t>
  </si>
  <si>
    <t>爬塔副本第46层第4关</t>
  </si>
  <si>
    <t>爬塔副本第47层第1关</t>
  </si>
  <si>
    <t>爬塔副本第47层第2关</t>
  </si>
  <si>
    <t>爬塔副本第47层第3关</t>
  </si>
  <si>
    <t>爬塔副本第47层第4关</t>
  </si>
  <si>
    <t>爬塔副本第48层第1关</t>
  </si>
  <si>
    <t>爬塔副本第48层第2关</t>
  </si>
  <si>
    <t>爬塔副本第48层第3关</t>
  </si>
  <si>
    <t>爬塔副本第48层第4关</t>
  </si>
  <si>
    <t>爬塔副本第49层第1关</t>
  </si>
  <si>
    <t>爬塔副本第49层第2关</t>
  </si>
  <si>
    <t>爬塔副本第49层第3关</t>
  </si>
  <si>
    <t>爬塔副本第49层第4关</t>
  </si>
  <si>
    <t>爬塔副本第50层第1关</t>
  </si>
  <si>
    <t>爬塔副本第50层第2关</t>
  </si>
  <si>
    <t>爬塔副本第50层第3关</t>
  </si>
  <si>
    <t>爬塔副本第50层第4关</t>
  </si>
  <si>
    <t>爬塔副本第51层第1关</t>
  </si>
  <si>
    <t>爬塔副本第51层第2关</t>
  </si>
  <si>
    <t>爬塔副本第51层第3关</t>
  </si>
  <si>
    <t>爬塔副本第51层第4关</t>
  </si>
  <si>
    <t>爬塔副本第52层第1关</t>
  </si>
  <si>
    <t>爬塔副本第52层第2关</t>
  </si>
  <si>
    <t>爬塔副本第52层第3关</t>
  </si>
  <si>
    <t>爬塔副本第52层第4关</t>
  </si>
  <si>
    <t>爬塔副本第53层第1关</t>
  </si>
  <si>
    <t>爬塔副本第53层第2关</t>
  </si>
  <si>
    <t>爬塔副本第53层第3关</t>
  </si>
  <si>
    <t>爬塔副本第53层第4关</t>
  </si>
  <si>
    <t>爬塔副本第54层第1关</t>
  </si>
  <si>
    <t>爬塔副本第54层第2关</t>
  </si>
  <si>
    <t>爬塔副本第54层第3关</t>
  </si>
  <si>
    <t>爬塔副本第54层第4关</t>
  </si>
  <si>
    <t>爬塔副本第55层第1关</t>
  </si>
  <si>
    <t>爬塔副本第55层第2关</t>
  </si>
  <si>
    <t>爬塔副本第55层第3关</t>
  </si>
  <si>
    <t>爬塔副本第55层第4关</t>
  </si>
  <si>
    <t>爬塔副本第56层第1关</t>
  </si>
  <si>
    <t>爬塔副本第56层第2关</t>
  </si>
  <si>
    <t>爬塔副本第56层第3关</t>
  </si>
  <si>
    <t>爬塔副本第56层第4关</t>
  </si>
  <si>
    <t>爬塔副本第57层第1关</t>
  </si>
  <si>
    <t>爬塔副本第57层第2关</t>
  </si>
  <si>
    <t>爬塔副本第57层第3关</t>
  </si>
  <si>
    <t>爬塔副本第57层第4关</t>
  </si>
  <si>
    <t>爬塔副本第58层第1关</t>
  </si>
  <si>
    <t>爬塔副本第58层第2关</t>
  </si>
  <si>
    <t>爬塔副本第58层第3关</t>
  </si>
  <si>
    <t>爬塔副本第58层第4关</t>
  </si>
  <si>
    <t>爬塔副本第59层第1关</t>
  </si>
  <si>
    <t>爬塔副本第59层第2关</t>
  </si>
  <si>
    <t>爬塔副本第59层第3关</t>
  </si>
  <si>
    <t>爬塔副本第59层第4关</t>
  </si>
  <si>
    <t>爬塔副本第60层第1关</t>
  </si>
  <si>
    <t>爬塔副本第60层第2关</t>
  </si>
  <si>
    <t>爬塔副本第60层第3关</t>
  </si>
  <si>
    <t>爬塔副本第60层第4关</t>
  </si>
  <si>
    <t>爬塔副本第61层第1关</t>
  </si>
  <si>
    <t>爬塔副本第61层第2关</t>
  </si>
  <si>
    <t>爬塔副本第61层第3关</t>
  </si>
  <si>
    <t>爬塔副本第61层第4关</t>
  </si>
  <si>
    <t>爬塔副本第62层第1关</t>
  </si>
  <si>
    <t>爬塔副本第62层第2关</t>
  </si>
  <si>
    <t>爬塔副本第62层第3关</t>
  </si>
  <si>
    <t>爬塔副本第62层第4关</t>
  </si>
  <si>
    <t>爬塔副本第63层第1关</t>
  </si>
  <si>
    <t>爬塔副本第63层第2关</t>
  </si>
  <si>
    <t>爬塔副本第63层第3关</t>
  </si>
  <si>
    <t>爬塔副本第63层第4关</t>
  </si>
  <si>
    <t>爬塔副本第64层第1关</t>
  </si>
  <si>
    <t>爬塔副本第64层第2关</t>
  </si>
  <si>
    <t>爬塔副本第64层第3关</t>
  </si>
  <si>
    <t>爬塔副本第64层第4关</t>
  </si>
  <si>
    <t>爬塔副本第65层第1关</t>
  </si>
  <si>
    <t>爬塔副本第65层第2关</t>
  </si>
  <si>
    <t>爬塔副本第65层第3关</t>
  </si>
  <si>
    <t>爬塔副本第65层第4关</t>
  </si>
  <si>
    <t>爬塔副本第66层第1关</t>
  </si>
  <si>
    <t>爬塔副本第66层第2关</t>
  </si>
  <si>
    <t>爬塔副本第66层第3关</t>
  </si>
  <si>
    <t>爬塔副本第66层第4关</t>
  </si>
  <si>
    <t>爬塔副本第67层第1关</t>
  </si>
  <si>
    <t>爬塔副本第67层第2关</t>
  </si>
  <si>
    <t>爬塔副本第67层第3关</t>
  </si>
  <si>
    <t>爬塔副本第67层第4关</t>
  </si>
  <si>
    <t>爬塔副本第68层第1关</t>
  </si>
  <si>
    <t>爬塔副本第68层第2关</t>
  </si>
  <si>
    <t>爬塔副本第68层第3关</t>
  </si>
  <si>
    <t>爬塔副本第68层第4关</t>
  </si>
  <si>
    <t>爬塔副本第69层第1关</t>
  </si>
  <si>
    <t>爬塔副本第69层第2关</t>
  </si>
  <si>
    <t>爬塔副本第69层第3关</t>
  </si>
  <si>
    <t>爬塔副本第69层第4关</t>
  </si>
  <si>
    <t>爬塔副本第70层第1关</t>
  </si>
  <si>
    <t>爬塔副本第70层第2关</t>
  </si>
  <si>
    <t>爬塔副本第70层第3关</t>
  </si>
  <si>
    <t>爬塔副本第70层第4关</t>
  </si>
  <si>
    <t>爬塔副本第71层第1关</t>
  </si>
  <si>
    <t>爬塔副本第71层第2关</t>
  </si>
  <si>
    <t>爬塔副本第71层第3关</t>
  </si>
  <si>
    <t>爬塔副本第71层第4关</t>
  </si>
  <si>
    <t>爬塔副本第72层第1关</t>
  </si>
  <si>
    <t>爬塔副本第72层第2关</t>
  </si>
  <si>
    <t>爬塔副本第72层第3关</t>
  </si>
  <si>
    <t>爬塔副本第72层第4关</t>
  </si>
  <si>
    <t>爬塔副本第73层第1关</t>
  </si>
  <si>
    <t>爬塔副本第73层第2关</t>
  </si>
  <si>
    <t>爬塔副本第73层第3关</t>
  </si>
  <si>
    <t>爬塔副本第73层第4关</t>
  </si>
  <si>
    <t>爬塔副本第74层第1关</t>
  </si>
  <si>
    <t>爬塔副本第74层第2关</t>
  </si>
  <si>
    <t>爬塔副本第74层第3关</t>
  </si>
  <si>
    <t>爬塔副本第74层第4关</t>
  </si>
  <si>
    <t>爬塔副本第75层第1关</t>
  </si>
  <si>
    <t>爬塔副本第75层第2关</t>
  </si>
  <si>
    <t>爬塔副本第75层第3关</t>
  </si>
  <si>
    <t>爬塔副本第75层第4关</t>
  </si>
  <si>
    <t>爬塔副本第76层第1关</t>
  </si>
  <si>
    <t>爬塔副本第76层第2关</t>
  </si>
  <si>
    <t>爬塔副本第76层第3关</t>
  </si>
  <si>
    <t>爬塔副本第76层第4关</t>
  </si>
  <si>
    <t>爬塔副本第77层第1关</t>
  </si>
  <si>
    <t>爬塔副本第77层第2关</t>
  </si>
  <si>
    <t>爬塔副本第77层第3关</t>
  </si>
  <si>
    <t>爬塔副本第77层第4关</t>
  </si>
  <si>
    <t>爬塔副本第78层第1关</t>
  </si>
  <si>
    <t>爬塔副本第78层第2关</t>
  </si>
  <si>
    <t>爬塔副本第78层第3关</t>
  </si>
  <si>
    <t>爬塔副本第78层第4关</t>
  </si>
  <si>
    <t>爬塔副本第79层第1关</t>
  </si>
  <si>
    <t>爬塔副本第79层第2关</t>
  </si>
  <si>
    <t>爬塔副本第79层第3关</t>
  </si>
  <si>
    <t>爬塔副本第79层第4关</t>
  </si>
  <si>
    <t>爬塔副本第80层第1关</t>
  </si>
  <si>
    <t>爬塔副本第80层第2关</t>
  </si>
  <si>
    <t>爬塔副本第80层第3关</t>
  </si>
  <si>
    <t>爬塔副本第80层第4关</t>
  </si>
  <si>
    <t>爬塔副本第81层第1关</t>
  </si>
  <si>
    <t>爬塔副本第81层第2关</t>
  </si>
  <si>
    <t>爬塔副本第81层第3关</t>
  </si>
  <si>
    <t>爬塔副本第81层第4关</t>
  </si>
  <si>
    <t>爬塔副本第82层第1关</t>
  </si>
  <si>
    <t>爬塔副本第82层第2关</t>
  </si>
  <si>
    <t>爬塔副本第82层第3关</t>
  </si>
  <si>
    <t>爬塔副本第82层第4关</t>
  </si>
  <si>
    <t>爬塔副本第83层第1关</t>
  </si>
  <si>
    <t>爬塔副本第83层第2关</t>
  </si>
  <si>
    <t>爬塔副本第83层第3关</t>
  </si>
  <si>
    <t>爬塔副本第83层第4关</t>
  </si>
  <si>
    <t>爬塔副本第84层第1关</t>
  </si>
  <si>
    <t>爬塔副本第84层第2关</t>
  </si>
  <si>
    <t>爬塔副本第84层第3关</t>
  </si>
  <si>
    <t>爬塔副本第84层第4关</t>
  </si>
  <si>
    <t>爬塔副本第85层第1关</t>
  </si>
  <si>
    <t>爬塔副本第85层第2关</t>
  </si>
  <si>
    <t>爬塔副本第85层第3关</t>
  </si>
  <si>
    <t>爬塔副本第85层第4关</t>
  </si>
  <si>
    <t>爬塔副本第86层第1关</t>
  </si>
  <si>
    <t>爬塔副本第86层第2关</t>
  </si>
  <si>
    <t>爬塔副本第86层第3关</t>
  </si>
  <si>
    <t>爬塔副本第86层第4关</t>
  </si>
  <si>
    <t>爬塔副本第87层第1关</t>
  </si>
  <si>
    <t>爬塔副本第87层第2关</t>
  </si>
  <si>
    <t>爬塔副本第87层第3关</t>
  </si>
  <si>
    <t>爬塔副本第87层第4关</t>
  </si>
  <si>
    <t>爬塔副本第88层第1关</t>
  </si>
  <si>
    <t>爬塔副本第88层第2关</t>
  </si>
  <si>
    <t>爬塔副本第88层第3关</t>
  </si>
  <si>
    <t>爬塔副本第88层第4关</t>
  </si>
  <si>
    <t>爬塔副本第89层第1关</t>
  </si>
  <si>
    <t>爬塔副本第89层第2关</t>
  </si>
  <si>
    <t>爬塔副本第89层第3关</t>
  </si>
  <si>
    <t>爬塔副本第89层第4关</t>
  </si>
  <si>
    <t>爬塔副本第90层第1关</t>
  </si>
  <si>
    <t>爬塔副本第90层第2关</t>
  </si>
  <si>
    <t>爬塔副本第90层第3关</t>
  </si>
  <si>
    <t>爬塔副本第90层第4关</t>
  </si>
  <si>
    <t>爬塔副本第91层第1关</t>
  </si>
  <si>
    <t>爬塔副本第91层第2关</t>
  </si>
  <si>
    <t>爬塔副本第91层第3关</t>
  </si>
  <si>
    <t>爬塔副本第91层第4关</t>
  </si>
  <si>
    <t>爬塔副本第92层第1关</t>
  </si>
  <si>
    <t>爬塔副本第92层第2关</t>
  </si>
  <si>
    <t>爬塔副本第92层第3关</t>
  </si>
  <si>
    <t>爬塔副本第92层第4关</t>
  </si>
  <si>
    <t>爬塔副本第93层第1关</t>
  </si>
  <si>
    <t>爬塔副本第93层第2关</t>
  </si>
  <si>
    <t>爬塔副本第93层第3关</t>
  </si>
  <si>
    <t>爬塔副本第93层第4关</t>
  </si>
  <si>
    <t>爬塔副本第94层第1关</t>
  </si>
  <si>
    <t>爬塔副本第94层第2关</t>
  </si>
  <si>
    <t>爬塔副本第94层第3关</t>
  </si>
  <si>
    <t>爬塔副本第94层第4关</t>
  </si>
  <si>
    <t>爬塔副本第95层第1关</t>
  </si>
  <si>
    <t>爬塔副本第95层第2关</t>
  </si>
  <si>
    <t>爬塔副本第95层第3关</t>
  </si>
  <si>
    <t>爬塔副本第95层第4关</t>
  </si>
  <si>
    <t>爬塔副本第96层第1关</t>
  </si>
  <si>
    <t>爬塔副本第96层第2关</t>
  </si>
  <si>
    <t>爬塔副本第96层第3关</t>
  </si>
  <si>
    <t>爬塔副本第96层第4关</t>
  </si>
  <si>
    <t>爬塔副本第97层第1关</t>
  </si>
  <si>
    <t>爬塔副本第97层第2关</t>
  </si>
  <si>
    <t>爬塔副本第97层第3关</t>
  </si>
  <si>
    <t>爬塔副本第97层第4关</t>
  </si>
  <si>
    <t>爬塔副本第98层第1关</t>
  </si>
  <si>
    <t>爬塔副本第98层第2关</t>
  </si>
  <si>
    <t>爬塔副本第98层第3关</t>
  </si>
  <si>
    <t>爬塔副本第98层第4关</t>
  </si>
  <si>
    <t>爬塔副本第99层第1关</t>
  </si>
  <si>
    <t>爬塔副本第99层第2关</t>
  </si>
  <si>
    <t>爬塔副本第99层第3关</t>
  </si>
  <si>
    <t>爬塔副本第99层第4关</t>
  </si>
  <si>
    <t>爬塔副本第100层第1关</t>
  </si>
  <si>
    <t>爬塔副本第100层第2关</t>
  </si>
  <si>
    <t>爬塔副本第100层第3关</t>
  </si>
  <si>
    <t>爬塔副本第100层第4关</t>
  </si>
  <si>
    <t>爬塔副本首次通关第1层第1关</t>
  </si>
  <si>
    <t>爬塔副本首次通关第1层第2关</t>
  </si>
  <si>
    <t>爬塔副本首次通关第1层第3关</t>
  </si>
  <si>
    <t>爬塔副本首次通关第1层第4关</t>
  </si>
  <si>
    <t>爬塔副本首次通关第2层第1关</t>
  </si>
  <si>
    <t>爬塔副本首次通关第2层第2关</t>
  </si>
  <si>
    <t>爬塔副本首次通关第2层第3关</t>
  </si>
  <si>
    <t>爬塔副本首次通关第2层第4关</t>
  </si>
  <si>
    <t>爬塔副本首次通关第3层第1关</t>
  </si>
  <si>
    <t>爬塔副本首次通关第3层第2关</t>
  </si>
  <si>
    <t>爬塔副本首次通关第3层第3关</t>
  </si>
  <si>
    <t>爬塔副本首次通关第3层第4关</t>
  </si>
  <si>
    <t>爬塔副本首次通关第4层第1关</t>
  </si>
  <si>
    <t>爬塔副本首次通关第4层第2关</t>
  </si>
  <si>
    <t>爬塔副本首次通关第4层第3关</t>
  </si>
  <si>
    <t>爬塔副本首次通关第4层第4关</t>
  </si>
  <si>
    <t>爬塔副本首次通关第5层第1关</t>
  </si>
  <si>
    <t>爬塔副本首次通关第5层第2关</t>
  </si>
  <si>
    <t>爬塔副本首次通关第5层第3关</t>
  </si>
  <si>
    <t>爬塔副本首次通关第5层第4关</t>
  </si>
  <si>
    <t>爬塔副本首次通关第6层第1关</t>
  </si>
  <si>
    <t>爬塔副本首次通关第6层第2关</t>
  </si>
  <si>
    <t>爬塔副本首次通关第6层第3关</t>
  </si>
  <si>
    <t>爬塔副本首次通关第6层第4关</t>
  </si>
  <si>
    <t>爬塔副本首次通关第7层第1关</t>
  </si>
  <si>
    <t>爬塔副本首次通关第7层第2关</t>
  </si>
  <si>
    <t>爬塔副本首次通关第7层第3关</t>
  </si>
  <si>
    <t>爬塔副本首次通关第7层第4关</t>
  </si>
  <si>
    <t>爬塔副本首次通关第8层第1关</t>
  </si>
  <si>
    <t>爬塔副本首次通关第8层第2关</t>
  </si>
  <si>
    <t>爬塔副本首次通关第8层第3关</t>
  </si>
  <si>
    <t>爬塔副本首次通关第8层第4关</t>
  </si>
  <si>
    <t>爬塔副本首次通关第9层第1关</t>
  </si>
  <si>
    <t>爬塔副本首次通关第9层第2关</t>
  </si>
  <si>
    <t>爬塔副本首次通关第9层第3关</t>
  </si>
  <si>
    <t>爬塔副本首次通关第9层第4关</t>
  </si>
  <si>
    <t>爬塔副本首次通关第10层第1关</t>
  </si>
  <si>
    <t>爬塔副本首次通关第10层第2关</t>
  </si>
  <si>
    <t>爬塔副本首次通关第10层第3关</t>
  </si>
  <si>
    <t>爬塔副本首次通关第10层第4关</t>
  </si>
  <si>
    <t>爬塔副本首次通关第11层第1关</t>
  </si>
  <si>
    <t>爬塔副本首次通关第11层第2关</t>
  </si>
  <si>
    <t>爬塔副本首次通关第11层第3关</t>
  </si>
  <si>
    <t>爬塔副本首次通关第11层第4关</t>
  </si>
  <si>
    <t>爬塔副本首次通关第12层第1关</t>
  </si>
  <si>
    <t>爬塔副本首次通关第12层第2关</t>
  </si>
  <si>
    <t>爬塔副本首次通关第12层第3关</t>
  </si>
  <si>
    <t>爬塔副本首次通关第12层第4关</t>
  </si>
  <si>
    <t>爬塔副本首次通关第13层第1关</t>
  </si>
  <si>
    <t>爬塔副本首次通关第13层第2关</t>
  </si>
  <si>
    <t>爬塔副本首次通关第13层第3关</t>
  </si>
  <si>
    <t>爬塔副本首次通关第13层第4关</t>
  </si>
  <si>
    <t>爬塔副本首次通关第14层第1关</t>
  </si>
  <si>
    <t>爬塔副本首次通关第14层第2关</t>
  </si>
  <si>
    <t>爬塔副本首次通关第14层第3关</t>
  </si>
  <si>
    <t>爬塔副本首次通关第14层第4关</t>
  </si>
  <si>
    <t>爬塔副本首次通关第15层第1关</t>
  </si>
  <si>
    <t>爬塔副本首次通关第15层第2关</t>
  </si>
  <si>
    <t>爬塔副本首次通关第15层第3关</t>
  </si>
  <si>
    <t>爬塔副本首次通关第15层第4关</t>
  </si>
  <si>
    <t>爬塔副本首次通关第16层第1关</t>
  </si>
  <si>
    <t>爬塔副本首次通关第16层第2关</t>
  </si>
  <si>
    <t>爬塔副本首次通关第16层第3关</t>
  </si>
  <si>
    <t>爬塔副本首次通关第16层第4关</t>
  </si>
  <si>
    <t>爬塔副本首次通关第17层第1关</t>
  </si>
  <si>
    <t>爬塔副本首次通关第17层第2关</t>
  </si>
  <si>
    <t>爬塔副本首次通关第17层第3关</t>
  </si>
  <si>
    <t>爬塔副本首次通关第17层第4关</t>
  </si>
  <si>
    <t>爬塔副本首次通关第18层第1关</t>
  </si>
  <si>
    <t>爬塔副本首次通关第18层第2关</t>
  </si>
  <si>
    <t>爬塔副本首次通关第18层第3关</t>
  </si>
  <si>
    <t>爬塔副本首次通关第18层第4关</t>
  </si>
  <si>
    <t>爬塔副本首次通关第19层第1关</t>
  </si>
  <si>
    <t>爬塔副本首次通关第19层第2关</t>
  </si>
  <si>
    <t>爬塔副本首次通关第19层第3关</t>
  </si>
  <si>
    <t>爬塔副本首次通关第19层第4关</t>
  </si>
  <si>
    <t>爬塔副本首次通关第20层第1关</t>
  </si>
  <si>
    <t>爬塔副本首次通关第20层第2关</t>
  </si>
  <si>
    <t>爬塔副本首次通关第20层第3关</t>
  </si>
  <si>
    <t>爬塔副本首次通关第20层第4关</t>
  </si>
  <si>
    <t>爬塔副本首次通关第21层第1关</t>
  </si>
  <si>
    <t>爬塔副本首次通关第21层第2关</t>
  </si>
  <si>
    <t>爬塔副本首次通关第21层第3关</t>
  </si>
  <si>
    <t>爬塔副本首次通关第21层第4关</t>
  </si>
  <si>
    <t>爬塔副本首次通关第22层第1关</t>
  </si>
  <si>
    <t>爬塔副本首次通关第22层第2关</t>
  </si>
  <si>
    <t>爬塔副本首次通关第22层第3关</t>
  </si>
  <si>
    <t>爬塔副本首次通关第22层第4关</t>
  </si>
  <si>
    <t>爬塔副本首次通关第23层第1关</t>
  </si>
  <si>
    <t>爬塔副本首次通关第23层第2关</t>
  </si>
  <si>
    <t>爬塔副本首次通关第23层第3关</t>
  </si>
  <si>
    <t>爬塔副本首次通关第23层第4关</t>
  </si>
  <si>
    <t>爬塔副本首次通关第24层第1关</t>
  </si>
  <si>
    <t>爬塔副本首次通关第24层第2关</t>
  </si>
  <si>
    <t>爬塔副本首次通关第24层第3关</t>
  </si>
  <si>
    <t>爬塔副本首次通关第24层第4关</t>
  </si>
  <si>
    <t>爬塔副本首次通关第25层第1关</t>
  </si>
  <si>
    <t>爬塔副本首次通关第25层第2关</t>
  </si>
  <si>
    <t>爬塔副本首次通关第25层第3关</t>
  </si>
  <si>
    <t>爬塔副本首次通关第25层第4关</t>
  </si>
  <si>
    <t>爬塔副本首次通关第26层第1关</t>
  </si>
  <si>
    <t>爬塔副本首次通关第26层第2关</t>
  </si>
  <si>
    <t>爬塔副本首次通关第26层第3关</t>
  </si>
  <si>
    <t>爬塔副本首次通关第26层第4关</t>
  </si>
  <si>
    <t>爬塔副本首次通关第27层第1关</t>
  </si>
  <si>
    <t>爬塔副本首次通关第27层第2关</t>
  </si>
  <si>
    <t>爬塔副本首次通关第27层第3关</t>
  </si>
  <si>
    <t>爬塔副本首次通关第27层第4关</t>
  </si>
  <si>
    <t>爬塔副本首次通关第28层第1关</t>
  </si>
  <si>
    <t>爬塔副本首次通关第28层第2关</t>
  </si>
  <si>
    <t>爬塔副本首次通关第28层第3关</t>
  </si>
  <si>
    <t>爬塔副本首次通关第28层第4关</t>
  </si>
  <si>
    <t>爬塔副本首次通关第29层第1关</t>
  </si>
  <si>
    <t>爬塔副本首次通关第29层第2关</t>
  </si>
  <si>
    <t>爬塔副本首次通关第29层第3关</t>
  </si>
  <si>
    <t>爬塔副本首次通关第29层第4关</t>
  </si>
  <si>
    <t>爬塔副本首次通关第30层第1关</t>
  </si>
  <si>
    <t>爬塔副本首次通关第30层第2关</t>
  </si>
  <si>
    <t>爬塔副本首次通关第30层第3关</t>
  </si>
  <si>
    <t>爬塔副本首次通关第30层第4关</t>
  </si>
  <si>
    <t>爬塔副本首次通关第31层第1关</t>
  </si>
  <si>
    <t>爬塔副本首次通关第31层第2关</t>
  </si>
  <si>
    <t>爬塔副本首次通关第31层第3关</t>
  </si>
  <si>
    <t>爬塔副本首次通关第31层第4关</t>
  </si>
  <si>
    <t>爬塔副本首次通关第32层第1关</t>
  </si>
  <si>
    <t>爬塔副本首次通关第32层第2关</t>
  </si>
  <si>
    <t>爬塔副本首次通关第32层第3关</t>
  </si>
  <si>
    <t>爬塔副本首次通关第32层第4关</t>
  </si>
  <si>
    <t>爬塔副本首次通关第33层第1关</t>
  </si>
  <si>
    <t>爬塔副本首次通关第33层第2关</t>
  </si>
  <si>
    <t>爬塔副本首次通关第33层第3关</t>
  </si>
  <si>
    <t>爬塔副本首次通关第33层第4关</t>
  </si>
  <si>
    <t>爬塔副本首次通关第34层第1关</t>
  </si>
  <si>
    <t>爬塔副本首次通关第34层第2关</t>
  </si>
  <si>
    <t>爬塔副本首次通关第34层第3关</t>
  </si>
  <si>
    <t>爬塔副本首次通关第34层第4关</t>
  </si>
  <si>
    <t>爬塔副本首次通关第35层第1关</t>
  </si>
  <si>
    <t>爬塔副本首次通关第35层第2关</t>
  </si>
  <si>
    <t>爬塔副本首次通关第35层第3关</t>
  </si>
  <si>
    <t>爬塔副本首次通关第35层第4关</t>
  </si>
  <si>
    <t>爬塔副本首次通关第36层第1关</t>
  </si>
  <si>
    <t>爬塔副本首次通关第36层第2关</t>
  </si>
  <si>
    <t>爬塔副本首次通关第36层第3关</t>
  </si>
  <si>
    <t>爬塔副本首次通关第36层第4关</t>
  </si>
  <si>
    <t>爬塔副本首次通关第37层第1关</t>
  </si>
  <si>
    <t>爬塔副本首次通关第37层第2关</t>
  </si>
  <si>
    <t>爬塔副本首次通关第37层第3关</t>
  </si>
  <si>
    <t>爬塔副本首次通关第37层第4关</t>
  </si>
  <si>
    <t>爬塔副本首次通关第38层第1关</t>
  </si>
  <si>
    <t>爬塔副本首次通关第38层第2关</t>
  </si>
  <si>
    <t>爬塔副本首次通关第38层第3关</t>
  </si>
  <si>
    <t>爬塔副本首次通关第38层第4关</t>
  </si>
  <si>
    <t>爬塔副本首次通关第39层第1关</t>
  </si>
  <si>
    <t>爬塔副本首次通关第39层第2关</t>
  </si>
  <si>
    <t>爬塔副本首次通关第39层第3关</t>
  </si>
  <si>
    <t>爬塔副本首次通关第39层第4关</t>
  </si>
  <si>
    <t>爬塔副本首次通关第40层第1关</t>
  </si>
  <si>
    <t>爬塔副本首次通关第40层第2关</t>
  </si>
  <si>
    <t>爬塔副本首次通关第40层第3关</t>
  </si>
  <si>
    <t>爬塔副本首次通关第40层第4关</t>
  </si>
  <si>
    <t>爬塔副本首次通关第41层第1关</t>
  </si>
  <si>
    <t>爬塔副本首次通关第41层第2关</t>
  </si>
  <si>
    <t>爬塔副本首次通关第41层第3关</t>
  </si>
  <si>
    <t>爬塔副本首次通关第41层第4关</t>
  </si>
  <si>
    <t>爬塔副本首次通关第42层第1关</t>
  </si>
  <si>
    <t>爬塔副本首次通关第42层第2关</t>
  </si>
  <si>
    <t>爬塔副本首次通关第42层第3关</t>
  </si>
  <si>
    <t>爬塔副本首次通关第42层第4关</t>
  </si>
  <si>
    <t>爬塔副本首次通关第43层第1关</t>
  </si>
  <si>
    <t>爬塔副本首次通关第43层第2关</t>
  </si>
  <si>
    <t>爬塔副本首次通关第43层第3关</t>
  </si>
  <si>
    <t>爬塔副本首次通关第43层第4关</t>
  </si>
  <si>
    <t>爬塔副本首次通关第44层第1关</t>
  </si>
  <si>
    <t>爬塔副本首次通关第44层第2关</t>
  </si>
  <si>
    <t>爬塔副本首次通关第44层第3关</t>
  </si>
  <si>
    <t>爬塔副本首次通关第44层第4关</t>
  </si>
  <si>
    <t>爬塔副本首次通关第45层第1关</t>
  </si>
  <si>
    <t>爬塔副本首次通关第45层第2关</t>
  </si>
  <si>
    <t>爬塔副本首次通关第45层第3关</t>
  </si>
  <si>
    <t>爬塔副本首次通关第45层第4关</t>
  </si>
  <si>
    <t>爬塔副本首次通关第46层第1关</t>
  </si>
  <si>
    <t>爬塔副本首次通关第46层第2关</t>
  </si>
  <si>
    <t>爬塔副本首次通关第46层第3关</t>
  </si>
  <si>
    <t>爬塔副本首次通关第46层第4关</t>
  </si>
  <si>
    <t>爬塔副本首次通关第47层第1关</t>
  </si>
  <si>
    <t>爬塔副本首次通关第47层第2关</t>
  </si>
  <si>
    <t>爬塔副本首次通关第47层第3关</t>
  </si>
  <si>
    <t>爬塔副本首次通关第47层第4关</t>
  </si>
  <si>
    <t>爬塔副本首次通关第48层第1关</t>
  </si>
  <si>
    <t>爬塔副本首次通关第48层第2关</t>
  </si>
  <si>
    <t>爬塔副本首次通关第48层第3关</t>
  </si>
  <si>
    <t>爬塔副本首次通关第48层第4关</t>
  </si>
  <si>
    <t>爬塔副本首次通关第49层第1关</t>
  </si>
  <si>
    <t>爬塔副本首次通关第49层第2关</t>
  </si>
  <si>
    <t>爬塔副本首次通关第49层第3关</t>
  </si>
  <si>
    <t>爬塔副本首次通关第49层第4关</t>
  </si>
  <si>
    <t>爬塔副本首次通关第50层第1关</t>
  </si>
  <si>
    <t>爬塔副本首次通关第50层第2关</t>
  </si>
  <si>
    <t>爬塔副本首次通关第50层第3关</t>
  </si>
  <si>
    <t>爬塔副本首次通关第50层第4关</t>
  </si>
  <si>
    <t>爬塔副本首次通关第51层第1关</t>
  </si>
  <si>
    <t>爬塔副本首次通关第51层第2关</t>
  </si>
  <si>
    <t>爬塔副本首次通关第51层第3关</t>
  </si>
  <si>
    <t>爬塔副本首次通关第51层第4关</t>
  </si>
  <si>
    <t>爬塔副本首次通关第52层第1关</t>
  </si>
  <si>
    <t>爬塔副本首次通关第52层第2关</t>
  </si>
  <si>
    <t>爬塔副本首次通关第52层第3关</t>
  </si>
  <si>
    <t>爬塔副本首次通关第52层第4关</t>
  </si>
  <si>
    <t>爬塔副本首次通关第53层第1关</t>
  </si>
  <si>
    <t>爬塔副本首次通关第53层第2关</t>
  </si>
  <si>
    <t>爬塔副本首次通关第53层第3关</t>
  </si>
  <si>
    <t>爬塔副本首次通关第53层第4关</t>
  </si>
  <si>
    <t>爬塔副本首次通关第54层第1关</t>
  </si>
  <si>
    <t>爬塔副本首次通关第54层第2关</t>
  </si>
  <si>
    <t>爬塔副本首次通关第54层第3关</t>
  </si>
  <si>
    <t>爬塔副本首次通关第54层第4关</t>
  </si>
  <si>
    <t>爬塔副本首次通关第55层第1关</t>
  </si>
  <si>
    <t>爬塔副本首次通关第55层第2关</t>
  </si>
  <si>
    <t>爬塔副本首次通关第55层第3关</t>
  </si>
  <si>
    <t>爬塔副本首次通关第55层第4关</t>
  </si>
  <si>
    <t>爬塔副本首次通关第56层第1关</t>
  </si>
  <si>
    <t>爬塔副本首次通关第56层第2关</t>
  </si>
  <si>
    <t>爬塔副本首次通关第56层第3关</t>
  </si>
  <si>
    <t>爬塔副本首次通关第56层第4关</t>
  </si>
  <si>
    <t>爬塔副本首次通关第57层第1关</t>
  </si>
  <si>
    <t>爬塔副本首次通关第57层第2关</t>
  </si>
  <si>
    <t>爬塔副本首次通关第57层第3关</t>
  </si>
  <si>
    <t>爬塔副本首次通关第57层第4关</t>
  </si>
  <si>
    <t>爬塔副本首次通关第58层第1关</t>
  </si>
  <si>
    <t>爬塔副本首次通关第58层第2关</t>
  </si>
  <si>
    <t>爬塔副本首次通关第58层第3关</t>
  </si>
  <si>
    <t>爬塔副本首次通关第58层第4关</t>
  </si>
  <si>
    <t>爬塔副本首次通关第59层第1关</t>
  </si>
  <si>
    <t>爬塔副本首次通关第59层第2关</t>
  </si>
  <si>
    <t>爬塔副本首次通关第59层第3关</t>
  </si>
  <si>
    <t>爬塔副本首次通关第59层第4关</t>
  </si>
  <si>
    <t>爬塔副本首次通关第60层第1关</t>
  </si>
  <si>
    <t>爬塔副本首次通关第60层第2关</t>
  </si>
  <si>
    <t>爬塔副本首次通关第60层第3关</t>
  </si>
  <si>
    <t>爬塔副本首次通关第60层第4关</t>
  </si>
  <si>
    <t>爬塔副本首次通关第61层第1关</t>
  </si>
  <si>
    <t>爬塔副本首次通关第61层第2关</t>
  </si>
  <si>
    <t>爬塔副本首次通关第61层第3关</t>
  </si>
  <si>
    <t>爬塔副本首次通关第61层第4关</t>
  </si>
  <si>
    <t>爬塔副本首次通关第62层第1关</t>
  </si>
  <si>
    <t>爬塔副本首次通关第62层第2关</t>
  </si>
  <si>
    <t>爬塔副本首次通关第62层第3关</t>
  </si>
  <si>
    <t>爬塔副本首次通关第62层第4关</t>
  </si>
  <si>
    <t>爬塔副本首次通关第63层第1关</t>
  </si>
  <si>
    <t>爬塔副本首次通关第63层第2关</t>
  </si>
  <si>
    <t>爬塔副本首次通关第63层第3关</t>
  </si>
  <si>
    <t>爬塔副本首次通关第63层第4关</t>
  </si>
  <si>
    <t>爬塔副本首次通关第64层第1关</t>
  </si>
  <si>
    <t>爬塔副本首次通关第64层第2关</t>
  </si>
  <si>
    <t>爬塔副本首次通关第64层第3关</t>
  </si>
  <si>
    <t>爬塔副本首次通关第64层第4关</t>
  </si>
  <si>
    <t>爬塔副本首次通关第65层第1关</t>
  </si>
  <si>
    <t>爬塔副本首次通关第65层第2关</t>
  </si>
  <si>
    <t>爬塔副本首次通关第65层第3关</t>
  </si>
  <si>
    <t>爬塔副本首次通关第65层第4关</t>
  </si>
  <si>
    <t>爬塔副本首次通关第66层第1关</t>
  </si>
  <si>
    <t>爬塔副本首次通关第66层第2关</t>
  </si>
  <si>
    <t>爬塔副本首次通关第66层第3关</t>
  </si>
  <si>
    <t>爬塔副本首次通关第66层第4关</t>
  </si>
  <si>
    <t>爬塔副本首次通关第67层第1关</t>
  </si>
  <si>
    <t>爬塔副本首次通关第67层第2关</t>
  </si>
  <si>
    <t>爬塔副本首次通关第67层第3关</t>
  </si>
  <si>
    <t>爬塔副本首次通关第67层第4关</t>
  </si>
  <si>
    <t>爬塔副本首次通关第68层第1关</t>
  </si>
  <si>
    <t>爬塔副本首次通关第68层第2关</t>
  </si>
  <si>
    <t>爬塔副本首次通关第68层第3关</t>
  </si>
  <si>
    <t>爬塔副本首次通关第68层第4关</t>
  </si>
  <si>
    <t>爬塔副本首次通关第69层第1关</t>
  </si>
  <si>
    <t>爬塔副本首次通关第69层第2关</t>
  </si>
  <si>
    <t>爬塔副本首次通关第69层第3关</t>
  </si>
  <si>
    <t>爬塔副本首次通关第69层第4关</t>
  </si>
  <si>
    <t>爬塔副本首次通关第70层第1关</t>
  </si>
  <si>
    <t>爬塔副本首次通关第70层第2关</t>
  </si>
  <si>
    <t>爬塔副本首次通关第70层第3关</t>
  </si>
  <si>
    <t>爬塔副本首次通关第70层第4关</t>
  </si>
  <si>
    <t>爬塔副本首次通关第71层第1关</t>
  </si>
  <si>
    <t>爬塔副本首次通关第71层第2关</t>
  </si>
  <si>
    <t>爬塔副本首次通关第71层第3关</t>
  </si>
  <si>
    <t>爬塔副本首次通关第71层第4关</t>
  </si>
  <si>
    <t>爬塔副本首次通关第72层第1关</t>
  </si>
  <si>
    <t>爬塔副本首次通关第72层第2关</t>
  </si>
  <si>
    <t>爬塔副本首次通关第72层第3关</t>
  </si>
  <si>
    <t>爬塔副本首次通关第72层第4关</t>
  </si>
  <si>
    <t>爬塔副本首次通关第73层第1关</t>
  </si>
  <si>
    <t>爬塔副本首次通关第73层第2关</t>
  </si>
  <si>
    <t>爬塔副本首次通关第73层第3关</t>
  </si>
  <si>
    <t>爬塔副本首次通关第73层第4关</t>
  </si>
  <si>
    <t>爬塔副本首次通关第74层第1关</t>
  </si>
  <si>
    <t>爬塔副本首次通关第74层第2关</t>
  </si>
  <si>
    <t>爬塔副本首次通关第74层第3关</t>
  </si>
  <si>
    <t>爬塔副本首次通关第74层第4关</t>
  </si>
  <si>
    <t>爬塔副本首次通关第75层第1关</t>
  </si>
  <si>
    <t>爬塔副本首次通关第75层第2关</t>
  </si>
  <si>
    <t>爬塔副本首次通关第75层第3关</t>
  </si>
  <si>
    <t>爬塔副本首次通关第75层第4关</t>
  </si>
  <si>
    <t>爬塔副本首次通关第76层第1关</t>
  </si>
  <si>
    <t>爬塔副本首次通关第76层第2关</t>
  </si>
  <si>
    <t>爬塔副本首次通关第76层第3关</t>
  </si>
  <si>
    <t>爬塔副本首次通关第76层第4关</t>
  </si>
  <si>
    <t>爬塔副本首次通关第77层第1关</t>
  </si>
  <si>
    <t>爬塔副本首次通关第77层第2关</t>
  </si>
  <si>
    <t>爬塔副本首次通关第77层第3关</t>
  </si>
  <si>
    <t>爬塔副本首次通关第77层第4关</t>
  </si>
  <si>
    <t>爬塔副本首次通关第78层第1关</t>
  </si>
  <si>
    <t>爬塔副本首次通关第78层第2关</t>
  </si>
  <si>
    <t>爬塔副本首次通关第78层第3关</t>
  </si>
  <si>
    <t>爬塔副本首次通关第78层第4关</t>
  </si>
  <si>
    <t>爬塔副本首次通关第79层第1关</t>
  </si>
  <si>
    <t>爬塔副本首次通关第79层第2关</t>
  </si>
  <si>
    <t>爬塔副本首次通关第79层第3关</t>
  </si>
  <si>
    <t>爬塔副本首次通关第79层第4关</t>
  </si>
  <si>
    <t>爬塔副本首次通关第80层第1关</t>
  </si>
  <si>
    <t>爬塔副本首次通关第80层第2关</t>
  </si>
  <si>
    <t>爬塔副本首次通关第80层第3关</t>
  </si>
  <si>
    <t>爬塔副本首次通关第80层第4关</t>
  </si>
  <si>
    <t>爬塔副本首次通关第81层第1关</t>
  </si>
  <si>
    <t>爬塔副本首次通关第81层第2关</t>
  </si>
  <si>
    <t>爬塔副本首次通关第81层第3关</t>
  </si>
  <si>
    <t>爬塔副本首次通关第81层第4关</t>
  </si>
  <si>
    <t>爬塔副本首次通关第82层第1关</t>
  </si>
  <si>
    <t>爬塔副本首次通关第82层第2关</t>
  </si>
  <si>
    <t>爬塔副本首次通关第82层第3关</t>
  </si>
  <si>
    <t>爬塔副本首次通关第82层第4关</t>
  </si>
  <si>
    <t>爬塔副本首次通关第83层第1关</t>
  </si>
  <si>
    <t>爬塔副本首次通关第83层第2关</t>
  </si>
  <si>
    <t>爬塔副本首次通关第83层第3关</t>
  </si>
  <si>
    <t>爬塔副本首次通关第83层第4关</t>
  </si>
  <si>
    <t>爬塔副本首次通关第84层第1关</t>
  </si>
  <si>
    <t>爬塔副本首次通关第84层第2关</t>
  </si>
  <si>
    <t>爬塔副本首次通关第84层第3关</t>
  </si>
  <si>
    <t>爬塔副本首次通关第84层第4关</t>
  </si>
  <si>
    <t>爬塔副本首次通关第85层第1关</t>
  </si>
  <si>
    <t>爬塔副本首次通关第85层第2关</t>
  </si>
  <si>
    <t>爬塔副本首次通关第85层第3关</t>
  </si>
  <si>
    <t>爬塔副本首次通关第85层第4关</t>
  </si>
  <si>
    <t>爬塔副本首次通关第86层第1关</t>
  </si>
  <si>
    <t>爬塔副本首次通关第86层第2关</t>
  </si>
  <si>
    <t>爬塔副本首次通关第86层第3关</t>
  </si>
  <si>
    <t>爬塔副本首次通关第86层第4关</t>
  </si>
  <si>
    <t>爬塔副本首次通关第87层第1关</t>
  </si>
  <si>
    <t>爬塔副本首次通关第87层第2关</t>
  </si>
  <si>
    <t>爬塔副本首次通关第87层第3关</t>
  </si>
  <si>
    <t>爬塔副本首次通关第87层第4关</t>
  </si>
  <si>
    <t>爬塔副本首次通关第88层第1关</t>
  </si>
  <si>
    <t>爬塔副本首次通关第88层第2关</t>
  </si>
  <si>
    <t>爬塔副本首次通关第88层第3关</t>
  </si>
  <si>
    <t>爬塔副本首次通关第88层第4关</t>
  </si>
  <si>
    <t>爬塔副本首次通关第89层第1关</t>
  </si>
  <si>
    <t>爬塔副本首次通关第89层第2关</t>
  </si>
  <si>
    <t>爬塔副本首次通关第89层第3关</t>
  </si>
  <si>
    <t>爬塔副本首次通关第89层第4关</t>
  </si>
  <si>
    <t>爬塔副本首次通关第90层第1关</t>
  </si>
  <si>
    <t>爬塔副本首次通关第90层第2关</t>
  </si>
  <si>
    <t>爬塔副本首次通关第90层第3关</t>
  </si>
  <si>
    <t>爬塔副本首次通关第90层第4关</t>
  </si>
  <si>
    <t>爬塔副本首次通关第91层第1关</t>
  </si>
  <si>
    <t>爬塔副本首次通关第91层第2关</t>
  </si>
  <si>
    <t>爬塔副本首次通关第91层第3关</t>
  </si>
  <si>
    <t>爬塔副本首次通关第91层第4关</t>
  </si>
  <si>
    <t>爬塔副本首次通关第92层第1关</t>
  </si>
  <si>
    <t>爬塔副本首次通关第92层第2关</t>
  </si>
  <si>
    <t>爬塔副本首次通关第92层第3关</t>
  </si>
  <si>
    <t>爬塔副本首次通关第92层第4关</t>
  </si>
  <si>
    <t>爬塔副本首次通关第93层第1关</t>
  </si>
  <si>
    <t>爬塔副本首次通关第93层第2关</t>
  </si>
  <si>
    <t>爬塔副本首次通关第93层第3关</t>
  </si>
  <si>
    <t>爬塔副本首次通关第93层第4关</t>
  </si>
  <si>
    <t>爬塔副本首次通关第94层第1关</t>
  </si>
  <si>
    <t>爬塔副本首次通关第94层第2关</t>
  </si>
  <si>
    <t>爬塔副本首次通关第94层第3关</t>
  </si>
  <si>
    <t>爬塔副本首次通关第94层第4关</t>
  </si>
  <si>
    <t>爬塔副本首次通关第95层第1关</t>
  </si>
  <si>
    <t>爬塔副本首次通关第95层第2关</t>
  </si>
  <si>
    <t>爬塔副本首次通关第95层第3关</t>
  </si>
  <si>
    <t>爬塔副本首次通关第95层第4关</t>
  </si>
  <si>
    <t>爬塔副本首次通关第96层第1关</t>
  </si>
  <si>
    <t>爬塔副本首次通关第96层第2关</t>
  </si>
  <si>
    <t>爬塔副本首次通关第96层第3关</t>
  </si>
  <si>
    <t>爬塔副本首次通关第96层第4关</t>
  </si>
  <si>
    <t>爬塔副本首次通关第97层第1关</t>
  </si>
  <si>
    <t>爬塔副本首次通关第97层第2关</t>
  </si>
  <si>
    <t>爬塔副本首次通关第97层第3关</t>
  </si>
  <si>
    <t>爬塔副本首次通关第97层第4关</t>
  </si>
  <si>
    <t>爬塔副本首次通关第98层第1关</t>
  </si>
  <si>
    <t>爬塔副本首次通关第98层第2关</t>
  </si>
  <si>
    <t>爬塔副本首次通关第98层第3关</t>
  </si>
  <si>
    <t>爬塔副本首次通关第98层第4关</t>
  </si>
  <si>
    <t>爬塔副本首次通关第99层第1关</t>
  </si>
  <si>
    <t>爬塔副本首次通关第99层第2关</t>
  </si>
  <si>
    <t>爬塔副本首次通关第99层第3关</t>
  </si>
  <si>
    <t>爬塔副本首次通关第99层第4关</t>
  </si>
  <si>
    <t>爬塔副本首次通关第100层第1关</t>
  </si>
  <si>
    <t>爬塔副本首次通关第100层第2关</t>
  </si>
  <si>
    <t>爬塔副本首次通关第100层第3关</t>
  </si>
  <si>
    <t>爬塔副本首次通关第100层第4关</t>
  </si>
  <si>
    <t>免费奖励-斗士勋章第四期的奖励，等级1</t>
  </si>
  <si>
    <t>免费奖励-斗士勋章第四期的奖励，等级2</t>
  </si>
  <si>
    <t>免费奖励-斗士勋章第四期的奖励，等级3</t>
  </si>
  <si>
    <t>免费奖励-斗士勋章第四期的奖励，等级4</t>
  </si>
  <si>
    <t>免费奖励-斗士勋章第四期的奖励，等级5</t>
  </si>
  <si>
    <t>免费奖励-斗士勋章第四期的奖励，等级6</t>
  </si>
  <si>
    <t>免费奖励-斗士勋章第四期的奖励，等级7</t>
  </si>
  <si>
    <t>免费奖励-斗士勋章第四期的奖励，等级8</t>
  </si>
  <si>
    <t>免费奖励-斗士勋章第四期的奖励，等级9</t>
  </si>
  <si>
    <t>免费奖励-斗士勋章第四期的奖励，等级10</t>
  </si>
  <si>
    <t>免费奖励-斗士勋章第四期的奖励，等级11</t>
  </si>
  <si>
    <t>免费奖励-斗士勋章第四期的奖励，等级12</t>
  </si>
  <si>
    <t>免费奖励-斗士勋章第四期的奖励，等级13</t>
  </si>
  <si>
    <t>免费奖励-斗士勋章第四期的奖励，等级14</t>
  </si>
  <si>
    <t>免费奖励-斗士勋章第四期的奖励，等级15</t>
  </si>
  <si>
    <t>免费奖励-斗士勋章第四期的奖励，等级16</t>
  </si>
  <si>
    <t>免费奖励-斗士勋章第四期的奖励，等级17</t>
  </si>
  <si>
    <t>免费奖励-斗士勋章第四期的奖励，等级18</t>
  </si>
  <si>
    <t>免费奖励-斗士勋章第四期的奖励，等级19</t>
  </si>
  <si>
    <t>免费奖励-斗士勋章第四期的奖励，等级20</t>
  </si>
  <si>
    <t>免费奖励-斗士勋章第四期的奖励，等级21</t>
  </si>
  <si>
    <t>免费奖励-斗士勋章第四期的奖励，等级22</t>
  </si>
  <si>
    <t>免费奖励-斗士勋章第四期的奖励，等级23</t>
  </si>
  <si>
    <t>免费奖励-斗士勋章第四期的奖励，等级24</t>
  </si>
  <si>
    <t>免费奖励-斗士勋章第四期的奖励，等级25</t>
  </si>
  <si>
    <t>免费奖励-斗士勋章第四期的奖励，等级26</t>
  </si>
  <si>
    <t>免费奖励-斗士勋章第四期的奖励，等级27</t>
  </si>
  <si>
    <t>免费奖励-斗士勋章第四期的奖励，等级28</t>
  </si>
  <si>
    <t>免费奖励-斗士勋章第四期的奖励，等级29</t>
  </si>
  <si>
    <t>免费奖励-斗士勋章第四期的奖励，等级30</t>
  </si>
  <si>
    <t>免费奖励-斗士勋章第四期的奖励，等级31</t>
  </si>
  <si>
    <t>免费奖励-斗士勋章第四期的奖励，等级32</t>
  </si>
  <si>
    <t>免费奖励-斗士勋章第四期的奖励，等级33</t>
  </si>
  <si>
    <t>免费奖励-斗士勋章第四期的奖励，等级34</t>
  </si>
  <si>
    <t>免费奖励-斗士勋章第四期的奖励，等级35</t>
  </si>
  <si>
    <t>免费奖励-斗士勋章第四期的奖励，等级36</t>
  </si>
  <si>
    <t>免费奖励-斗士勋章第四期的奖励，等级37</t>
  </si>
  <si>
    <t>免费奖励-斗士勋章第四期的奖励，等级38</t>
  </si>
  <si>
    <t>免费奖励-斗士勋章第四期的奖励，等级39</t>
  </si>
  <si>
    <t>免费奖励-斗士勋章第四期的奖励，等级40</t>
  </si>
  <si>
    <t>免费奖励-斗士勋章第四期的奖励，等级41</t>
  </si>
  <si>
    <t>免费奖励-斗士勋章第四期的奖励，等级42</t>
  </si>
  <si>
    <t>免费奖励-斗士勋章第四期的奖励，等级43</t>
  </si>
  <si>
    <t>免费奖励-斗士勋章第四期的奖励，等级44</t>
  </si>
  <si>
    <t>免费奖励-斗士勋章第四期的奖励，等级45</t>
  </si>
  <si>
    <t>免费奖励-斗士勋章第四期的奖励，等级46</t>
  </si>
  <si>
    <t>免费奖励-斗士勋章第四期的奖励，等级47</t>
  </si>
  <si>
    <t>免费奖励-斗士勋章第四期的奖励，等级48</t>
  </si>
  <si>
    <t>免费奖励-斗士勋章第四期的奖励，等级49</t>
  </si>
  <si>
    <t>免费奖励-斗士勋章第四期的奖励，等级50</t>
  </si>
  <si>
    <t>免费奖励-斗士勋章第四期的奖励，等级51</t>
  </si>
  <si>
    <t>免费奖励-斗士勋章第四期的奖励，等级52</t>
  </si>
  <si>
    <t>免费奖励-斗士勋章第四期的奖励，等级53</t>
  </si>
  <si>
    <t>免费奖励-斗士勋章第四期的奖励，等级54</t>
  </si>
  <si>
    <t>免费奖励-斗士勋章第四期的奖励，等级55</t>
  </si>
  <si>
    <t>免费奖励-斗士勋章第四期的奖励，等级56</t>
  </si>
  <si>
    <t>免费奖励-斗士勋章第四期的奖励，等级57</t>
  </si>
  <si>
    <t>免费奖励-斗士勋章第四期的奖励，等级58</t>
  </si>
  <si>
    <t>免费奖励-斗士勋章第四期的奖励，等级59</t>
  </si>
  <si>
    <t>免费奖励-斗士勋章第四期的奖励，等级60</t>
  </si>
  <si>
    <t>付费奖励-斗士勋章第七期的奖励，等级1</t>
  </si>
  <si>
    <t>付费奖励-斗士勋章第七期的奖励，等级2</t>
  </si>
  <si>
    <t>付费奖励-斗士勋章第七期的奖励，等级3</t>
  </si>
  <si>
    <t>付费奖励-斗士勋章第七期的奖励，等级4</t>
  </si>
  <si>
    <t>付费奖励-斗士勋章第七期的奖励，等级5</t>
  </si>
  <si>
    <t>付费奖励-斗士勋章第七期的奖励，等级6</t>
  </si>
  <si>
    <t>付费奖励-斗士勋章第七期的奖励，等级7</t>
  </si>
  <si>
    <t>付费奖励-斗士勋章第七期的奖励，等级8</t>
  </si>
  <si>
    <t>付费奖励-斗士勋章第七期的奖励，等级9</t>
  </si>
  <si>
    <t>付费奖励-斗士勋章第七期的奖励，等级10</t>
  </si>
  <si>
    <t>付费奖励-斗士勋章第七期的奖励，等级11</t>
  </si>
  <si>
    <t>付费奖励-斗士勋章第七期的奖励，等级12</t>
  </si>
  <si>
    <t>付费奖励-斗士勋章第七期的奖励，等级13</t>
  </si>
  <si>
    <t>付费奖励-斗士勋章第七期的奖励，等级14</t>
  </si>
  <si>
    <t>付费奖励-斗士勋章第七期的奖励，等级15</t>
  </si>
  <si>
    <t>付费奖励-斗士勋章第七期的奖励，等级16</t>
  </si>
  <si>
    <t>付费奖励-斗士勋章第七期的奖励，等级17</t>
  </si>
  <si>
    <t>付费奖励-斗士勋章第七期的奖励，等级18</t>
  </si>
  <si>
    <t>付费奖励-斗士勋章第七期的奖励，等级19</t>
  </si>
  <si>
    <t>付费奖励-斗士勋章第七期的奖励，等级20</t>
  </si>
  <si>
    <t>付费奖励-斗士勋章第七期的奖励，等级21</t>
  </si>
  <si>
    <t>付费奖励-斗士勋章第七期的奖励，等级22</t>
  </si>
  <si>
    <t>付费奖励-斗士勋章第七期的奖励，等级23</t>
  </si>
  <si>
    <t>付费奖励-斗士勋章第七期的奖励，等级24</t>
  </si>
  <si>
    <t>付费奖励-斗士勋章第七期的奖励，等级25</t>
  </si>
  <si>
    <t>付费奖励-斗士勋章第七期的奖励，等级26</t>
  </si>
  <si>
    <t>付费奖励-斗士勋章第七期的奖励，等级27</t>
  </si>
  <si>
    <t>付费奖励-斗士勋章第七期的奖励，等级28</t>
  </si>
  <si>
    <t>付费奖励-斗士勋章第七期的奖励，等级29</t>
  </si>
  <si>
    <t>付费奖励-斗士勋章第七期的奖励，等级30</t>
  </si>
  <si>
    <t>付费奖励-斗士勋章第七期的奖励，等级31</t>
  </si>
  <si>
    <t>付费奖励-斗士勋章第七期的奖励，等级32</t>
  </si>
  <si>
    <t>付费奖励-斗士勋章第七期的奖励，等级33</t>
  </si>
  <si>
    <t>付费奖励-斗士勋章第七期的奖励，等级34</t>
  </si>
  <si>
    <t>付费奖励-斗士勋章第七期的奖励，等级35</t>
  </si>
  <si>
    <t>付费奖励-斗士勋章第七期的奖励，等级36</t>
  </si>
  <si>
    <t>付费奖励-斗士勋章第七期的奖励，等级37</t>
  </si>
  <si>
    <t>付费奖励-斗士勋章第七期的奖励，等级38</t>
  </si>
  <si>
    <t>付费奖励-斗士勋章第七期的奖励，等级39</t>
  </si>
  <si>
    <t>付费奖励-斗士勋章第七期的奖励，等级40</t>
  </si>
  <si>
    <t>付费奖励-斗士勋章第七期的奖励，等级41</t>
  </si>
  <si>
    <t>付费奖励-斗士勋章第七期的奖励，等级42</t>
  </si>
  <si>
    <t>付费奖励-斗士勋章第七期的奖励，等级43</t>
  </si>
  <si>
    <t>付费奖励-斗士勋章第七期的奖励，等级44</t>
  </si>
  <si>
    <t>付费奖励-斗士勋章第七期的奖励，等级45</t>
  </si>
  <si>
    <t>付费奖励-斗士勋章第七期的奖励，等级46</t>
  </si>
  <si>
    <t>付费奖励-斗士勋章第七期的奖励，等级47</t>
  </si>
  <si>
    <t>付费奖励-斗士勋章第七期的奖励，等级48</t>
  </si>
  <si>
    <t>付费奖励-斗士勋章第七期的奖励，等级49</t>
  </si>
  <si>
    <t>付费奖励-斗士勋章第七期的奖励，等级50</t>
  </si>
  <si>
    <t>付费奖励-斗士勋章第七期的奖励，等级51</t>
  </si>
  <si>
    <t>付费奖励-斗士勋章第七期的奖励，等级52</t>
  </si>
  <si>
    <t>付费奖励-斗士勋章第七期的奖励，等级53</t>
  </si>
  <si>
    <t>付费奖励-斗士勋章第七期的奖励，等级54</t>
  </si>
  <si>
    <t>付费奖励-斗士勋章第七期的奖励，等级55</t>
  </si>
  <si>
    <t>付费奖励-斗士勋章第七期的奖励，等级56</t>
  </si>
  <si>
    <t>付费奖励-斗士勋章第七期的奖励，等级57</t>
  </si>
  <si>
    <t>付费奖励-斗士勋章第七期的奖励，等级58</t>
  </si>
  <si>
    <t>付费奖励-斗士勋章第七期的奖励，等级59</t>
  </si>
  <si>
    <t>付费奖励-斗士勋章第七期的奖励，等级60</t>
  </si>
  <si>
    <t>免费奖励-斗士勋章第五期的奖励，等级1</t>
  </si>
  <si>
    <t>免费奖励-斗士勋章第五期的奖励，等级2</t>
  </si>
  <si>
    <t>免费奖励-斗士勋章第五期的奖励，等级3</t>
  </si>
  <si>
    <t>免费奖励-斗士勋章第五期的奖励，等级4</t>
  </si>
  <si>
    <t>免费奖励-斗士勋章第五期的奖励，等级5</t>
  </si>
  <si>
    <t>免费奖励-斗士勋章第五期的奖励，等级6</t>
  </si>
  <si>
    <t>免费奖励-斗士勋章第五期的奖励，等级7</t>
  </si>
  <si>
    <t>免费奖励-斗士勋章第五期的奖励，等级8</t>
  </si>
  <si>
    <t>免费奖励-斗士勋章第五期的奖励，等级9</t>
  </si>
  <si>
    <t>免费奖励-斗士勋章第五期的奖励，等级10</t>
  </si>
  <si>
    <t>免费奖励-斗士勋章第五期的奖励，等级11</t>
  </si>
  <si>
    <t>免费奖励-斗士勋章第五期的奖励，等级12</t>
  </si>
  <si>
    <t>免费奖励-斗士勋章第五期的奖励，等级13</t>
  </si>
  <si>
    <t>免费奖励-斗士勋章第五期的奖励，等级14</t>
  </si>
  <si>
    <t>免费奖励-斗士勋章第五期的奖励，等级15</t>
  </si>
  <si>
    <t>免费奖励-斗士勋章第五期的奖励，等级16</t>
  </si>
  <si>
    <t>免费奖励-斗士勋章第五期的奖励，等级17</t>
  </si>
  <si>
    <t>免费奖励-斗士勋章第五期的奖励，等级18</t>
  </si>
  <si>
    <t>免费奖励-斗士勋章第五期的奖励，等级19</t>
  </si>
  <si>
    <t>免费奖励-斗士勋章第五期的奖励，等级20</t>
  </si>
  <si>
    <t>免费奖励-斗士勋章第五期的奖励，等级21</t>
  </si>
  <si>
    <t>免费奖励-斗士勋章第五期的奖励，等级22</t>
  </si>
  <si>
    <t>免费奖励-斗士勋章第五期的奖励，等级23</t>
  </si>
  <si>
    <t>免费奖励-斗士勋章第五期的奖励，等级24</t>
  </si>
  <si>
    <t>免费奖励-斗士勋章第五期的奖励，等级25</t>
  </si>
  <si>
    <t>免费奖励-斗士勋章第五期的奖励，等级26</t>
  </si>
  <si>
    <t>免费奖励-斗士勋章第五期的奖励，等级27</t>
  </si>
  <si>
    <t>免费奖励-斗士勋章第五期的奖励，等级28</t>
  </si>
  <si>
    <t>免费奖励-斗士勋章第五期的奖励，等级29</t>
  </si>
  <si>
    <t>免费奖励-斗士勋章第五期的奖励，等级30</t>
  </si>
  <si>
    <t>免费奖励-斗士勋章第五期的奖励，等级31</t>
  </si>
  <si>
    <t>免费奖励-斗士勋章第五期的奖励，等级32</t>
  </si>
  <si>
    <t>免费奖励-斗士勋章第五期的奖励，等级33</t>
  </si>
  <si>
    <t>免费奖励-斗士勋章第五期的奖励，等级34</t>
  </si>
  <si>
    <t>免费奖励-斗士勋章第五期的奖励，等级35</t>
  </si>
  <si>
    <t>免费奖励-斗士勋章第五期的奖励，等级36</t>
  </si>
  <si>
    <t>免费奖励-斗士勋章第五期的奖励，等级37</t>
  </si>
  <si>
    <t>免费奖励-斗士勋章第五期的奖励，等级38</t>
  </si>
  <si>
    <t>免费奖励-斗士勋章第五期的奖励，等级39</t>
  </si>
  <si>
    <t>免费奖励-斗士勋章第五期的奖励，等级40</t>
  </si>
  <si>
    <t>免费奖励-斗士勋章第五期的奖励，等级41</t>
  </si>
  <si>
    <t>免费奖励-斗士勋章第五期的奖励，等级42</t>
  </si>
  <si>
    <t>免费奖励-斗士勋章第五期的奖励，等级43</t>
  </si>
  <si>
    <t>免费奖励-斗士勋章第五期的奖励，等级44</t>
  </si>
  <si>
    <t>免费奖励-斗士勋章第五期的奖励，等级45</t>
  </si>
  <si>
    <t>免费奖励-斗士勋章第五期的奖励，等级46</t>
  </si>
  <si>
    <t>免费奖励-斗士勋章第五期的奖励，等级47</t>
  </si>
  <si>
    <t>免费奖励-斗士勋章第五期的奖励，等级48</t>
  </si>
  <si>
    <t>免费奖励-斗士勋章第五期的奖励，等级49</t>
  </si>
  <si>
    <t>免费奖励-斗士勋章第五期的奖励，等级50</t>
  </si>
  <si>
    <t>免费奖励-斗士勋章第五期的奖励，等级51</t>
  </si>
  <si>
    <t>免费奖励-斗士勋章第五期的奖励，等级52</t>
  </si>
  <si>
    <t>免费奖励-斗士勋章第五期的奖励，等级53</t>
  </si>
  <si>
    <t>免费奖励-斗士勋章第五期的奖励，等级54</t>
  </si>
  <si>
    <t>免费奖励-斗士勋章第五期的奖励，等级55</t>
  </si>
  <si>
    <t>免费奖励-斗士勋章第五期的奖励，等级56</t>
  </si>
  <si>
    <t>免费奖励-斗士勋章第五期的奖励，等级57</t>
  </si>
  <si>
    <t>免费奖励-斗士勋章第五期的奖励，等级58</t>
  </si>
  <si>
    <t>免费奖励-斗士勋章第五期的奖励，等级59</t>
  </si>
  <si>
    <t>免费奖励-斗士勋章第五期的奖励，等级60</t>
  </si>
  <si>
    <t>付费奖励-斗士勋章第八期的奖励，等级1</t>
  </si>
  <si>
    <t>付费奖励-斗士勋章第八期的奖励，等级2</t>
  </si>
  <si>
    <t>付费奖励-斗士勋章第八期的奖励，等级3</t>
  </si>
  <si>
    <t>付费奖励-斗士勋章第八期的奖励，等级4</t>
  </si>
  <si>
    <t>付费奖励-斗士勋章第八期的奖励，等级5</t>
  </si>
  <si>
    <t>付费奖励-斗士勋章第八期的奖励，等级6</t>
  </si>
  <si>
    <t>付费奖励-斗士勋章第八期的奖励，等级7</t>
  </si>
  <si>
    <t>付费奖励-斗士勋章第八期的奖励，等级8</t>
  </si>
  <si>
    <t>付费奖励-斗士勋章第八期的奖励，等级9</t>
  </si>
  <si>
    <t>付费奖励-斗士勋章第八期的奖励，等级10</t>
  </si>
  <si>
    <t>付费奖励-斗士勋章第八期的奖励，等级11</t>
  </si>
  <si>
    <t>付费奖励-斗士勋章第八期的奖励，等级12</t>
  </si>
  <si>
    <t>付费奖励-斗士勋章第八期的奖励，等级13</t>
  </si>
  <si>
    <t>付费奖励-斗士勋章第八期的奖励，等级14</t>
  </si>
  <si>
    <t>付费奖励-斗士勋章第八期的奖励，等级15</t>
  </si>
  <si>
    <t>付费奖励-斗士勋章第八期的奖励，等级16</t>
  </si>
  <si>
    <t>付费奖励-斗士勋章第八期的奖励，等级17</t>
  </si>
  <si>
    <t>付费奖励-斗士勋章第八期的奖励，等级18</t>
  </si>
  <si>
    <t>付费奖励-斗士勋章第八期的奖励，等级19</t>
  </si>
  <si>
    <t>付费奖励-斗士勋章第八期的奖励，等级20</t>
  </si>
  <si>
    <t>付费奖励-斗士勋章第八期的奖励，等级21</t>
  </si>
  <si>
    <t>付费奖励-斗士勋章第八期的奖励，等级22</t>
  </si>
  <si>
    <t>付费奖励-斗士勋章第八期的奖励，等级23</t>
  </si>
  <si>
    <t>付费奖励-斗士勋章第八期的奖励，等级24</t>
  </si>
  <si>
    <t>付费奖励-斗士勋章第八期的奖励，等级25</t>
  </si>
  <si>
    <t>付费奖励-斗士勋章第八期的奖励，等级26</t>
  </si>
  <si>
    <t>付费奖励-斗士勋章第八期的奖励，等级27</t>
  </si>
  <si>
    <t>付费奖励-斗士勋章第八期的奖励，等级28</t>
  </si>
  <si>
    <t>付费奖励-斗士勋章第八期的奖励，等级29</t>
  </si>
  <si>
    <t>付费奖励-斗士勋章第八期的奖励，等级30</t>
  </si>
  <si>
    <t>付费奖励-斗士勋章第八期的奖励，等级31</t>
  </si>
  <si>
    <t>付费奖励-斗士勋章第八期的奖励，等级32</t>
  </si>
  <si>
    <t>付费奖励-斗士勋章第八期的奖励，等级33</t>
  </si>
  <si>
    <t>付费奖励-斗士勋章第八期的奖励，等级34</t>
  </si>
  <si>
    <t>付费奖励-斗士勋章第八期的奖励，等级35</t>
  </si>
  <si>
    <t>付费奖励-斗士勋章第八期的奖励，等级36</t>
  </si>
  <si>
    <t>付费奖励-斗士勋章第八期的奖励，等级37</t>
  </si>
  <si>
    <t>付费奖励-斗士勋章第八期的奖励，等级38</t>
  </si>
  <si>
    <t>付费奖励-斗士勋章第八期的奖励，等级39</t>
  </si>
  <si>
    <t>付费奖励-斗士勋章第八期的奖励，等级40</t>
  </si>
  <si>
    <t>付费奖励-斗士勋章第八期的奖励，等级41</t>
  </si>
  <si>
    <t>付费奖励-斗士勋章第八期的奖励，等级42</t>
  </si>
  <si>
    <t>付费奖励-斗士勋章第八期的奖励，等级43</t>
  </si>
  <si>
    <t>付费奖励-斗士勋章第八期的奖励，等级44</t>
  </si>
  <si>
    <t>付费奖励-斗士勋章第八期的奖励，等级45</t>
  </si>
  <si>
    <t>付费奖励-斗士勋章第八期的奖励，等级46</t>
  </si>
  <si>
    <t>付费奖励-斗士勋章第八期的奖励，等级47</t>
  </si>
  <si>
    <t>付费奖励-斗士勋章第八期的奖励，等级48</t>
  </si>
  <si>
    <t>付费奖励-斗士勋章第八期的奖励，等级49</t>
  </si>
  <si>
    <t>付费奖励-斗士勋章第八期的奖励，等级50</t>
  </si>
  <si>
    <t>付费奖励-斗士勋章第八期的奖励，等级51</t>
  </si>
  <si>
    <t>付费奖励-斗士勋章第八期的奖励，等级52</t>
  </si>
  <si>
    <t>付费奖励-斗士勋章第八期的奖励，等级53</t>
  </si>
  <si>
    <t>付费奖励-斗士勋章第八期的奖励，等级54</t>
  </si>
  <si>
    <t>付费奖励-斗士勋章第八期的奖励，等级55</t>
  </si>
  <si>
    <t>付费奖励-斗士勋章第八期的奖励，等级56</t>
  </si>
  <si>
    <t>付费奖励-斗士勋章第八期的奖励，等级57</t>
  </si>
  <si>
    <t>付费奖励-斗士勋章第八期的奖励，等级58</t>
  </si>
  <si>
    <t>付费奖励-斗士勋章第八期的奖励，等级59</t>
  </si>
  <si>
    <t>付费奖励-斗士勋章第八期的奖励，等级60</t>
  </si>
  <si>
    <t>免费奖励-斗士勋章第6-7-8期的奖励，等级1</t>
  </si>
  <si>
    <t>免费奖励-斗士勋章第6-7-8期的奖励，等级2</t>
  </si>
  <si>
    <t>免费奖励-斗士勋章第6-7-8期的奖励，等级3</t>
  </si>
  <si>
    <t>免费奖励-斗士勋章第6-7-8期的奖励，等级4</t>
  </si>
  <si>
    <t>免费奖励-斗士勋章第6-7-8期的奖励，等级5</t>
  </si>
  <si>
    <t>免费奖励-斗士勋章第6-7-8期的奖励，等级6</t>
  </si>
  <si>
    <t>免费奖励-斗士勋章第6-7-8期的奖励，等级7</t>
  </si>
  <si>
    <t>免费奖励-斗士勋章第6-7-8期的奖励，等级8</t>
  </si>
  <si>
    <t>免费奖励-斗士勋章第6-7-8期的奖励，等级9</t>
  </si>
  <si>
    <t>免费奖励-斗士勋章第6-7-8期的奖励，等级10</t>
  </si>
  <si>
    <t>免费奖励-斗士勋章第6-7-8期的奖励，等级11</t>
  </si>
  <si>
    <t>免费奖励-斗士勋章第6-7-8期的奖励，等级12</t>
  </si>
  <si>
    <t>免费奖励-斗士勋章第6-7-8期的奖励，等级13</t>
  </si>
  <si>
    <t>免费奖励-斗士勋章第6-7-8期的奖励，等级14</t>
  </si>
  <si>
    <t>免费奖励-斗士勋章第6-7-8期的奖励，等级15</t>
  </si>
  <si>
    <t>免费奖励-斗士勋章第6-7-8期的奖励，等级16</t>
  </si>
  <si>
    <t>免费奖励-斗士勋章第6-7-8期的奖励，等级17</t>
  </si>
  <si>
    <t>免费奖励-斗士勋章第6-7-8期的奖励，等级18</t>
  </si>
  <si>
    <t>免费奖励-斗士勋章第6-7-8期的奖励，等级19</t>
  </si>
  <si>
    <t>免费奖励-斗士勋章第6-7-8期的奖励，等级20</t>
  </si>
  <si>
    <t>免费奖励-斗士勋章第6-7-8期的奖励，等级21</t>
  </si>
  <si>
    <t>免费奖励-斗士勋章第6-7-8期的奖励，等级22</t>
  </si>
  <si>
    <t>免费奖励-斗士勋章第6-7-8期的奖励，等级23</t>
  </si>
  <si>
    <t>免费奖励-斗士勋章第6-7-8期的奖励，等级24</t>
  </si>
  <si>
    <t>免费奖励-斗士勋章第6-7-8期的奖励，等级25</t>
  </si>
  <si>
    <t>免费奖励-斗士勋章第6-7-8期的奖励，等级26</t>
  </si>
  <si>
    <t>免费奖励-斗士勋章第6-7-8期的奖励，等级27</t>
  </si>
  <si>
    <t>免费奖励-斗士勋章第6-7-8期的奖励，等级28</t>
  </si>
  <si>
    <t>免费奖励-斗士勋章第6-7-8期的奖励，等级29</t>
  </si>
  <si>
    <t>免费奖励-斗士勋章第6-7-8期的奖励，等级30</t>
  </si>
  <si>
    <t>免费奖励-斗士勋章第6-7-8期的奖励，等级31</t>
  </si>
  <si>
    <t>免费奖励-斗士勋章第6-7-8期的奖励，等级32</t>
  </si>
  <si>
    <t>免费奖励-斗士勋章第6-7-8期的奖励，等级33</t>
  </si>
  <si>
    <t>免费奖励-斗士勋章第6-7-8期的奖励，等级34</t>
  </si>
  <si>
    <t>免费奖励-斗士勋章第6-7-8期的奖励，等级35</t>
  </si>
  <si>
    <t>免费奖励-斗士勋章第6-7-8期的奖励，等级36</t>
  </si>
  <si>
    <t>免费奖励-斗士勋章第6-7-8期的奖励，等级37</t>
  </si>
  <si>
    <t>免费奖励-斗士勋章第6-7-8期的奖励，等级38</t>
  </si>
  <si>
    <t>免费奖励-斗士勋章第6-7-8期的奖励，等级39</t>
  </si>
  <si>
    <t>免费奖励-斗士勋章第6-7-8期的奖励，等级40</t>
  </si>
  <si>
    <t>免费奖励-斗士勋章第6-7-8期的奖励，等级41</t>
  </si>
  <si>
    <t>免费奖励-斗士勋章第6-7-8期的奖励，等级42</t>
  </si>
  <si>
    <t>免费奖励-斗士勋章第6-7-8期的奖励，等级43</t>
  </si>
  <si>
    <t>免费奖励-斗士勋章第6-7-8期的奖励，等级44</t>
  </si>
  <si>
    <t>免费奖励-斗士勋章第6-7-8期的奖励，等级45</t>
  </si>
  <si>
    <t>免费奖励-斗士勋章第6-7-8期的奖励，等级46</t>
  </si>
  <si>
    <t>免费奖励-斗士勋章第6-7-8期的奖励，等级47</t>
  </si>
  <si>
    <t>免费奖励-斗士勋章第6-7-8期的奖励，等级48</t>
  </si>
  <si>
    <t>免费奖励-斗士勋章第6-7-8期的奖励，等级49</t>
  </si>
  <si>
    <t>免费奖励-斗士勋章第6-7-8期的奖励，等级50</t>
  </si>
  <si>
    <t>免费奖励-斗士勋章第6-7-8期的奖励，等级51</t>
  </si>
  <si>
    <t>免费奖励-斗士勋章第6-7-8期的奖励，等级52</t>
  </si>
  <si>
    <t>免费奖励-斗士勋章第6-7-8期的奖励，等级53</t>
  </si>
  <si>
    <t>免费奖励-斗士勋章第6-7-8期的奖励，等级54</t>
  </si>
  <si>
    <t>免费奖励-斗士勋章第6-7-8期的奖励，等级55</t>
  </si>
  <si>
    <t>免费奖励-斗士勋章第6-7-8期的奖励，等级56</t>
  </si>
  <si>
    <t>免费奖励-斗士勋章第6-7-8期的奖励，等级57</t>
  </si>
  <si>
    <t>免费奖励-斗士勋章第6-7-8期的奖励，等级58</t>
  </si>
  <si>
    <t>免费奖励-斗士勋章第6-7-8期的奖励，等级59</t>
  </si>
  <si>
    <t>免费奖励-斗士勋章第6-7-8期的奖励，等级60</t>
  </si>
  <si>
    <t>付费奖励-斗士勋章第九期的奖励，等级1</t>
  </si>
  <si>
    <t>付费奖励-斗士勋章第九期的奖励，等级2</t>
  </si>
  <si>
    <t>付费奖励-斗士勋章第九期的奖励，等级3</t>
  </si>
  <si>
    <t>付费奖励-斗士勋章第九期的奖励，等级4</t>
  </si>
  <si>
    <t>付费奖励-斗士勋章第九期的奖励，等级5</t>
  </si>
  <si>
    <t>付费奖励-斗士勋章第九期的奖励，等级6</t>
  </si>
  <si>
    <t>付费奖励-斗士勋章第九期的奖励，等级7</t>
  </si>
  <si>
    <t>付费奖励-斗士勋章第九期的奖励，等级8</t>
  </si>
  <si>
    <t>付费奖励-斗士勋章第九期的奖励，等级9</t>
  </si>
  <si>
    <t>付费奖励-斗士勋章第九期的奖励，等级10</t>
  </si>
  <si>
    <t>付费奖励-斗士勋章第九期的奖励，等级11</t>
  </si>
  <si>
    <t>付费奖励-斗士勋章第九期的奖励，等级12</t>
  </si>
  <si>
    <t>付费奖励-斗士勋章第九期的奖励，等级13</t>
  </si>
  <si>
    <t>付费奖励-斗士勋章第九期的奖励，等级14</t>
  </si>
  <si>
    <t>付费奖励-斗士勋章第九期的奖励，等级15</t>
  </si>
  <si>
    <t>付费奖励-斗士勋章第九期的奖励，等级16</t>
  </si>
  <si>
    <t>付费奖励-斗士勋章第九期的奖励，等级17</t>
  </si>
  <si>
    <t>付费奖励-斗士勋章第九期的奖励，等级18</t>
  </si>
  <si>
    <t>付费奖励-斗士勋章第九期的奖励，等级19</t>
  </si>
  <si>
    <t>付费奖励-斗士勋章第九期的奖励，等级20</t>
  </si>
  <si>
    <t>付费奖励-斗士勋章第九期的奖励，等级21</t>
  </si>
  <si>
    <t>付费奖励-斗士勋章第九期的奖励，等级22</t>
  </si>
  <si>
    <t>付费奖励-斗士勋章第九期的奖励，等级23</t>
  </si>
  <si>
    <t>付费奖励-斗士勋章第九期的奖励，等级24</t>
  </si>
  <si>
    <t>付费奖励-斗士勋章第九期的奖励，等级25</t>
  </si>
  <si>
    <t>付费奖励-斗士勋章第九期的奖励，等级26</t>
  </si>
  <si>
    <t>付费奖励-斗士勋章第九期的奖励，等级27</t>
  </si>
  <si>
    <t>付费奖励-斗士勋章第九期的奖励，等级28</t>
  </si>
  <si>
    <t>付费奖励-斗士勋章第九期的奖励，等级29</t>
  </si>
  <si>
    <t>付费奖励-斗士勋章第九期的奖励，等级30</t>
  </si>
  <si>
    <t>付费奖励-斗士勋章第九期的奖励，等级31</t>
  </si>
  <si>
    <t>付费奖励-斗士勋章第九期的奖励，等级32</t>
  </si>
  <si>
    <t>付费奖励-斗士勋章第九期的奖励，等级33</t>
  </si>
  <si>
    <t>付费奖励-斗士勋章第九期的奖励，等级34</t>
  </si>
  <si>
    <t>付费奖励-斗士勋章第九期的奖励，等级35</t>
  </si>
  <si>
    <t>付费奖励-斗士勋章第九期的奖励，等级36</t>
  </si>
  <si>
    <t>付费奖励-斗士勋章第九期的奖励，等级37</t>
  </si>
  <si>
    <t>付费奖励-斗士勋章第九期的奖励，等级38</t>
  </si>
  <si>
    <t>付费奖励-斗士勋章第九期的奖励，等级39</t>
  </si>
  <si>
    <t>付费奖励-斗士勋章第九期的奖励，等级40</t>
  </si>
  <si>
    <t>付费奖励-斗士勋章第九期的奖励，等级41</t>
  </si>
  <si>
    <t>付费奖励-斗士勋章第九期的奖励，等级42</t>
  </si>
  <si>
    <t>付费奖励-斗士勋章第九期的奖励，等级43</t>
  </si>
  <si>
    <t>付费奖励-斗士勋章第九期的奖励，等级44</t>
  </si>
  <si>
    <t>付费奖励-斗士勋章第九期的奖励，等级45</t>
  </si>
  <si>
    <t>付费奖励-斗士勋章第九期的奖励，等级46</t>
  </si>
  <si>
    <t>付费奖励-斗士勋章第九期的奖励，等级47</t>
  </si>
  <si>
    <t>付费奖励-斗士勋章第九期的奖励，等级48</t>
  </si>
  <si>
    <t>付费奖励-斗士勋章第九期的奖励，等级49</t>
  </si>
  <si>
    <t>付费奖励-斗士勋章第九期的奖励，等级50</t>
  </si>
  <si>
    <t>付费奖励-斗士勋章第九期的奖励，等级51</t>
  </si>
  <si>
    <t>付费奖励-斗士勋章第九期的奖励，等级52</t>
  </si>
  <si>
    <t>付费奖励-斗士勋章第九期的奖励，等级53</t>
  </si>
  <si>
    <t>付费奖励-斗士勋章第九期的奖励，等级54</t>
  </si>
  <si>
    <t>付费奖励-斗士勋章第九期的奖励，等级55</t>
  </si>
  <si>
    <t>付费奖励-斗士勋章第九期的奖励，等级56</t>
  </si>
  <si>
    <t>付费奖励-斗士勋章第九期的奖励，等级57</t>
  </si>
  <si>
    <t>付费奖励-斗士勋章第九期的奖励，等级58</t>
  </si>
  <si>
    <t>付费奖励-斗士勋章第九期的奖励，等级59</t>
  </si>
  <si>
    <t>付费奖励-斗士勋章第九期的奖励，等级60</t>
  </si>
  <si>
    <t>斗士竞技场--单局胜场奖励</t>
  </si>
  <si>
    <t>斗士竞技场--单局失败奖励</t>
  </si>
  <si>
    <t>斗士竞技场-青铜段位一次性奖励</t>
  </si>
  <si>
    <t>斗士竞技场-白银段位一次性奖励</t>
  </si>
  <si>
    <t>斗士竞技场-黄金段位一次性奖励</t>
  </si>
  <si>
    <t>斗士竞技场-铂金段位一次性奖励</t>
  </si>
  <si>
    <t>斗士竞技场-钻石段位一次性奖励</t>
  </si>
  <si>
    <t>斗士竞技场-王者段位一次性奖励</t>
  </si>
  <si>
    <t>斗士竞技场-传说段位一次性奖励</t>
  </si>
  <si>
    <t>斗士竞技场排名第1每日奖励</t>
  </si>
  <si>
    <t>斗士竞技场排名第2每日奖励</t>
  </si>
  <si>
    <t>斗士竞技场排名第3每日奖励</t>
  </si>
  <si>
    <t>斗士竞技场排名第4每日奖励</t>
  </si>
  <si>
    <t>斗士竞技场排名第5每日奖励</t>
  </si>
  <si>
    <t>斗士竞技场排名6~10每日奖励</t>
  </si>
  <si>
    <t>斗士竞技场排名11~20每日奖励</t>
  </si>
  <si>
    <t>斗士竞技场排名21~50每日奖励</t>
  </si>
  <si>
    <t>斗士竞技场排名51~100每日奖励</t>
  </si>
  <si>
    <t>斗士竞技场排名101~200每日奖励</t>
  </si>
  <si>
    <t>斗士竞技场排名201~500每日奖励</t>
  </si>
  <si>
    <t>斗士竞技场排名501~1000每日奖励</t>
  </si>
  <si>
    <t>斗士竞技场排名1001~2000每日奖励</t>
  </si>
  <si>
    <t>斗士竞技场排名2001~5000每日奖励</t>
  </si>
  <si>
    <t>斗士竞技场排名5001~10000每日奖励</t>
  </si>
  <si>
    <t>斗士竞技场排名10001~15000每日奖励</t>
  </si>
  <si>
    <t>斗士竞技场排名15000~30000每日奖励</t>
  </si>
  <si>
    <t>斗士竞技场排名30000以后每日奖励</t>
  </si>
  <si>
    <t>斗士竞技场，每周按段位发奖励--青铜</t>
  </si>
  <si>
    <t>斗士竞技场，每周按段位发奖励--白银</t>
  </si>
  <si>
    <t>斗士竞技场，每周按段位发奖励--黄金</t>
  </si>
  <si>
    <t>斗士竞技场，每周按段位发奖励--铂金</t>
  </si>
  <si>
    <t>斗士竞技场，每周按段位发奖励--钻石</t>
  </si>
  <si>
    <t>斗士竞技场，每周按段位发奖励--王者</t>
  </si>
  <si>
    <t>斗士竞技场，每周按段位发奖励--传奇</t>
  </si>
  <si>
    <t>斗士竞技场排名第1每周奖励</t>
  </si>
  <si>
    <t>斗士竞技场排名第2每周奖励</t>
  </si>
  <si>
    <t>斗士竞技场排名第3每周奖励</t>
  </si>
  <si>
    <t>斗士竞技场排名第4每周奖励</t>
  </si>
  <si>
    <t>斗士竞技场排名第5每周奖励</t>
  </si>
  <si>
    <t>斗士竞技场排名6~10每周奖励</t>
  </si>
  <si>
    <t>斗士竞技场排名11~20每周奖励</t>
  </si>
  <si>
    <t>斗士竞技场排名21~50每周奖励</t>
  </si>
  <si>
    <t>斗士竞技场排名51~100每周奖励</t>
  </si>
  <si>
    <t>斗士竞技场排名101~200每周奖励</t>
  </si>
  <si>
    <t>斗士竞技场排名201~500每周奖励</t>
  </si>
  <si>
    <t>斗士竞技场排名501~1000每周奖励</t>
  </si>
  <si>
    <t>斗士竞技场排名1001~2000每周奖励</t>
  </si>
  <si>
    <t>斗士竞技场排名2001~5000每周奖励</t>
  </si>
  <si>
    <t>斗士竞技场排名5001~10000每周奖励</t>
  </si>
  <si>
    <t>斗士竞技场排名10001~15000每周奖励</t>
  </si>
  <si>
    <t>斗士竞技场排名15000~30000每周奖励</t>
  </si>
  <si>
    <t>斗士竞技场排名30000以后每周奖励</t>
  </si>
  <si>
    <t>斗士竞技场每日战斗，2积分奖励</t>
  </si>
  <si>
    <t>斗士竞技场每日战斗，4积分奖励</t>
  </si>
  <si>
    <t>斗士竞技场每日战斗，6积分奖励</t>
  </si>
  <si>
    <t>斗士竞技场每日战斗，8积分奖励</t>
  </si>
  <si>
    <t>斗士竞技场每日战斗，10积分奖励</t>
  </si>
  <si>
    <t>斗士竞技场每日战斗，12积分奖励</t>
  </si>
  <si>
    <t>斗士竞技场每日战斗，14积分奖励</t>
  </si>
  <si>
    <t>斗士竞技场每日战斗，16积分奖励</t>
  </si>
  <si>
    <t>斗士竞技场每日战斗，18积分奖励</t>
  </si>
  <si>
    <t>斗士竞技场每日战斗，20积分奖励</t>
  </si>
  <si>
    <t>修行演练所单场战斗掉落全等级</t>
  </si>
  <si>
    <t>修行演练所3场战斗胜利的金币掉落组</t>
  </si>
  <si>
    <t>修行演练所6场战斗胜利的金币掉落组</t>
  </si>
  <si>
    <t>修行演练所8场战斗胜利的金币掉落组</t>
  </si>
  <si>
    <t>修行演练所3场战斗胜利的经验掉落组</t>
  </si>
  <si>
    <t>修行演练所6场战斗胜利的经验掉落组</t>
  </si>
  <si>
    <t>修行演练所8场战斗胜利的经验掉落组</t>
  </si>
  <si>
    <t>修行演练所8场战斗胜利的体力掉落组</t>
  </si>
  <si>
    <t>修行演练所周任务奖励包的金币</t>
  </si>
  <si>
    <t>修行演练所3场战斗胜利的双倍点掉落组</t>
  </si>
  <si>
    <t>新-B级小宇宙礼盒-周1，3，5</t>
  </si>
  <si>
    <t>新-A级小宇宙礼盒-周1，3，5</t>
  </si>
  <si>
    <t>新-S级小宇宙礼盒-周1，3，5</t>
  </si>
  <si>
    <t>新-SS级小宇宙礼盒-周1，3，5</t>
  </si>
  <si>
    <t>新-B级小宇宙礼盒-周2，4，6</t>
  </si>
  <si>
    <t>新-A级小宇宙礼盒-周2，4，6</t>
  </si>
  <si>
    <t>新-S级小宇宙礼盒-周2，4，6</t>
  </si>
  <si>
    <t>新-SS级小宇宙礼盒-周2，4，6</t>
  </si>
  <si>
    <t>新-B级小宇宙礼盒-周日</t>
  </si>
  <si>
    <t>新-A级小宇宙礼盒-周日</t>
  </si>
  <si>
    <t>新-S级小宇宙礼盒-周日</t>
  </si>
  <si>
    <t>新-SS级小宇宙礼盒-周日</t>
  </si>
  <si>
    <t>公平竞技场每局战斗胜利掉落-新手</t>
  </si>
  <si>
    <t>公平竞技场每局战斗胜利掉落-学徒</t>
  </si>
  <si>
    <t>公平竞技场每局战斗胜利掉落-精英</t>
  </si>
  <si>
    <t>公平竞技场每局战斗胜利掉落-专家</t>
  </si>
  <si>
    <t>公平竞技场每局战斗胜利掉落-大师</t>
  </si>
  <si>
    <t>公平竞技场每局战斗胜利掉落-宗师</t>
  </si>
  <si>
    <t>公平竞技场每局战斗胜利掉落-王者</t>
  </si>
  <si>
    <t>公平竞技场每局战斗胜利掉落-传奇</t>
  </si>
  <si>
    <t>公平竞技场每局战斗失败掉落-新手</t>
  </si>
  <si>
    <t>公平竞技场每局战斗失败掉落-学徒</t>
  </si>
  <si>
    <t>公平竞技场每局战斗失败掉落-精英</t>
  </si>
  <si>
    <t>公平竞技场每局战斗失败掉落-专家</t>
  </si>
  <si>
    <t>公平竞技场每局战斗失败掉落-大师</t>
  </si>
  <si>
    <t>公平竞技场每局战斗失败掉落-宗师</t>
  </si>
  <si>
    <t>公平竞技场每局战斗失败掉落-王者</t>
  </si>
  <si>
    <t>公平竞技场每局战斗失败掉落-传奇</t>
  </si>
  <si>
    <t>公平竞技场晋级礼包-新手</t>
  </si>
  <si>
    <t>公平竞技场晋级礼包-学徒</t>
  </si>
  <si>
    <t>公平竞技场晋级礼包-精英</t>
  </si>
  <si>
    <t>公平竞技场晋级礼包-专家</t>
  </si>
  <si>
    <t>公平竞技场晋级礼包-大师</t>
  </si>
  <si>
    <t>公平竞技场晋级礼包-宗师</t>
  </si>
  <si>
    <t>公平竞技场晋级礼包-王者</t>
  </si>
  <si>
    <t>公平竞技场晋级礼包-传奇</t>
  </si>
  <si>
    <t>公平竞技场每周结算礼包-新手</t>
  </si>
  <si>
    <t>公平竞技场每周结算礼包-学徒</t>
  </si>
  <si>
    <t>公平竞技场每周结算礼包-精英</t>
  </si>
  <si>
    <t>公平竞技场每周结算礼包-专家</t>
  </si>
  <si>
    <t>公平竞技场每周结算礼包-大师</t>
  </si>
  <si>
    <t>公平竞技场每周结算礼包-宗师</t>
  </si>
  <si>
    <t>公平竞技场每周结算礼包-王者</t>
  </si>
  <si>
    <t>公平竞技场每周结算礼包-传奇</t>
  </si>
  <si>
    <t>异次元本冥界入侵1层--三头犬惊喜副本</t>
  </si>
  <si>
    <t>异次元本冥界入侵2层--三头犬惊喜副本</t>
  </si>
  <si>
    <t>异次元本冥界入侵3层--三头犬惊喜副本</t>
  </si>
  <si>
    <t>异次元本冥界入侵4层--三头犬惊喜副本</t>
  </si>
  <si>
    <t>异次元本冥界入侵5层--三头犬惊喜副本</t>
  </si>
  <si>
    <t>异次元本冥界入侵6层--三头犬惊喜副本</t>
  </si>
  <si>
    <t>异次元本冥界入侵7层--三头犬惊喜副本</t>
  </si>
  <si>
    <t>异次元本冥界入侵8层--三头犬惊喜副本</t>
  </si>
  <si>
    <t>异次元本冥界入侵9层--三头犬惊喜副本</t>
  </si>
  <si>
    <t>异次元本冥界入侵10层--三头犬惊喜副本</t>
  </si>
  <si>
    <t>异次元本冥界入侵11层--三头犬惊喜副本</t>
  </si>
  <si>
    <t>经验本冥界入侵1层--三头犬惊喜副本</t>
  </si>
  <si>
    <t>经验本冥界入侵2层--三头犬惊喜副本</t>
  </si>
  <si>
    <t>经验本冥界入侵3层--三头犬惊喜副本</t>
  </si>
  <si>
    <t>经验本冥界入侵4层--三头犬惊喜副本</t>
  </si>
  <si>
    <t>经验本冥界入侵5层--三头犬惊喜副本</t>
  </si>
  <si>
    <t>经验本冥界入侵6层--三头犬惊喜副本</t>
  </si>
  <si>
    <t>经验本冥界入侵7层--三头犬惊喜副本</t>
  </si>
  <si>
    <t>经验本冥界入侵8层--三头犬惊喜副本</t>
  </si>
  <si>
    <t>经验本冥界入侵9层--三头犬惊喜副本</t>
  </si>
  <si>
    <t>经验本冥界入侵10层--三头犬惊喜副本</t>
  </si>
  <si>
    <t>经验本冥界入侵11层--三头犬惊喜副本</t>
  </si>
  <si>
    <t>周副本-斗士之魂第1波奖励</t>
  </si>
  <si>
    <t>周副本-斗士之魂第2波奖励</t>
  </si>
  <si>
    <t>周副本-斗士之魂Boss血量50%奖励</t>
  </si>
  <si>
    <t>周副本-斗士之魂Boss击杀奖励</t>
  </si>
  <si>
    <t>竞速副本--第1关首通奖励</t>
  </si>
  <si>
    <t>竞速副本--第2关首通奖励</t>
  </si>
  <si>
    <t>竞速副本--第3关首通奖励</t>
  </si>
  <si>
    <t>竞速副本--第4关首通奖励</t>
  </si>
  <si>
    <t>竞速副本--第5关首通奖励</t>
  </si>
  <si>
    <t>竞速副本--第6关首通奖励</t>
  </si>
  <si>
    <t>竞速副本--第7关首通奖励</t>
  </si>
  <si>
    <t>竞速副本--第8关首通奖励</t>
  </si>
  <si>
    <t>竞速副本--第9关首通奖励</t>
  </si>
  <si>
    <t>竞速副本--第10关首通奖励</t>
  </si>
  <si>
    <t>竞速副本--排行榜奖励--1名</t>
  </si>
  <si>
    <t>竞速副本--排行榜奖励--2名</t>
  </si>
  <si>
    <t>竞速副本--排行榜奖励--3名</t>
  </si>
  <si>
    <t>竞速副本--排行榜奖励--4~10名</t>
  </si>
  <si>
    <t>竞速副本--排行榜奖励--11~50名</t>
  </si>
  <si>
    <t>竞速副本--排行榜奖励--51~100名</t>
  </si>
  <si>
    <t>竞速副本--排行榜奖励--101~500名</t>
  </si>
  <si>
    <t>竞速副本--排行榜奖励--501~1000名</t>
  </si>
  <si>
    <t>排行榜表情包</t>
  </si>
  <si>
    <t>元气少年皮肤皮肤体验卡（1天）</t>
  </si>
  <si>
    <t>冰原贵公子皮肤体验卡（1天）</t>
  </si>
  <si>
    <t>真龙之魂皮肤体验卡（1天）</t>
  </si>
  <si>
    <t>蔷薇骑士皮肤体验卡（1天）</t>
  </si>
  <si>
    <t>血色玫瑰皮肤体验卡（1天）</t>
  </si>
  <si>
    <t>致命诱惑皮肤体验卡（1天）</t>
  </si>
  <si>
    <t>飒羽刺杀者皮肤体验卡（1天）</t>
  </si>
  <si>
    <t>苍蓝之翼皮肤体验卡（1天）</t>
  </si>
  <si>
    <t>荆棘玫瑰皮肤体验卡（1天）</t>
  </si>
  <si>
    <t>深海魔笛皮肤体验卡（1天）</t>
  </si>
  <si>
    <t>死灵摇滚皮肤体验卡（1天）</t>
  </si>
  <si>
    <t>冰晶战甲皮肤体验卡（1天）</t>
  </si>
  <si>
    <t>暴力甜心皮肤体验卡（1天）</t>
  </si>
  <si>
    <t>炙炎暗魂皮肤体验卡（1天）</t>
  </si>
  <si>
    <t>月下轻羽皮肤体验卡（1天）</t>
  </si>
  <si>
    <t>元气少年皮肤体验卡（3天）</t>
  </si>
  <si>
    <t>冰原贵公子皮肤体验卡（3天）</t>
  </si>
  <si>
    <t>真龙之魂皮肤体验卡（3天）</t>
  </si>
  <si>
    <t>蔷薇骑士皮肤体验卡（3天）</t>
  </si>
  <si>
    <t>血色玫瑰皮肤体验卡（3天）</t>
  </si>
  <si>
    <t>致命诱惑皮肤体验卡（3天）</t>
  </si>
  <si>
    <t>飒羽刺杀者皮肤体验卡（3天）</t>
  </si>
  <si>
    <t>苍蓝之翼皮肤体验卡（3天）</t>
  </si>
  <si>
    <t>荆棘玫瑰皮肤体验卡（3天）</t>
  </si>
  <si>
    <t>深海魔笛皮肤体验卡（3天）</t>
  </si>
  <si>
    <t>死灵摇滚皮肤体验卡（3天）</t>
  </si>
  <si>
    <t>冰晶战甲皮肤体验卡（3天）</t>
  </si>
  <si>
    <t>暴力甜心皮肤体验卡（3天）</t>
  </si>
  <si>
    <t>炙炎暗魂皮肤体验卡（3天）</t>
  </si>
  <si>
    <t>月下轻羽皮肤体验卡（3天）</t>
  </si>
  <si>
    <t>元气少年皮肤体验卡（7天）</t>
  </si>
  <si>
    <t>冰原贵公子皮肤体验卡（7天）</t>
  </si>
  <si>
    <t>真龙之魂皮肤体验卡（7天）</t>
  </si>
  <si>
    <t>蔷薇骑士皮肤体验卡（7天）</t>
  </si>
  <si>
    <t>血色玫瑰皮肤体验卡（7天）</t>
  </si>
  <si>
    <t>致命诱惑皮肤体验卡（7天）</t>
  </si>
  <si>
    <t>飒羽刺杀者皮肤体验卡（7天）</t>
  </si>
  <si>
    <t>苍蓝之翼皮肤体验卡（7天）</t>
  </si>
  <si>
    <t>荆棘玫瑰皮肤体验卡（7天）</t>
  </si>
  <si>
    <t>深海魔笛皮肤体验卡（7天）</t>
  </si>
  <si>
    <t>死灵摇滚皮肤体验卡（7天）</t>
  </si>
  <si>
    <t>冰晶战甲皮肤体验卡（7天）</t>
  </si>
  <si>
    <t>暴力甜心皮肤体验卡（7天）</t>
  </si>
  <si>
    <t>炙炎暗魂皮肤体验卡（7天）</t>
  </si>
  <si>
    <t>月下轻羽皮肤体验卡（7天）</t>
  </si>
  <si>
    <t>元气少年皮肤体验卡（14天）</t>
  </si>
  <si>
    <t>冰原贵公子皮肤体验卡（14天）</t>
  </si>
  <si>
    <t>真龙之魂皮肤体验卡（14天）</t>
  </si>
  <si>
    <t>蔷薇骑士皮肤体验卡（14天）</t>
  </si>
  <si>
    <t>血色玫瑰皮肤体验卡（14天）</t>
  </si>
  <si>
    <t>致命诱惑皮肤体验卡（14天）</t>
  </si>
  <si>
    <t>飒羽刺杀者皮肤体验卡（14天）</t>
  </si>
  <si>
    <t>苍蓝之翼皮肤体验卡（14天）</t>
  </si>
  <si>
    <t>荆棘玫瑰皮肤体验卡（14天）</t>
  </si>
  <si>
    <t>深海魔笛皮肤体验卡（14天）</t>
  </si>
  <si>
    <t>死灵摇滚皮肤体验卡（14天）</t>
  </si>
  <si>
    <t>冰晶战甲皮肤体验卡（14天）</t>
  </si>
  <si>
    <t>暴力甜心皮肤体验卡（14天）</t>
  </si>
  <si>
    <t>炙炎暗魂皮肤体验卡（14天）</t>
  </si>
  <si>
    <t>月下轻羽皮肤体验卡（14天）</t>
  </si>
  <si>
    <t>简单元素盒--周1，3，5</t>
  </si>
  <si>
    <t>简单元素盒--周2，4，6</t>
  </si>
  <si>
    <t>简单元素盒--周日</t>
  </si>
  <si>
    <t>普通元素盒--周1，3，5</t>
  </si>
  <si>
    <t>普通元素盒--周2，4，6</t>
  </si>
  <si>
    <t>普通元素盒--周日</t>
  </si>
  <si>
    <t>精英元素盒--周1，3，5</t>
  </si>
  <si>
    <t>精英元素盒--周2，4，6</t>
  </si>
  <si>
    <t>精英元素盒--周日</t>
  </si>
  <si>
    <t>专家元素盒I--周1，3，5</t>
  </si>
  <si>
    <t>专家元素盒II--周2，4，6</t>
  </si>
  <si>
    <t>专家元素盒III--周日</t>
  </si>
  <si>
    <t>组队元素盒(简单)--周1，3，5</t>
  </si>
  <si>
    <t>组队元素盒(简单)--周2，4，6</t>
  </si>
  <si>
    <t>组队元素盒(简单)--周日</t>
  </si>
  <si>
    <t>组队元素盒(普通)--周1，3，5</t>
  </si>
  <si>
    <t>组队元素盒(普通)--周2，4，6</t>
  </si>
  <si>
    <t>组队元素盒(普通)--周日</t>
  </si>
  <si>
    <t>组队元素盒(精英)--周1，3，5</t>
  </si>
  <si>
    <t>组队元素盒(精英)--周2，4，6</t>
  </si>
  <si>
    <t>组队元素盒(精英)--周日</t>
  </si>
  <si>
    <t>元素神殿简单难度--周1，3，5</t>
  </si>
  <si>
    <t>元素神殿简单难度--周2，4，6</t>
  </si>
  <si>
    <t>元素神殿简单难度--周日</t>
  </si>
  <si>
    <t>元素神殿中等难度--周1，3，5</t>
  </si>
  <si>
    <t>元素神殿中等难度--周2，4，6</t>
  </si>
  <si>
    <t>元素神殿中等难度--周日</t>
  </si>
  <si>
    <t>元素神殿困难难度--周1，3，5</t>
  </si>
  <si>
    <t>元素神殿困难难度--周2，4，6</t>
  </si>
  <si>
    <t>元素神殿困难难度--周日</t>
  </si>
  <si>
    <t>buff或组队-元素神殿简单难度--周1，3，5</t>
  </si>
  <si>
    <t>buff或组队-元素神殿简单难度--周2，4，6</t>
  </si>
  <si>
    <t>buff或组队-元素神殿简单难度--周日</t>
  </si>
  <si>
    <t>buff或组队-元素神殿中等难度--周1，3，5</t>
  </si>
  <si>
    <t>buff或组队-元素神殿中等难度--周2，4，6</t>
  </si>
  <si>
    <t>buff或组队-元素神殿中等难度--周日</t>
  </si>
  <si>
    <t>buff或组队-元素神殿困难难度--周1，3，5</t>
  </si>
  <si>
    <t>buff或组队-元素神殿困难难度--周2，4，6</t>
  </si>
  <si>
    <t>buff或组队-元素神殿困难难度--周日</t>
  </si>
  <si>
    <t>元素神殿专家难度--周1，3，5</t>
  </si>
  <si>
    <t>元素神殿专家难度--周2，4，6</t>
  </si>
  <si>
    <t>元素神殿专家难度--周日</t>
  </si>
  <si>
    <t>buff或组队-元素神殿专家难度--周1，3，5</t>
  </si>
  <si>
    <t>buff或组队-元素神殿专家难度--周2，4，6</t>
  </si>
  <si>
    <t>buff或组队-元素神殿专家难度--周日</t>
  </si>
  <si>
    <t>解封石-元素神殿简单难度--周1，3，5</t>
  </si>
  <si>
    <t>解封石-元素神殿简单难度--周2，4，6</t>
  </si>
  <si>
    <t>解封石-元素神殿简单难度--周日</t>
  </si>
  <si>
    <t>解封石-元素神殿中等难度--周1，3，5</t>
  </si>
  <si>
    <t>解封石-元素神殿中等难度--周2，4，6</t>
  </si>
  <si>
    <t>解封石-元素神殿中等难度--周日</t>
  </si>
  <si>
    <t>解封石-元素神殿困难难度--周1，3，5</t>
  </si>
  <si>
    <t>解封石-元素神殿困难难度--周2，4，6</t>
  </si>
  <si>
    <t>解封石-元素神殿困难难度--周日</t>
  </si>
  <si>
    <t>解封石-元素神殿专家难度--周1，3，5</t>
  </si>
  <si>
    <t>解封石-元素神殿专家难度--周2，4，6</t>
  </si>
  <si>
    <t>解封宝箱</t>
  </si>
  <si>
    <t>元素最新箱I</t>
  </si>
  <si>
    <t>元素最新箱II</t>
  </si>
  <si>
    <t>元素最新箱III</t>
  </si>
  <si>
    <t>封印魔星塔，走格子，第1层金币</t>
  </si>
  <si>
    <t>封印魔星塔，走格子，第2层金币</t>
  </si>
  <si>
    <t>封印魔星塔，走格子，第3层金币</t>
  </si>
  <si>
    <t>封印魔星塔，走格子，第4层金币</t>
  </si>
  <si>
    <t>封印魔星塔，走格子，第5层金币</t>
  </si>
  <si>
    <t>封印魔星塔，走格子，第6层金币</t>
  </si>
  <si>
    <t>封印魔星塔，走格子，第7层金币</t>
  </si>
  <si>
    <t>封印魔星塔，走格子，第8层金币</t>
  </si>
  <si>
    <t>封印魔星塔，走格子，第9层金币</t>
  </si>
  <si>
    <t>封印魔星塔，走格子，第10层金币</t>
  </si>
  <si>
    <t>封印魔星塔，走格子，第11层金币</t>
  </si>
  <si>
    <t>封印魔星塔，走格子，第12层金币</t>
  </si>
  <si>
    <t>封印魔星塔，走格子，第1层钻石</t>
  </si>
  <si>
    <t>封印魔星塔，走格子，第2层钻石</t>
  </si>
  <si>
    <t>封印魔星塔，走格子，第3层钻石</t>
  </si>
  <si>
    <t>封印魔星塔，走格子，第4层钻石</t>
  </si>
  <si>
    <t>封印魔星塔，走格子，第5层钻石</t>
  </si>
  <si>
    <t>封印魔星塔，走格子，第6层钻石</t>
  </si>
  <si>
    <t>封印魔星塔，走格子，第7层钻石</t>
  </si>
  <si>
    <t>封印魔星塔，走格子，第8层钻石</t>
  </si>
  <si>
    <t>封印魔星塔，走格子，第9层钻石</t>
  </si>
  <si>
    <t>封印魔星塔，走格子，第10层钻石</t>
  </si>
  <si>
    <t>封印魔星塔，走格子，第11层钻石</t>
  </si>
  <si>
    <t>封印魔星塔，走格子，第12层钻石</t>
  </si>
  <si>
    <t>封印魔星塔，走格子，第1层箱子</t>
  </si>
  <si>
    <t>封印魔星塔，走格子，第2层箱子</t>
  </si>
  <si>
    <t>封印魔星塔，走格子，第3层箱子</t>
  </si>
  <si>
    <t>封印魔星塔，走格子，第4层箱子</t>
  </si>
  <si>
    <t>封印魔星塔，走格子，第5层箱子</t>
  </si>
  <si>
    <t>封印魔星塔，走格子，第6层箱子</t>
  </si>
  <si>
    <t>封印魔星塔，走格子，第7层箱子</t>
  </si>
  <si>
    <t>封印魔星塔，走格子，第8层箱子</t>
  </si>
  <si>
    <t>封印魔星塔，走格子，第9层箱子</t>
  </si>
  <si>
    <t>封印魔星塔，走格子，第10层箱子</t>
  </si>
  <si>
    <t>封印魔星塔，走格子，第11层箱子</t>
  </si>
  <si>
    <t>封印魔星塔，走格子，第12层箱子</t>
  </si>
  <si>
    <t>封印魔星塔，走格子，第1层战斗</t>
  </si>
  <si>
    <t>封印魔星塔，走格子，第2层战斗</t>
  </si>
  <si>
    <t>封印魔星塔，走格子，第3层战斗</t>
  </si>
  <si>
    <t>封印魔星塔，走格子，第4层战斗</t>
  </si>
  <si>
    <t>封印魔星塔，走格子，第5层战斗</t>
  </si>
  <si>
    <t>封印魔星塔，走格子，第6层战斗</t>
  </si>
  <si>
    <t>封印魔星塔，走格子，第7层战斗</t>
  </si>
  <si>
    <t>封印魔星塔，走格子，第8层战斗</t>
  </si>
  <si>
    <t>封印魔星塔，走格子，第9层战斗</t>
  </si>
  <si>
    <t>封印魔星塔，走格子，第10层战斗</t>
  </si>
  <si>
    <t>封印魔星塔，走格子，第11层战斗</t>
  </si>
  <si>
    <t>封印魔星塔，走格子，第12层战斗</t>
  </si>
  <si>
    <t>封印魔星塔，走格子，第1层小游戏-胜利</t>
  </si>
  <si>
    <t>封印魔星塔，走格子，第2层小游戏-胜利</t>
  </si>
  <si>
    <t>封印魔星塔，走格子，第3层小游戏-胜利</t>
  </si>
  <si>
    <t>封印魔星塔，走格子，第4层小游戏-胜利</t>
  </si>
  <si>
    <t>封印魔星塔，走格子，第5层小游戏-胜利</t>
  </si>
  <si>
    <t>封印魔星塔，走格子，第6层小游戏-胜利</t>
  </si>
  <si>
    <t>封印魔星塔，走格子，第7层小游戏-胜利</t>
  </si>
  <si>
    <t>封印魔星塔，走格子，第8层小游戏-胜利</t>
  </si>
  <si>
    <t>封印魔星塔，走格子，第9层小游戏-胜利</t>
  </si>
  <si>
    <t>封印魔星塔，走格子，第10层小游戏-胜利</t>
  </si>
  <si>
    <t>封印魔星塔，走格子，第11层小游戏-胜利</t>
  </si>
  <si>
    <t>封印魔星塔，走格子，第12层小游戏-胜利</t>
  </si>
  <si>
    <t>封印魔星塔，走格子，第1层小游戏-失败</t>
  </si>
  <si>
    <t>封印魔星塔，走格子，第2层小游戏-失败</t>
  </si>
  <si>
    <t>封印魔星塔，走格子，第3层小游戏-失败</t>
  </si>
  <si>
    <t>封印魔星塔，走格子，第4层小游戏-失败</t>
  </si>
  <si>
    <t>封印魔星塔，走格子，第5层小游戏-失败</t>
  </si>
  <si>
    <t>封印魔星塔，走格子，第6层小游戏-失败</t>
  </si>
  <si>
    <t>封印魔星塔，走格子，第7层小游戏-失败</t>
  </si>
  <si>
    <t>封印魔星塔，走格子，第8层小游戏-失败</t>
  </si>
  <si>
    <t>封印魔星塔，走格子，第9层小游戏-失败</t>
  </si>
  <si>
    <t>封印魔星塔，走格子，第10层小游戏-失败</t>
  </si>
  <si>
    <t>封印魔星塔，走格子，第11层小游戏-失败</t>
  </si>
  <si>
    <t>封印魔星塔，走格子，第12层小游戏-失败</t>
  </si>
  <si>
    <t>封印魔星塔，第1层通关奖励</t>
  </si>
  <si>
    <t>封印魔星塔，第2层通关奖励</t>
  </si>
  <si>
    <t>封印魔星塔，第3层通关奖励</t>
  </si>
  <si>
    <t>封印魔星塔，第4层通关奖励</t>
  </si>
  <si>
    <t>封印魔星塔，第5层通关奖励</t>
  </si>
  <si>
    <t>封印魔星塔，第6层通关奖励</t>
  </si>
  <si>
    <t>封印魔星塔，第7层通关奖励</t>
  </si>
  <si>
    <t>封印魔星塔，第8层通关奖励</t>
  </si>
  <si>
    <t>封印魔星塔，第9层通关奖励</t>
  </si>
  <si>
    <t>封印魔星塔，第10层通关奖励</t>
  </si>
  <si>
    <t>封印魔星塔，第11层通关奖励</t>
  </si>
  <si>
    <t>封印魔星塔，第12层通关奖励</t>
  </si>
  <si>
    <t>封印魔星塔，最终boss通关奖励</t>
  </si>
  <si>
    <t>封印魔星塔1~5名</t>
  </si>
  <si>
    <t>封印魔星塔6~10名</t>
  </si>
  <si>
    <t>封印魔星塔11~100名</t>
  </si>
  <si>
    <t>封印魔星塔101~200名</t>
  </si>
  <si>
    <t>封印魔星塔201~1000名</t>
  </si>
  <si>
    <t>封印魔星塔1001~2000名</t>
  </si>
  <si>
    <t>封印魔星塔2001~5000名</t>
  </si>
  <si>
    <t>封印魔星塔5001~10000名</t>
  </si>
  <si>
    <t>封印魔星塔10001~999999名</t>
  </si>
  <si>
    <t>封印魔星塔用钥匙开的宝箱</t>
  </si>
  <si>
    <t>首次签到</t>
  </si>
  <si>
    <t>签到1~10次掉落包</t>
  </si>
  <si>
    <t>签到11~30次掉落包</t>
  </si>
  <si>
    <t>签到31~90次掉落包</t>
  </si>
  <si>
    <t>最佳签到奖励包--5%概率产</t>
  </si>
  <si>
    <t>嘉年华米罗碎片*5</t>
  </si>
  <si>
    <t>嘉年华米罗碎片*10</t>
  </si>
  <si>
    <t>嘉年华米罗碎片*15</t>
  </si>
  <si>
    <t>船王宝库金币宝箱</t>
  </si>
  <si>
    <t>船王宝库简单--金币</t>
  </si>
  <si>
    <t>船王宝库中等--金币</t>
  </si>
  <si>
    <t>船王宝库困难--金币</t>
  </si>
  <si>
    <t>组队-船王宝库简单--金币</t>
  </si>
  <si>
    <t>组队-船王宝库中等--金币</t>
  </si>
  <si>
    <t>组队-船王宝库困难--金币</t>
  </si>
  <si>
    <t>船王金库简单--定向门票</t>
  </si>
  <si>
    <t>船王金库普通--定向门票</t>
  </si>
  <si>
    <t>船王金库精英--定向门票</t>
  </si>
  <si>
    <t>邀请函宝箱</t>
  </si>
  <si>
    <t>魔星塔第1关扫荡奖励</t>
  </si>
  <si>
    <t>魔星塔第2关扫荡奖励</t>
  </si>
  <si>
    <t>魔星塔第3关扫荡奖励</t>
  </si>
  <si>
    <t>魔星塔第4关扫荡奖励</t>
  </si>
  <si>
    <t>魔星塔第5关扫荡奖励</t>
  </si>
  <si>
    <t>魔星塔第6关扫荡奖励</t>
  </si>
  <si>
    <t>魔星塔第7关扫荡奖励</t>
  </si>
  <si>
    <t>魔星塔第8关扫荡奖励</t>
  </si>
  <si>
    <t>魔星塔第9关扫荡奖励</t>
  </si>
  <si>
    <t>魔星塔第10关扫荡奖励</t>
  </si>
  <si>
    <t>魔星塔第11关扫荡奖励</t>
  </si>
  <si>
    <t>魔星塔第12关扫荡奖励</t>
  </si>
  <si>
    <t>新-魔星塔第1关</t>
  </si>
  <si>
    <t>新-魔星塔第2关</t>
  </si>
  <si>
    <t>新-魔星塔第3关</t>
  </si>
  <si>
    <t>新-魔星塔第4关</t>
  </si>
  <si>
    <t>新-魔星塔宝箱-第1次开</t>
  </si>
  <si>
    <t>新-魔星塔宝箱-第2次开</t>
  </si>
  <si>
    <t>新-魔星塔宝箱-第3次开</t>
  </si>
  <si>
    <t>新-魔星塔试炼宝箱-第1次开</t>
  </si>
  <si>
    <t>新-魔星塔试炼宝箱-第2次开</t>
  </si>
  <si>
    <t>新-魔星塔试炼宝箱-第3次开</t>
  </si>
  <si>
    <t>新-魔星塔-钻石赌博器</t>
  </si>
  <si>
    <t>新-魔星塔-星石赌博器</t>
  </si>
  <si>
    <t>新-魔星塔第5关 一个称号</t>
  </si>
  <si>
    <t>圣衣箱-黄金</t>
  </si>
  <si>
    <t>圣衣箱-白银</t>
  </si>
  <si>
    <t>狮子黄金圣衣箱</t>
  </si>
  <si>
    <t>天秤黄金圣衣箱</t>
  </si>
  <si>
    <t>圣衣箱-保底S</t>
  </si>
  <si>
    <t>圣衣箱-米罗</t>
  </si>
  <si>
    <t>圣衣箱-修罗</t>
  </si>
  <si>
    <t>圣衣箱-水瓶</t>
  </si>
  <si>
    <t>圣衣箱-处女</t>
  </si>
  <si>
    <t>圣衣箱-狮子</t>
  </si>
  <si>
    <t>圣衣箱-天秤</t>
  </si>
  <si>
    <t>圣衣箱-B材料</t>
  </si>
  <si>
    <t>圣衣箱-A材料</t>
  </si>
  <si>
    <t>圣衣箱-S材料</t>
  </si>
  <si>
    <t>圣衣箱-S稀有材料</t>
  </si>
  <si>
    <t>圣衣箱-B部件</t>
  </si>
  <si>
    <t>圣衣箱-B部件-金色</t>
  </si>
  <si>
    <t>圣衣箱-A部件</t>
  </si>
  <si>
    <t>圣衣箱-A部件-黄金</t>
  </si>
  <si>
    <t>圣衣箱-S部件</t>
  </si>
  <si>
    <t>圣衣箱-S稀有部件</t>
  </si>
  <si>
    <t>圣衣箱-S部件-黄金</t>
  </si>
  <si>
    <t>圣衣箱-S稀有部件-黄金</t>
  </si>
  <si>
    <t>圣衣箱-斗士碎片</t>
  </si>
  <si>
    <t>圣衣箱-米罗部件材料</t>
  </si>
  <si>
    <t>圣衣箱-米罗S部件</t>
  </si>
  <si>
    <t>圣衣箱-米罗S黄金部件</t>
  </si>
  <si>
    <t>圣衣箱-修罗部件材料</t>
  </si>
  <si>
    <t>圣衣箱-修罗S部件</t>
  </si>
  <si>
    <t>圣衣箱-修罗S黄金部件</t>
  </si>
  <si>
    <t>圣衣箱-卡妙部件材料</t>
  </si>
  <si>
    <t>圣衣箱-卡妙S部件</t>
  </si>
  <si>
    <t>圣衣箱-卡妙S黄金部件</t>
  </si>
  <si>
    <t>圣衣箱-沙加部件材料</t>
  </si>
  <si>
    <t>圣衣箱-沙加S部件</t>
  </si>
  <si>
    <t>圣衣箱-沙加S黄金部件</t>
  </si>
  <si>
    <t>米罗多选一--1</t>
  </si>
  <si>
    <t>米罗多选一--2</t>
  </si>
  <si>
    <t>米罗多选一--3</t>
  </si>
  <si>
    <t>米罗多选一--4</t>
  </si>
  <si>
    <t>米罗多选一--5</t>
  </si>
  <si>
    <t>米罗多选一--6</t>
  </si>
  <si>
    <t>修罗多选一--1</t>
  </si>
  <si>
    <t>修罗多选一--2</t>
  </si>
  <si>
    <t>修罗多选一--3</t>
  </si>
  <si>
    <t>修罗多选一--4</t>
  </si>
  <si>
    <t>修罗多选一--5</t>
  </si>
  <si>
    <t>卡妙多选一--1</t>
  </si>
  <si>
    <t>卡妙多选一--2</t>
  </si>
  <si>
    <t>卡妙多选一--3</t>
  </si>
  <si>
    <t>卡妙多选一--4</t>
  </si>
  <si>
    <t>卡妙多选一--5</t>
  </si>
  <si>
    <t>卡妙多选一--6</t>
  </si>
  <si>
    <t>沙加多选一--1</t>
  </si>
  <si>
    <t>沙加多选一--2</t>
  </si>
  <si>
    <t>沙加多选一--3</t>
  </si>
  <si>
    <t>沙加多选一--4</t>
  </si>
  <si>
    <t>沙加多选一--5</t>
  </si>
  <si>
    <t>米罗箱子</t>
  </si>
  <si>
    <t>修罗箱子</t>
  </si>
  <si>
    <t>卡妙箱子</t>
  </si>
  <si>
    <t>沙加箱子</t>
  </si>
  <si>
    <t>狮子多选一--1</t>
  </si>
  <si>
    <t>狮子多选一--2</t>
  </si>
  <si>
    <t>狮子多选一--3</t>
  </si>
  <si>
    <t>狮子多选一--4</t>
  </si>
  <si>
    <t>狮子多选一--5</t>
  </si>
  <si>
    <t>狮子多选一--6</t>
  </si>
  <si>
    <t>狮子箱子</t>
  </si>
  <si>
    <t>狮子碎片</t>
  </si>
  <si>
    <t>天秤多选一--1</t>
  </si>
  <si>
    <t>天秤多选一--2</t>
  </si>
  <si>
    <t>天秤多选一--3</t>
  </si>
  <si>
    <t>天秤多选一--4</t>
  </si>
  <si>
    <t>天秤多选一--5</t>
  </si>
  <si>
    <t>天秤多选一--6</t>
  </si>
  <si>
    <t>天秤箱子</t>
  </si>
  <si>
    <t>天秤碎片</t>
  </si>
  <si>
    <t>狮子座-圣衣箱-B材料</t>
  </si>
  <si>
    <t>狮子座-圣衣箱-A材料</t>
  </si>
  <si>
    <t>狮子座-圣衣箱-S材料</t>
  </si>
  <si>
    <t>狮子座-圣衣箱-S稀有材料</t>
  </si>
  <si>
    <t>狮子座-圣衣箱-B部件</t>
  </si>
  <si>
    <t>狮子座-圣衣箱-B部件-金色</t>
  </si>
  <si>
    <t>狮子座-圣衣箱-A部件</t>
  </si>
  <si>
    <t>狮子座-圣衣箱-A部件-黄金</t>
  </si>
  <si>
    <t>狮子座-圣衣箱-S部件</t>
  </si>
  <si>
    <t>狮子座-圣衣箱-S稀有部件</t>
  </si>
  <si>
    <t>狮子座-圣衣箱-S部件-黄金</t>
  </si>
  <si>
    <t>狮子座-圣衣箱-S稀有部件-黄金</t>
  </si>
  <si>
    <t>狮子座-圣衣箱-斗士碎片</t>
  </si>
  <si>
    <t>狮子座圣衣箱-保底s-部件材料</t>
  </si>
  <si>
    <t>狮子座圣衣箱-保底s-部件</t>
  </si>
  <si>
    <t>狮子座圣衣箱-保底s-金色部件</t>
  </si>
  <si>
    <t>天秤座-圣衣箱-B材料</t>
  </si>
  <si>
    <t>天秤座-圣衣箱-A材料</t>
  </si>
  <si>
    <t>天秤座-圣衣箱-S材料</t>
  </si>
  <si>
    <t>天秤座-圣衣箱-S稀有材料</t>
  </si>
  <si>
    <t>天秤座-圣衣箱-B部件</t>
  </si>
  <si>
    <t>天秤座-圣衣箱-B部件-金色</t>
  </si>
  <si>
    <t>天秤座-圣衣箱-A部件</t>
  </si>
  <si>
    <t>天秤座-圣衣箱-A部件-黄金</t>
  </si>
  <si>
    <t>天秤座-圣衣箱-S部件</t>
  </si>
  <si>
    <t>天秤座-圣衣箱-S稀有部件</t>
  </si>
  <si>
    <t>天秤座-圣衣箱-S部件-黄金</t>
  </si>
  <si>
    <t>天秤座-圣衣箱-S稀有部件-黄金</t>
  </si>
  <si>
    <t>天秤座-圣衣箱-斗士碎片</t>
  </si>
  <si>
    <t>天秤座圣衣箱-保底s-部件材料</t>
  </si>
  <si>
    <t>天秤座圣衣箱-保底s-部件</t>
  </si>
  <si>
    <t>天秤座圣衣箱-保底s-金色部件</t>
  </si>
  <si>
    <t>军团Boss-地狱三头犬--末日泰坦.LV1参与奖励-周日双倍</t>
  </si>
  <si>
    <t>军团Boss-地狱三头犬--末日泰坦.LV2参与奖励-周日双倍</t>
  </si>
  <si>
    <t>军团Boss-地狱三头犬--末日泰坦.LV3参与奖励-周日双倍</t>
  </si>
  <si>
    <t>军团Boss-地狱三头犬--末日泰坦.LV4参与奖励-周日双倍</t>
  </si>
  <si>
    <t>军团Boss-地狱三头犬--末日泰坦.LV5参与奖励-周日双倍</t>
  </si>
  <si>
    <t>军团Boss-地狱三头犬--末日泰坦.LV6参与奖励-周日双倍</t>
  </si>
  <si>
    <t>军团Boss-地狱三头犬--末日泰坦.LV7参与奖励-周日双倍</t>
  </si>
  <si>
    <t>军团Boss-地狱三头犬--末日泰坦.LV8参与奖励-周日双倍</t>
  </si>
  <si>
    <t>军团Boss-地狱三头犬--末日泰坦.LV9参与奖励-周日双倍</t>
  </si>
  <si>
    <t>军团Boss-地狱三头犬--末日泰坦.LV10参与奖励-周日双倍</t>
  </si>
  <si>
    <t>军团Boss-地狱三头犬--末日泰坦.LV11参与奖励-周日双倍</t>
  </si>
  <si>
    <t>军团Boss-地狱三头犬--末日泰坦.LV12参与奖励-周日双倍</t>
  </si>
  <si>
    <t>军团Boss-地狱三头犬--末日泰坦.LV13参与奖励-周日双倍</t>
  </si>
  <si>
    <t>军团Boss-地狱三头犬--末日泰坦.LV14参与奖励-周日双倍</t>
  </si>
  <si>
    <t>军团Boss-地狱三头犬--末日泰坦.LV15参与奖励-周日双倍</t>
  </si>
  <si>
    <t>军团Boss-地狱三头犬--末日泰坦.LV16参与奖励-周日双倍</t>
  </si>
  <si>
    <t>军团Boss-地狱三头犬--末日泰坦.LV17参与奖励-周日双倍</t>
  </si>
  <si>
    <t>军团Boss-地狱三头犬--末日泰坦.LV18参与奖励-周日双倍</t>
  </si>
  <si>
    <t>军团Boss-地狱三头犬--末日泰坦.LV19参与奖励-周日双倍</t>
  </si>
  <si>
    <t>军团Boss-地狱三头犬--末日泰坦.LV20参与奖励-周日双倍</t>
  </si>
  <si>
    <t>军团Boss-地狱三头犬--末日泰坦.LV21参与奖励-周日双倍</t>
  </si>
  <si>
    <t>军团Boss-地狱三头犬--末日泰坦.LV22参与奖励-周日双倍</t>
  </si>
  <si>
    <t>军团Boss-地狱三头犬--末日泰坦.LV23参与奖励-周日双倍</t>
  </si>
  <si>
    <t>军团Boss-地狱三头犬--末日泰坦.LV24参与奖励-周日双倍</t>
  </si>
  <si>
    <t>军团Boss-地狱三头犬--末日泰坦.LV25参与奖励-周日双倍</t>
  </si>
  <si>
    <t>军团Boss-地狱三头犬--末日泰坦.LV26参与奖励-周日双倍</t>
  </si>
  <si>
    <t>军团Boss-地狱三头犬--末日泰坦.LV27参与奖励-周日双倍</t>
  </si>
  <si>
    <t>军团Boss-地狱三头犬--末日泰坦.LV28参与奖励-周日双倍</t>
  </si>
  <si>
    <t>军团Boss-地狱三头犬--末日泰坦.LV29参与奖励-周日双倍</t>
  </si>
  <si>
    <t>军团Boss-地狱三头犬--末日泰坦.LV30参与奖励-周日双倍</t>
  </si>
  <si>
    <t>军团Boss-地狱三头犬--末日泰坦.LV31参与奖励-周日双倍</t>
  </si>
  <si>
    <t>军团Boss-地狱三头犬--末日泰坦.LV32参与奖励-周日双倍</t>
  </si>
  <si>
    <t>军团Boss-地狱三头犬--末日泰坦.LV33参与奖励-周日双倍</t>
  </si>
  <si>
    <t>军团Boss-地狱三头犬--末日泰坦.LV34参与奖励-周日双倍</t>
  </si>
  <si>
    <t>军团Boss-地狱三头犬--末日泰坦.LV35参与奖励-周日双倍</t>
  </si>
  <si>
    <t>军团Boss-地狱三头犬--末日泰坦.LV36参与奖励-周日双倍</t>
  </si>
  <si>
    <t>军团Boss-地狱三头犬--末日泰坦.LV37参与奖励-周日双倍</t>
  </si>
  <si>
    <t>军团Boss-地狱三头犬--末日泰坦.LV38参与奖励-周日双倍</t>
  </si>
  <si>
    <t>军团Boss-地狱三头犬--末日泰坦.LV39参与奖励-周日双倍</t>
  </si>
  <si>
    <t>军团Boss-地狱三头犬--末日泰坦.LV40参与奖励-周日双倍</t>
  </si>
  <si>
    <t>军团Boss-地狱三头犬--末日泰坦.LV41参与奖励-周日双倍</t>
  </si>
  <si>
    <t>军团Boss-地狱三头犬--末日泰坦.LV42参与奖励-周日双倍</t>
  </si>
  <si>
    <t>军团Boss-地狱三头犬--末日泰坦.LV43参与奖励-周日双倍</t>
  </si>
  <si>
    <t>军团Boss-地狱三头犬--末日泰坦.LV44参与奖励-周日双倍</t>
  </si>
  <si>
    <t>军团Boss-地狱三头犬--末日泰坦.LV45参与奖励-周日双倍</t>
  </si>
  <si>
    <t>军团Boss-地狱三头犬--末日泰坦.LV46参与奖励-周日双倍</t>
  </si>
  <si>
    <t>军团Boss-地狱三头犬--末日泰坦.LV47参与奖励-周日双倍</t>
  </si>
  <si>
    <t>军团Boss-地狱三头犬--末日泰坦.LV48参与奖励-周日双倍</t>
  </si>
  <si>
    <t>军团Boss-地狱三头犬--末日泰坦.LV49参与奖励-周日双倍</t>
  </si>
  <si>
    <t>军团Boss-地狱三头犬--末日泰坦.LV50参与奖励-周日双倍</t>
  </si>
  <si>
    <t>军团Boss-地狱三头犬--末日泰坦.LV51参与奖励-周日双倍</t>
  </si>
  <si>
    <t>军团Boss-地狱三头犬--末日泰坦.LV52参与奖励-周日双倍</t>
  </si>
  <si>
    <t>军团Boss-地狱三头犬--末日泰坦.LV53参与奖励-周日双倍</t>
  </si>
  <si>
    <t>军团Boss-地狱三头犬--末日泰坦.LV54参与奖励-周日双倍</t>
  </si>
  <si>
    <t>军团Boss-地狱三头犬--末日泰坦.LV55参与奖励-周日双倍</t>
  </si>
  <si>
    <t>军团Boss-地狱三头犬--末日泰坦.LV56参与奖励-周日双倍</t>
  </si>
  <si>
    <t>军团Boss-地狱三头犬--末日泰坦.LV57参与奖励-周日双倍</t>
  </si>
  <si>
    <t>军团Boss-地狱三头犬--末日泰坦.LV58参与奖励-周日双倍</t>
  </si>
  <si>
    <t>军团Boss-地狱三头犬--末日泰坦.LV59参与奖励-周日双倍</t>
  </si>
  <si>
    <t>军团Boss-地狱三头犬--末日泰坦.LV60参与奖励-周日双倍</t>
  </si>
  <si>
    <t>军团Boss-地狱三头犬--末日泰坦.LV61参与奖励-周日双倍</t>
  </si>
  <si>
    <t>军团Boss-地狱三头犬--末日泰坦.LV62参与奖励-周日双倍</t>
  </si>
  <si>
    <t>军团Boss-地狱三头犬--末日泰坦.LV63参与奖励-周日双倍</t>
  </si>
  <si>
    <t>军团Boss-地狱三头犬--末日泰坦.LV64参与奖励-周日双倍</t>
  </si>
  <si>
    <t>军团Boss-地狱三头犬--末日泰坦.LV65参与奖励-周日双倍</t>
  </si>
  <si>
    <t>军团Boss-地狱三头犬--末日泰坦.LV66参与奖励-周日双倍</t>
  </si>
  <si>
    <t>军团Boss-地狱三头犬--末日泰坦.LV67参与奖励-周日双倍</t>
  </si>
  <si>
    <t>军团Boss-地狱三头犬--末日泰坦.LV68参与奖励-周日双倍</t>
  </si>
  <si>
    <t>军团Boss-地狱三头犬--末日泰坦.LV69参与奖励-周日双倍</t>
  </si>
  <si>
    <t>军团Boss-地狱三头犬--末日泰坦.LV70参与奖励-周日双倍</t>
  </si>
  <si>
    <t>军团Boss-地狱三头犬--末日泰坦.LV71参与奖励-周日双倍</t>
  </si>
  <si>
    <t>军团Boss-地狱三头犬--末日泰坦.LV72参与奖励-周日双倍</t>
  </si>
  <si>
    <t>军团Boss-地狱三头犬--末日泰坦.LV73参与奖励-周日双倍</t>
  </si>
  <si>
    <t>军团Boss-地狱三头犬--末日泰坦.LV74参与奖励-周日双倍</t>
  </si>
  <si>
    <t>军团Boss-地狱三头犬--末日泰坦.LV75参与奖励-周日双倍</t>
  </si>
  <si>
    <t>军团Boss-地狱三头犬--末日泰坦.LV76参与奖励-周日双倍</t>
  </si>
  <si>
    <t>军团Boss-地狱三头犬--末日泰坦.LV77参与奖励-周日双倍</t>
  </si>
  <si>
    <t>军团Boss-地狱三头犬--末日泰坦.LV78参与奖励-周日双倍</t>
  </si>
  <si>
    <t>军团Boss-地狱三头犬--末日泰坦.LV79参与奖励-周日双倍</t>
  </si>
  <si>
    <t>军团Boss-地狱三头犬--末日泰坦.LV80参与奖励-周日双倍</t>
  </si>
  <si>
    <t>军团Boss-地狱三头犬--末日泰坦.LV81参与奖励-周日双倍</t>
  </si>
  <si>
    <t>军团Boss-地狱三头犬--末日泰坦.LV82参与奖励-周日双倍</t>
  </si>
  <si>
    <t>军团Boss-地狱三头犬--末日泰坦.LV83参与奖励-周日双倍</t>
  </si>
  <si>
    <t>军团Boss-地狱三头犬--末日泰坦.LV84参与奖励-周日双倍</t>
  </si>
  <si>
    <t>军团Boss-地狱三头犬--末日泰坦.LV85参与奖励-周日双倍</t>
  </si>
  <si>
    <t>军团Boss-地狱三头犬--末日泰坦.LV86参与奖励-周日双倍</t>
  </si>
  <si>
    <t>军团Boss-地狱三头犬--末日泰坦.LV87参与奖励-周日双倍</t>
  </si>
  <si>
    <t>军团Boss-地狱三头犬--末日泰坦.LV88参与奖励-周日双倍</t>
  </si>
  <si>
    <t>军团Boss-地狱三头犬--末日泰坦.LV89参与奖励-周日双倍</t>
  </si>
  <si>
    <t>军团Boss-地狱三头犬--末日泰坦.LV90参与奖励-周日双倍</t>
  </si>
  <si>
    <t>军团Boss-地狱三头犬--末日泰坦.LV91参与奖励-周日双倍</t>
  </si>
  <si>
    <t>军团Boss-地狱三头犬--末日泰坦.LV92参与奖励-周日双倍</t>
  </si>
  <si>
    <t>军团Boss-地狱三头犬--末日泰坦.LV93参与奖励-周日双倍</t>
  </si>
  <si>
    <t>军团Boss-地狱三头犬--末日泰坦.LV94参与奖励-周日双倍</t>
  </si>
  <si>
    <t>军团Boss-地狱三头犬--末日泰坦.LV95参与奖励-周日双倍</t>
  </si>
  <si>
    <t>军团Boss-地狱三头犬--末日泰坦.LV96参与奖励-周日双倍</t>
  </si>
  <si>
    <t>军团Boss-地狱三头犬--末日泰坦.LV97参与奖励-周日双倍</t>
  </si>
  <si>
    <t>军团Boss-地狱三头犬--末日泰坦.LV98参与奖励-周日双倍</t>
  </si>
  <si>
    <t>军团Boss-地狱三头犬--末日泰坦.LV99参与奖励-周日双倍</t>
  </si>
  <si>
    <t>军团Boss-地狱三头犬--末日泰坦.LV100参与奖励-周日双倍</t>
  </si>
  <si>
    <t>军团特殊boss星空领主-LV1参与奖励-周日双倍</t>
  </si>
  <si>
    <t>军团特殊boss星空领主-LV2参与奖励-周日双倍</t>
  </si>
  <si>
    <t>军团特殊boss星空领主-LV3参与奖励-周日双倍</t>
  </si>
  <si>
    <t>军团特殊boss星空领主-LV4参与奖励-周日双倍</t>
  </si>
  <si>
    <t>军团特殊boss星空领主-LV5参与奖励-周日双倍</t>
  </si>
  <si>
    <t>军团特殊boss星空领主-LV6参与奖励-周日双倍</t>
  </si>
  <si>
    <t>军团特殊boss星空领主-LV7参与奖励-周日双倍</t>
  </si>
  <si>
    <t>军团特殊boss星空领主-LV8参与奖励-周日双倍</t>
  </si>
  <si>
    <t>军团特殊boss星空领主-LV9参与奖励-周日双倍</t>
  </si>
  <si>
    <t>军团特殊boss星空领主-LV10参与奖励-周日双倍</t>
  </si>
  <si>
    <t>军团特殊boss星空领主-LV11参与奖励-周日双倍</t>
  </si>
  <si>
    <t>军团特殊boss星空领主-LV12参与奖励-周日双倍</t>
  </si>
  <si>
    <t>军团特殊boss星空领主-LV13参与奖励-周日双倍</t>
  </si>
  <si>
    <t>军团特殊boss星空领主-LV14参与奖励-周日双倍</t>
  </si>
  <si>
    <t>军团特殊boss星空领主-LV15参与奖励-周日双倍</t>
  </si>
  <si>
    <t>军团特殊boss星空领主-LV16参与奖励-周日双倍</t>
  </si>
  <si>
    <t>军团特殊boss星空领主-LV17参与奖励-周日双倍</t>
  </si>
  <si>
    <t>军团特殊boss星空领主-LV18参与奖励-周日双倍</t>
  </si>
  <si>
    <t>军团特殊boss星空领主-LV19参与奖励-周日双倍</t>
  </si>
  <si>
    <t>军团特殊boss星空领主-LV20参与奖励-周日双倍</t>
  </si>
  <si>
    <t>军团特殊boss星空领主-LV21参与奖励-周日双倍</t>
  </si>
  <si>
    <t>军团特殊boss星空领主-LV22参与奖励-周日双倍</t>
  </si>
  <si>
    <t>军团特殊boss星空领主-LV23参与奖励-周日双倍</t>
  </si>
  <si>
    <t>军团特殊boss星空领主-LV24参与奖励-周日双倍</t>
  </si>
  <si>
    <t>军团特殊boss星空领主-LV25参与奖励-周日双倍</t>
  </si>
  <si>
    <t>军团特殊boss星空领主-LV26参与奖励-周日双倍</t>
  </si>
  <si>
    <t>军团特殊boss星空领主-LV27参与奖励-周日双倍</t>
  </si>
  <si>
    <t>军团特殊boss星空领主-LV28参与奖励-周日双倍</t>
  </si>
  <si>
    <t>军团特殊boss星空领主-LV29参与奖励-周日双倍</t>
  </si>
  <si>
    <t>军团特殊boss星空领主-LV30参与奖励-周日双倍</t>
  </si>
  <si>
    <t>军团特殊boss星空领主-LV31参与奖励-周日双倍</t>
  </si>
  <si>
    <t>军团特殊boss星空领主-LV32参与奖励-周日双倍</t>
  </si>
  <si>
    <t>军团特殊boss星空领主-LV33参与奖励-周日双倍</t>
  </si>
  <si>
    <t>军团特殊boss星空领主-LV34参与奖励-周日双倍</t>
  </si>
  <si>
    <t>军团特殊boss星空领主-LV35参与奖励-周日双倍</t>
  </si>
  <si>
    <t>军团特殊boss星空领主-LV36参与奖励-周日双倍</t>
  </si>
  <si>
    <t>军团特殊boss星空领主-LV37参与奖励-周日双倍</t>
  </si>
  <si>
    <t>军团特殊boss星空领主-LV38参与奖励-周日双倍</t>
  </si>
  <si>
    <t>军团特殊boss星空领主-LV39参与奖励-周日双倍</t>
  </si>
  <si>
    <t>军团特殊boss星空领主-LV40参与奖励-周日双倍</t>
  </si>
  <si>
    <t>军团特殊boss星空领主-LV41参与奖励-周日双倍</t>
  </si>
  <si>
    <t>军团特殊boss星空领主-LV42参与奖励-周日双倍</t>
  </si>
  <si>
    <t>军团特殊boss星空领主-LV43参与奖励-周日双倍</t>
  </si>
  <si>
    <t>军团特殊boss星空领主-LV44参与奖励-周日双倍</t>
  </si>
  <si>
    <t>军团特殊boss星空领主-LV45参与奖励-周日双倍</t>
  </si>
  <si>
    <t>军团特殊boss星空领主-LV46参与奖励-周日双倍</t>
  </si>
  <si>
    <t>军团特殊boss星空领主-LV47参与奖励-周日双倍</t>
  </si>
  <si>
    <t>军团特殊boss星空领主-LV48参与奖励-周日双倍</t>
  </si>
  <si>
    <t>军团特殊boss星空领主-LV49参与奖励-周日双倍</t>
  </si>
  <si>
    <t>军团特殊boss星空领主-LV50参与奖励-周日双倍</t>
  </si>
  <si>
    <t>军团特殊boss星空领主-LV51参与奖励-周日双倍</t>
  </si>
  <si>
    <t>军团特殊boss星空领主-LV52参与奖励-周日双倍</t>
  </si>
  <si>
    <t>军团特殊boss星空领主-LV53参与奖励-周日双倍</t>
  </si>
  <si>
    <t>军团特殊boss星空领主-LV54参与奖励-周日双倍</t>
  </si>
  <si>
    <t>军团特殊boss星空领主-LV55参与奖励-周日双倍</t>
  </si>
  <si>
    <t>军团特殊boss星空领主-LV56参与奖励-周日双倍</t>
  </si>
  <si>
    <t>军团特殊boss星空领主-LV57参与奖励-周日双倍</t>
  </si>
  <si>
    <t>军团特殊boss星空领主-LV58参与奖励-周日双倍</t>
  </si>
  <si>
    <t>军团特殊boss星空领主-LV59参与奖励-周日双倍</t>
  </si>
  <si>
    <t>军团特殊boss星空领主-LV60参与奖励-周日双倍</t>
  </si>
  <si>
    <t>军团特殊boss星空领主-LV61参与奖励-周日双倍</t>
  </si>
  <si>
    <t>军团特殊boss星空领主-LV62参与奖励-周日双倍</t>
  </si>
  <si>
    <t>军团特殊boss星空领主-LV63参与奖励-周日双倍</t>
  </si>
  <si>
    <t>军团特殊boss星空领主-LV64参与奖励-周日双倍</t>
  </si>
  <si>
    <t>军团特殊boss星空领主-LV65参与奖励-周日双倍</t>
  </si>
  <si>
    <t>军团特殊boss星空领主-LV66参与奖励-周日双倍</t>
  </si>
  <si>
    <t>军团特殊boss星空领主-LV67参与奖励-周日双倍</t>
  </si>
  <si>
    <t>军团特殊boss星空领主-LV68参与奖励-周日双倍</t>
  </si>
  <si>
    <t>军团特殊boss星空领主-LV69参与奖励-周日双倍</t>
  </si>
  <si>
    <t>军团特殊boss星空领主-LV70参与奖励-周日双倍</t>
  </si>
  <si>
    <t>军团特殊boss星空领主-LV71参与奖励-周日双倍</t>
  </si>
  <si>
    <t>军团特殊boss星空领主-LV72参与奖励-周日双倍</t>
  </si>
  <si>
    <t>军团特殊boss星空领主-LV73参与奖励-周日双倍</t>
  </si>
  <si>
    <t>军团特殊boss星空领主-LV74参与奖励-周日双倍</t>
  </si>
  <si>
    <t>军团特殊boss星空领主-LV75参与奖励-周日双倍</t>
  </si>
  <si>
    <t>军团特殊boss星空领主-LV76参与奖励-周日双倍</t>
  </si>
  <si>
    <t>军团特殊boss星空领主-LV77参与奖励-周日双倍</t>
  </si>
  <si>
    <t>军团特殊boss星空领主-LV78参与奖励-周日双倍</t>
  </si>
  <si>
    <t>军团特殊boss星空领主-LV79参与奖励-周日双倍</t>
  </si>
  <si>
    <t>军团特殊boss星空领主-LV80参与奖励-周日双倍</t>
  </si>
  <si>
    <t>军团特殊boss星空领主-LV81参与奖励-周日双倍</t>
  </si>
  <si>
    <t>军团特殊boss星空领主-LV82参与奖励-周日双倍</t>
  </si>
  <si>
    <t>军团特殊boss星空领主-LV83参与奖励-周日双倍</t>
  </si>
  <si>
    <t>军团特殊boss星空领主-LV84参与奖励-周日双倍</t>
  </si>
  <si>
    <t>军团特殊boss星空领主-LV85参与奖励-周日双倍</t>
  </si>
  <si>
    <t>军团特殊boss星空领主-LV86参与奖励-周日双倍</t>
  </si>
  <si>
    <t>军团特殊boss星空领主-LV87参与奖励-周日双倍</t>
  </si>
  <si>
    <t>军团特殊boss星空领主-LV88参与奖励-周日双倍</t>
  </si>
  <si>
    <t>军团特殊boss星空领主-LV89参与奖励-周日双倍</t>
  </si>
  <si>
    <t>军团特殊boss星空领主-LV90参与奖励-周日双倍</t>
  </si>
  <si>
    <t>军团特殊boss星空领主-LV91参与奖励-周日双倍</t>
  </si>
  <si>
    <t>军团特殊boss星空领主-LV92参与奖励-周日双倍</t>
  </si>
  <si>
    <t>军团特殊boss星空领主-LV93参与奖励-周日双倍</t>
  </si>
  <si>
    <t>军团特殊boss星空领主-LV94参与奖励-周日双倍</t>
  </si>
  <si>
    <t>军团特殊boss星空领主-LV95参与奖励-周日双倍</t>
  </si>
  <si>
    <t>军团特殊boss星空领主-LV96参与奖励-周日双倍</t>
  </si>
  <si>
    <t>军团特殊boss星空领主-LV97参与奖励-周日双倍</t>
  </si>
  <si>
    <t>军团特殊boss星空领主-LV98参与奖励-周日双倍</t>
  </si>
  <si>
    <t>军团特殊boss星空领主-LV99参与奖励-周日双倍</t>
  </si>
  <si>
    <t>军团特殊boss星空领主-LV100参与奖励-周日双倍</t>
  </si>
  <si>
    <t>军团特殊boss星空领主-LV1参与奖励</t>
  </si>
  <si>
    <t>军团特殊boss星空领主-LV2参与奖励</t>
  </si>
  <si>
    <t>军团特殊boss星空领主-LV3参与奖励</t>
  </si>
  <si>
    <t>军团特殊boss星空领主-LV4参与奖励</t>
  </si>
  <si>
    <t>军团特殊boss星空领主-LV5参与奖励</t>
  </si>
  <si>
    <t>军团特殊boss星空领主-LV6参与奖励</t>
  </si>
  <si>
    <t>军团特殊boss星空领主-LV7参与奖励</t>
  </si>
  <si>
    <t>军团特殊boss星空领主-LV8参与奖励</t>
  </si>
  <si>
    <t>军团特殊boss星空领主-LV9参与奖励</t>
  </si>
  <si>
    <t>军团特殊boss星空领主-LV10参与奖励</t>
  </si>
  <si>
    <t>军团特殊boss星空领主-LV11参与奖励</t>
  </si>
  <si>
    <t>军团特殊boss星空领主-LV12参与奖励</t>
  </si>
  <si>
    <t>军团特殊boss星空领主-LV13参与奖励</t>
  </si>
  <si>
    <t>军团特殊boss星空领主-LV14参与奖励</t>
  </si>
  <si>
    <t>军团特殊boss星空领主-LV15参与奖励</t>
  </si>
  <si>
    <t>军团特殊boss星空领主-LV16参与奖励</t>
  </si>
  <si>
    <t>军团特殊boss星空领主-LV17参与奖励</t>
  </si>
  <si>
    <t>军团特殊boss星空领主-LV18参与奖励</t>
  </si>
  <si>
    <t>军团特殊boss星空领主-LV19参与奖励</t>
  </si>
  <si>
    <t>军团特殊boss星空领主-LV20参与奖励</t>
  </si>
  <si>
    <t>军团特殊boss星空领主-LV21参与奖励</t>
  </si>
  <si>
    <t>军团特殊boss星空领主-LV22参与奖励</t>
  </si>
  <si>
    <t>军团特殊boss星空领主-LV23参与奖励</t>
  </si>
  <si>
    <t>军团特殊boss星空领主-LV24参与奖励</t>
  </si>
  <si>
    <t>军团特殊boss星空领主-LV25参与奖励</t>
  </si>
  <si>
    <t>军团特殊boss星空领主-LV26参与奖励</t>
  </si>
  <si>
    <t>军团特殊boss星空领主-LV27参与奖励</t>
  </si>
  <si>
    <t>军团特殊boss星空领主-LV28参与奖励</t>
  </si>
  <si>
    <t>军团特殊boss星空领主-LV29参与奖励</t>
  </si>
  <si>
    <t>军团特殊boss星空领主-LV30参与奖励</t>
  </si>
  <si>
    <t>军团特殊boss星空领主-LV31参与奖励</t>
  </si>
  <si>
    <t>军团特殊boss星空领主-LV32参与奖励</t>
  </si>
  <si>
    <t>军团特殊boss星空领主-LV33参与奖励</t>
  </si>
  <si>
    <t>军团特殊boss星空领主-LV34参与奖励</t>
  </si>
  <si>
    <t>军团特殊boss星空领主-LV35参与奖励</t>
  </si>
  <si>
    <t>军团特殊boss星空领主-LV36参与奖励</t>
  </si>
  <si>
    <t>军团特殊boss星空领主-LV37参与奖励</t>
  </si>
  <si>
    <t>军团特殊boss星空领主-LV38参与奖励</t>
  </si>
  <si>
    <t>军团特殊boss星空领主-LV39参与奖励</t>
  </si>
  <si>
    <t>军团特殊boss星空领主-LV40参与奖励</t>
  </si>
  <si>
    <t>军团特殊boss星空领主-LV41参与奖励</t>
  </si>
  <si>
    <t>军团特殊boss星空领主-LV42参与奖励</t>
  </si>
  <si>
    <t>军团特殊boss星空领主-LV43参与奖励</t>
  </si>
  <si>
    <t>军团特殊boss星空领主-LV44参与奖励</t>
  </si>
  <si>
    <t>军团特殊boss星空领主-LV45参与奖励</t>
  </si>
  <si>
    <t>军团特殊boss星空领主-LV46参与奖励</t>
  </si>
  <si>
    <t>军团特殊boss星空领主-LV47参与奖励</t>
  </si>
  <si>
    <t>军团特殊boss星空领主-LV48参与奖励</t>
  </si>
  <si>
    <t>军团特殊boss星空领主-LV49参与奖励</t>
  </si>
  <si>
    <t>军团特殊boss星空领主-LV50参与奖励</t>
  </si>
  <si>
    <t>军团特殊boss星空领主-LV51参与奖励</t>
  </si>
  <si>
    <t>军团特殊boss星空领主-LV52参与奖励</t>
  </si>
  <si>
    <t>军团特殊boss星空领主-LV53参与奖励</t>
  </si>
  <si>
    <t>军团特殊boss星空领主-LV54参与奖励</t>
  </si>
  <si>
    <t>军团特殊boss星空领主-LV55参与奖励</t>
  </si>
  <si>
    <t>军团特殊boss星空领主-LV56参与奖励</t>
  </si>
  <si>
    <t>军团特殊boss星空领主-LV57参与奖励</t>
  </si>
  <si>
    <t>军团特殊boss星空领主-LV58参与奖励</t>
  </si>
  <si>
    <t>军团特殊boss星空领主-LV59参与奖励</t>
  </si>
  <si>
    <t>军团特殊boss星空领主-LV60参与奖励</t>
  </si>
  <si>
    <t>军团特殊boss星空领主-LV61参与奖励</t>
  </si>
  <si>
    <t>军团特殊boss星空领主-LV62参与奖励</t>
  </si>
  <si>
    <t>军团特殊boss星空领主-LV63参与奖励</t>
  </si>
  <si>
    <t>军团特殊boss星空领主-LV64参与奖励</t>
  </si>
  <si>
    <t>军团特殊boss星空领主-LV65参与奖励</t>
  </si>
  <si>
    <t>军团特殊boss星空领主-LV66参与奖励</t>
  </si>
  <si>
    <t>军团特殊boss星空领主-LV67参与奖励</t>
  </si>
  <si>
    <t>军团特殊boss星空领主-LV68参与奖励</t>
  </si>
  <si>
    <t>军团特殊boss星空领主-LV69参与奖励</t>
  </si>
  <si>
    <t>军团特殊boss星空领主-LV70参与奖励</t>
  </si>
  <si>
    <t>军团特殊boss星空领主-LV71参与奖励</t>
  </si>
  <si>
    <t>军团特殊boss星空领主-LV72参与奖励</t>
  </si>
  <si>
    <t>军团特殊boss星空领主-LV73参与奖励</t>
  </si>
  <si>
    <t>军团特殊boss星空领主-LV74参与奖励</t>
  </si>
  <si>
    <t>军团特殊boss星空领主-LV75参与奖励</t>
  </si>
  <si>
    <t>军团特殊boss星空领主-LV76参与奖励</t>
  </si>
  <si>
    <t>军团特殊boss星空领主-LV77参与奖励</t>
  </si>
  <si>
    <t>军团特殊boss星空领主-LV78参与奖励</t>
  </si>
  <si>
    <t>军团特殊boss星空领主-LV79参与奖励</t>
  </si>
  <si>
    <t>军团特殊boss星空领主-LV80参与奖励</t>
  </si>
  <si>
    <t>军团特殊boss星空领主-LV81参与奖励</t>
  </si>
  <si>
    <t>军团特殊boss星空领主-LV82参与奖励</t>
  </si>
  <si>
    <t>军团特殊boss星空领主-LV83参与奖励</t>
  </si>
  <si>
    <t>军团特殊boss星空领主-LV84参与奖励</t>
  </si>
  <si>
    <t>军团特殊boss星空领主-LV85参与奖励</t>
  </si>
  <si>
    <t>军团特殊boss星空领主-LV86参与奖励</t>
  </si>
  <si>
    <t>军团特殊boss星空领主-LV87参与奖励</t>
  </si>
  <si>
    <t>军团特殊boss星空领主-LV88参与奖励</t>
  </si>
  <si>
    <t>军团特殊boss星空领主-LV89参与奖励</t>
  </si>
  <si>
    <t>军团特殊boss星空领主-LV90参与奖励</t>
  </si>
  <si>
    <t>军团特殊boss星空领主-LV91参与奖励</t>
  </si>
  <si>
    <t>军团特殊boss星空领主-LV92参与奖励</t>
  </si>
  <si>
    <t>军团特殊boss星空领主-LV93参与奖励</t>
  </si>
  <si>
    <t>军团特殊boss星空领主-LV94参与奖励</t>
  </si>
  <si>
    <t>军团特殊boss星空领主-LV95参与奖励</t>
  </si>
  <si>
    <t>军团特殊boss星空领主-LV96参与奖励</t>
  </si>
  <si>
    <t>军团特殊boss星空领主-LV97参与奖励</t>
  </si>
  <si>
    <t>军团特殊boss星空领主-LV98参与奖励</t>
  </si>
  <si>
    <t>军团特殊boss星空领主-LV99参与奖励</t>
  </si>
  <si>
    <t>军团特殊boss星空领主-LV100参与奖励</t>
  </si>
  <si>
    <t>军团特殊boss星空领主-LV150参与奖励</t>
  </si>
  <si>
    <t>军团boss回流活动奖励</t>
  </si>
  <si>
    <t>军团副本额外奖励</t>
  </si>
  <si>
    <t>军团战利品奖励25%</t>
  </si>
  <si>
    <t>军团战利品奖励50%（4天</t>
  </si>
  <si>
    <t>军团战利品奖励50%（7天</t>
  </si>
  <si>
    <t>远古遗迹-概率up15%-1层</t>
  </si>
  <si>
    <t>远古遗迹-概率up15%-2层</t>
  </si>
  <si>
    <t>远古遗迹-概率up15%-3层</t>
  </si>
  <si>
    <t>远古遗迹-概率up15%-4层</t>
  </si>
  <si>
    <t>远古遗迹-概率up15%-5层</t>
  </si>
  <si>
    <t>远古遗迹-概率up15%-6层</t>
  </si>
  <si>
    <t>远古遗迹-概率up15%-7层</t>
  </si>
  <si>
    <t>远古遗迹-概率up15%-8层</t>
  </si>
  <si>
    <t>远古遗迹-概率up15%-9层</t>
  </si>
  <si>
    <t>远古遗迹-概率up15%-10层</t>
  </si>
  <si>
    <t>远古遗迹-概率up15%-11层</t>
  </si>
  <si>
    <t>远古遗迹-概率up30%-1层</t>
  </si>
  <si>
    <t>远古遗迹-概率up30%-2层</t>
  </si>
  <si>
    <t>远古遗迹-概率up30%-3层</t>
  </si>
  <si>
    <t>远古遗迹-概率up30%-4层</t>
  </si>
  <si>
    <t>远古遗迹-概率up30%-5层</t>
  </si>
  <si>
    <t>远古遗迹-概率up30%-6层</t>
  </si>
  <si>
    <t>远古遗迹-概率up30%-7层</t>
  </si>
  <si>
    <t>远古遗迹-概率up30%-8层</t>
  </si>
  <si>
    <t>远古遗迹-概率up30%-9层</t>
  </si>
  <si>
    <t>远古遗迹-概率up30%-10层</t>
  </si>
  <si>
    <t>远古遗迹-概率up30%-11层</t>
  </si>
  <si>
    <t>次元空间-概率up15%-1层</t>
  </si>
  <si>
    <t>次元空间-概率up15%-2层</t>
  </si>
  <si>
    <t>次元空间-概率up15%-3层</t>
  </si>
  <si>
    <t>次元空间-概率up15%-4层</t>
  </si>
  <si>
    <t>次元空间-概率up15%-5层</t>
  </si>
  <si>
    <t>次元空间-概率up15%-6层</t>
  </si>
  <si>
    <t>次元空间-概率up15%-7层</t>
  </si>
  <si>
    <t>次元空间-概率up15%-8层</t>
  </si>
  <si>
    <t>次元空间-概率up15%-9层</t>
  </si>
  <si>
    <t>次元空间-概率up15%-10层</t>
  </si>
  <si>
    <t>次元空间-概率up15%-11层</t>
  </si>
  <si>
    <t>次元空间-概率up30%-1层</t>
  </si>
  <si>
    <t>次元空间-概率up30%-2层</t>
  </si>
  <si>
    <t>次元空间-概率up30%-3层</t>
  </si>
  <si>
    <t>次元空间-概率up30%-4层</t>
  </si>
  <si>
    <t>次元空间-概率up30%-5层</t>
  </si>
  <si>
    <t>次元空间-概率up30%-6层</t>
  </si>
  <si>
    <t>次元空间-概率up30%-7层</t>
  </si>
  <si>
    <t>次元空间-概率up30%-8层</t>
  </si>
  <si>
    <t>次元空间-概率up30%-9层</t>
  </si>
  <si>
    <t>次元空间-概率up30%-10层</t>
  </si>
  <si>
    <t>次元空间-概率up30%-11层</t>
  </si>
  <si>
    <t>泰坦神殿-概率up15%-1层</t>
  </si>
  <si>
    <t>泰坦神殿-概率up15%-2层</t>
  </si>
  <si>
    <t>泰坦神殿-概率up15%-3层</t>
  </si>
  <si>
    <t>泰坦神殿-概率up15%-4层</t>
  </si>
  <si>
    <t>泰坦神殿-概率up15%-5层</t>
  </si>
  <si>
    <t>泰坦神殿-概率up15%-6层</t>
  </si>
  <si>
    <t>泰坦神殿-概率up15%-7层</t>
  </si>
  <si>
    <t>泰坦神殿-概率up15%-8层</t>
  </si>
  <si>
    <t>泰坦神殿-概率up15%-9层</t>
  </si>
  <si>
    <t>泰坦神殿-概率up15%-10层</t>
  </si>
  <si>
    <t>泰坦神殿-概率up30%-1层</t>
  </si>
  <si>
    <t>泰坦神殿-概率up30%-2层</t>
  </si>
  <si>
    <t>泰坦神殿-概率up30%-3层</t>
  </si>
  <si>
    <t>泰坦神殿-概率up30%-4层</t>
  </si>
  <si>
    <t>泰坦神殿-概率up30%-5层</t>
  </si>
  <si>
    <t>泰坦神殿-概率up30%-6层</t>
  </si>
  <si>
    <t>泰坦神殿-概率up30%-7层</t>
  </si>
  <si>
    <t>泰坦神殿-概率up30%-8层</t>
  </si>
  <si>
    <t>泰坦神殿-概率up30%-9层</t>
  </si>
  <si>
    <t>泰坦神殿-概率up30%-10层</t>
  </si>
  <si>
    <t>泰坦神殿-概率up30%-11层</t>
  </si>
  <si>
    <t>远古遗迹新服加成--1层</t>
  </si>
  <si>
    <t>远古遗迹新服加成--2层</t>
  </si>
  <si>
    <t>远古遗迹新服加成--3层</t>
  </si>
  <si>
    <t>远古遗迹新服加成--4层</t>
  </si>
  <si>
    <t>远古遗迹新服加成--5层</t>
  </si>
  <si>
    <t>远古遗迹新服加成--6层</t>
  </si>
  <si>
    <t>远古遗迹新服加成--7层</t>
  </si>
  <si>
    <t>远古遗迹新服加成--8层</t>
  </si>
  <si>
    <t>远古遗迹新服加成--9层</t>
  </si>
  <si>
    <t>远古遗迹新服加成--10层</t>
  </si>
  <si>
    <t>远古遗迹新服加成--11层</t>
  </si>
  <si>
    <t>次元空间新服加成--1层</t>
  </si>
  <si>
    <t>次元空间新服加成--2层</t>
  </si>
  <si>
    <t>次元空间新服加成--3层</t>
  </si>
  <si>
    <t>次元空间新服加成--4层</t>
  </si>
  <si>
    <t>次元空间新服加成--5层</t>
  </si>
  <si>
    <t>次元空间新服加成--6层</t>
  </si>
  <si>
    <t>次元空间新服加成--7层</t>
  </si>
  <si>
    <t>次元空间新服加成--8层</t>
  </si>
  <si>
    <t>次元空间新服加成--9层</t>
  </si>
  <si>
    <t>次元空间新服加成--10层</t>
  </si>
  <si>
    <t>泰坦神殿新服加成--1层</t>
  </si>
  <si>
    <t>泰坦神殿新服加成--2层</t>
  </si>
  <si>
    <t>泰坦神殿新服加成--3层</t>
  </si>
  <si>
    <t>泰坦神殿新服加成--4层</t>
  </si>
  <si>
    <t>泰坦神殿新服加成--5层</t>
  </si>
  <si>
    <t>泰坦神殿新服加成--6层</t>
  </si>
  <si>
    <t>泰坦神殿新服加成--7层</t>
  </si>
  <si>
    <t>泰坦神殿新服加成--8层</t>
  </si>
  <si>
    <t>泰坦神殿新服加成--9层</t>
  </si>
  <si>
    <t>泰坦神殿新服加成--10层</t>
  </si>
  <si>
    <t>军团特殊boss三叉戟之魂-LV1参与奖励</t>
  </si>
  <si>
    <t>军团特殊boss三叉戟之魂-LV2参与奖励</t>
  </si>
  <si>
    <t>军团特殊boss三叉戟之魂-LV3参与奖励</t>
  </si>
  <si>
    <t>军团特殊boss三叉戟之魂-LV4参与奖励</t>
  </si>
  <si>
    <t>军团特殊boss三叉戟之魂-LV5参与奖励</t>
  </si>
  <si>
    <t>军团特殊boss三叉戟之魂-LV6参与奖励</t>
  </si>
  <si>
    <t>军团特殊boss三叉戟之魂-LV7参与奖励</t>
  </si>
  <si>
    <t>军团特殊boss三叉戟之魂-LV8参与奖励</t>
  </si>
  <si>
    <t>军团特殊boss三叉戟之魂-LV9参与奖励</t>
  </si>
  <si>
    <t>军团特殊boss三叉戟之魂-LV10参与奖励</t>
  </si>
  <si>
    <t>军团特殊boss三叉戟之魂-LV11参与奖励</t>
  </si>
  <si>
    <t>军团特殊boss三叉戟之魂-LV12参与奖励</t>
  </si>
  <si>
    <t>军团特殊boss三叉戟之魂-LV13参与奖励</t>
  </si>
  <si>
    <t>军团特殊boss三叉戟之魂-LV14参与奖励</t>
  </si>
  <si>
    <t>军团特殊boss三叉戟之魂-LV15参与奖励</t>
  </si>
  <si>
    <t>军团特殊boss三叉戟之魂-LV16参与奖励</t>
  </si>
  <si>
    <t>军团特殊boss三叉戟之魂-LV17参与奖励</t>
  </si>
  <si>
    <t>军团特殊boss三叉戟之魂-LV18参与奖励</t>
  </si>
  <si>
    <t>军团特殊boss三叉戟之魂-LV19参与奖励</t>
  </si>
  <si>
    <t>军团特殊boss三叉戟之魂-LV20参与奖励</t>
  </si>
  <si>
    <t>军团特殊boss三叉戟之魂-LV21参与奖励</t>
  </si>
  <si>
    <t>军团特殊boss三叉戟之魂-LV22参与奖励</t>
  </si>
  <si>
    <t>军团特殊boss三叉戟之魂-LV23参与奖励</t>
  </si>
  <si>
    <t>军团特殊boss三叉戟之魂-LV24参与奖励</t>
  </si>
  <si>
    <t>军团特殊boss三叉戟之魂-LV25参与奖励</t>
  </si>
  <si>
    <t>军团特殊boss三叉戟之魂-LV26参与奖励</t>
  </si>
  <si>
    <t>军团特殊boss三叉戟之魂-LV27参与奖励</t>
  </si>
  <si>
    <t>军团特殊boss三叉戟之魂-LV28参与奖励</t>
  </si>
  <si>
    <t>军团特殊boss三叉戟之魂-LV29参与奖励</t>
  </si>
  <si>
    <t>军团特殊boss三叉戟之魂-LV30参与奖励</t>
  </si>
  <si>
    <t>军团特殊boss三叉戟之魂-LV31参与奖励</t>
  </si>
  <si>
    <t>军团特殊boss三叉戟之魂-LV32参与奖励</t>
  </si>
  <si>
    <t>军团特殊boss三叉戟之魂-LV33参与奖励</t>
  </si>
  <si>
    <t>军团特殊boss三叉戟之魂-LV34参与奖励</t>
  </si>
  <si>
    <t>军团特殊boss三叉戟之魂-LV35参与奖励</t>
  </si>
  <si>
    <t>军团特殊boss三叉戟之魂-LV36参与奖励</t>
  </si>
  <si>
    <t>军团特殊boss三叉戟之魂-LV37参与奖励</t>
  </si>
  <si>
    <t>军团特殊boss三叉戟之魂-LV38参与奖励</t>
  </si>
  <si>
    <t>军团特殊boss三叉戟之魂-LV39参与奖励</t>
  </si>
  <si>
    <t>军团特殊boss三叉戟之魂-LV40参与奖励</t>
  </si>
  <si>
    <t>军团特殊boss三叉戟之魂-LV41参与奖励</t>
  </si>
  <si>
    <t>军团特殊boss三叉戟之魂-LV42参与奖励</t>
  </si>
  <si>
    <t>军团特殊boss三叉戟之魂-LV43参与奖励</t>
  </si>
  <si>
    <t>军团特殊boss三叉戟之魂-LV44参与奖励</t>
  </si>
  <si>
    <t>军团特殊boss三叉戟之魂-LV45参与奖励</t>
  </si>
  <si>
    <t>军团特殊boss三叉戟之魂-LV46参与奖励</t>
  </si>
  <si>
    <t>军团特殊boss三叉戟之魂-LV47参与奖励</t>
  </si>
  <si>
    <t>军团特殊boss三叉戟之魂-LV48参与奖励</t>
  </si>
  <si>
    <t>军团特殊boss三叉戟之魂-LV49参与奖励</t>
  </si>
  <si>
    <t>军团特殊boss三叉戟之魂-LV50参与奖励</t>
  </si>
  <si>
    <t>军团特殊boss三叉戟之魂-LV51参与奖励</t>
  </si>
  <si>
    <t>军团特殊boss三叉戟之魂-LV52参与奖励</t>
  </si>
  <si>
    <t>军团特殊boss三叉戟之魂-LV53参与奖励</t>
  </si>
  <si>
    <t>军团特殊boss三叉戟之魂-LV54参与奖励</t>
  </si>
  <si>
    <t>军团特殊boss三叉戟之魂-LV55参与奖励</t>
  </si>
  <si>
    <t>军团特殊boss三叉戟之魂-LV56参与奖励</t>
  </si>
  <si>
    <t>军团特殊boss三叉戟之魂-LV57参与奖励</t>
  </si>
  <si>
    <t>军团特殊boss三叉戟之魂-LV58参与奖励</t>
  </si>
  <si>
    <t>军团特殊boss三叉戟之魂-LV59参与奖励</t>
  </si>
  <si>
    <t>军团特殊boss三叉戟之魂-LV60参与奖励</t>
  </si>
  <si>
    <t>军团特殊boss三叉戟之魂-LV61参与奖励</t>
  </si>
  <si>
    <t>军团特殊boss三叉戟之魂-LV62参与奖励</t>
  </si>
  <si>
    <t>军团特殊boss三叉戟之魂-LV63参与奖励</t>
  </si>
  <si>
    <t>军团特殊boss三叉戟之魂-LV64参与奖励</t>
  </si>
  <si>
    <t>军团特殊boss三叉戟之魂-LV65参与奖励</t>
  </si>
  <si>
    <t>军团特殊boss三叉戟之魂-LV66参与奖励</t>
  </si>
  <si>
    <t>军团特殊boss三叉戟之魂-LV67参与奖励</t>
  </si>
  <si>
    <t>军团特殊boss三叉戟之魂-LV68参与奖励</t>
  </si>
  <si>
    <t>军团特殊boss三叉戟之魂-LV69参与奖励</t>
  </si>
  <si>
    <t>军团特殊boss三叉戟之魂-LV70参与奖励</t>
  </si>
  <si>
    <t>军团特殊boss三叉戟之魂-LV71参与奖励</t>
  </si>
  <si>
    <t>军团特殊boss三叉戟之魂-LV72参与奖励</t>
  </si>
  <si>
    <t>军团特殊boss三叉戟之魂-LV73参与奖励</t>
  </si>
  <si>
    <t>军团特殊boss三叉戟之魂-LV74参与奖励</t>
  </si>
  <si>
    <t>军团特殊boss三叉戟之魂-LV75参与奖励</t>
  </si>
  <si>
    <t>军团特殊boss三叉戟之魂-LV76参与奖励</t>
  </si>
  <si>
    <t>军团特殊boss三叉戟之魂-LV77参与奖励</t>
  </si>
  <si>
    <t>军团特殊boss三叉戟之魂-LV78参与奖励</t>
  </si>
  <si>
    <t>军团特殊boss三叉戟之魂-LV79参与奖励</t>
  </si>
  <si>
    <t>军团特殊boss三叉戟之魂-LV80参与奖励</t>
  </si>
  <si>
    <t>军团特殊boss三叉戟之魂-LV81参与奖励</t>
  </si>
  <si>
    <t>军团特殊boss三叉戟之魂-LV82参与奖励</t>
  </si>
  <si>
    <t>军团特殊boss三叉戟之魂-LV83参与奖励</t>
  </si>
  <si>
    <t>军团特殊boss三叉戟之魂-LV84参与奖励</t>
  </si>
  <si>
    <t>军团特殊boss三叉戟之魂-LV85参与奖励</t>
  </si>
  <si>
    <t>军团特殊boss三叉戟之魂-LV86参与奖励</t>
  </si>
  <si>
    <t>军团特殊boss三叉戟之魂-LV87参与奖励</t>
  </si>
  <si>
    <t>军团特殊boss三叉戟之魂-LV88参与奖励</t>
  </si>
  <si>
    <t>军团特殊boss三叉戟之魂-LV89参与奖励</t>
  </si>
  <si>
    <t>军团特殊boss三叉戟之魂-LV90参与奖励</t>
  </si>
  <si>
    <t>军团特殊boss三叉戟之魂-LV91参与奖励</t>
  </si>
  <si>
    <t>军团特殊boss三叉戟之魂-LV92参与奖励</t>
  </si>
  <si>
    <t>军团特殊boss三叉戟之魂-LV93参与奖励</t>
  </si>
  <si>
    <t>军团特殊boss三叉戟之魂-LV94参与奖励</t>
  </si>
  <si>
    <t>军团特殊boss三叉戟之魂-LV95参与奖励</t>
  </si>
  <si>
    <t>军团特殊boss三叉戟之魂-LV96参与奖励</t>
  </si>
  <si>
    <t>军团特殊boss三叉戟之魂-LV97参与奖励</t>
  </si>
  <si>
    <t>军团特殊boss三叉戟之魂-LV98参与奖励</t>
  </si>
  <si>
    <t>军团特殊boss三叉戟之魂-LV99参与奖励</t>
  </si>
  <si>
    <t>军团特殊boss三叉戟之魂-LV100参与奖励</t>
  </si>
  <si>
    <t>军团特殊boss三叉戟之魂-LV150参与奖励</t>
  </si>
  <si>
    <t>军团特殊boss三叉戟之魂-LV1参与奖励-周日双倍</t>
  </si>
  <si>
    <t>军团特殊boss三叉戟之魂-LV2参与奖励-周日双倍</t>
  </si>
  <si>
    <t>军团特殊boss三叉戟之魂-LV3参与奖励-周日双倍</t>
  </si>
  <si>
    <t>军团特殊boss三叉戟之魂-LV4参与奖励-周日双倍</t>
  </si>
  <si>
    <t>军团特殊boss三叉戟之魂-LV5参与奖励-周日双倍</t>
  </si>
  <si>
    <t>军团特殊boss三叉戟之魂-LV6参与奖励-周日双倍</t>
  </si>
  <si>
    <t>军团特殊boss三叉戟之魂-LV7参与奖励-周日双倍</t>
  </si>
  <si>
    <t>军团特殊boss三叉戟之魂-LV8参与奖励-周日双倍</t>
  </si>
  <si>
    <t>军团特殊boss三叉戟之魂-LV9参与奖励-周日双倍</t>
  </si>
  <si>
    <t>军团特殊boss三叉戟之魂-LV10参与奖励-周日双倍</t>
  </si>
  <si>
    <t>军团特殊boss三叉戟之魂-LV11参与奖励-周日双倍</t>
  </si>
  <si>
    <t>军团特殊boss三叉戟之魂-LV12参与奖励-周日双倍</t>
  </si>
  <si>
    <t>军团特殊boss三叉戟之魂-LV13参与奖励-周日双倍</t>
  </si>
  <si>
    <t>军团特殊boss三叉戟之魂-LV14参与奖励-周日双倍</t>
  </si>
  <si>
    <t>军团特殊boss三叉戟之魂-LV15参与奖励-周日双倍</t>
  </si>
  <si>
    <t>军团特殊boss三叉戟之魂-LV16参与奖励-周日双倍</t>
  </si>
  <si>
    <t>军团特殊boss三叉戟之魂-LV17参与奖励-周日双倍</t>
  </si>
  <si>
    <t>军团特殊boss三叉戟之魂-LV18参与奖励-周日双倍</t>
  </si>
  <si>
    <t>军团特殊boss三叉戟之魂-LV19参与奖励-周日双倍</t>
  </si>
  <si>
    <t>军团特殊boss三叉戟之魂-LV20参与奖励-周日双倍</t>
  </si>
  <si>
    <t>军团特殊boss三叉戟之魂-LV21参与奖励-周日双倍</t>
  </si>
  <si>
    <t>军团特殊boss三叉戟之魂-LV22参与奖励-周日双倍</t>
  </si>
  <si>
    <t>军团特殊boss三叉戟之魂-LV23参与奖励-周日双倍</t>
  </si>
  <si>
    <t>军团特殊boss三叉戟之魂-LV24参与奖励-周日双倍</t>
  </si>
  <si>
    <t>军团特殊boss三叉戟之魂-LV25参与奖励-周日双倍</t>
  </si>
  <si>
    <t>军团特殊boss三叉戟之魂-LV26参与奖励-周日双倍</t>
  </si>
  <si>
    <t>军团特殊boss三叉戟之魂-LV27参与奖励-周日双倍</t>
  </si>
  <si>
    <t>军团特殊boss三叉戟之魂-LV28参与奖励-周日双倍</t>
  </si>
  <si>
    <t>军团特殊boss三叉戟之魂-LV29参与奖励-周日双倍</t>
  </si>
  <si>
    <t>军团特殊boss三叉戟之魂-LV30参与奖励-周日双倍</t>
  </si>
  <si>
    <t>军团特殊boss三叉戟之魂-LV31参与奖励-周日双倍</t>
  </si>
  <si>
    <t>军团特殊boss三叉戟之魂-LV32参与奖励-周日双倍</t>
  </si>
  <si>
    <t>军团特殊boss三叉戟之魂-LV33参与奖励-周日双倍</t>
  </si>
  <si>
    <t>军团特殊boss三叉戟之魂-LV34参与奖励-周日双倍</t>
  </si>
  <si>
    <t>军团特殊boss三叉戟之魂-LV35参与奖励-周日双倍</t>
  </si>
  <si>
    <t>军团特殊boss三叉戟之魂-LV36参与奖励-周日双倍</t>
  </si>
  <si>
    <t>军团特殊boss三叉戟之魂-LV37参与奖励-周日双倍</t>
  </si>
  <si>
    <t>军团特殊boss三叉戟之魂-LV38参与奖励-周日双倍</t>
  </si>
  <si>
    <t>军团特殊boss三叉戟之魂-LV39参与奖励-周日双倍</t>
  </si>
  <si>
    <t>军团特殊boss三叉戟之魂-LV40参与奖励-周日双倍</t>
  </si>
  <si>
    <t>军团特殊boss三叉戟之魂-LV41参与奖励-周日双倍</t>
  </si>
  <si>
    <t>军团特殊boss三叉戟之魂-LV42参与奖励-周日双倍</t>
  </si>
  <si>
    <t>军团特殊boss三叉戟之魂-LV43参与奖励-周日双倍</t>
  </si>
  <si>
    <t>军团特殊boss三叉戟之魂-LV44参与奖励-周日双倍</t>
  </si>
  <si>
    <t>军团特殊boss三叉戟之魂-LV45参与奖励-周日双倍</t>
  </si>
  <si>
    <t>军团特殊boss三叉戟之魂-LV46参与奖励-周日双倍</t>
  </si>
  <si>
    <t>军团特殊boss三叉戟之魂-LV47参与奖励-周日双倍</t>
  </si>
  <si>
    <t>军团特殊boss三叉戟之魂-LV48参与奖励-周日双倍</t>
  </si>
  <si>
    <t>军团特殊boss三叉戟之魂-LV49参与奖励-周日双倍</t>
  </si>
  <si>
    <t>军团特殊boss三叉戟之魂-LV50参与奖励-周日双倍</t>
  </si>
  <si>
    <t>军团特殊boss三叉戟之魂-LV51参与奖励-周日双倍</t>
  </si>
  <si>
    <t>军团特殊boss三叉戟之魂-LV52参与奖励-周日双倍</t>
  </si>
  <si>
    <t>军团特殊boss三叉戟之魂-LV53参与奖励-周日双倍</t>
  </si>
  <si>
    <t>军团特殊boss三叉戟之魂-LV54参与奖励-周日双倍</t>
  </si>
  <si>
    <t>军团特殊boss三叉戟之魂-LV55参与奖励-周日双倍</t>
  </si>
  <si>
    <t>军团特殊boss三叉戟之魂-LV56参与奖励-周日双倍</t>
  </si>
  <si>
    <t>军团特殊boss三叉戟之魂-LV57参与奖励-周日双倍</t>
  </si>
  <si>
    <t>军团特殊boss三叉戟之魂-LV58参与奖励-周日双倍</t>
  </si>
  <si>
    <t>军团特殊boss三叉戟之魂-LV59参与奖励-周日双倍</t>
  </si>
  <si>
    <t>军团特殊boss三叉戟之魂-LV60参与奖励-周日双倍</t>
  </si>
  <si>
    <t>军团特殊boss三叉戟之魂-LV61参与奖励-周日双倍</t>
  </si>
  <si>
    <t>军团特殊boss三叉戟之魂-LV62参与奖励-周日双倍</t>
  </si>
  <si>
    <t>军团特殊boss三叉戟之魂-LV63参与奖励-周日双倍</t>
  </si>
  <si>
    <t>军团特殊boss三叉戟之魂-LV64参与奖励-周日双倍</t>
  </si>
  <si>
    <t>军团特殊boss三叉戟之魂-LV65参与奖励-周日双倍</t>
  </si>
  <si>
    <t>军团特殊boss三叉戟之魂-LV66参与奖励-周日双倍</t>
  </si>
  <si>
    <t>军团特殊boss三叉戟之魂-LV67参与奖励-周日双倍</t>
  </si>
  <si>
    <t>军团特殊boss三叉戟之魂-LV68参与奖励-周日双倍</t>
  </si>
  <si>
    <t>军团特殊boss三叉戟之魂-LV69参与奖励-周日双倍</t>
  </si>
  <si>
    <t>军团特殊boss三叉戟之魂-LV70参与奖励-周日双倍</t>
  </si>
  <si>
    <t>军团特殊boss三叉戟之魂-LV71参与奖励-周日双倍</t>
  </si>
  <si>
    <t>军团特殊boss三叉戟之魂-LV72参与奖励-周日双倍</t>
  </si>
  <si>
    <t>军团特殊boss三叉戟之魂-LV73参与奖励-周日双倍</t>
  </si>
  <si>
    <t>军团特殊boss三叉戟之魂-LV74参与奖励-周日双倍</t>
  </si>
  <si>
    <t>军团特殊boss三叉戟之魂-LV75参与奖励-周日双倍</t>
  </si>
  <si>
    <t>军团特殊boss三叉戟之魂-LV76参与奖励-周日双倍</t>
  </si>
  <si>
    <t>军团特殊boss三叉戟之魂-LV77参与奖励-周日双倍</t>
  </si>
  <si>
    <t>军团特殊boss三叉戟之魂-LV78参与奖励-周日双倍</t>
  </si>
  <si>
    <t>军团特殊boss三叉戟之魂-LV79参与奖励-周日双倍</t>
  </si>
  <si>
    <t>军团特殊boss三叉戟之魂-LV80参与奖励-周日双倍</t>
  </si>
  <si>
    <t>军团特殊boss三叉戟之魂-LV81参与奖励-周日双倍</t>
  </si>
  <si>
    <t>军团特殊boss三叉戟之魂-LV82参与奖励-周日双倍</t>
  </si>
  <si>
    <t>军团特殊boss三叉戟之魂-LV83参与奖励-周日双倍</t>
  </si>
  <si>
    <t>军团特殊boss三叉戟之魂-LV84参与奖励-周日双倍</t>
  </si>
  <si>
    <t>军团特殊boss三叉戟之魂-LV85参与奖励-周日双倍</t>
  </si>
  <si>
    <t>军团特殊boss三叉戟之魂-LV86参与奖励-周日双倍</t>
  </si>
  <si>
    <t>军团特殊boss三叉戟之魂-LV87参与奖励-周日双倍</t>
  </si>
  <si>
    <t>军团特殊boss三叉戟之魂-LV88参与奖励-周日双倍</t>
  </si>
  <si>
    <t>军团特殊boss三叉戟之魂-LV89参与奖励-周日双倍</t>
  </si>
  <si>
    <t>军团特殊boss三叉戟之魂-LV90参与奖励-周日双倍</t>
  </si>
  <si>
    <t>军团特殊boss三叉戟之魂-LV91参与奖励-周日双倍</t>
  </si>
  <si>
    <t>军团特殊boss三叉戟之魂-LV92参与奖励-周日双倍</t>
  </si>
  <si>
    <t>军团特殊boss三叉戟之魂-LV93参与奖励-周日双倍</t>
  </si>
  <si>
    <t>军团特殊boss三叉戟之魂-LV94参与奖励-周日双倍</t>
  </si>
  <si>
    <t>军团特殊boss三叉戟之魂-LV95参与奖励-周日双倍</t>
  </si>
  <si>
    <t>军团特殊boss三叉戟之魂-LV96参与奖励-周日双倍</t>
  </si>
  <si>
    <t>军团特殊boss三叉戟之魂-LV97参与奖励-周日双倍</t>
  </si>
  <si>
    <t>军团特殊boss三叉戟之魂-LV98参与奖励-周日双倍</t>
  </si>
  <si>
    <t>军团特殊boss三叉戟之魂-LV99参与奖励-周日双倍</t>
  </si>
  <si>
    <t>军团特殊boss三叉戟之魂-LV100参与奖励-周日双倍</t>
  </si>
  <si>
    <t>军团特殊boss三叉戟之魂-LV150参与奖励-周日双倍</t>
  </si>
  <si>
    <t>军团特殊boss星命-LV1参与奖励</t>
  </si>
  <si>
    <t>军团特殊boss星命-LV2参与奖励</t>
  </si>
  <si>
    <t>军团特殊boss星命-LV3参与奖励</t>
  </si>
  <si>
    <t>军团特殊boss星命-LV4参与奖励</t>
  </si>
  <si>
    <t>军团特殊boss星命-LV5参与奖励</t>
  </si>
  <si>
    <t>军团特殊boss星命-LV6参与奖励</t>
  </si>
  <si>
    <t>军团特殊boss星命-LV7参与奖励</t>
  </si>
  <si>
    <t>军团特殊boss星命-LV8参与奖励</t>
  </si>
  <si>
    <t>军团特殊boss星命-LV9参与奖励</t>
  </si>
  <si>
    <t>军团特殊boss星命-LV10参与奖励</t>
  </si>
  <si>
    <t>军团特殊boss星命-LV11参与奖励</t>
  </si>
  <si>
    <t>军团特殊boss星命-LV12参与奖励</t>
  </si>
  <si>
    <t>军团特殊boss星命-LV13参与奖励</t>
  </si>
  <si>
    <t>军团特殊boss星命-LV14参与奖励</t>
  </si>
  <si>
    <t>军团特殊boss星命-LV15参与奖励</t>
  </si>
  <si>
    <t>军团特殊boss星命-LV16参与奖励</t>
  </si>
  <si>
    <t>军团特殊boss星命-LV17参与奖励</t>
  </si>
  <si>
    <t>军团特殊boss星命-LV18参与奖励</t>
  </si>
  <si>
    <t>军团特殊boss星命-LV19参与奖励</t>
  </si>
  <si>
    <t>军团特殊boss星命-LV20参与奖励</t>
  </si>
  <si>
    <t>军团特殊boss星命-LV21参与奖励</t>
  </si>
  <si>
    <t>军团特殊boss星命-LV22参与奖励</t>
  </si>
  <si>
    <t>军团特殊boss星命-LV23参与奖励</t>
  </si>
  <si>
    <t>军团特殊boss星命-LV24参与奖励</t>
  </si>
  <si>
    <t>军团特殊boss星命-LV25参与奖励</t>
  </si>
  <si>
    <t>军团特殊boss星命-LV26参与奖励</t>
  </si>
  <si>
    <t>军团特殊boss星命-LV27参与奖励</t>
  </si>
  <si>
    <t>军团特殊boss星命-LV28参与奖励</t>
  </si>
  <si>
    <t>军团特殊boss星命-LV29参与奖励</t>
  </si>
  <si>
    <t>军团特殊boss星命-LV30参与奖励</t>
  </si>
  <si>
    <t>军团特殊boss星命-LV31参与奖励</t>
  </si>
  <si>
    <t>军团特殊boss星命-LV32参与奖励</t>
  </si>
  <si>
    <t>军团特殊boss星命-LV33参与奖励</t>
  </si>
  <si>
    <t>军团特殊boss星命-LV34参与奖励</t>
  </si>
  <si>
    <t>军团特殊boss星命-LV35参与奖励</t>
  </si>
  <si>
    <t>军团特殊boss星命-LV36参与奖励</t>
  </si>
  <si>
    <t>军团特殊boss星命-LV37参与奖励</t>
  </si>
  <si>
    <t>军团特殊boss星命-LV38参与奖励</t>
  </si>
  <si>
    <t>军团特殊boss星命-LV39参与奖励</t>
  </si>
  <si>
    <t>军团特殊boss星命-LV40参与奖励</t>
  </si>
  <si>
    <t>军团特殊boss星命-LV41参与奖励</t>
  </si>
  <si>
    <t>军团特殊boss星命-LV42参与奖励</t>
  </si>
  <si>
    <t>军团特殊boss星命-LV43参与奖励</t>
  </si>
  <si>
    <t>军团特殊boss星命-LV44参与奖励</t>
  </si>
  <si>
    <t>军团特殊boss星命-LV45参与奖励</t>
  </si>
  <si>
    <t>军团特殊boss星命-LV46参与奖励</t>
  </si>
  <si>
    <t>军团特殊boss星命-LV47参与奖励</t>
  </si>
  <si>
    <t>军团特殊boss星命-LV48参与奖励</t>
  </si>
  <si>
    <t>军团特殊boss星命-LV49参与奖励</t>
  </si>
  <si>
    <t>军团特殊boss星命-LV50参与奖励</t>
  </si>
  <si>
    <t>军团特殊boss星命-LV51参与奖励</t>
  </si>
  <si>
    <t>军团特殊boss星命-LV52参与奖励</t>
  </si>
  <si>
    <t>军团特殊boss星命-LV53参与奖励</t>
  </si>
  <si>
    <t>军团特殊boss星命-LV54参与奖励</t>
  </si>
  <si>
    <t>军团特殊boss星命-LV55参与奖励</t>
  </si>
  <si>
    <t>军团特殊boss星命-LV56参与奖励</t>
  </si>
  <si>
    <t>军团特殊boss星命-LV57参与奖励</t>
  </si>
  <si>
    <t>军团特殊boss星命-LV58参与奖励</t>
  </si>
  <si>
    <t>军团特殊boss星命-LV59参与奖励</t>
  </si>
  <si>
    <t>军团特殊boss星命-LV60参与奖励</t>
  </si>
  <si>
    <t>军团特殊boss星命-LV61参与奖励</t>
  </si>
  <si>
    <t>军团特殊boss星命-LV62参与奖励</t>
  </si>
  <si>
    <t>军团特殊boss星命-LV63参与奖励</t>
  </si>
  <si>
    <t>军团特殊boss星命-LV64参与奖励</t>
  </si>
  <si>
    <t>军团特殊boss星命-LV65参与奖励</t>
  </si>
  <si>
    <t>军团特殊boss星命-LV66参与奖励</t>
  </si>
  <si>
    <t>军团特殊boss星命-LV67参与奖励</t>
  </si>
  <si>
    <t>军团特殊boss星命-LV68参与奖励</t>
  </si>
  <si>
    <t>军团特殊boss星命-LV69参与奖励</t>
  </si>
  <si>
    <t>军团特殊boss星命-LV70参与奖励</t>
  </si>
  <si>
    <t>军团特殊boss星命-LV71参与奖励</t>
  </si>
  <si>
    <t>军团特殊boss星命-LV72参与奖励</t>
  </si>
  <si>
    <t>军团特殊boss星命-LV73参与奖励</t>
  </si>
  <si>
    <t>军团特殊boss星命-LV74参与奖励</t>
  </si>
  <si>
    <t>军团特殊boss星命-LV75参与奖励</t>
  </si>
  <si>
    <t>军团特殊boss星命-LV76参与奖励</t>
  </si>
  <si>
    <t>军团特殊boss星命-LV77参与奖励</t>
  </si>
  <si>
    <t>军团特殊boss星命-LV78参与奖励</t>
  </si>
  <si>
    <t>军团特殊boss星命-LV79参与奖励</t>
  </si>
  <si>
    <t>军团特殊boss星命-LV80参与奖励</t>
  </si>
  <si>
    <t>军团特殊boss星命-LV81参与奖励</t>
  </si>
  <si>
    <t>军团特殊boss星命-LV82参与奖励</t>
  </si>
  <si>
    <t>军团特殊boss星命-LV83参与奖励</t>
  </si>
  <si>
    <t>军团特殊boss星命-LV84参与奖励</t>
  </si>
  <si>
    <t>军团特殊boss星命-LV85参与奖励</t>
  </si>
  <si>
    <t>军团特殊boss星命-LV86参与奖励</t>
  </si>
  <si>
    <t>军团特殊boss星命-LV87参与奖励</t>
  </si>
  <si>
    <t>军团特殊boss星命-LV88参与奖励</t>
  </si>
  <si>
    <t>军团特殊boss星命-LV89参与奖励</t>
  </si>
  <si>
    <t>军团特殊boss星命-LV90参与奖励</t>
  </si>
  <si>
    <t>军团特殊boss星命-LV91参与奖励</t>
  </si>
  <si>
    <t>军团特殊boss星命-LV92参与奖励</t>
  </si>
  <si>
    <t>军团特殊boss星命-LV93参与奖励</t>
  </si>
  <si>
    <t>军团特殊boss星命-LV94参与奖励</t>
  </si>
  <si>
    <t>军团特殊boss星命-LV95参与奖励</t>
  </si>
  <si>
    <t>军团特殊boss星命-LV96参与奖励</t>
  </si>
  <si>
    <t>军团特殊boss星命-LV97参与奖励</t>
  </si>
  <si>
    <t>军团特殊boss星命-LV98参与奖励</t>
  </si>
  <si>
    <t>军团特殊boss星命-LV99参与奖励</t>
  </si>
  <si>
    <t>军团特殊boss星命-LV100参与奖励</t>
  </si>
  <si>
    <t>军团特殊boss星命-LV150参与奖励</t>
  </si>
  <si>
    <t>军团特殊boss星命-LV1参与奖励-周日翻倍</t>
  </si>
  <si>
    <t>军团特殊boss星命-LV2参与奖励-周日翻倍</t>
  </si>
  <si>
    <t>军团特殊boss星命-LV3参与奖励-周日翻倍</t>
  </si>
  <si>
    <t>军团特殊boss星命-LV4参与奖励-周日翻倍</t>
  </si>
  <si>
    <t>军团特殊boss星命-LV5参与奖励-周日翻倍</t>
  </si>
  <si>
    <t>军团特殊boss星命-LV6参与奖励-周日翻倍</t>
  </si>
  <si>
    <t>军团特殊boss星命-LV7参与奖励-周日翻倍</t>
  </si>
  <si>
    <t>军团特殊boss星命-LV8参与奖励-周日翻倍</t>
  </si>
  <si>
    <t>军团特殊boss星命-LV9参与奖励-周日翻倍</t>
  </si>
  <si>
    <t>军团特殊boss星命-LV10参与奖励-周日翻倍</t>
  </si>
  <si>
    <t>军团特殊boss星命-LV11参与奖励-周日翻倍</t>
  </si>
  <si>
    <t>军团特殊boss星命-LV12参与奖励-周日翻倍</t>
  </si>
  <si>
    <t>军团特殊boss星命-LV13参与奖励-周日翻倍</t>
  </si>
  <si>
    <t>军团特殊boss星命-LV14参与奖励-周日翻倍</t>
  </si>
  <si>
    <t>军团特殊boss星命-LV15参与奖励-周日翻倍</t>
  </si>
  <si>
    <t>军团特殊boss星命-LV16参与奖励-周日翻倍</t>
  </si>
  <si>
    <t>军团特殊boss星命-LV17参与奖励-周日翻倍</t>
  </si>
  <si>
    <t>军团特殊boss星命-LV18参与奖励-周日翻倍</t>
  </si>
  <si>
    <t>军团特殊boss星命-LV19参与奖励-周日翻倍</t>
  </si>
  <si>
    <t>军团特殊boss星命-LV20参与奖励-周日翻倍</t>
  </si>
  <si>
    <t>军团特殊boss星命-LV21参与奖励-周日翻倍</t>
  </si>
  <si>
    <t>军团特殊boss星命-LV22参与奖励-周日翻倍</t>
  </si>
  <si>
    <t>军团特殊boss星命-LV23参与奖励-周日翻倍</t>
  </si>
  <si>
    <t>军团特殊boss星命-LV24参与奖励-周日翻倍</t>
  </si>
  <si>
    <t>军团特殊boss星命-LV25参与奖励-周日翻倍</t>
  </si>
  <si>
    <t>军团特殊boss星命-LV26参与奖励-周日翻倍</t>
  </si>
  <si>
    <t>军团特殊boss星命-LV27参与奖励-周日翻倍</t>
  </si>
  <si>
    <t>军团特殊boss星命-LV28参与奖励-周日翻倍</t>
  </si>
  <si>
    <t>军团特殊boss星命-LV29参与奖励-周日翻倍</t>
  </si>
  <si>
    <t>军团特殊boss星命-LV30参与奖励-周日翻倍</t>
  </si>
  <si>
    <t>军团特殊boss星命-LV31参与奖励-周日翻倍</t>
  </si>
  <si>
    <t>军团特殊boss星命-LV32参与奖励-周日翻倍</t>
  </si>
  <si>
    <t>军团特殊boss星命-LV33参与奖励-周日翻倍</t>
  </si>
  <si>
    <t>军团特殊boss星命-LV34参与奖励-周日翻倍</t>
  </si>
  <si>
    <t>军团特殊boss星命-LV35参与奖励-周日翻倍</t>
  </si>
  <si>
    <t>军团特殊boss星命-LV36参与奖励-周日翻倍</t>
  </si>
  <si>
    <t>军团特殊boss星命-LV37参与奖励-周日翻倍</t>
  </si>
  <si>
    <t>军团特殊boss星命-LV38参与奖励-周日翻倍</t>
  </si>
  <si>
    <t>军团特殊boss星命-LV39参与奖励-周日翻倍</t>
  </si>
  <si>
    <t>军团特殊boss星命-LV40参与奖励-周日翻倍</t>
  </si>
  <si>
    <t>军团特殊boss星命-LV41参与奖励-周日翻倍</t>
  </si>
  <si>
    <t>军团特殊boss星命-LV42参与奖励-周日翻倍</t>
  </si>
  <si>
    <t>军团特殊boss星命-LV43参与奖励-周日翻倍</t>
  </si>
  <si>
    <t>军团特殊boss星命-LV44参与奖励-周日翻倍</t>
  </si>
  <si>
    <t>军团特殊boss星命-LV45参与奖励-周日翻倍</t>
  </si>
  <si>
    <t>军团特殊boss星命-LV46参与奖励-周日翻倍</t>
  </si>
  <si>
    <t>军团特殊boss星命-LV47参与奖励-周日翻倍</t>
  </si>
  <si>
    <t>军团特殊boss星命-LV48参与奖励-周日翻倍</t>
  </si>
  <si>
    <t>军团特殊boss星命-LV49参与奖励-周日翻倍</t>
  </si>
  <si>
    <t>军团特殊boss星命-LV50参与奖励-周日翻倍</t>
  </si>
  <si>
    <t>军团特殊boss星命-LV51参与奖励-周日翻倍</t>
  </si>
  <si>
    <t>军团特殊boss星命-LV52参与奖励-周日翻倍</t>
  </si>
  <si>
    <t>军团特殊boss星命-LV53参与奖励-周日翻倍</t>
  </si>
  <si>
    <t>军团特殊boss星命-LV54参与奖励-周日翻倍</t>
  </si>
  <si>
    <t>军团特殊boss星命-LV55参与奖励-周日翻倍</t>
  </si>
  <si>
    <t>军团特殊boss星命-LV56参与奖励-周日翻倍</t>
  </si>
  <si>
    <t>军团特殊boss星命-LV57参与奖励-周日翻倍</t>
  </si>
  <si>
    <t>军团特殊boss星命-LV58参与奖励-周日翻倍</t>
  </si>
  <si>
    <t>军团特殊boss星命-LV59参与奖励-周日翻倍</t>
  </si>
  <si>
    <t>军团特殊boss星命-LV60参与奖励-周日翻倍</t>
  </si>
  <si>
    <t>军团特殊boss星命-LV61参与奖励-周日翻倍</t>
  </si>
  <si>
    <t>军团特殊boss星命-LV62参与奖励-周日翻倍</t>
  </si>
  <si>
    <t>军团特殊boss星命-LV63参与奖励-周日翻倍</t>
  </si>
  <si>
    <t>军团特殊boss星命-LV64参与奖励-周日翻倍</t>
  </si>
  <si>
    <t>军团特殊boss星命-LV65参与奖励-周日翻倍</t>
  </si>
  <si>
    <t>军团特殊boss星命-LV66参与奖励-周日翻倍</t>
  </si>
  <si>
    <t>军团特殊boss星命-LV67参与奖励-周日翻倍</t>
  </si>
  <si>
    <t>军团特殊boss星命-LV68参与奖励-周日翻倍</t>
  </si>
  <si>
    <t>军团特殊boss星命-LV69参与奖励-周日翻倍</t>
  </si>
  <si>
    <t>军团特殊boss星命-LV70参与奖励-周日翻倍</t>
  </si>
  <si>
    <t>军团特殊boss星命-LV71参与奖励-周日翻倍</t>
  </si>
  <si>
    <t>军团特殊boss星命-LV72参与奖励-周日翻倍</t>
  </si>
  <si>
    <t>军团特殊boss星命-LV73参与奖励-周日翻倍</t>
  </si>
  <si>
    <t>军团特殊boss星命-LV74参与奖励-周日翻倍</t>
  </si>
  <si>
    <t>军团特殊boss星命-LV75参与奖励-周日翻倍</t>
  </si>
  <si>
    <t>军团特殊boss星命-LV76参与奖励-周日翻倍</t>
  </si>
  <si>
    <t>军团特殊boss星命-LV77参与奖励-周日翻倍</t>
  </si>
  <si>
    <t>军团特殊boss星命-LV78参与奖励-周日翻倍</t>
  </si>
  <si>
    <t>军团特殊boss星命-LV79参与奖励-周日翻倍</t>
  </si>
  <si>
    <t>军团特殊boss星命-LV80参与奖励-周日翻倍</t>
  </si>
  <si>
    <t>军团特殊boss星命-LV81参与奖励-周日翻倍</t>
  </si>
  <si>
    <t>军团特殊boss星命-LV82参与奖励-周日翻倍</t>
  </si>
  <si>
    <t>军团特殊boss星命-LV83参与奖励-周日翻倍</t>
  </si>
  <si>
    <t>军团特殊boss星命-LV84参与奖励-周日翻倍</t>
  </si>
  <si>
    <t>军团特殊boss星命-LV85参与奖励-周日翻倍</t>
  </si>
  <si>
    <t>军团特殊boss星命-LV86参与奖励-周日翻倍</t>
  </si>
  <si>
    <t>军团特殊boss星命-LV87参与奖励-周日翻倍</t>
  </si>
  <si>
    <t>军团特殊boss星命-LV88参与奖励-周日翻倍</t>
  </si>
  <si>
    <t>军团特殊boss星命-LV89参与奖励-周日翻倍</t>
  </si>
  <si>
    <t>军团特殊boss星命-LV90参与奖励-周日翻倍</t>
  </si>
  <si>
    <t>军团特殊boss星命-LV91参与奖励-周日翻倍</t>
  </si>
  <si>
    <t>军团特殊boss星命-LV92参与奖励-周日翻倍</t>
  </si>
  <si>
    <t>军团特殊boss星命-LV93参与奖励-周日翻倍</t>
  </si>
  <si>
    <t>军团特殊boss星命-LV94参与奖励-周日翻倍</t>
  </si>
  <si>
    <t>军团特殊boss星命-LV95参与奖励-周日翻倍</t>
  </si>
  <si>
    <t>军团特殊boss星命-LV96参与奖励-周日翻倍</t>
  </si>
  <si>
    <t>军团特殊boss星命-LV97参与奖励-周日翻倍</t>
  </si>
  <si>
    <t>军团特殊boss星命-LV98参与奖励-周日翻倍</t>
  </si>
  <si>
    <t>军团特殊boss星命-LV99参与奖励-周日翻倍</t>
  </si>
  <si>
    <t>军团特殊boss星命-LV100参与奖励-周日翻倍</t>
  </si>
  <si>
    <t>军团特殊boss星命-LV150参与奖励-周日翻倍</t>
  </si>
  <si>
    <t>军团Boss-地狱三头犬--末日泰坦.LV1参与奖励邮件补发</t>
  </si>
  <si>
    <t>军团Boss-地狱三头犬--末日泰坦.LV2参与奖励邮件补发</t>
  </si>
  <si>
    <t>军团Boss-地狱三头犬--末日泰坦.LV3参与奖励邮件补发</t>
  </si>
  <si>
    <t>军团Boss-地狱三头犬--末日泰坦.LV4参与奖励邮件补发</t>
  </si>
  <si>
    <t>军团Boss-地狱三头犬--末日泰坦.LV5参与奖励邮件补发</t>
  </si>
  <si>
    <t>军团Boss-地狱三头犬--末日泰坦.LV6参与奖励邮件补发</t>
  </si>
  <si>
    <t>军团Boss-地狱三头犬--末日泰坦.LV7参与奖励邮件补发</t>
  </si>
  <si>
    <t>军团Boss-地狱三头犬--末日泰坦.LV8参与奖励邮件补发</t>
  </si>
  <si>
    <t>军团Boss-地狱三头犬--末日泰坦.LV9参与奖励邮件补发</t>
  </si>
  <si>
    <t>军团Boss-地狱三头犬--末日泰坦.LV10参与奖励邮件补发</t>
  </si>
  <si>
    <t>军团Boss-地狱三头犬--末日泰坦.LV11参与奖励邮件补发</t>
  </si>
  <si>
    <t>军团Boss-地狱三头犬--末日泰坦.LV12参与奖励邮件补发</t>
  </si>
  <si>
    <t>军团Boss-地狱三头犬--末日泰坦.LV13参与奖励邮件补发</t>
  </si>
  <si>
    <t>军团Boss-地狱三头犬--末日泰坦.LV14参与奖励邮件补发</t>
  </si>
  <si>
    <t>军团Boss-地狱三头犬--末日泰坦.LV15参与奖励邮件补发</t>
  </si>
  <si>
    <t>军团Boss-地狱三头犬--末日泰坦.LV16参与奖励邮件补发</t>
  </si>
  <si>
    <t>军团Boss-地狱三头犬--末日泰坦.LV17参与奖励邮件补发</t>
  </si>
  <si>
    <t>军团Boss-地狱三头犬--末日泰坦.LV18参与奖励邮件补发</t>
  </si>
  <si>
    <t>军团Boss-地狱三头犬--末日泰坦.LV19参与奖励邮件补发</t>
  </si>
  <si>
    <t>军团Boss-地狱三头犬--末日泰坦.LV20参与奖励邮件补发</t>
  </si>
  <si>
    <t>军团Boss-地狱三头犬--末日泰坦.LV21参与奖励邮件补发</t>
  </si>
  <si>
    <t>军团Boss-地狱三头犬--末日泰坦.LV22参与奖励邮件补发</t>
  </si>
  <si>
    <t>军团Boss-地狱三头犬--末日泰坦.LV23参与奖励邮件补发</t>
  </si>
  <si>
    <t>军团Boss-地狱三头犬--末日泰坦.LV24参与奖励邮件补发</t>
  </si>
  <si>
    <t>军团Boss-地狱三头犬--末日泰坦.LV25参与奖励邮件补发</t>
  </si>
  <si>
    <t>军团Boss-地狱三头犬--末日泰坦.LV26参与奖励邮件补发</t>
  </si>
  <si>
    <t>军团Boss-地狱三头犬--末日泰坦.LV27参与奖励邮件补发</t>
  </si>
  <si>
    <t>军团Boss-地狱三头犬--末日泰坦.LV28参与奖励邮件补发</t>
  </si>
  <si>
    <t>军团Boss-地狱三头犬--末日泰坦.LV29参与奖励邮件补发</t>
  </si>
  <si>
    <t>军团Boss-地狱三头犬--末日泰坦.LV30参与奖励邮件补发</t>
  </si>
  <si>
    <t>军团Boss-地狱三头犬--末日泰坦.LV31参与奖励邮件补发</t>
  </si>
  <si>
    <t>军团Boss-地狱三头犬--末日泰坦.LV32参与奖励邮件补发</t>
  </si>
  <si>
    <t>军团Boss-地狱三头犬--末日泰坦.LV33参与奖励邮件补发</t>
  </si>
  <si>
    <t>军团Boss-地狱三头犬--末日泰坦.LV34参与奖励邮件补发</t>
  </si>
  <si>
    <t>军团Boss-地狱三头犬--末日泰坦.LV35参与奖励邮件补发</t>
  </si>
  <si>
    <t>军团Boss-地狱三头犬--末日泰坦.LV36参与奖励邮件补发</t>
  </si>
  <si>
    <t>军团Boss-地狱三头犬--末日泰坦.LV37参与奖励邮件补发</t>
  </si>
  <si>
    <t>军团Boss-地狱三头犬--末日泰坦.LV38参与奖励邮件补发</t>
  </si>
  <si>
    <t>军团Boss-地狱三头犬--末日泰坦.LV39参与奖励邮件补发</t>
  </si>
  <si>
    <t>军团Boss-地狱三头犬--末日泰坦.LV40参与奖励邮件补发</t>
  </si>
  <si>
    <t>军团Boss-地狱三头犬--末日泰坦.LV41参与奖励邮件补发</t>
  </si>
  <si>
    <t>军团Boss-地狱三头犬--末日泰坦.LV42参与奖励邮件补发</t>
  </si>
  <si>
    <t>军团Boss-地狱三头犬--末日泰坦.LV43参与奖励邮件补发</t>
  </si>
  <si>
    <t>军团Boss-地狱三头犬--末日泰坦.LV44参与奖励邮件补发</t>
  </si>
  <si>
    <t>军团Boss-地狱三头犬--末日泰坦.LV45参与奖励邮件补发</t>
  </si>
  <si>
    <t>军团Boss-地狱三头犬--末日泰坦.LV46参与奖励邮件补发</t>
  </si>
  <si>
    <t>军团Boss-地狱三头犬--末日泰坦.LV47参与奖励邮件补发</t>
  </si>
  <si>
    <t>军团Boss-地狱三头犬--末日泰坦.LV48参与奖励邮件补发</t>
  </si>
  <si>
    <t>军团Boss-地狱三头犬--末日泰坦.LV49参与奖励邮件补发</t>
  </si>
  <si>
    <t>军团Boss-地狱三头犬--末日泰坦.LV50参与奖励邮件补发</t>
  </si>
  <si>
    <t>军团Boss-地狱三头犬--末日泰坦.LV51参与奖励邮件补发</t>
  </si>
  <si>
    <t>军团Boss-地狱三头犬--末日泰坦.LV52参与奖励邮件补发</t>
  </si>
  <si>
    <t>军团Boss-地狱三头犬--末日泰坦.LV53参与奖励邮件补发</t>
  </si>
  <si>
    <t>军团Boss-地狱三头犬--末日泰坦.LV54参与奖励邮件补发</t>
  </si>
  <si>
    <t>军团Boss-地狱三头犬--末日泰坦.LV55参与奖励邮件补发</t>
  </si>
  <si>
    <t>军团Boss-地狱三头犬--末日泰坦.LV56参与奖励邮件补发</t>
  </si>
  <si>
    <t>军团Boss-地狱三头犬--末日泰坦.LV57参与奖励邮件补发</t>
  </si>
  <si>
    <t>军团Boss-地狱三头犬--末日泰坦.LV58参与奖励邮件补发</t>
  </si>
  <si>
    <t>军团Boss-地狱三头犬--末日泰坦.LV59参与奖励邮件补发</t>
  </si>
  <si>
    <t>军团Boss-地狱三头犬--末日泰坦.LV60参与奖励邮件补发</t>
  </si>
  <si>
    <t>军团Boss-地狱三头犬--末日泰坦.LV61参与奖励邮件补发</t>
  </si>
  <si>
    <t>军团Boss-地狱三头犬--末日泰坦.LV62参与奖励邮件补发</t>
  </si>
  <si>
    <t>军团Boss-地狱三头犬--末日泰坦.LV63参与奖励邮件补发</t>
  </si>
  <si>
    <t>军团Boss-地狱三头犬--末日泰坦.LV64参与奖励邮件补发</t>
  </si>
  <si>
    <t>军团Boss-地狱三头犬--末日泰坦.LV65参与奖励邮件补发</t>
  </si>
  <si>
    <t>军团Boss-地狱三头犬--末日泰坦.LV66参与奖励邮件补发</t>
  </si>
  <si>
    <t>军团Boss-地狱三头犬--末日泰坦.LV67参与奖励邮件补发</t>
  </si>
  <si>
    <t>军团Boss-地狱三头犬--末日泰坦.LV68参与奖励邮件补发</t>
  </si>
  <si>
    <t>军团Boss-地狱三头犬--末日泰坦.LV69参与奖励邮件补发</t>
  </si>
  <si>
    <t>军团Boss-地狱三头犬--末日泰坦.LV70参与奖励邮件补发</t>
  </si>
  <si>
    <t>军团Boss-地狱三头犬--末日泰坦.LV71参与奖励邮件补发</t>
  </si>
  <si>
    <t>军团Boss-地狱三头犬--末日泰坦.LV72参与奖励邮件补发</t>
  </si>
  <si>
    <t>军团Boss-地狱三头犬--末日泰坦.LV73参与奖励邮件补发</t>
  </si>
  <si>
    <t>军团Boss-地狱三头犬--末日泰坦.LV74参与奖励邮件补发</t>
  </si>
  <si>
    <t>军团Boss-地狱三头犬--末日泰坦.LV75参与奖励邮件补发</t>
  </si>
  <si>
    <t>军团Boss-地狱三头犬--末日泰坦.LV76参与奖励邮件补发</t>
  </si>
  <si>
    <t>军团Boss-地狱三头犬--末日泰坦.LV77参与奖励邮件补发</t>
  </si>
  <si>
    <t>军团Boss-地狱三头犬--末日泰坦.LV78参与奖励邮件补发</t>
  </si>
  <si>
    <t>军团Boss-地狱三头犬--末日泰坦.LV79参与奖励邮件补发</t>
  </si>
  <si>
    <t>军团Boss-地狱三头犬--末日泰坦.LV80参与奖励邮件补发</t>
  </si>
  <si>
    <t>军团Boss-地狱三头犬--末日泰坦.LV81参与奖励邮件补发</t>
  </si>
  <si>
    <t>军团Boss-地狱三头犬--末日泰坦.LV82参与奖励邮件补发</t>
  </si>
  <si>
    <t>军团Boss-地狱三头犬--末日泰坦.LV83参与奖励邮件补发</t>
  </si>
  <si>
    <t>军团Boss-地狱三头犬--末日泰坦.LV84参与奖励邮件补发</t>
  </si>
  <si>
    <t>军团Boss-地狱三头犬--末日泰坦.LV85参与奖励邮件补发</t>
  </si>
  <si>
    <t>军团Boss-地狱三头犬--末日泰坦.LV86参与奖励邮件补发</t>
  </si>
  <si>
    <t>军团Boss-地狱三头犬--末日泰坦.LV87参与奖励邮件补发</t>
  </si>
  <si>
    <t>军团Boss-地狱三头犬--末日泰坦.LV88参与奖励邮件补发</t>
  </si>
  <si>
    <t>军团Boss-地狱三头犬--末日泰坦.LV89参与奖励邮件补发</t>
  </si>
  <si>
    <t>军团Boss-地狱三头犬--末日泰坦.LV90参与奖励邮件补发</t>
  </si>
  <si>
    <t>军团Boss-地狱三头犬--末日泰坦.LV91参与奖励邮件补发</t>
  </si>
  <si>
    <t>军团Boss-地狱三头犬--末日泰坦.LV92参与奖励邮件补发</t>
  </si>
  <si>
    <t>军团Boss-地狱三头犬--末日泰坦.LV93参与奖励邮件补发</t>
  </si>
  <si>
    <t>军团Boss-地狱三头犬--末日泰坦.LV94参与奖励邮件补发</t>
  </si>
  <si>
    <t>军团Boss-地狱三头犬--末日泰坦.LV95参与奖励邮件补发</t>
  </si>
  <si>
    <t>军团Boss-地狱三头犬--末日泰坦.LV96参与奖励邮件补发</t>
  </si>
  <si>
    <t>军团Boss-地狱三头犬--末日泰坦.LV97参与奖励邮件补发</t>
  </si>
  <si>
    <t>军团Boss-地狱三头犬--末日泰坦.LV98参与奖励邮件补发</t>
  </si>
  <si>
    <t>军团Boss-地狱三头犬--末日泰坦.LV99参与奖励邮件补发</t>
  </si>
  <si>
    <t>军团Boss-地狱三头犬--末日泰坦.LV100参与奖励邮件补发</t>
  </si>
  <si>
    <t>军团Boss-地狱三头犬--末日泰坦.LV150参与奖励邮件补发以上</t>
  </si>
  <si>
    <t>军团Boss-地狱三头犬--末日泰坦.LV1参与奖励邮件补发-周日双倍</t>
  </si>
  <si>
    <t>军团Boss-地狱三头犬--末日泰坦.LV2参与奖励邮件补发-周日双倍</t>
  </si>
  <si>
    <t>军团Boss-地狱三头犬--末日泰坦.LV3参与奖励邮件补发-周日双倍</t>
  </si>
  <si>
    <t>军团Boss-地狱三头犬--末日泰坦.LV4参与奖励邮件补发-周日双倍</t>
  </si>
  <si>
    <t>军团Boss-地狱三头犬--末日泰坦.LV5参与奖励邮件补发-周日双倍</t>
  </si>
  <si>
    <t>军团Boss-地狱三头犬--末日泰坦.LV6参与奖励邮件补发-周日双倍</t>
  </si>
  <si>
    <t>军团Boss-地狱三头犬--末日泰坦.LV7参与奖励邮件补发-周日双倍</t>
  </si>
  <si>
    <t>军团Boss-地狱三头犬--末日泰坦.LV8参与奖励邮件补发-周日双倍</t>
  </si>
  <si>
    <t>军团Boss-地狱三头犬--末日泰坦.LV9参与奖励邮件补发-周日双倍</t>
  </si>
  <si>
    <t>军团Boss-地狱三头犬--末日泰坦.LV10参与奖励邮件补发-周日双倍</t>
  </si>
  <si>
    <t>军团Boss-地狱三头犬--末日泰坦.LV11参与奖励邮件补发-周日双倍</t>
  </si>
  <si>
    <t>军团Boss-地狱三头犬--末日泰坦.LV12参与奖励邮件补发-周日双倍</t>
  </si>
  <si>
    <t>军团Boss-地狱三头犬--末日泰坦.LV13参与奖励邮件补发-周日双倍</t>
  </si>
  <si>
    <t>军团Boss-地狱三头犬--末日泰坦.LV14参与奖励邮件补发-周日双倍</t>
  </si>
  <si>
    <t>军团Boss-地狱三头犬--末日泰坦.LV15参与奖励邮件补发-周日双倍</t>
  </si>
  <si>
    <t>军团Boss-地狱三头犬--末日泰坦.LV16参与奖励邮件补发-周日双倍</t>
  </si>
  <si>
    <t>军团Boss-地狱三头犬--末日泰坦.LV17参与奖励邮件补发-周日双倍</t>
  </si>
  <si>
    <t>军团Boss-地狱三头犬--末日泰坦.LV18参与奖励邮件补发-周日双倍</t>
  </si>
  <si>
    <t>军团Boss-地狱三头犬--末日泰坦.LV19参与奖励邮件补发-周日双倍</t>
  </si>
  <si>
    <t>军团Boss-地狱三头犬--末日泰坦.LV20参与奖励邮件补发-周日双倍</t>
  </si>
  <si>
    <t>军团Boss-地狱三头犬--末日泰坦.LV21参与奖励邮件补发-周日双倍</t>
  </si>
  <si>
    <t>军团Boss-地狱三头犬--末日泰坦.LV22参与奖励邮件补发-周日双倍</t>
  </si>
  <si>
    <t>军团Boss-地狱三头犬--末日泰坦.LV23参与奖励邮件补发-周日双倍</t>
  </si>
  <si>
    <t>军团Boss-地狱三头犬--末日泰坦.LV24参与奖励邮件补发-周日双倍</t>
  </si>
  <si>
    <t>军团Boss-地狱三头犬--末日泰坦.LV25参与奖励邮件补发-周日双倍</t>
  </si>
  <si>
    <t>军团Boss-地狱三头犬--末日泰坦.LV26参与奖励邮件补发-周日双倍</t>
  </si>
  <si>
    <t>军团Boss-地狱三头犬--末日泰坦.LV27参与奖励邮件补发-周日双倍</t>
  </si>
  <si>
    <t>军团Boss-地狱三头犬--末日泰坦.LV28参与奖励邮件补发-周日双倍</t>
  </si>
  <si>
    <t>军团Boss-地狱三头犬--末日泰坦.LV29参与奖励邮件补发-周日双倍</t>
  </si>
  <si>
    <t>军团Boss-地狱三头犬--末日泰坦.LV30参与奖励邮件补发-周日双倍</t>
  </si>
  <si>
    <t>军团Boss-地狱三头犬--末日泰坦.LV31参与奖励邮件补发-周日双倍</t>
  </si>
  <si>
    <t>军团Boss-地狱三头犬--末日泰坦.LV32参与奖励邮件补发-周日双倍</t>
  </si>
  <si>
    <t>军团Boss-地狱三头犬--末日泰坦.LV33参与奖励邮件补发-周日双倍</t>
  </si>
  <si>
    <t>军团Boss-地狱三头犬--末日泰坦.LV34参与奖励邮件补发-周日双倍</t>
  </si>
  <si>
    <t>军团Boss-地狱三头犬--末日泰坦.LV35参与奖励邮件补发-周日双倍</t>
  </si>
  <si>
    <t>军团Boss-地狱三头犬--末日泰坦.LV36参与奖励邮件补发-周日双倍</t>
  </si>
  <si>
    <t>军团Boss-地狱三头犬--末日泰坦.LV37参与奖励邮件补发-周日双倍</t>
  </si>
  <si>
    <t>军团Boss-地狱三头犬--末日泰坦.LV38参与奖励邮件补发-周日双倍</t>
  </si>
  <si>
    <t>军团Boss-地狱三头犬--末日泰坦.LV39参与奖励邮件补发-周日双倍</t>
  </si>
  <si>
    <t>军团Boss-地狱三头犬--末日泰坦.LV40参与奖励邮件补发-周日双倍</t>
  </si>
  <si>
    <t>军团Boss-地狱三头犬--末日泰坦.LV41参与奖励邮件补发-周日双倍</t>
  </si>
  <si>
    <t>军团Boss-地狱三头犬--末日泰坦.LV42参与奖励邮件补发-周日双倍</t>
  </si>
  <si>
    <t>军团Boss-地狱三头犬--末日泰坦.LV43参与奖励邮件补发-周日双倍</t>
  </si>
  <si>
    <t>军团Boss-地狱三头犬--末日泰坦.LV44参与奖励邮件补发-周日双倍</t>
  </si>
  <si>
    <t>军团Boss-地狱三头犬--末日泰坦.LV45参与奖励邮件补发-周日双倍</t>
  </si>
  <si>
    <t>军团Boss-地狱三头犬--末日泰坦.LV46参与奖励邮件补发-周日双倍</t>
  </si>
  <si>
    <t>军团Boss-地狱三头犬--末日泰坦.LV47参与奖励邮件补发-周日双倍</t>
  </si>
  <si>
    <t>军团Boss-地狱三头犬--末日泰坦.LV48参与奖励邮件补发-周日双倍</t>
  </si>
  <si>
    <t>军团Boss-地狱三头犬--末日泰坦.LV49参与奖励邮件补发-周日双倍</t>
  </si>
  <si>
    <t>军团Boss-地狱三头犬--末日泰坦.LV50参与奖励邮件补发-周日双倍</t>
  </si>
  <si>
    <t>军团Boss-地狱三头犬--末日泰坦.LV51参与奖励邮件补发-周日双倍</t>
  </si>
  <si>
    <t>军团Boss-地狱三头犬--末日泰坦.LV52参与奖励邮件补发-周日双倍</t>
  </si>
  <si>
    <t>军团Boss-地狱三头犬--末日泰坦.LV53参与奖励邮件补发-周日双倍</t>
  </si>
  <si>
    <t>军团Boss-地狱三头犬--末日泰坦.LV54参与奖励邮件补发-周日双倍</t>
  </si>
  <si>
    <t>军团Boss-地狱三头犬--末日泰坦.LV55参与奖励邮件补发-周日双倍</t>
  </si>
  <si>
    <t>军团Boss-地狱三头犬--末日泰坦.LV56参与奖励邮件补发-周日双倍</t>
  </si>
  <si>
    <t>军团Boss-地狱三头犬--末日泰坦.LV57参与奖励邮件补发-周日双倍</t>
  </si>
  <si>
    <t>军团Boss-地狱三头犬--末日泰坦.LV58参与奖励邮件补发-周日双倍</t>
  </si>
  <si>
    <t>军团Boss-地狱三头犬--末日泰坦.LV59参与奖励邮件补发-周日双倍</t>
  </si>
  <si>
    <t>军团Boss-地狱三头犬--末日泰坦.LV60参与奖励邮件补发-周日双倍</t>
  </si>
  <si>
    <t>军团Boss-地狱三头犬--末日泰坦.LV61参与奖励邮件补发-周日双倍</t>
  </si>
  <si>
    <t>军团Boss-地狱三头犬--末日泰坦.LV62参与奖励邮件补发-周日双倍</t>
  </si>
  <si>
    <t>军团Boss-地狱三头犬--末日泰坦.LV63参与奖励邮件补发-周日双倍</t>
  </si>
  <si>
    <t>军团Boss-地狱三头犬--末日泰坦.LV64参与奖励邮件补发-周日双倍</t>
  </si>
  <si>
    <t>军团Boss-地狱三头犬--末日泰坦.LV65参与奖励邮件补发-周日双倍</t>
  </si>
  <si>
    <t>军团Boss-地狱三头犬--末日泰坦.LV66参与奖励邮件补发-周日双倍</t>
  </si>
  <si>
    <t>军团Boss-地狱三头犬--末日泰坦.LV67参与奖励邮件补发-周日双倍</t>
  </si>
  <si>
    <t>军团Boss-地狱三头犬--末日泰坦.LV68参与奖励邮件补发-周日双倍</t>
  </si>
  <si>
    <t>军团Boss-地狱三头犬--末日泰坦.LV69参与奖励邮件补发-周日双倍</t>
  </si>
  <si>
    <t>军团Boss-地狱三头犬--末日泰坦.LV70参与奖励邮件补发-周日双倍</t>
  </si>
  <si>
    <t>军团Boss-地狱三头犬--末日泰坦.LV71参与奖励邮件补发-周日双倍</t>
  </si>
  <si>
    <t>军团Boss-地狱三头犬--末日泰坦.LV72参与奖励邮件补发-周日双倍</t>
  </si>
  <si>
    <t>军团Boss-地狱三头犬--末日泰坦.LV73参与奖励邮件补发-周日双倍</t>
  </si>
  <si>
    <t>军团Boss-地狱三头犬--末日泰坦.LV74参与奖励邮件补发-周日双倍</t>
  </si>
  <si>
    <t>军团Boss-地狱三头犬--末日泰坦.LV75参与奖励邮件补发-周日双倍</t>
  </si>
  <si>
    <t>军团Boss-地狱三头犬--末日泰坦.LV76参与奖励邮件补发-周日双倍</t>
  </si>
  <si>
    <t>军团Boss-地狱三头犬--末日泰坦.LV77参与奖励邮件补发-周日双倍</t>
  </si>
  <si>
    <t>军团Boss-地狱三头犬--末日泰坦.LV78参与奖励邮件补发-周日双倍</t>
  </si>
  <si>
    <t>军团Boss-地狱三头犬--末日泰坦.LV79参与奖励邮件补发-周日双倍</t>
  </si>
  <si>
    <t>军团Boss-地狱三头犬--末日泰坦.LV80参与奖励邮件补发-周日双倍</t>
  </si>
  <si>
    <t>军团Boss-地狱三头犬--末日泰坦.LV81参与奖励邮件补发-周日双倍</t>
  </si>
  <si>
    <t>军团Boss-地狱三头犬--末日泰坦.LV82参与奖励邮件补发-周日双倍</t>
  </si>
  <si>
    <t>军团Boss-地狱三头犬--末日泰坦.LV83参与奖励邮件补发-周日双倍</t>
  </si>
  <si>
    <t>军团Boss-地狱三头犬--末日泰坦.LV84参与奖励邮件补发-周日双倍</t>
  </si>
  <si>
    <t>军团Boss-地狱三头犬--末日泰坦.LV85参与奖励邮件补发-周日双倍</t>
  </si>
  <si>
    <t>军团Boss-地狱三头犬--末日泰坦.LV86参与奖励邮件补发-周日双倍</t>
  </si>
  <si>
    <t>军团Boss-地狱三头犬--末日泰坦.LV87参与奖励邮件补发-周日双倍</t>
  </si>
  <si>
    <t>军团Boss-地狱三头犬--末日泰坦.LV88参与奖励邮件补发-周日双倍</t>
  </si>
  <si>
    <t>军团Boss-地狱三头犬--末日泰坦.LV89参与奖励邮件补发-周日双倍</t>
  </si>
  <si>
    <t>军团Boss-地狱三头犬--末日泰坦.LV90参与奖励邮件补发-周日双倍</t>
  </si>
  <si>
    <t>军团Boss-地狱三头犬--末日泰坦.LV91参与奖励邮件补发-周日双倍</t>
  </si>
  <si>
    <t>军团Boss-地狱三头犬--末日泰坦.LV92参与奖励邮件补发-周日双倍</t>
  </si>
  <si>
    <t>军团Boss-地狱三头犬--末日泰坦.LV93参与奖励邮件补发-周日双倍</t>
  </si>
  <si>
    <t>军团Boss-地狱三头犬--末日泰坦.LV94参与奖励邮件补发-周日双倍</t>
  </si>
  <si>
    <t>军团Boss-地狱三头犬--末日泰坦.LV95参与奖励邮件补发-周日双倍</t>
  </si>
  <si>
    <t>军团Boss-地狱三头犬--末日泰坦.LV96参与奖励邮件补发-周日双倍</t>
  </si>
  <si>
    <t>军团Boss-地狱三头犬--末日泰坦.LV97参与奖励邮件补发-周日双倍</t>
  </si>
  <si>
    <t>军团Boss-地狱三头犬--末日泰坦.LV98参与奖励邮件补发-周日双倍</t>
  </si>
  <si>
    <t>军团Boss-地狱三头犬--末日泰坦.LV99参与奖励邮件补发-周日双倍</t>
  </si>
  <si>
    <t>军团Boss-地狱三头犬--末日泰坦.LV100参与奖励邮件补发-周日双倍</t>
  </si>
  <si>
    <t>军团特殊boss星空领主-LV1参与奖励邮件补发</t>
  </si>
  <si>
    <t>军团特殊boss星空领主-LV2参与奖励邮件补发</t>
  </si>
  <si>
    <t>军团特殊boss星空领主-LV3参与奖励邮件补发</t>
  </si>
  <si>
    <t>军团特殊boss星空领主-LV4参与奖励邮件补发</t>
  </si>
  <si>
    <t>军团特殊boss星空领主-LV5参与奖励邮件补发</t>
  </si>
  <si>
    <t>军团特殊boss星空领主-LV6参与奖励邮件补发</t>
  </si>
  <si>
    <t>军团特殊boss星空领主-LV7参与奖励邮件补发</t>
  </si>
  <si>
    <t>军团特殊boss星空领主-LV8参与奖励邮件补发</t>
  </si>
  <si>
    <t>军团特殊boss星空领主-LV9参与奖励邮件补发</t>
  </si>
  <si>
    <t>军团特殊boss星空领主-LV10参与奖励邮件补发</t>
  </si>
  <si>
    <t>军团特殊boss星空领主-LV11参与奖励邮件补发</t>
  </si>
  <si>
    <t>军团特殊boss星空领主-LV12参与奖励邮件补发</t>
  </si>
  <si>
    <t>军团特殊boss星空领主-LV13参与奖励邮件补发</t>
  </si>
  <si>
    <t>军团特殊boss星空领主-LV14参与奖励邮件补发</t>
  </si>
  <si>
    <t>军团特殊boss星空领主-LV15参与奖励邮件补发</t>
  </si>
  <si>
    <t>军团特殊boss星空领主-LV16参与奖励邮件补发</t>
  </si>
  <si>
    <t>军团特殊boss星空领主-LV17参与奖励邮件补发</t>
  </si>
  <si>
    <t>军团特殊boss星空领主-LV18参与奖励邮件补发</t>
  </si>
  <si>
    <t>军团特殊boss星空领主-LV19参与奖励邮件补发</t>
  </si>
  <si>
    <t>军团特殊boss星空领主-LV20参与奖励邮件补发</t>
  </si>
  <si>
    <t>军团特殊boss星空领主-LV21参与奖励邮件补发</t>
  </si>
  <si>
    <t>军团特殊boss星空领主-LV22参与奖励邮件补发</t>
  </si>
  <si>
    <t>军团特殊boss星空领主-LV23参与奖励邮件补发</t>
  </si>
  <si>
    <t>军团特殊boss星空领主-LV24参与奖励邮件补发</t>
  </si>
  <si>
    <t>军团特殊boss星空领主-LV25参与奖励邮件补发</t>
  </si>
  <si>
    <t>军团特殊boss星空领主-LV26参与奖励邮件补发</t>
  </si>
  <si>
    <t>军团特殊boss星空领主-LV27参与奖励邮件补发</t>
  </si>
  <si>
    <t>军团特殊boss星空领主-LV28参与奖励邮件补发</t>
  </si>
  <si>
    <t>军团特殊boss星空领主-LV29参与奖励邮件补发</t>
  </si>
  <si>
    <t>军团特殊boss星空领主-LV30参与奖励邮件补发</t>
  </si>
  <si>
    <t>军团特殊boss星空领主-LV31参与奖励邮件补发</t>
  </si>
  <si>
    <t>军团特殊boss星空领主-LV32参与奖励邮件补发</t>
  </si>
  <si>
    <t>军团特殊boss星空领主-LV33参与奖励邮件补发</t>
  </si>
  <si>
    <t>军团特殊boss星空领主-LV34参与奖励邮件补发</t>
  </si>
  <si>
    <t>军团特殊boss星空领主-LV35参与奖励邮件补发</t>
  </si>
  <si>
    <t>军团特殊boss星空领主-LV36参与奖励邮件补发</t>
  </si>
  <si>
    <t>军团特殊boss星空领主-LV37参与奖励邮件补发</t>
  </si>
  <si>
    <t>军团特殊boss星空领主-LV38参与奖励邮件补发</t>
  </si>
  <si>
    <t>军团特殊boss星空领主-LV39参与奖励邮件补发</t>
  </si>
  <si>
    <t>军团特殊boss星空领主-LV40参与奖励邮件补发</t>
  </si>
  <si>
    <t>军团特殊boss星空领主-LV41参与奖励邮件补发</t>
  </si>
  <si>
    <t>军团特殊boss星空领主-LV42参与奖励邮件补发</t>
  </si>
  <si>
    <t>军团特殊boss星空领主-LV43参与奖励邮件补发</t>
  </si>
  <si>
    <t>军团特殊boss星空领主-LV44参与奖励邮件补发</t>
  </si>
  <si>
    <t>军团特殊boss星空领主-LV45参与奖励邮件补发</t>
  </si>
  <si>
    <t>军团特殊boss星空领主-LV46参与奖励邮件补发</t>
  </si>
  <si>
    <t>军团特殊boss星空领主-LV47参与奖励邮件补发</t>
  </si>
  <si>
    <t>军团特殊boss星空领主-LV48参与奖励邮件补发</t>
  </si>
  <si>
    <t>军团特殊boss星空领主-LV49参与奖励邮件补发</t>
  </si>
  <si>
    <t>军团特殊boss星空领主-LV50参与奖励邮件补发</t>
  </si>
  <si>
    <t>军团特殊boss星空领主-LV51参与奖励邮件补发</t>
  </si>
  <si>
    <t>军团特殊boss星空领主-LV52参与奖励邮件补发</t>
  </si>
  <si>
    <t>军团特殊boss星空领主-LV53参与奖励邮件补发</t>
  </si>
  <si>
    <t>军团特殊boss星空领主-LV54参与奖励邮件补发</t>
  </si>
  <si>
    <t>军团特殊boss星空领主-LV55参与奖励邮件补发</t>
  </si>
  <si>
    <t>军团特殊boss星空领主-LV56参与奖励邮件补发</t>
  </si>
  <si>
    <t>军团特殊boss星空领主-LV57参与奖励邮件补发</t>
  </si>
  <si>
    <t>军团特殊boss星空领主-LV58参与奖励邮件补发</t>
  </si>
  <si>
    <t>军团特殊boss星空领主-LV59参与奖励邮件补发</t>
  </si>
  <si>
    <t>军团特殊boss星空领主-LV60参与奖励邮件补发</t>
  </si>
  <si>
    <t>军团特殊boss星空领主-LV61参与奖励邮件补发</t>
  </si>
  <si>
    <t>军团特殊boss星空领主-LV62参与奖励邮件补发</t>
  </si>
  <si>
    <t>军团特殊boss星空领主-LV63参与奖励邮件补发</t>
  </si>
  <si>
    <t>军团特殊boss星空领主-LV64参与奖励邮件补发</t>
  </si>
  <si>
    <t>军团特殊boss星空领主-LV65参与奖励邮件补发</t>
  </si>
  <si>
    <t>军团特殊boss星空领主-LV66参与奖励邮件补发</t>
  </si>
  <si>
    <t>军团特殊boss星空领主-LV67参与奖励邮件补发</t>
  </si>
  <si>
    <t>军团特殊boss星空领主-LV68参与奖励邮件补发</t>
  </si>
  <si>
    <t>军团特殊boss星空领主-LV69参与奖励邮件补发</t>
  </si>
  <si>
    <t>军团特殊boss星空领主-LV70参与奖励邮件补发</t>
  </si>
  <si>
    <t>军团特殊boss星空领主-LV71参与奖励邮件补发</t>
  </si>
  <si>
    <t>军团特殊boss星空领主-LV72参与奖励邮件补发</t>
  </si>
  <si>
    <t>军团特殊boss星空领主-LV73参与奖励邮件补发</t>
  </si>
  <si>
    <t>军团特殊boss星空领主-LV74参与奖励邮件补发</t>
  </si>
  <si>
    <t>军团特殊boss星空领主-LV75参与奖励邮件补发</t>
  </si>
  <si>
    <t>军团特殊boss星空领主-LV76参与奖励邮件补发</t>
  </si>
  <si>
    <t>军团特殊boss星空领主-LV77参与奖励邮件补发</t>
  </si>
  <si>
    <t>军团特殊boss星空领主-LV78参与奖励邮件补发</t>
  </si>
  <si>
    <t>军团特殊boss星空领主-LV79参与奖励邮件补发</t>
  </si>
  <si>
    <t>军团特殊boss星空领主-LV80参与奖励邮件补发</t>
  </si>
  <si>
    <t>军团特殊boss星空领主-LV81参与奖励邮件补发</t>
  </si>
  <si>
    <t>军团特殊boss星空领主-LV82参与奖励邮件补发</t>
  </si>
  <si>
    <t>军团特殊boss星空领主-LV83参与奖励邮件补发</t>
  </si>
  <si>
    <t>军团特殊boss星空领主-LV84参与奖励邮件补发</t>
  </si>
  <si>
    <t>军团特殊boss星空领主-LV85参与奖励邮件补发</t>
  </si>
  <si>
    <t>军团特殊boss星空领主-LV86参与奖励邮件补发</t>
  </si>
  <si>
    <t>军团特殊boss星空领主-LV87参与奖励邮件补发</t>
  </si>
  <si>
    <t>军团特殊boss星空领主-LV88参与奖励邮件补发</t>
  </si>
  <si>
    <t>军团特殊boss星空领主-LV89参与奖励邮件补发</t>
  </si>
  <si>
    <t>军团特殊boss星空领主-LV90参与奖励邮件补发</t>
  </si>
  <si>
    <t>军团特殊boss星空领主-LV91参与奖励邮件补发</t>
  </si>
  <si>
    <t>军团特殊boss星空领主-LV92参与奖励邮件补发</t>
  </si>
  <si>
    <t>军团特殊boss星空领主-LV93参与奖励邮件补发</t>
  </si>
  <si>
    <t>军团特殊boss星空领主-LV94参与奖励邮件补发</t>
  </si>
  <si>
    <t>军团特殊boss星空领主-LV95参与奖励邮件补发</t>
  </si>
  <si>
    <t>军团特殊boss星空领主-LV96参与奖励邮件补发</t>
  </si>
  <si>
    <t>军团特殊boss星空领主-LV97参与奖励邮件补发</t>
  </si>
  <si>
    <t>军团特殊boss星空领主-LV98参与奖励邮件补发</t>
  </si>
  <si>
    <t>军团特殊boss星空领主-LV99参与奖励邮件补发</t>
  </si>
  <si>
    <t>军团特殊boss星空领主-LV100参与奖励邮件补发</t>
  </si>
  <si>
    <t>军团特殊boss星空领主-LV150参与奖励邮件补发</t>
  </si>
  <si>
    <t>军团特殊boss星空领主-LV1参与奖励邮件补发-周日双倍</t>
  </si>
  <si>
    <t>军团特殊boss星空领主-LV2参与奖励邮件补发-周日双倍</t>
  </si>
  <si>
    <t>军团特殊boss星空领主-LV3参与奖励邮件补发-周日双倍</t>
  </si>
  <si>
    <t>军团特殊boss星空领主-LV4参与奖励邮件补发-周日双倍</t>
  </si>
  <si>
    <t>军团特殊boss星空领主-LV5参与奖励邮件补发-周日双倍</t>
  </si>
  <si>
    <t>军团特殊boss星空领主-LV6参与奖励邮件补发-周日双倍</t>
  </si>
  <si>
    <t>军团特殊boss星空领主-LV7参与奖励邮件补发-周日双倍</t>
  </si>
  <si>
    <t>军团特殊boss星空领主-LV8参与奖励邮件补发-周日双倍</t>
  </si>
  <si>
    <t>军团特殊boss星空领主-LV9参与奖励邮件补发-周日双倍</t>
  </si>
  <si>
    <t>军团特殊boss星空领主-LV10参与奖励邮件补发-周日双倍</t>
  </si>
  <si>
    <t>军团特殊boss星空领主-LV11参与奖励邮件补发-周日双倍</t>
  </si>
  <si>
    <t>军团特殊boss星空领主-LV12参与奖励邮件补发-周日双倍</t>
  </si>
  <si>
    <t>军团特殊boss星空领主-LV13参与奖励邮件补发-周日双倍</t>
  </si>
  <si>
    <t>军团特殊boss星空领主-LV14参与奖励邮件补发-周日双倍</t>
  </si>
  <si>
    <t>军团特殊boss星空领主-LV15参与奖励邮件补发-周日双倍</t>
  </si>
  <si>
    <t>军团特殊boss星空领主-LV16参与奖励邮件补发-周日双倍</t>
  </si>
  <si>
    <t>军团特殊boss星空领主-LV17参与奖励邮件补发-周日双倍</t>
  </si>
  <si>
    <t>军团特殊boss星空领主-LV18参与奖励邮件补发-周日双倍</t>
  </si>
  <si>
    <t>军团特殊boss星空领主-LV19参与奖励邮件补发-周日双倍</t>
  </si>
  <si>
    <t>军团特殊boss星空领主-LV20参与奖励邮件补发-周日双倍</t>
  </si>
  <si>
    <t>军团特殊boss星空领主-LV21参与奖励邮件补发-周日双倍</t>
  </si>
  <si>
    <t>军团特殊boss星空领主-LV22参与奖励邮件补发-周日双倍</t>
  </si>
  <si>
    <t>军团特殊boss星空领主-LV23参与奖励邮件补发-周日双倍</t>
  </si>
  <si>
    <t>军团特殊boss星空领主-LV24参与奖励邮件补发-周日双倍</t>
  </si>
  <si>
    <t>军团特殊boss星空领主-LV25参与奖励邮件补发-周日双倍</t>
  </si>
  <si>
    <t>军团特殊boss星空领主-LV26参与奖励邮件补发-周日双倍</t>
  </si>
  <si>
    <t>军团特殊boss星空领主-LV27参与奖励邮件补发-周日双倍</t>
  </si>
  <si>
    <t>军团特殊boss星空领主-LV28参与奖励邮件补发-周日双倍</t>
  </si>
  <si>
    <t>军团特殊boss星空领主-LV29参与奖励邮件补发-周日双倍</t>
  </si>
  <si>
    <t>军团特殊boss星空领主-LV30参与奖励邮件补发-周日双倍</t>
  </si>
  <si>
    <t>军团特殊boss星空领主-LV31参与奖励邮件补发-周日双倍</t>
  </si>
  <si>
    <t>军团特殊boss星空领主-LV32参与奖励邮件补发-周日双倍</t>
  </si>
  <si>
    <t>军团特殊boss星空领主-LV33参与奖励邮件补发-周日双倍</t>
  </si>
  <si>
    <t>军团特殊boss星空领主-LV34参与奖励邮件补发-周日双倍</t>
  </si>
  <si>
    <t>军团特殊boss星空领主-LV35参与奖励邮件补发-周日双倍</t>
  </si>
  <si>
    <t>军团特殊boss星空领主-LV36参与奖励邮件补发-周日双倍</t>
  </si>
  <si>
    <t>军团特殊boss星空领主-LV37参与奖励邮件补发-周日双倍</t>
  </si>
  <si>
    <t>军团特殊boss星空领主-LV38参与奖励邮件补发-周日双倍</t>
  </si>
  <si>
    <t>军团特殊boss星空领主-LV39参与奖励邮件补发-周日双倍</t>
  </si>
  <si>
    <t>军团特殊boss星空领主-LV40参与奖励邮件补发-周日双倍</t>
  </si>
  <si>
    <t>军团特殊boss星空领主-LV41参与奖励邮件补发-周日双倍</t>
  </si>
  <si>
    <t>军团特殊boss星空领主-LV42参与奖励邮件补发-周日双倍</t>
  </si>
  <si>
    <t>军团特殊boss星空领主-LV43参与奖励邮件补发-周日双倍</t>
  </si>
  <si>
    <t>军团特殊boss星空领主-LV44参与奖励邮件补发-周日双倍</t>
  </si>
  <si>
    <t>军团特殊boss星空领主-LV45参与奖励邮件补发-周日双倍</t>
  </si>
  <si>
    <t>军团特殊boss星空领主-LV46参与奖励邮件补发-周日双倍</t>
  </si>
  <si>
    <t>军团特殊boss星空领主-LV47参与奖励邮件补发-周日双倍</t>
  </si>
  <si>
    <t>军团特殊boss星空领主-LV48参与奖励邮件补发-周日双倍</t>
  </si>
  <si>
    <t>军团特殊boss星空领主-LV49参与奖励邮件补发-周日双倍</t>
  </si>
  <si>
    <t>军团特殊boss星空领主-LV50参与奖励邮件补发-周日双倍</t>
  </si>
  <si>
    <t>军团特殊boss星空领主-LV51参与奖励邮件补发-周日双倍</t>
  </si>
  <si>
    <t>军团特殊boss星空领主-LV52参与奖励邮件补发-周日双倍</t>
  </si>
  <si>
    <t>军团特殊boss星空领主-LV53参与奖励邮件补发-周日双倍</t>
  </si>
  <si>
    <t>军团特殊boss星空领主-LV54参与奖励邮件补发-周日双倍</t>
  </si>
  <si>
    <t>军团特殊boss星空领主-LV55参与奖励邮件补发-周日双倍</t>
  </si>
  <si>
    <t>军团特殊boss星空领主-LV56参与奖励邮件补发-周日双倍</t>
  </si>
  <si>
    <t>军团特殊boss星空领主-LV57参与奖励邮件补发-周日双倍</t>
  </si>
  <si>
    <t>军团特殊boss星空领主-LV58参与奖励邮件补发-周日双倍</t>
  </si>
  <si>
    <t>军团特殊boss星空领主-LV59参与奖励邮件补发-周日双倍</t>
  </si>
  <si>
    <t>军团特殊boss星空领主-LV60参与奖励邮件补发-周日双倍</t>
  </si>
  <si>
    <t>军团特殊boss星空领主-LV61参与奖励邮件补发-周日双倍</t>
  </si>
  <si>
    <t>军团特殊boss星空领主-LV62参与奖励邮件补发-周日双倍</t>
  </si>
  <si>
    <t>军团特殊boss星空领主-LV63参与奖励邮件补发-周日双倍</t>
  </si>
  <si>
    <t>军团特殊boss星空领主-LV64参与奖励邮件补发-周日双倍</t>
  </si>
  <si>
    <t>军团特殊boss星空领主-LV65参与奖励邮件补发-周日双倍</t>
  </si>
  <si>
    <t>军团特殊boss星空领主-LV66参与奖励邮件补发-周日双倍</t>
  </si>
  <si>
    <t>军团特殊boss星空领主-LV67参与奖励邮件补发-周日双倍</t>
  </si>
  <si>
    <t>军团特殊boss星空领主-LV68参与奖励邮件补发-周日双倍</t>
  </si>
  <si>
    <t>军团特殊boss星空领主-LV69参与奖励邮件补发-周日双倍</t>
  </si>
  <si>
    <t>军团特殊boss星空领主-LV70参与奖励邮件补发-周日双倍</t>
  </si>
  <si>
    <t>军团特殊boss星空领主-LV71参与奖励邮件补发-周日双倍</t>
  </si>
  <si>
    <t>军团特殊boss星空领主-LV72参与奖励邮件补发-周日双倍</t>
  </si>
  <si>
    <t>军团特殊boss星空领主-LV73参与奖励邮件补发-周日双倍</t>
  </si>
  <si>
    <t>军团特殊boss星空领主-LV74参与奖励邮件补发-周日双倍</t>
  </si>
  <si>
    <t>军团特殊boss星空领主-LV75参与奖励邮件补发-周日双倍</t>
  </si>
  <si>
    <t>军团特殊boss星空领主-LV76参与奖励邮件补发-周日双倍</t>
  </si>
  <si>
    <t>军团特殊boss星空领主-LV77参与奖励邮件补发-周日双倍</t>
  </si>
  <si>
    <t>军团特殊boss星空领主-LV78参与奖励邮件补发-周日双倍</t>
  </si>
  <si>
    <t>军团特殊boss星空领主-LV79参与奖励邮件补发-周日双倍</t>
  </si>
  <si>
    <t>军团特殊boss星空领主-LV80参与奖励邮件补发-周日双倍</t>
  </si>
  <si>
    <t>军团特殊boss星空领主-LV81参与奖励邮件补发-周日双倍</t>
  </si>
  <si>
    <t>军团特殊boss星空领主-LV82参与奖励邮件补发-周日双倍</t>
  </si>
  <si>
    <t>军团特殊boss星空领主-LV83参与奖励邮件补发-周日双倍</t>
  </si>
  <si>
    <t>军团特殊boss星空领主-LV84参与奖励邮件补发-周日双倍</t>
  </si>
  <si>
    <t>军团特殊boss星空领主-LV85参与奖励邮件补发-周日双倍</t>
  </si>
  <si>
    <t>军团特殊boss星空领主-LV86参与奖励邮件补发-周日双倍</t>
  </si>
  <si>
    <t>军团特殊boss星空领主-LV87参与奖励邮件补发-周日双倍</t>
  </si>
  <si>
    <t>军团特殊boss星空领主-LV88参与奖励邮件补发-周日双倍</t>
  </si>
  <si>
    <t>军团特殊boss星空领主-LV89参与奖励邮件补发-周日双倍</t>
  </si>
  <si>
    <t>军团特殊boss星空领主-LV90参与奖励邮件补发-周日双倍</t>
  </si>
  <si>
    <t>军团特殊boss星空领主-LV91参与奖励邮件补发-周日双倍</t>
  </si>
  <si>
    <t>军团特殊boss星空领主-LV92参与奖励邮件补发-周日双倍</t>
  </si>
  <si>
    <t>军团特殊boss星空领主-LV93参与奖励邮件补发-周日双倍</t>
  </si>
  <si>
    <t>军团特殊boss星空领主-LV94参与奖励邮件补发-周日双倍</t>
  </si>
  <si>
    <t>军团特殊boss星空领主-LV95参与奖励邮件补发-周日双倍</t>
  </si>
  <si>
    <t>军团特殊boss星空领主-LV96参与奖励邮件补发-周日双倍</t>
  </si>
  <si>
    <t>军团特殊boss星空领主-LV97参与奖励邮件补发-周日双倍</t>
  </si>
  <si>
    <t>军团特殊boss星空领主-LV98参与奖励邮件补发-周日双倍</t>
  </si>
  <si>
    <t>军团特殊boss星空领主-LV99参与奖励邮件补发-周日双倍</t>
  </si>
  <si>
    <t>军团特殊boss星空领主-LV100参与奖励邮件补发-周日双倍</t>
  </si>
  <si>
    <t>军团特殊boss三叉戟之魂-LV1参与奖励邮件补发</t>
  </si>
  <si>
    <t>军团特殊boss三叉戟之魂-LV2参与奖励邮件补发</t>
  </si>
  <si>
    <t>军团特殊boss三叉戟之魂-LV3参与奖励邮件补发</t>
  </si>
  <si>
    <t>军团特殊boss三叉戟之魂-LV4参与奖励邮件补发</t>
  </si>
  <si>
    <t>军团特殊boss三叉戟之魂-LV5参与奖励邮件补发</t>
  </si>
  <si>
    <t>军团特殊boss三叉戟之魂-LV6参与奖励邮件补发</t>
  </si>
  <si>
    <t>军团特殊boss三叉戟之魂-LV7参与奖励邮件补发</t>
  </si>
  <si>
    <t>军团特殊boss三叉戟之魂-LV8参与奖励邮件补发</t>
  </si>
  <si>
    <t>军团特殊boss三叉戟之魂-LV9参与奖励邮件补发</t>
  </si>
  <si>
    <t>军团特殊boss三叉戟之魂-LV10参与奖励邮件补发</t>
  </si>
  <si>
    <t>军团特殊boss三叉戟之魂-LV11参与奖励邮件补发</t>
  </si>
  <si>
    <t>军团特殊boss三叉戟之魂-LV12参与奖励邮件补发</t>
  </si>
  <si>
    <t>军团特殊boss三叉戟之魂-LV13参与奖励邮件补发</t>
  </si>
  <si>
    <t>军团特殊boss三叉戟之魂-LV14参与奖励邮件补发</t>
  </si>
  <si>
    <t>军团特殊boss三叉戟之魂-LV15参与奖励邮件补发</t>
  </si>
  <si>
    <t>军团特殊boss三叉戟之魂-LV16参与奖励邮件补发</t>
  </si>
  <si>
    <t>军团特殊boss三叉戟之魂-LV17参与奖励邮件补发</t>
  </si>
  <si>
    <t>军团特殊boss三叉戟之魂-LV18参与奖励邮件补发</t>
  </si>
  <si>
    <t>军团特殊boss三叉戟之魂-LV19参与奖励邮件补发</t>
  </si>
  <si>
    <t>军团特殊boss三叉戟之魂-LV20参与奖励邮件补发</t>
  </si>
  <si>
    <t>军团特殊boss三叉戟之魂-LV21参与奖励邮件补发</t>
  </si>
  <si>
    <t>军团特殊boss三叉戟之魂-LV22参与奖励邮件补发</t>
  </si>
  <si>
    <t>军团特殊boss三叉戟之魂-LV23参与奖励邮件补发</t>
  </si>
  <si>
    <t>军团特殊boss三叉戟之魂-LV24参与奖励邮件补发</t>
  </si>
  <si>
    <t>军团特殊boss三叉戟之魂-LV25参与奖励邮件补发</t>
  </si>
  <si>
    <t>军团特殊boss三叉戟之魂-LV26参与奖励邮件补发</t>
  </si>
  <si>
    <t>军团特殊boss三叉戟之魂-LV27参与奖励邮件补发</t>
  </si>
  <si>
    <t>军团特殊boss三叉戟之魂-LV28参与奖励邮件补发</t>
  </si>
  <si>
    <t>军团特殊boss三叉戟之魂-LV29参与奖励邮件补发</t>
  </si>
  <si>
    <t>军团特殊boss三叉戟之魂-LV30参与奖励邮件补发</t>
  </si>
  <si>
    <t>军团特殊boss三叉戟之魂-LV31参与奖励邮件补发</t>
  </si>
  <si>
    <t>军团特殊boss三叉戟之魂-LV32参与奖励邮件补发</t>
  </si>
  <si>
    <t>军团特殊boss三叉戟之魂-LV33参与奖励邮件补发</t>
  </si>
  <si>
    <t>军团特殊boss三叉戟之魂-LV34参与奖励邮件补发</t>
  </si>
  <si>
    <t>军团特殊boss三叉戟之魂-LV35参与奖励邮件补发</t>
  </si>
  <si>
    <t>军团特殊boss三叉戟之魂-LV36参与奖励邮件补发</t>
  </si>
  <si>
    <t>军团特殊boss三叉戟之魂-LV37参与奖励邮件补发</t>
  </si>
  <si>
    <t>军团特殊boss三叉戟之魂-LV38参与奖励邮件补发</t>
  </si>
  <si>
    <t>军团特殊boss三叉戟之魂-LV39参与奖励邮件补发</t>
  </si>
  <si>
    <t>军团特殊boss三叉戟之魂-LV40参与奖励邮件补发</t>
  </si>
  <si>
    <t>军团特殊boss三叉戟之魂-LV41参与奖励邮件补发</t>
  </si>
  <si>
    <t>军团特殊boss三叉戟之魂-LV42参与奖励邮件补发</t>
  </si>
  <si>
    <t>军团特殊boss三叉戟之魂-LV43参与奖励邮件补发</t>
  </si>
  <si>
    <t>军团特殊boss三叉戟之魂-LV44参与奖励邮件补发</t>
  </si>
  <si>
    <t>军团特殊boss三叉戟之魂-LV45参与奖励邮件补发</t>
  </si>
  <si>
    <t>军团特殊boss三叉戟之魂-LV46参与奖励邮件补发</t>
  </si>
  <si>
    <t>军团特殊boss三叉戟之魂-LV47参与奖励邮件补发</t>
  </si>
  <si>
    <t>军团特殊boss三叉戟之魂-LV48参与奖励邮件补发</t>
  </si>
  <si>
    <t>军团特殊boss三叉戟之魂-LV49参与奖励邮件补发</t>
  </si>
  <si>
    <t>军团特殊boss三叉戟之魂-LV50参与奖励邮件补发</t>
  </si>
  <si>
    <t>军团特殊boss三叉戟之魂-LV51参与奖励邮件补发</t>
  </si>
  <si>
    <t>军团特殊boss三叉戟之魂-LV52参与奖励邮件补发</t>
  </si>
  <si>
    <t>军团特殊boss三叉戟之魂-LV53参与奖励邮件补发</t>
  </si>
  <si>
    <t>军团特殊boss三叉戟之魂-LV54参与奖励邮件补发</t>
  </si>
  <si>
    <t>军团特殊boss三叉戟之魂-LV55参与奖励邮件补发</t>
  </si>
  <si>
    <t>军团特殊boss三叉戟之魂-LV56参与奖励邮件补发</t>
  </si>
  <si>
    <t>军团特殊boss三叉戟之魂-LV57参与奖励邮件补发</t>
  </si>
  <si>
    <t>军团特殊boss三叉戟之魂-LV58参与奖励邮件补发</t>
  </si>
  <si>
    <t>军团特殊boss三叉戟之魂-LV59参与奖励邮件补发</t>
  </si>
  <si>
    <t>军团特殊boss三叉戟之魂-LV60参与奖励邮件补发</t>
  </si>
  <si>
    <t>军团特殊boss三叉戟之魂-LV61参与奖励邮件补发</t>
  </si>
  <si>
    <t>军团特殊boss三叉戟之魂-LV62参与奖励邮件补发</t>
  </si>
  <si>
    <t>军团特殊boss三叉戟之魂-LV63参与奖励邮件补发</t>
  </si>
  <si>
    <t>军团特殊boss三叉戟之魂-LV64参与奖励邮件补发</t>
  </si>
  <si>
    <t>军团特殊boss三叉戟之魂-LV65参与奖励邮件补发</t>
  </si>
  <si>
    <t>军团特殊boss三叉戟之魂-LV66参与奖励邮件补发</t>
  </si>
  <si>
    <t>军团特殊boss三叉戟之魂-LV67参与奖励邮件补发</t>
  </si>
  <si>
    <t>军团特殊boss三叉戟之魂-LV68参与奖励邮件补发</t>
  </si>
  <si>
    <t>军团特殊boss三叉戟之魂-LV69参与奖励邮件补发</t>
  </si>
  <si>
    <t>军团特殊boss三叉戟之魂-LV70参与奖励邮件补发</t>
  </si>
  <si>
    <t>军团特殊boss三叉戟之魂-LV71参与奖励邮件补发</t>
  </si>
  <si>
    <t>军团特殊boss三叉戟之魂-LV72参与奖励邮件补发</t>
  </si>
  <si>
    <t>军团特殊boss三叉戟之魂-LV73参与奖励邮件补发</t>
  </si>
  <si>
    <t>军团特殊boss三叉戟之魂-LV74参与奖励邮件补发</t>
  </si>
  <si>
    <t>军团特殊boss三叉戟之魂-LV75参与奖励邮件补发</t>
  </si>
  <si>
    <t>军团特殊boss三叉戟之魂-LV76参与奖励邮件补发</t>
  </si>
  <si>
    <t>军团特殊boss三叉戟之魂-LV77参与奖励邮件补发</t>
  </si>
  <si>
    <t>军团特殊boss三叉戟之魂-LV78参与奖励邮件补发</t>
  </si>
  <si>
    <t>军团特殊boss三叉戟之魂-LV79参与奖励邮件补发</t>
  </si>
  <si>
    <t>军团特殊boss三叉戟之魂-LV80参与奖励邮件补发</t>
  </si>
  <si>
    <t>军团特殊boss三叉戟之魂-LV81参与奖励邮件补发</t>
  </si>
  <si>
    <t>军团特殊boss三叉戟之魂-LV82参与奖励邮件补发</t>
  </si>
  <si>
    <t>军团特殊boss三叉戟之魂-LV83参与奖励邮件补发</t>
  </si>
  <si>
    <t>军团特殊boss三叉戟之魂-LV84参与奖励邮件补发</t>
  </si>
  <si>
    <t>军团特殊boss三叉戟之魂-LV85参与奖励邮件补发</t>
  </si>
  <si>
    <t>军团特殊boss三叉戟之魂-LV86参与奖励邮件补发</t>
  </si>
  <si>
    <t>军团特殊boss三叉戟之魂-LV87参与奖励邮件补发</t>
  </si>
  <si>
    <t>军团特殊boss三叉戟之魂-LV88参与奖励邮件补发</t>
  </si>
  <si>
    <t>军团特殊boss三叉戟之魂-LV89参与奖励邮件补发</t>
  </si>
  <si>
    <t>军团特殊boss三叉戟之魂-LV90参与奖励邮件补发</t>
  </si>
  <si>
    <t>军团特殊boss三叉戟之魂-LV91参与奖励邮件补发</t>
  </si>
  <si>
    <t>军团特殊boss三叉戟之魂-LV92参与奖励邮件补发</t>
  </si>
  <si>
    <t>军团特殊boss三叉戟之魂-LV93参与奖励邮件补发</t>
  </si>
  <si>
    <t>军团特殊boss三叉戟之魂-LV94参与奖励邮件补发</t>
  </si>
  <si>
    <t>军团特殊boss三叉戟之魂-LV95参与奖励邮件补发</t>
  </si>
  <si>
    <t>军团特殊boss三叉戟之魂-LV96参与奖励邮件补发</t>
  </si>
  <si>
    <t>军团特殊boss三叉戟之魂-LV97参与奖励邮件补发</t>
  </si>
  <si>
    <t>军团特殊boss三叉戟之魂-LV98参与奖励邮件补发</t>
  </si>
  <si>
    <t>军团特殊boss三叉戟之魂-LV99参与奖励邮件补发</t>
  </si>
  <si>
    <t>军团特殊boss三叉戟之魂-LV100参与奖励邮件补发</t>
  </si>
  <si>
    <t>军团特殊boss三叉戟之魂-LV150参与奖励邮件补发</t>
  </si>
  <si>
    <t>军团特殊boss三叉戟之魂-LV1参与奖励邮件补发-周日双倍</t>
  </si>
  <si>
    <t>军团特殊boss三叉戟之魂-LV2参与奖励邮件补发-周日双倍</t>
  </si>
  <si>
    <t>军团特殊boss三叉戟之魂-LV3参与奖励邮件补发-周日双倍</t>
  </si>
  <si>
    <t>军团特殊boss三叉戟之魂-LV4参与奖励邮件补发-周日双倍</t>
  </si>
  <si>
    <t>军团特殊boss三叉戟之魂-LV5参与奖励邮件补发-周日双倍</t>
  </si>
  <si>
    <t>军团特殊boss三叉戟之魂-LV6参与奖励邮件补发-周日双倍</t>
  </si>
  <si>
    <t>军团特殊boss三叉戟之魂-LV7参与奖励邮件补发-周日双倍</t>
  </si>
  <si>
    <t>军团特殊boss三叉戟之魂-LV8参与奖励邮件补发-周日双倍</t>
  </si>
  <si>
    <t>军团特殊boss三叉戟之魂-LV9参与奖励邮件补发-周日双倍</t>
  </si>
  <si>
    <t>军团特殊boss三叉戟之魂-LV10参与奖励邮件补发-周日双倍</t>
  </si>
  <si>
    <t>军团特殊boss三叉戟之魂-LV11参与奖励邮件补发-周日双倍</t>
  </si>
  <si>
    <t>军团特殊boss三叉戟之魂-LV12参与奖励邮件补发-周日双倍</t>
  </si>
  <si>
    <t>军团特殊boss三叉戟之魂-LV13参与奖励邮件补发-周日双倍</t>
  </si>
  <si>
    <t>军团特殊boss三叉戟之魂-LV14参与奖励邮件补发-周日双倍</t>
  </si>
  <si>
    <t>军团特殊boss三叉戟之魂-LV15参与奖励邮件补发-周日双倍</t>
  </si>
  <si>
    <t>军团特殊boss三叉戟之魂-LV16参与奖励邮件补发-周日双倍</t>
  </si>
  <si>
    <t>军团特殊boss三叉戟之魂-LV17参与奖励邮件补发-周日双倍</t>
  </si>
  <si>
    <t>军团特殊boss三叉戟之魂-LV18参与奖励邮件补发-周日双倍</t>
  </si>
  <si>
    <t>军团特殊boss三叉戟之魂-LV19参与奖励邮件补发-周日双倍</t>
  </si>
  <si>
    <t>军团特殊boss三叉戟之魂-LV20参与奖励邮件补发-周日双倍</t>
  </si>
  <si>
    <t>军团特殊boss三叉戟之魂-LV21参与奖励邮件补发-周日双倍</t>
  </si>
  <si>
    <t>军团特殊boss三叉戟之魂-LV22参与奖励邮件补发-周日双倍</t>
  </si>
  <si>
    <t>军团特殊boss三叉戟之魂-LV23参与奖励邮件补发-周日双倍</t>
  </si>
  <si>
    <t>军团特殊boss三叉戟之魂-LV24参与奖励邮件补发-周日双倍</t>
  </si>
  <si>
    <t>军团特殊boss三叉戟之魂-LV25参与奖励邮件补发-周日双倍</t>
  </si>
  <si>
    <t>军团特殊boss三叉戟之魂-LV26参与奖励邮件补发-周日双倍</t>
  </si>
  <si>
    <t>军团特殊boss三叉戟之魂-LV27参与奖励邮件补发-周日双倍</t>
  </si>
  <si>
    <t>军团特殊boss三叉戟之魂-LV28参与奖励邮件补发-周日双倍</t>
  </si>
  <si>
    <t>军团特殊boss三叉戟之魂-LV29参与奖励邮件补发-周日双倍</t>
  </si>
  <si>
    <t>军团特殊boss三叉戟之魂-LV30参与奖励邮件补发-周日双倍</t>
  </si>
  <si>
    <t>军团特殊boss三叉戟之魂-LV31参与奖励邮件补发-周日双倍</t>
  </si>
  <si>
    <t>军团特殊boss三叉戟之魂-LV32参与奖励邮件补发-周日双倍</t>
  </si>
  <si>
    <t>军团特殊boss三叉戟之魂-LV33参与奖励邮件补发-周日双倍</t>
  </si>
  <si>
    <t>军团特殊boss三叉戟之魂-LV34参与奖励邮件补发-周日双倍</t>
  </si>
  <si>
    <t>军团特殊boss三叉戟之魂-LV35参与奖励邮件补发-周日双倍</t>
  </si>
  <si>
    <t>军团特殊boss三叉戟之魂-LV36参与奖励邮件补发-周日双倍</t>
  </si>
  <si>
    <t>军团特殊boss三叉戟之魂-LV37参与奖励邮件补发-周日双倍</t>
  </si>
  <si>
    <t>军团特殊boss三叉戟之魂-LV38参与奖励邮件补发-周日双倍</t>
  </si>
  <si>
    <t>军团特殊boss三叉戟之魂-LV39参与奖励邮件补发-周日双倍</t>
  </si>
  <si>
    <t>军团特殊boss三叉戟之魂-LV40参与奖励邮件补发-周日双倍</t>
  </si>
  <si>
    <t>军团特殊boss三叉戟之魂-LV41参与奖励邮件补发-周日双倍</t>
  </si>
  <si>
    <t>军团特殊boss三叉戟之魂-LV42参与奖励邮件补发-周日双倍</t>
  </si>
  <si>
    <t>军团特殊boss三叉戟之魂-LV43参与奖励邮件补发-周日双倍</t>
  </si>
  <si>
    <t>军团特殊boss三叉戟之魂-LV44参与奖励邮件补发-周日双倍</t>
  </si>
  <si>
    <t>军团特殊boss三叉戟之魂-LV45参与奖励邮件补发-周日双倍</t>
  </si>
  <si>
    <t>军团特殊boss三叉戟之魂-LV46参与奖励邮件补发-周日双倍</t>
  </si>
  <si>
    <t>军团特殊boss三叉戟之魂-LV47参与奖励邮件补发-周日双倍</t>
  </si>
  <si>
    <t>军团特殊boss三叉戟之魂-LV48参与奖励邮件补发-周日双倍</t>
  </si>
  <si>
    <t>军团特殊boss三叉戟之魂-LV49参与奖励邮件补发-周日双倍</t>
  </si>
  <si>
    <t>军团特殊boss三叉戟之魂-LV50参与奖励邮件补发-周日双倍</t>
  </si>
  <si>
    <t>军团特殊boss三叉戟之魂-LV51参与奖励邮件补发-周日双倍</t>
  </si>
  <si>
    <t>军团特殊boss三叉戟之魂-LV52参与奖励邮件补发-周日双倍</t>
  </si>
  <si>
    <t>军团特殊boss三叉戟之魂-LV53参与奖励邮件补发-周日双倍</t>
  </si>
  <si>
    <t>军团特殊boss三叉戟之魂-LV54参与奖励邮件补发-周日双倍</t>
  </si>
  <si>
    <t>军团特殊boss三叉戟之魂-LV55参与奖励邮件补发-周日双倍</t>
  </si>
  <si>
    <t>军团特殊boss三叉戟之魂-LV56参与奖励邮件补发-周日双倍</t>
  </si>
  <si>
    <t>军团特殊boss三叉戟之魂-LV57参与奖励邮件补发-周日双倍</t>
  </si>
  <si>
    <t>军团特殊boss三叉戟之魂-LV58参与奖励邮件补发-周日双倍</t>
  </si>
  <si>
    <t>军团特殊boss三叉戟之魂-LV59参与奖励邮件补发-周日双倍</t>
  </si>
  <si>
    <t>军团特殊boss三叉戟之魂-LV60参与奖励邮件补发-周日双倍</t>
  </si>
  <si>
    <t>军团特殊boss三叉戟之魂-LV61参与奖励邮件补发-周日双倍</t>
  </si>
  <si>
    <t>军团特殊boss三叉戟之魂-LV62参与奖励邮件补发-周日双倍</t>
  </si>
  <si>
    <t>军团特殊boss三叉戟之魂-LV63参与奖励邮件补发-周日双倍</t>
  </si>
  <si>
    <t>军团特殊boss三叉戟之魂-LV64参与奖励邮件补发-周日双倍</t>
  </si>
  <si>
    <t>军团特殊boss三叉戟之魂-LV65参与奖励邮件补发-周日双倍</t>
  </si>
  <si>
    <t>军团特殊boss三叉戟之魂-LV66参与奖励邮件补发-周日双倍</t>
  </si>
  <si>
    <t>军团特殊boss三叉戟之魂-LV67参与奖励邮件补发-周日双倍</t>
  </si>
  <si>
    <t>军团特殊boss三叉戟之魂-LV68参与奖励邮件补发-周日双倍</t>
  </si>
  <si>
    <t>军团特殊boss三叉戟之魂-LV69参与奖励邮件补发-周日双倍</t>
  </si>
  <si>
    <t>军团特殊boss三叉戟之魂-LV70参与奖励邮件补发-周日双倍</t>
  </si>
  <si>
    <t>军团特殊boss三叉戟之魂-LV71参与奖励邮件补发-周日双倍</t>
  </si>
  <si>
    <t>军团特殊boss三叉戟之魂-LV72参与奖励邮件补发-周日双倍</t>
  </si>
  <si>
    <t>军团特殊boss三叉戟之魂-LV73参与奖励邮件补发-周日双倍</t>
  </si>
  <si>
    <t>军团特殊boss三叉戟之魂-LV74参与奖励邮件补发-周日双倍</t>
  </si>
  <si>
    <t>军团特殊boss三叉戟之魂-LV75参与奖励邮件补发-周日双倍</t>
  </si>
  <si>
    <t>军团特殊boss三叉戟之魂-LV76参与奖励邮件补发-周日双倍</t>
  </si>
  <si>
    <t>军团特殊boss三叉戟之魂-LV77参与奖励邮件补发-周日双倍</t>
  </si>
  <si>
    <t>军团特殊boss三叉戟之魂-LV78参与奖励邮件补发-周日双倍</t>
  </si>
  <si>
    <t>军团特殊boss三叉戟之魂-LV79参与奖励邮件补发-周日双倍</t>
  </si>
  <si>
    <t>军团特殊boss三叉戟之魂-LV80参与奖励邮件补发-周日双倍</t>
  </si>
  <si>
    <t>军团特殊boss三叉戟之魂-LV81参与奖励邮件补发-周日双倍</t>
  </si>
  <si>
    <t>军团特殊boss三叉戟之魂-LV82参与奖励邮件补发-周日双倍</t>
  </si>
  <si>
    <t>军团特殊boss三叉戟之魂-LV83参与奖励邮件补发-周日双倍</t>
  </si>
  <si>
    <t>军团特殊boss三叉戟之魂-LV84参与奖励邮件补发-周日双倍</t>
  </si>
  <si>
    <t>军团特殊boss三叉戟之魂-LV85参与奖励邮件补发-周日双倍</t>
  </si>
  <si>
    <t>军团特殊boss三叉戟之魂-LV86参与奖励邮件补发-周日双倍</t>
  </si>
  <si>
    <t>军团特殊boss三叉戟之魂-LV87参与奖励邮件补发-周日双倍</t>
  </si>
  <si>
    <t>军团特殊boss三叉戟之魂-LV88参与奖励邮件补发-周日双倍</t>
  </si>
  <si>
    <t>军团特殊boss三叉戟之魂-LV89参与奖励邮件补发-周日双倍</t>
  </si>
  <si>
    <t>军团特殊boss三叉戟之魂-LV90参与奖励邮件补发-周日双倍</t>
  </si>
  <si>
    <t>军团特殊boss三叉戟之魂-LV91参与奖励邮件补发-周日双倍</t>
  </si>
  <si>
    <t>军团特殊boss三叉戟之魂-LV92参与奖励邮件补发-周日双倍</t>
  </si>
  <si>
    <t>军团特殊boss三叉戟之魂-LV93参与奖励邮件补发-周日双倍</t>
  </si>
  <si>
    <t>军团特殊boss三叉戟之魂-LV94参与奖励邮件补发-周日双倍</t>
  </si>
  <si>
    <t>军团特殊boss三叉戟之魂-LV95参与奖励邮件补发-周日双倍</t>
  </si>
  <si>
    <t>军团特殊boss三叉戟之魂-LV96参与奖励邮件补发-周日双倍</t>
  </si>
  <si>
    <t>军团特殊boss三叉戟之魂-LV97参与奖励邮件补发-周日双倍</t>
  </si>
  <si>
    <t>军团特殊boss三叉戟之魂-LV98参与奖励邮件补发-周日双倍</t>
  </si>
  <si>
    <t>军团特殊boss三叉戟之魂-LV99参与奖励邮件补发-周日双倍</t>
  </si>
  <si>
    <t>军团特殊boss三叉戟之魂-LV100参与奖励邮件补发-周日双倍</t>
  </si>
  <si>
    <t>军团特殊boss三叉戟之魂-LV150参与奖励邮件补发-周日双倍</t>
  </si>
  <si>
    <t>军团特殊boss星命-LV1参与奖励邮件补发</t>
  </si>
  <si>
    <t>军团特殊boss星命-LV2参与奖励邮件补发</t>
  </si>
  <si>
    <t>军团特殊boss星命-LV3参与奖励邮件补发</t>
  </si>
  <si>
    <t>军团特殊boss星命-LV4参与奖励邮件补发</t>
  </si>
  <si>
    <t>军团特殊boss星命-LV5参与奖励邮件补发</t>
  </si>
  <si>
    <t>军团特殊boss星命-LV6参与奖励邮件补发</t>
  </si>
  <si>
    <t>军团特殊boss星命-LV7参与奖励邮件补发</t>
  </si>
  <si>
    <t>军团特殊boss星命-LV8参与奖励邮件补发</t>
  </si>
  <si>
    <t>军团特殊boss星命-LV9参与奖励邮件补发</t>
  </si>
  <si>
    <t>军团特殊boss星命-LV10参与奖励邮件补发</t>
  </si>
  <si>
    <t>军团特殊boss星命-LV11参与奖励邮件补发</t>
  </si>
  <si>
    <t>军团特殊boss星命-LV12参与奖励邮件补发</t>
  </si>
  <si>
    <t>军团特殊boss星命-LV13参与奖励邮件补发</t>
  </si>
  <si>
    <t>军团特殊boss星命-LV14参与奖励邮件补发</t>
  </si>
  <si>
    <t>军团特殊boss星命-LV15参与奖励邮件补发</t>
  </si>
  <si>
    <t>军团特殊boss星命-LV16参与奖励邮件补发</t>
  </si>
  <si>
    <t>军团特殊boss星命-LV17参与奖励邮件补发</t>
  </si>
  <si>
    <t>军团特殊boss星命-LV18参与奖励邮件补发</t>
  </si>
  <si>
    <t>军团特殊boss星命-LV19参与奖励邮件补发</t>
  </si>
  <si>
    <t>军团特殊boss星命-LV20参与奖励邮件补发</t>
  </si>
  <si>
    <t>军团特殊boss星命-LV21参与奖励邮件补发</t>
  </si>
  <si>
    <t>军团特殊boss星命-LV22参与奖励邮件补发</t>
  </si>
  <si>
    <t>军团特殊boss星命-LV23参与奖励邮件补发</t>
  </si>
  <si>
    <t>军团特殊boss星命-LV24参与奖励邮件补发</t>
  </si>
  <si>
    <t>军团特殊boss星命-LV25参与奖励邮件补发</t>
  </si>
  <si>
    <t>军团特殊boss星命-LV26参与奖励邮件补发</t>
  </si>
  <si>
    <t>军团特殊boss星命-LV27参与奖励邮件补发</t>
  </si>
  <si>
    <t>军团特殊boss星命-LV28参与奖励邮件补发</t>
  </si>
  <si>
    <t>军团特殊boss星命-LV29参与奖励邮件补发</t>
  </si>
  <si>
    <t>军团特殊boss星命-LV30参与奖励邮件补发</t>
  </si>
  <si>
    <t>军团特殊boss星命-LV31参与奖励邮件补发</t>
  </si>
  <si>
    <t>军团特殊boss星命-LV32参与奖励邮件补发</t>
  </si>
  <si>
    <t>军团特殊boss星命-LV33参与奖励邮件补发</t>
  </si>
  <si>
    <t>军团特殊boss星命-LV34参与奖励邮件补发</t>
  </si>
  <si>
    <t>军团特殊boss星命-LV35参与奖励邮件补发</t>
  </si>
  <si>
    <t>军团特殊boss星命-LV36参与奖励邮件补发</t>
  </si>
  <si>
    <t>军团特殊boss星命-LV37参与奖励邮件补发</t>
  </si>
  <si>
    <t>军团特殊boss星命-LV38参与奖励邮件补发</t>
  </si>
  <si>
    <t>军团特殊boss星命-LV39参与奖励邮件补发</t>
  </si>
  <si>
    <t>军团特殊boss星命-LV40参与奖励邮件补发</t>
  </si>
  <si>
    <t>军团特殊boss星命-LV41参与奖励邮件补发</t>
  </si>
  <si>
    <t>军团特殊boss星命-LV42参与奖励邮件补发</t>
  </si>
  <si>
    <t>军团特殊boss星命-LV43参与奖励邮件补发</t>
  </si>
  <si>
    <t>军团特殊boss星命-LV44参与奖励邮件补发</t>
  </si>
  <si>
    <t>军团特殊boss星命-LV45参与奖励邮件补发</t>
  </si>
  <si>
    <t>军团特殊boss星命-LV46参与奖励邮件补发</t>
  </si>
  <si>
    <t>军团特殊boss星命-LV47参与奖励邮件补发</t>
  </si>
  <si>
    <t>军团特殊boss星命-LV48参与奖励邮件补发</t>
  </si>
  <si>
    <t>军团特殊boss星命-LV49参与奖励邮件补发</t>
  </si>
  <si>
    <t>军团特殊boss星命-LV50参与奖励邮件补发</t>
  </si>
  <si>
    <t>军团特殊boss星命-LV51参与奖励邮件补发</t>
  </si>
  <si>
    <t>军团特殊boss星命-LV52参与奖励邮件补发</t>
  </si>
  <si>
    <t>军团特殊boss星命-LV53参与奖励邮件补发</t>
  </si>
  <si>
    <t>军团特殊boss星命-LV54参与奖励邮件补发</t>
  </si>
  <si>
    <t>军团特殊boss星命-LV55参与奖励邮件补发</t>
  </si>
  <si>
    <t>军团特殊boss星命-LV56参与奖励邮件补发</t>
  </si>
  <si>
    <t>军团特殊boss星命-LV57参与奖励邮件补发</t>
  </si>
  <si>
    <t>军团特殊boss星命-LV58参与奖励邮件补发</t>
  </si>
  <si>
    <t>军团特殊boss星命-LV59参与奖励邮件补发</t>
  </si>
  <si>
    <t>军团特殊boss星命-LV60参与奖励邮件补发</t>
  </si>
  <si>
    <t>军团特殊boss星命-LV61参与奖励邮件补发</t>
  </si>
  <si>
    <t>军团特殊boss星命-LV62参与奖励邮件补发</t>
  </si>
  <si>
    <t>军团特殊boss星命-LV63参与奖励邮件补发</t>
  </si>
  <si>
    <t>军团特殊boss星命-LV64参与奖励邮件补发</t>
  </si>
  <si>
    <t>军团特殊boss星命-LV65参与奖励邮件补发</t>
  </si>
  <si>
    <t>军团特殊boss星命-LV66参与奖励邮件补发</t>
  </si>
  <si>
    <t>军团特殊boss星命-LV67参与奖励邮件补发</t>
  </si>
  <si>
    <t>军团特殊boss星命-LV68参与奖励邮件补发</t>
  </si>
  <si>
    <t>军团特殊boss星命-LV69参与奖励邮件补发</t>
  </si>
  <si>
    <t>军团特殊boss星命-LV70参与奖励邮件补发</t>
  </si>
  <si>
    <t>军团特殊boss星命-LV71参与奖励邮件补发</t>
  </si>
  <si>
    <t>军团特殊boss星命-LV72参与奖励邮件补发</t>
  </si>
  <si>
    <t>军团特殊boss星命-LV73参与奖励邮件补发</t>
  </si>
  <si>
    <t>军团特殊boss星命-LV74参与奖励邮件补发</t>
  </si>
  <si>
    <t>军团特殊boss星命-LV75参与奖励邮件补发</t>
  </si>
  <si>
    <t>军团特殊boss星命-LV76参与奖励邮件补发</t>
  </si>
  <si>
    <t>军团特殊boss星命-LV77参与奖励邮件补发</t>
  </si>
  <si>
    <t>军团特殊boss星命-LV78参与奖励邮件补发</t>
  </si>
  <si>
    <t>军团特殊boss星命-LV79参与奖励邮件补发</t>
  </si>
  <si>
    <t>军团特殊boss星命-LV80参与奖励邮件补发</t>
  </si>
  <si>
    <t>军团特殊boss星命-LV81参与奖励邮件补发</t>
  </si>
  <si>
    <t>军团特殊boss星命-LV82参与奖励邮件补发</t>
  </si>
  <si>
    <t>军团特殊boss星命-LV83参与奖励邮件补发</t>
  </si>
  <si>
    <t>军团特殊boss星命-LV84参与奖励邮件补发</t>
  </si>
  <si>
    <t>军团特殊boss星命-LV85参与奖励邮件补发</t>
  </si>
  <si>
    <t>军团特殊boss星命-LV86参与奖励邮件补发</t>
  </si>
  <si>
    <t>军团特殊boss星命-LV87参与奖励邮件补发</t>
  </si>
  <si>
    <t>军团特殊boss星命-LV88参与奖励邮件补发</t>
  </si>
  <si>
    <t>军团特殊boss星命-LV89参与奖励邮件补发</t>
  </si>
  <si>
    <t>军团特殊boss星命-LV90参与奖励邮件补发</t>
  </si>
  <si>
    <t>军团特殊boss星命-LV91参与奖励邮件补发</t>
  </si>
  <si>
    <t>军团特殊boss星命-LV92参与奖励邮件补发</t>
  </si>
  <si>
    <t>军团特殊boss星命-LV93参与奖励邮件补发</t>
  </si>
  <si>
    <t>军团特殊boss星命-LV94参与奖励邮件补发</t>
  </si>
  <si>
    <t>军团特殊boss星命-LV95参与奖励邮件补发</t>
  </si>
  <si>
    <t>军团特殊boss星命-LV96参与奖励邮件补发</t>
  </si>
  <si>
    <t>军团特殊boss星命-LV97参与奖励邮件补发</t>
  </si>
  <si>
    <t>军团特殊boss星命-LV98参与奖励邮件补发</t>
  </si>
  <si>
    <t>军团特殊boss星命-LV99参与奖励邮件补发</t>
  </si>
  <si>
    <t>军团特殊boss星命-LV100参与奖励邮件补发</t>
  </si>
  <si>
    <t>军团特殊boss星命-LV150参与奖励邮件补发</t>
  </si>
  <si>
    <t>军团特殊boss星命-LV1参与奖励邮件补发-周日翻倍</t>
  </si>
  <si>
    <t>军团特殊boss星命-LV2参与奖励邮件补发-周日翻倍</t>
  </si>
  <si>
    <t>军团特殊boss星命-LV3参与奖励邮件补发-周日翻倍</t>
  </si>
  <si>
    <t>军团特殊boss星命-LV4参与奖励邮件补发-周日翻倍</t>
  </si>
  <si>
    <t>军团特殊boss星命-LV5参与奖励邮件补发-周日翻倍</t>
  </si>
  <si>
    <t>军团特殊boss星命-LV6参与奖励邮件补发-周日翻倍</t>
  </si>
  <si>
    <t>军团特殊boss星命-LV7参与奖励邮件补发-周日翻倍</t>
  </si>
  <si>
    <t>军团特殊boss星命-LV8参与奖励邮件补发-周日翻倍</t>
  </si>
  <si>
    <t>军团特殊boss星命-LV9参与奖励邮件补发-周日翻倍</t>
  </si>
  <si>
    <t>军团特殊boss星命-LV10参与奖励邮件补发-周日翻倍</t>
  </si>
  <si>
    <t>军团特殊boss星命-LV11参与奖励邮件补发-周日翻倍</t>
  </si>
  <si>
    <t>军团特殊boss星命-LV12参与奖励邮件补发-周日翻倍</t>
  </si>
  <si>
    <t>军团特殊boss星命-LV13参与奖励邮件补发-周日翻倍</t>
  </si>
  <si>
    <t>军团特殊boss星命-LV14参与奖励邮件补发-周日翻倍</t>
  </si>
  <si>
    <t>军团特殊boss星命-LV15参与奖励邮件补发-周日翻倍</t>
  </si>
  <si>
    <t>军团特殊boss星命-LV16参与奖励邮件补发-周日翻倍</t>
  </si>
  <si>
    <t>军团特殊boss星命-LV17参与奖励邮件补发-周日翻倍</t>
  </si>
  <si>
    <t>军团特殊boss星命-LV18参与奖励邮件补发-周日翻倍</t>
  </si>
  <si>
    <t>军团特殊boss星命-LV19参与奖励邮件补发-周日翻倍</t>
  </si>
  <si>
    <t>军团特殊boss星命-LV20参与奖励邮件补发-周日翻倍</t>
  </si>
  <si>
    <t>军团特殊boss星命-LV21参与奖励邮件补发-周日翻倍</t>
  </si>
  <si>
    <t>军团特殊boss星命-LV22参与奖励邮件补发-周日翻倍</t>
  </si>
  <si>
    <t>军团特殊boss星命-LV23参与奖励邮件补发-周日翻倍</t>
  </si>
  <si>
    <t>军团特殊boss星命-LV24参与奖励邮件补发-周日翻倍</t>
  </si>
  <si>
    <t>军团特殊boss星命-LV25参与奖励邮件补发-周日翻倍</t>
  </si>
  <si>
    <t>军团特殊boss星命-LV26参与奖励邮件补发-周日翻倍</t>
  </si>
  <si>
    <t>军团特殊boss星命-LV27参与奖励邮件补发-周日翻倍</t>
  </si>
  <si>
    <t>军团特殊boss星命-LV28参与奖励邮件补发-周日翻倍</t>
  </si>
  <si>
    <t>军团特殊boss星命-LV29参与奖励邮件补发-周日翻倍</t>
  </si>
  <si>
    <t>军团特殊boss星命-LV30参与奖励邮件补发-周日翻倍</t>
  </si>
  <si>
    <t>军团特殊boss星命-LV31参与奖励邮件补发-周日翻倍</t>
  </si>
  <si>
    <t>军团特殊boss星命-LV32参与奖励邮件补发-周日翻倍</t>
  </si>
  <si>
    <t>军团特殊boss星命-LV33参与奖励邮件补发-周日翻倍</t>
  </si>
  <si>
    <t>军团特殊boss星命-LV34参与奖励邮件补发-周日翻倍</t>
  </si>
  <si>
    <t>军团特殊boss星命-LV35参与奖励邮件补发-周日翻倍</t>
  </si>
  <si>
    <t>军团特殊boss星命-LV36参与奖励邮件补发-周日翻倍</t>
  </si>
  <si>
    <t>军团特殊boss星命-LV37参与奖励邮件补发-周日翻倍</t>
  </si>
  <si>
    <t>军团特殊boss星命-LV38参与奖励邮件补发-周日翻倍</t>
  </si>
  <si>
    <t>军团特殊boss星命-LV39参与奖励邮件补发-周日翻倍</t>
  </si>
  <si>
    <t>军团特殊boss星命-LV40参与奖励邮件补发-周日翻倍</t>
  </si>
  <si>
    <t>军团特殊boss星命-LV41参与奖励邮件补发-周日翻倍</t>
  </si>
  <si>
    <t>军团特殊boss星命-LV42参与奖励邮件补发-周日翻倍</t>
  </si>
  <si>
    <t>军团特殊boss星命-LV43参与奖励邮件补发-周日翻倍</t>
  </si>
  <si>
    <t>军团特殊boss星命-LV44参与奖励邮件补发-周日翻倍</t>
  </si>
  <si>
    <t>军团特殊boss星命-LV45参与奖励邮件补发-周日翻倍</t>
  </si>
  <si>
    <t>军团特殊boss星命-LV46参与奖励邮件补发-周日翻倍</t>
  </si>
  <si>
    <t>军团特殊boss星命-LV47参与奖励邮件补发-周日翻倍</t>
  </si>
  <si>
    <t>军团特殊boss星命-LV48参与奖励邮件补发-周日翻倍</t>
  </si>
  <si>
    <t>军团特殊boss星命-LV49参与奖励邮件补发-周日翻倍</t>
  </si>
  <si>
    <t>军团特殊boss星命-LV50参与奖励邮件补发-周日翻倍</t>
  </si>
  <si>
    <t>军团特殊boss星命-LV51参与奖励邮件补发-周日翻倍</t>
  </si>
  <si>
    <t>军团特殊boss星命-LV52参与奖励邮件补发-周日翻倍</t>
  </si>
  <si>
    <t>军团特殊boss星命-LV53参与奖励邮件补发-周日翻倍</t>
  </si>
  <si>
    <t>军团特殊boss星命-LV54参与奖励邮件补发-周日翻倍</t>
  </si>
  <si>
    <t>军团特殊boss星命-LV55参与奖励邮件补发-周日翻倍</t>
  </si>
  <si>
    <t>军团特殊boss星命-LV56参与奖励邮件补发-周日翻倍</t>
  </si>
  <si>
    <t>军团特殊boss星命-LV57参与奖励邮件补发-周日翻倍</t>
  </si>
  <si>
    <t>军团特殊boss星命-LV58参与奖励邮件补发-周日翻倍</t>
  </si>
  <si>
    <t>军团特殊boss星命-LV59参与奖励邮件补发-周日翻倍</t>
  </si>
  <si>
    <t>军团特殊boss星命-LV60参与奖励邮件补发-周日翻倍</t>
  </si>
  <si>
    <t>军团特殊boss星命-LV61参与奖励邮件补发-周日翻倍</t>
  </si>
  <si>
    <t>军团特殊boss星命-LV62参与奖励邮件补发-周日翻倍</t>
  </si>
  <si>
    <t>军团特殊boss星命-LV63参与奖励邮件补发-周日翻倍</t>
  </si>
  <si>
    <t>军团特殊boss星命-LV64参与奖励邮件补发-周日翻倍</t>
  </si>
  <si>
    <t>军团特殊boss星命-LV65参与奖励邮件补发-周日翻倍</t>
  </si>
  <si>
    <t>军团特殊boss星命-LV66参与奖励邮件补发-周日翻倍</t>
  </si>
  <si>
    <t>军团特殊boss星命-LV67参与奖励邮件补发-周日翻倍</t>
  </si>
  <si>
    <t>军团特殊boss星命-LV68参与奖励邮件补发-周日翻倍</t>
  </si>
  <si>
    <t>军团特殊boss星命-LV69参与奖励邮件补发-周日翻倍</t>
  </si>
  <si>
    <t>军团特殊boss星命-LV70参与奖励邮件补发-周日翻倍</t>
  </si>
  <si>
    <t>军团特殊boss星命-LV71参与奖励邮件补发-周日翻倍</t>
  </si>
  <si>
    <t>军团特殊boss星命-LV72参与奖励邮件补发-周日翻倍</t>
  </si>
  <si>
    <t>军团特殊boss星命-LV73参与奖励邮件补发-周日翻倍</t>
  </si>
  <si>
    <t>军团特殊boss星命-LV74参与奖励邮件补发-周日翻倍</t>
  </si>
  <si>
    <t>军团特殊boss星命-LV75参与奖励邮件补发-周日翻倍</t>
  </si>
  <si>
    <t>军团特殊boss星命-LV76参与奖励邮件补发-周日翻倍</t>
  </si>
  <si>
    <t>军团特殊boss星命-LV77参与奖励邮件补发-周日翻倍</t>
  </si>
  <si>
    <t>军团特殊boss星命-LV78参与奖励邮件补发-周日翻倍</t>
  </si>
  <si>
    <t>军团特殊boss星命-LV79参与奖励邮件补发-周日翻倍</t>
  </si>
  <si>
    <t>军团特殊boss星命-LV80参与奖励邮件补发-周日翻倍</t>
  </si>
  <si>
    <t>军团特殊boss星命-LV81参与奖励邮件补发-周日翻倍</t>
  </si>
  <si>
    <t>军团特殊boss星命-LV82参与奖励邮件补发-周日翻倍</t>
  </si>
  <si>
    <t>军团特殊boss星命-LV83参与奖励邮件补发-周日翻倍</t>
  </si>
  <si>
    <t>军团特殊boss星命-LV84参与奖励邮件补发-周日翻倍</t>
  </si>
  <si>
    <t>军团特殊boss星命-LV85参与奖励邮件补发-周日翻倍</t>
  </si>
  <si>
    <t>军团特殊boss星命-LV86参与奖励邮件补发-周日翻倍</t>
  </si>
  <si>
    <t>军团特殊boss星命-LV87参与奖励邮件补发-周日翻倍</t>
  </si>
  <si>
    <t>军团特殊boss星命-LV88参与奖励邮件补发-周日翻倍</t>
  </si>
  <si>
    <t>军团特殊boss星命-LV89参与奖励邮件补发-周日翻倍</t>
  </si>
  <si>
    <t>军团特殊boss星命-LV90参与奖励邮件补发-周日翻倍</t>
  </si>
  <si>
    <t>军团特殊boss星命-LV91参与奖励邮件补发-周日翻倍</t>
  </si>
  <si>
    <t>军团特殊boss星命-LV92参与奖励邮件补发-周日翻倍</t>
  </si>
  <si>
    <t>军团特殊boss星命-LV93参与奖励邮件补发-周日翻倍</t>
  </si>
  <si>
    <t>军团特殊boss星命-LV94参与奖励邮件补发-周日翻倍</t>
  </si>
  <si>
    <t>军团特殊boss星命-LV95参与奖励邮件补发-周日翻倍</t>
  </si>
  <si>
    <t>军团特殊boss星命-LV96参与奖励邮件补发-周日翻倍</t>
  </si>
  <si>
    <t>军团特殊boss星命-LV97参与奖励邮件补发-周日翻倍</t>
  </si>
  <si>
    <t>军团特殊boss星命-LV98参与奖励邮件补发-周日翻倍</t>
  </si>
  <si>
    <t>军团特殊boss星命-LV99参与奖励邮件补发-周日翻倍</t>
  </si>
  <si>
    <t>军团特殊boss星命-LV100参与奖励邮件补发-周日翻倍</t>
  </si>
  <si>
    <t>军团特殊boss星命-LV150参与奖励邮件补发-周日翻倍</t>
  </si>
  <si>
    <t>简单元素限定箱-岩石巨像III</t>
  </si>
  <si>
    <t>组队简单元素限定箱-岩石巨像III</t>
  </si>
  <si>
    <t>普通元素限定箱-岩石巨像III</t>
  </si>
  <si>
    <t>组队普通元素限定箱-岩石巨像III</t>
  </si>
  <si>
    <t>精英元素限定箱-岩石巨像III</t>
  </si>
  <si>
    <t>组队精英元素限定箱-岩石巨像III</t>
  </si>
  <si>
    <t>专家元素限定箱-岩石巨像III</t>
  </si>
  <si>
    <t>组队专家元素限定箱-岩石巨像III</t>
  </si>
  <si>
    <t>泰坦掉落组-周1-B</t>
  </si>
  <si>
    <t>泰坦掉落组-周1-A</t>
  </si>
  <si>
    <t>泰坦掉落组-周1-S</t>
  </si>
  <si>
    <t>泰坦掉落组-周1-SS</t>
  </si>
  <si>
    <t>泰坦掉落组-周2-B</t>
  </si>
  <si>
    <t>泰坦掉落组-周2-A</t>
  </si>
  <si>
    <t>泰坦掉落组-周2-S</t>
  </si>
  <si>
    <t>泰坦掉落组-周2-SS</t>
  </si>
  <si>
    <t>泰坦掉落组-周3-B</t>
  </si>
  <si>
    <t>泰坦掉落组-周3-A</t>
  </si>
  <si>
    <t>泰坦掉落组-周3-S</t>
  </si>
  <si>
    <t>泰坦掉落组-周3-SS</t>
  </si>
  <si>
    <t>泰坦掉落组-周4-B</t>
  </si>
  <si>
    <t>泰坦掉落组-周4-A</t>
  </si>
  <si>
    <t>泰坦掉落组-周4-S</t>
  </si>
  <si>
    <t>泰坦掉落组-周4-SS</t>
  </si>
  <si>
    <t>泰坦掉落组-周5-B</t>
  </si>
  <si>
    <t>泰坦掉落组-周5-A</t>
  </si>
  <si>
    <t>泰坦掉落组-周5-S</t>
  </si>
  <si>
    <t>泰坦掉落组-周5-SS</t>
  </si>
  <si>
    <t>泰坦掉落组-周6-B</t>
  </si>
  <si>
    <t>泰坦掉落组-周6-A</t>
  </si>
  <si>
    <t>泰坦掉落组-周6-S</t>
  </si>
  <si>
    <t>泰坦掉落组-周6-SS</t>
  </si>
  <si>
    <t>泰坦掉落组-周7-B</t>
  </si>
  <si>
    <t>泰坦掉落组-周7-A</t>
  </si>
  <si>
    <t>泰坦掉落组-周7-S</t>
  </si>
  <si>
    <t>泰坦掉落组-周7-SS</t>
  </si>
  <si>
    <t>泰坦-1层-周1</t>
  </si>
  <si>
    <t>泰坦-1层-周2</t>
  </si>
  <si>
    <t>泰坦-1层-周3</t>
  </si>
  <si>
    <t>泰坦-1层-周4</t>
  </si>
  <si>
    <t>泰坦-1层-周5</t>
  </si>
  <si>
    <t>泰坦-1层-周6</t>
  </si>
  <si>
    <t>泰坦-1层-周7</t>
  </si>
  <si>
    <t>泰坦-2层-周1</t>
  </si>
  <si>
    <t>泰坦-2层-周2</t>
  </si>
  <si>
    <t>泰坦-2层-周3</t>
  </si>
  <si>
    <t>泰坦-2层-周4</t>
  </si>
  <si>
    <t>泰坦-2层-周5</t>
  </si>
  <si>
    <t>泰坦-2层-周6</t>
  </si>
  <si>
    <t>泰坦-2层-周7</t>
  </si>
  <si>
    <t>泰坦-3层-周1</t>
  </si>
  <si>
    <t>泰坦-3层-周2</t>
  </si>
  <si>
    <t>泰坦-3层-周3</t>
  </si>
  <si>
    <t>泰坦-3层-周4</t>
  </si>
  <si>
    <t>泰坦-3层-周5</t>
  </si>
  <si>
    <t>泰坦-3层-周6</t>
  </si>
  <si>
    <t>泰坦-3层-周7</t>
  </si>
  <si>
    <t>泰坦-4层-周1</t>
  </si>
  <si>
    <t>泰坦-4层-周2</t>
  </si>
  <si>
    <t>泰坦-4层-周3</t>
  </si>
  <si>
    <t>泰坦-4层-周4</t>
  </si>
  <si>
    <t>泰坦-4层-周5</t>
  </si>
  <si>
    <t>泰坦-4层-周6</t>
  </si>
  <si>
    <t>泰坦-4层-周7</t>
  </si>
  <si>
    <t>泰坦-5层-周1</t>
  </si>
  <si>
    <t>泰坦-5层-周2</t>
  </si>
  <si>
    <t>泰坦-5层-周3</t>
  </si>
  <si>
    <t>泰坦-5层-周4</t>
  </si>
  <si>
    <t>泰坦-5层-周5</t>
  </si>
  <si>
    <t>泰坦-5层-周6</t>
  </si>
  <si>
    <t>泰坦-5层-周7</t>
  </si>
  <si>
    <t>泰坦-6层-周1</t>
  </si>
  <si>
    <t>泰坦-6层-周2</t>
  </si>
  <si>
    <t>泰坦-6层-周3</t>
  </si>
  <si>
    <t>泰坦-6层-周4</t>
  </si>
  <si>
    <t>泰坦-6层-周5</t>
  </si>
  <si>
    <t>泰坦-6层-周6</t>
  </si>
  <si>
    <t>泰坦-6层-周7</t>
  </si>
  <si>
    <t>泰坦-7层-周1</t>
  </si>
  <si>
    <t>泰坦-7层-周2</t>
  </si>
  <si>
    <t>泰坦-7层-周3</t>
  </si>
  <si>
    <t>泰坦-7层-周4</t>
  </si>
  <si>
    <t>泰坦-7层-周5</t>
  </si>
  <si>
    <t>泰坦-7层-周6</t>
  </si>
  <si>
    <t>泰坦-7层-周7</t>
  </si>
  <si>
    <t>泰坦-8层-周1</t>
  </si>
  <si>
    <t>泰坦-8层-周2</t>
  </si>
  <si>
    <t>泰坦-8层-周3</t>
  </si>
  <si>
    <t>泰坦-8层-周4</t>
  </si>
  <si>
    <t>泰坦-8层-周5</t>
  </si>
  <si>
    <t>泰坦-8层-周6</t>
  </si>
  <si>
    <t>泰坦-8层-周7</t>
  </si>
  <si>
    <t>泰坦-9层-周1</t>
  </si>
  <si>
    <t>泰坦-9层-周2</t>
  </si>
  <si>
    <t>泰坦-9层-周3</t>
  </si>
  <si>
    <t>泰坦-9层-周4</t>
  </si>
  <si>
    <t>泰坦-9层-周5</t>
  </si>
  <si>
    <t>泰坦-9层-周6</t>
  </si>
  <si>
    <t>泰坦-9层-周7</t>
  </si>
  <si>
    <t>泰坦-10层-周1</t>
  </si>
  <si>
    <t>泰坦-10层-周2</t>
  </si>
  <si>
    <t>泰坦-10层-周3</t>
  </si>
  <si>
    <t>泰坦-10层-周4</t>
  </si>
  <si>
    <t>泰坦-10层-周5</t>
  </si>
  <si>
    <t>泰坦-10层-周6</t>
  </si>
  <si>
    <t>泰坦-10层-周7</t>
  </si>
  <si>
    <t>泰坦-11层-周1</t>
  </si>
  <si>
    <t>泰坦-11层-周2</t>
  </si>
  <si>
    <t>泰坦-11层-周3</t>
  </si>
  <si>
    <t>泰坦-11层-周4</t>
  </si>
  <si>
    <t>泰坦-11层-周5</t>
  </si>
  <si>
    <t>泰坦-11层-周6</t>
  </si>
  <si>
    <t>泰坦-11层-周7</t>
  </si>
  <si>
    <t>泰坦-12层-周1</t>
  </si>
  <si>
    <t>泰坦-12层-周2</t>
  </si>
  <si>
    <t>泰坦-12层-周3</t>
  </si>
  <si>
    <t>泰坦-12层-周4</t>
  </si>
  <si>
    <t>泰坦-12层-周5</t>
  </si>
  <si>
    <t>泰坦-12层-周6</t>
  </si>
  <si>
    <t>泰坦-12层-周7</t>
  </si>
  <si>
    <t>组队泰坦-1层-周1</t>
  </si>
  <si>
    <t>组队泰坦-1层-周2</t>
  </si>
  <si>
    <t>组队泰坦-1层-周3</t>
  </si>
  <si>
    <t>组队泰坦-1层-周4</t>
  </si>
  <si>
    <t>组队泰坦-1层-周5</t>
  </si>
  <si>
    <t>组队泰坦-1层-周6</t>
  </si>
  <si>
    <t>组队泰坦-1层-周7</t>
  </si>
  <si>
    <t>组队泰坦-2层-周1</t>
  </si>
  <si>
    <t>组队泰坦-2层-周2</t>
  </si>
  <si>
    <t>组队泰坦-2层-周3</t>
  </si>
  <si>
    <t>组队泰坦-2层-周4</t>
  </si>
  <si>
    <t>组队泰坦-2层-周5</t>
  </si>
  <si>
    <t>组队泰坦-2层-周6</t>
  </si>
  <si>
    <t>组队泰坦-2层-周7</t>
  </si>
  <si>
    <t>组队泰坦-3层-周1</t>
  </si>
  <si>
    <t>组队泰坦-3层-周2</t>
  </si>
  <si>
    <t>组队泰坦-3层-周3</t>
  </si>
  <si>
    <t>组队泰坦-3层-周4</t>
  </si>
  <si>
    <t>组队泰坦-3层-周5</t>
  </si>
  <si>
    <t>组队泰坦-3层-周6</t>
  </si>
  <si>
    <t>组队泰坦-3层-周7</t>
  </si>
  <si>
    <t>组队泰坦-4层-周1</t>
  </si>
  <si>
    <t>组队泰坦-4层-周2</t>
  </si>
  <si>
    <t>组队泰坦-4层-周3</t>
  </si>
  <si>
    <t>组队泰坦-4层-周4</t>
  </si>
  <si>
    <t>组队泰坦-4层-周5</t>
  </si>
  <si>
    <t>组队泰坦-4层-周6</t>
  </si>
  <si>
    <t>组队泰坦-4层-周7</t>
  </si>
  <si>
    <t>组队泰坦-5层-周1</t>
  </si>
  <si>
    <t>组队泰坦-5层-周2</t>
  </si>
  <si>
    <t>组队泰坦-5层-周3</t>
  </si>
  <si>
    <t>组队泰坦-5层-周4</t>
  </si>
  <si>
    <t>组队泰坦-5层-周5</t>
  </si>
  <si>
    <t>组队泰坦-5层-周6</t>
  </si>
  <si>
    <t>组队泰坦-5层-周7</t>
  </si>
  <si>
    <t>组队泰坦-6层-周1</t>
  </si>
  <si>
    <t>组队泰坦-6层-周2</t>
  </si>
  <si>
    <t>组队泰坦-6层-周3</t>
  </si>
  <si>
    <t>组队泰坦-6层-周4</t>
  </si>
  <si>
    <t>组队泰坦-6层-周5</t>
  </si>
  <si>
    <t>组队泰坦-6层-周6</t>
  </si>
  <si>
    <t>组队泰坦-6层-周7</t>
  </si>
  <si>
    <t>组队泰坦-7层-周1</t>
  </si>
  <si>
    <t>组队泰坦-7层-周2</t>
  </si>
  <si>
    <t>组队泰坦-7层-周3</t>
  </si>
  <si>
    <t>组队泰坦-7层-周4</t>
  </si>
  <si>
    <t>组队泰坦-7层-周5</t>
  </si>
  <si>
    <t>组队泰坦-7层-周6</t>
  </si>
  <si>
    <t>组队泰坦-7层-周7</t>
  </si>
  <si>
    <t>组队泰坦-8层-周1</t>
  </si>
  <si>
    <t>组队泰坦-8层-周2</t>
  </si>
  <si>
    <t>组队泰坦-8层-周3</t>
  </si>
  <si>
    <t>组队泰坦-8层-周4</t>
  </si>
  <si>
    <t>组队泰坦-8层-周5</t>
  </si>
  <si>
    <t>组队泰坦-8层-周6</t>
  </si>
  <si>
    <t>组队泰坦-8层-周7</t>
  </si>
  <si>
    <t>组队泰坦-9层-周1</t>
  </si>
  <si>
    <t>组队泰坦-9层-周2</t>
  </si>
  <si>
    <t>组队泰坦-9层-周3</t>
  </si>
  <si>
    <t>组队泰坦-9层-周4</t>
  </si>
  <si>
    <t>组队泰坦-9层-周5</t>
  </si>
  <si>
    <t>组队泰坦-9层-周6</t>
  </si>
  <si>
    <t>组队泰坦-9层-周7</t>
  </si>
  <si>
    <t>组队泰坦-10层-周1</t>
  </si>
  <si>
    <t>组队泰坦-10层-周2</t>
  </si>
  <si>
    <t>组队泰坦-10层-周3</t>
  </si>
  <si>
    <t>组队泰坦-10层-周4</t>
  </si>
  <si>
    <t>组队泰坦-10层-周5</t>
  </si>
  <si>
    <t>组队泰坦-10层-周6</t>
  </si>
  <si>
    <t>组队泰坦-10层-周7</t>
  </si>
  <si>
    <t>组队泰坦-11层-周1</t>
  </si>
  <si>
    <t>组队泰坦-11层-周2</t>
  </si>
  <si>
    <t>组队泰坦-11层-周3</t>
  </si>
  <si>
    <t>组队泰坦-11层-周4</t>
  </si>
  <si>
    <t>组队泰坦-11层-周5</t>
  </si>
  <si>
    <t>组队泰坦-11层-周6</t>
  </si>
  <si>
    <t>组队泰坦-11层-周7</t>
  </si>
  <si>
    <t>组队泰坦-12层-周1</t>
  </si>
  <si>
    <t>组队泰坦-12层-周2</t>
  </si>
  <si>
    <t>组队泰坦-12层-周3</t>
  </si>
  <si>
    <t>组队泰坦-12层-周4</t>
  </si>
  <si>
    <t>组队泰坦-12层-周5</t>
  </si>
  <si>
    <t>组队泰坦-12层-周6</t>
  </si>
  <si>
    <t>组队泰坦-12层-周7</t>
  </si>
  <si>
    <t>元素掉落组-周1-S</t>
  </si>
  <si>
    <t>元素掉落组-周1-SS</t>
  </si>
  <si>
    <t>元素掉落组-周2-S</t>
  </si>
  <si>
    <t>元素掉落组-周2-SS</t>
  </si>
  <si>
    <t>元素掉落组-周3-S</t>
  </si>
  <si>
    <t>元素掉落组-周3-SS</t>
  </si>
  <si>
    <t>元素掉落组-周4-S</t>
  </si>
  <si>
    <t>元素掉落组-周4-SS</t>
  </si>
  <si>
    <t>元素掉落组-周5-S</t>
  </si>
  <si>
    <t>元素掉落组-周5-SS</t>
  </si>
  <si>
    <t>元素掉落组-周6-S</t>
  </si>
  <si>
    <t>元素掉落组-周6-SS</t>
  </si>
  <si>
    <t>元素掉落组-周7-S</t>
  </si>
  <si>
    <t>元素掉落组-周7-SS</t>
  </si>
  <si>
    <t>填充-元素掉落组-周1-S</t>
  </si>
  <si>
    <t>填充-元素掉落组-周1-SS</t>
  </si>
  <si>
    <t>填充-元素掉落组-周2-S</t>
  </si>
  <si>
    <t>填充-元素掉落组-周2-SS</t>
  </si>
  <si>
    <t>填充-元素掉落组-周3-S</t>
  </si>
  <si>
    <t>填充-元素掉落组-周3-SS</t>
  </si>
  <si>
    <t>填充-元素掉落组-周4-S</t>
  </si>
  <si>
    <t>填充-元素掉落组-周4-SS</t>
  </si>
  <si>
    <t>填充-元素掉落组-周5-S</t>
  </si>
  <si>
    <t>填充-元素掉落组-周5-SS</t>
  </si>
  <si>
    <t>填充-元素掉落组-周6-S</t>
  </si>
  <si>
    <t>填充-元素掉落组-周6-SS</t>
  </si>
  <si>
    <t>填充-元素掉落组-周7-S</t>
  </si>
  <si>
    <t>填充-元素掉落组-周7-SS</t>
  </si>
  <si>
    <t>元素金币掉落</t>
  </si>
  <si>
    <t>元素-简单-周1</t>
  </si>
  <si>
    <t>元素-简单-周2</t>
  </si>
  <si>
    <t>元素-简单-周3</t>
  </si>
  <si>
    <t>元素-简单-周4</t>
  </si>
  <si>
    <t>元素-简单-周5</t>
  </si>
  <si>
    <t>元素-简单-周6</t>
  </si>
  <si>
    <t>元素-简单-周7</t>
  </si>
  <si>
    <t>元素-普通-周1</t>
  </si>
  <si>
    <t>元素-普通-周2</t>
  </si>
  <si>
    <t>元素-普通-周3</t>
  </si>
  <si>
    <t>元素-普通-周4</t>
  </si>
  <si>
    <t>元素-普通-周5</t>
  </si>
  <si>
    <t>元素-普通-周6</t>
  </si>
  <si>
    <t>元素-普通-周7</t>
  </si>
  <si>
    <t>元素-精英-周1</t>
  </si>
  <si>
    <t>元素-精英-周2</t>
  </si>
  <si>
    <t>元素-精英-周3</t>
  </si>
  <si>
    <t>元素-精英-周4</t>
  </si>
  <si>
    <t>元素-精英-周5</t>
  </si>
  <si>
    <t>元素-精英-周6</t>
  </si>
  <si>
    <t>元素-精英-周7</t>
  </si>
  <si>
    <t>元素-专家-周1</t>
  </si>
  <si>
    <t>元素-专家-周2</t>
  </si>
  <si>
    <t>元素-专家-周3</t>
  </si>
  <si>
    <t>元素-专家-周4</t>
  </si>
  <si>
    <t>元素-专家-周5</t>
  </si>
  <si>
    <t>元素-专家-周6</t>
  </si>
  <si>
    <t>元素-专家-周7</t>
  </si>
  <si>
    <t>解封石-元素-简单-周1</t>
  </si>
  <si>
    <t>解封石-元素-简单-周2</t>
  </si>
  <si>
    <t>解封石-元素-简单-周3</t>
  </si>
  <si>
    <t>解封石-元素-简单-周4</t>
  </si>
  <si>
    <t>解封石-元素-简单-周5</t>
  </si>
  <si>
    <t>解封石-元素-简单-周6</t>
  </si>
  <si>
    <t>解封石-元素-简单-周7</t>
  </si>
  <si>
    <t>解封石-元素-普通-周1</t>
  </si>
  <si>
    <t>解封石-元素-普通-周2</t>
  </si>
  <si>
    <t>解封石-元素-普通-周3</t>
  </si>
  <si>
    <t>解封石-元素-普通-周4</t>
  </si>
  <si>
    <t>解封石-元素-普通-周5</t>
  </si>
  <si>
    <t>解封石-元素-普通-周6</t>
  </si>
  <si>
    <t>解封石-元素-普通-周7</t>
  </si>
  <si>
    <t>解封石-元素-精英-周1</t>
  </si>
  <si>
    <t>解封石-元素-精英-周2</t>
  </si>
  <si>
    <t>解封石-元素-精英-周3</t>
  </si>
  <si>
    <t>解封石-元素-精英-周4</t>
  </si>
  <si>
    <t>解封石-元素-精英-周5</t>
  </si>
  <si>
    <t>解封石-元素-精英-周6</t>
  </si>
  <si>
    <t>解封石-元素-精英-周7</t>
  </si>
  <si>
    <t>解封石-元素-专家-周1</t>
  </si>
  <si>
    <t>解封石-元素-专家-周2</t>
  </si>
  <si>
    <t>解封石-元素-专家-周3</t>
  </si>
  <si>
    <t>解封石-元素-专家-周4</t>
  </si>
  <si>
    <t>解封石-元素-专家-周5</t>
  </si>
  <si>
    <t>解封石-元素-专家-周6</t>
  </si>
  <si>
    <t>解封石-元素-专家-周7</t>
  </si>
  <si>
    <t>组队-元素-简单-周1</t>
  </si>
  <si>
    <t>组队-元素-简单-周2</t>
  </si>
  <si>
    <t>组队-元素-简单-周3</t>
  </si>
  <si>
    <t>组队-元素-简单-周4</t>
  </si>
  <si>
    <t>组队-元素-简单-周5</t>
  </si>
  <si>
    <t>组队-元素-简单-周6</t>
  </si>
  <si>
    <t>组队-元素-简单-周7</t>
  </si>
  <si>
    <t>组队-元素-普通-周1</t>
  </si>
  <si>
    <t>组队-元素-普通-周2</t>
  </si>
  <si>
    <t>组队-元素-普通-周3</t>
  </si>
  <si>
    <t>组队-元素-普通-周4</t>
  </si>
  <si>
    <t>组队-元素-普通-周5</t>
  </si>
  <si>
    <t>组队-元素-普通-周6</t>
  </si>
  <si>
    <t>组队-元素-普通-周7</t>
  </si>
  <si>
    <t>组队-元素-精英-周1</t>
  </si>
  <si>
    <t>组队-元素-精英-周2</t>
  </si>
  <si>
    <t>组队-元素-精英-周3</t>
  </si>
  <si>
    <t>组队-元素-精英-周4</t>
  </si>
  <si>
    <t>组队-元素-精英-周5</t>
  </si>
  <si>
    <t>组队-元素-精英-周6</t>
  </si>
  <si>
    <t>组队-元素-精英-周7</t>
  </si>
  <si>
    <t>组队-元素-专家-周1</t>
  </si>
  <si>
    <t>组队-元素-专家-周2</t>
  </si>
  <si>
    <t>组队-元素-专家-周3</t>
  </si>
  <si>
    <t>组队-元素-专家-周4</t>
  </si>
  <si>
    <t>组队-元素-专家-周5</t>
  </si>
  <si>
    <t>组队-元素-专家-周6</t>
  </si>
  <si>
    <t>组队-元素-专家-周7</t>
  </si>
  <si>
    <t>三头狗-泰坦掉落组-周1-B</t>
  </si>
  <si>
    <t>三头狗-泰坦掉落组-周1-A</t>
  </si>
  <si>
    <t>三头狗-泰坦掉落组-周1-S</t>
  </si>
  <si>
    <t>三头狗-泰坦掉落组-周1-SS</t>
  </si>
  <si>
    <t>三头狗-泰坦掉落组-周2-B</t>
  </si>
  <si>
    <t>三头狗-泰坦掉落组-周2-A</t>
  </si>
  <si>
    <t>三头狗-泰坦掉落组-周2-S</t>
  </si>
  <si>
    <t>三头狗-泰坦掉落组-周2-SS</t>
  </si>
  <si>
    <t>三头狗-泰坦掉落组-周3-B</t>
  </si>
  <si>
    <t>三头狗-泰坦掉落组-周3-A</t>
  </si>
  <si>
    <t>三头狗-泰坦掉落组-周3-S</t>
  </si>
  <si>
    <t>三头狗-泰坦掉落组-周3-SS</t>
  </si>
  <si>
    <t>三头狗-泰坦掉落组-周4-B</t>
  </si>
  <si>
    <t>三头狗-泰坦掉落组-周4-A</t>
  </si>
  <si>
    <t>三头狗-泰坦掉落组-周4-S</t>
  </si>
  <si>
    <t>三头狗-泰坦掉落组-周4-SS</t>
  </si>
  <si>
    <t>三头狗-泰坦掉落组-周5-B</t>
  </si>
  <si>
    <t>三头狗-泰坦掉落组-周5-A</t>
  </si>
  <si>
    <t>三头狗-泰坦掉落组-周5-S</t>
  </si>
  <si>
    <t>三头狗-泰坦掉落组-周5-SS</t>
  </si>
  <si>
    <t>三头狗-泰坦掉落组-周6-B</t>
  </si>
  <si>
    <t>三头狗-泰坦掉落组-周6-A</t>
  </si>
  <si>
    <t>三头狗-泰坦掉落组-周6-S</t>
  </si>
  <si>
    <t>三头狗-泰坦掉落组-周6-SS</t>
  </si>
  <si>
    <t>三头狗-泰坦掉落组-周7-B</t>
  </si>
  <si>
    <t>三头狗-泰坦掉落组-周7-A</t>
  </si>
  <si>
    <t>三头狗-泰坦掉落组-周7-S</t>
  </si>
  <si>
    <t>三头狗-泰坦掉落组-周7-SS</t>
  </si>
  <si>
    <t>三头狗-泰坦-1层-周1</t>
  </si>
  <si>
    <t>三头狗-泰坦-1层-周2</t>
  </si>
  <si>
    <t>三头狗-泰坦-1层-周3</t>
  </si>
  <si>
    <t>三头狗-泰坦-1层-周4</t>
  </si>
  <si>
    <t>三头狗-泰坦-1层-周5</t>
  </si>
  <si>
    <t>三头狗-泰坦-1层-周6</t>
  </si>
  <si>
    <t>三头狗-泰坦-1层-周7</t>
  </si>
  <si>
    <t>三头狗-泰坦-2层-周1</t>
  </si>
  <si>
    <t>三头狗-泰坦-2层-周2</t>
  </si>
  <si>
    <t>三头狗-泰坦-2层-周3</t>
  </si>
  <si>
    <t>三头狗-泰坦-2层-周4</t>
  </si>
  <si>
    <t>三头狗-泰坦-2层-周5</t>
  </si>
  <si>
    <t>三头狗-泰坦-2层-周6</t>
  </si>
  <si>
    <t>三头狗-泰坦-2层-周7</t>
  </si>
  <si>
    <t>三头狗-泰坦-3层-周1</t>
  </si>
  <si>
    <t>三头狗-泰坦-3层-周2</t>
  </si>
  <si>
    <t>三头狗-泰坦-3层-周3</t>
  </si>
  <si>
    <t>三头狗-泰坦-3层-周4</t>
  </si>
  <si>
    <t>三头狗-泰坦-3层-周5</t>
  </si>
  <si>
    <t>三头狗-泰坦-3层-周6</t>
  </si>
  <si>
    <t>三头狗-泰坦-3层-周7</t>
  </si>
  <si>
    <t>三头狗-泰坦-4层-周1</t>
  </si>
  <si>
    <t>三头狗-泰坦-4层-周2</t>
  </si>
  <si>
    <t>三头狗-泰坦-4层-周3</t>
  </si>
  <si>
    <t>三头狗-泰坦-4层-周4</t>
  </si>
  <si>
    <t>三头狗-泰坦-4层-周5</t>
  </si>
  <si>
    <t>三头狗-泰坦-4层-周6</t>
  </si>
  <si>
    <t>三头狗-泰坦-4层-周7</t>
  </si>
  <si>
    <t>三头狗-泰坦-5层-周1</t>
  </si>
  <si>
    <t>三头狗-泰坦-5层-周2</t>
  </si>
  <si>
    <t>三头狗-泰坦-5层-周3</t>
  </si>
  <si>
    <t>三头狗-泰坦-5层-周4</t>
  </si>
  <si>
    <t>三头狗-泰坦-5层-周5</t>
  </si>
  <si>
    <t>三头狗-泰坦-5层-周6</t>
  </si>
  <si>
    <t>三头狗-泰坦-5层-周7</t>
  </si>
  <si>
    <t>三头狗-泰坦-6层-周1</t>
  </si>
  <si>
    <t>三头狗-泰坦-6层-周2</t>
  </si>
  <si>
    <t>三头狗-泰坦-6层-周3</t>
  </si>
  <si>
    <t>三头狗-泰坦-6层-周4</t>
  </si>
  <si>
    <t>三头狗-泰坦-6层-周5</t>
  </si>
  <si>
    <t>三头狗-泰坦-6层-周6</t>
  </si>
  <si>
    <t>三头狗-泰坦-6层-周7</t>
  </si>
  <si>
    <t>三头狗-泰坦-7层-周1</t>
  </si>
  <si>
    <t>三头狗-泰坦-7层-周2</t>
  </si>
  <si>
    <t>三头狗-泰坦-7层-周3</t>
  </si>
  <si>
    <t>三头狗-泰坦-7层-周4</t>
  </si>
  <si>
    <t>三头狗-泰坦-7层-周5</t>
  </si>
  <si>
    <t>三头狗-泰坦-7层-周6</t>
  </si>
  <si>
    <t>三头狗-泰坦-7层-周7</t>
  </si>
  <si>
    <t>三头狗-泰坦-8层-周1</t>
  </si>
  <si>
    <t>三头狗-泰坦-8层-周2</t>
  </si>
  <si>
    <t>三头狗-泰坦-8层-周3</t>
  </si>
  <si>
    <t>三头狗-泰坦-8层-周4</t>
  </si>
  <si>
    <t>三头狗-泰坦-8层-周5</t>
  </si>
  <si>
    <t>三头狗-泰坦-8层-周6</t>
  </si>
  <si>
    <t>三头狗-泰坦-8层-周7</t>
  </si>
  <si>
    <t>三头狗-泰坦-9层-周1</t>
  </si>
  <si>
    <t>三头狗-泰坦-9层-周2</t>
  </si>
  <si>
    <t>三头狗-泰坦-9层-周3</t>
  </si>
  <si>
    <t>三头狗-泰坦-9层-周4</t>
  </si>
  <si>
    <t>三头狗-泰坦-9层-周5</t>
  </si>
  <si>
    <t>三头狗-泰坦-9层-周6</t>
  </si>
  <si>
    <t>三头狗-泰坦-9层-周7</t>
  </si>
  <si>
    <t>三头狗-泰坦-10层-周1</t>
  </si>
  <si>
    <t>三头狗-泰坦-10层-周2</t>
  </si>
  <si>
    <t>三头狗-泰坦-10层-周3</t>
  </si>
  <si>
    <t>三头狗-泰坦-10层-周4</t>
  </si>
  <si>
    <t>三头狗-泰坦-10层-周5</t>
  </si>
  <si>
    <t>三头狗-泰坦-10层-周6</t>
  </si>
  <si>
    <t>三头狗-泰坦-10层-周7</t>
  </si>
  <si>
    <t>三头狗-泰坦-11层-周1</t>
  </si>
  <si>
    <t>三头狗-泰坦-11层-周2</t>
  </si>
  <si>
    <t>三头狗-泰坦-11层-周3</t>
  </si>
  <si>
    <t>三头狗-泰坦-11层-周4</t>
  </si>
  <si>
    <t>三头狗-泰坦-11层-周5</t>
  </si>
  <si>
    <t>三头狗-泰坦-11层-周6</t>
  </si>
  <si>
    <t>三头狗-泰坦-11层-周7</t>
  </si>
  <si>
    <t>三头狗-泰坦-12层-周1</t>
  </si>
  <si>
    <t>三头狗-泰坦-12层-周2</t>
  </si>
  <si>
    <t>三头狗-泰坦-12层-周3</t>
  </si>
  <si>
    <t>三头狗-泰坦-12层-周4</t>
  </si>
  <si>
    <t>三头狗-泰坦-12层-周5</t>
  </si>
  <si>
    <t>三头狗-泰坦-12层-周6</t>
  </si>
  <si>
    <t>三头狗-泰坦-12层-周7</t>
  </si>
  <si>
    <t>剧情卷0-1级小宇宙-2级小宇宙</t>
  </si>
  <si>
    <t>剧情卷1-1级小宇宙-2级小宇宙</t>
  </si>
  <si>
    <t>剧情卷2-1级小宇宙-2级小宇宙</t>
  </si>
  <si>
    <t>剧情卷3-1级小宇宙-2级小宇宙</t>
  </si>
  <si>
    <t>剧情卷4-1级小宇宙-2级小宇宙</t>
  </si>
  <si>
    <t>剧情卷5-1级小宇宙-2级小宇宙</t>
  </si>
  <si>
    <t>剧情卷6-1级小宇宙-2级小宇宙</t>
  </si>
  <si>
    <t>剧情卷7-1级小宇宙-2级小宇宙</t>
  </si>
  <si>
    <t>剧情卷8-1级小宇宙-2级小宇宙</t>
  </si>
  <si>
    <t>剧情卷9-1级小宇宙-2级小宇宙</t>
  </si>
  <si>
    <t>剧情卷10-1级小宇宙-2级小宇宙</t>
  </si>
  <si>
    <t>剧情卷11-1级小宇宙-2级小宇宙</t>
  </si>
  <si>
    <t>剧情卷12-1级小宇宙-2级小宇宙</t>
  </si>
  <si>
    <t>剧情卷13-1级小宇宙-2级小宇宙</t>
  </si>
  <si>
    <t>剧情卷14-1级小宇宙-2级小宇宙</t>
  </si>
  <si>
    <t>剧情卷15-1级小宇宙-2级小宇宙</t>
  </si>
  <si>
    <t>剧情卷16-1级小宇宙-2级小宇宙</t>
  </si>
  <si>
    <t>剧情卷17-1级小宇宙-2级小宇宙</t>
  </si>
  <si>
    <t>剧情卷18-1级小宇宙-2级小宇宙</t>
  </si>
  <si>
    <t>剧情卷19-1级小宇宙-2级小宇宙</t>
  </si>
  <si>
    <t>剧情卷20-1级小宇宙-2级小宇宙</t>
  </si>
  <si>
    <t>剧情卷21-1级小宇宙-2级小宇宙</t>
  </si>
  <si>
    <t>剧情卷22-1级小宇宙-2级小宇宙</t>
  </si>
  <si>
    <t>剧情卷23-1级小宇宙-2级小宇宙</t>
  </si>
  <si>
    <t>剧情卷25-1级小宇宙-2级小宇宙</t>
  </si>
  <si>
    <t>剧情卷26-1级小宇宙-2级小宇宙</t>
  </si>
  <si>
    <t>剧情卷27-1级小宇宙-2级小宇宙</t>
  </si>
  <si>
    <t>剧情卷28-1级小宇宙-2级小宇宙</t>
  </si>
  <si>
    <t>剧情卷29-1级小宇宙-2级小宇宙</t>
  </si>
  <si>
    <t>剧情卷30-1级小宇宙-2级小宇宙</t>
  </si>
  <si>
    <t>剧情卷31-1级小宇宙-2级小宇宙</t>
  </si>
  <si>
    <t>剧情卷0-1级小宇宙--首次掉落</t>
  </si>
  <si>
    <t>剧情卷1-1级小宇宙--首次掉落</t>
  </si>
  <si>
    <t>剧情卷1-首场战斗特殊掉落天狼那智</t>
  </si>
  <si>
    <t>剧情卷2-1级小宇宙--首次掉落</t>
  </si>
  <si>
    <t>剧情卷3-1级小宇宙--首次掉落</t>
  </si>
  <si>
    <t>剧情卷4-1级小宇宙--首次掉落</t>
  </si>
  <si>
    <t>剧情卷5-1级小宇宙--首次掉落</t>
  </si>
  <si>
    <t>剧情卷6-1级小宇宙--首次掉落</t>
  </si>
  <si>
    <t>剧情卷7-1级小宇宙--首次掉落</t>
  </si>
  <si>
    <t>剧情卷8-1级小宇宙--首次掉落</t>
  </si>
  <si>
    <t>剧情卷9-1级小宇宙--首次掉落</t>
  </si>
  <si>
    <t>剧情卷10-1级小宇宙--首次掉落</t>
  </si>
  <si>
    <t>剧情卷11-1级小宇宙--首次掉落</t>
  </si>
  <si>
    <t>剧情卷12-1级小宇宙--首次掉落</t>
  </si>
  <si>
    <t>剧情卷13-1级小宇宙--首次掉落</t>
  </si>
  <si>
    <t>剧情卷14-1级小宇宙--首次掉落</t>
  </si>
  <si>
    <t>剧情卷15-1级小宇宙--首次掉落</t>
  </si>
  <si>
    <t>剧情卷16-1级小宇宙--首次掉落</t>
  </si>
  <si>
    <t>剧情卷17-1级小宇宙--首次掉落</t>
  </si>
  <si>
    <t>剧情卷18-1级小宇宙--首次掉落</t>
  </si>
  <si>
    <t>剧情卷19-1级小宇宙--首次掉落</t>
  </si>
  <si>
    <t>剧情卷20-1级小宇宙--首次掉落</t>
  </si>
  <si>
    <t>剧情卷21-1级小宇宙--首次掉落</t>
  </si>
  <si>
    <t>剧情卷22-1级小宇宙--首次掉落</t>
  </si>
  <si>
    <t>剧情卷23-1级小宇宙--首次掉落</t>
  </si>
  <si>
    <t>剧情卷24-1级小宇宙--首次掉落</t>
  </si>
  <si>
    <t>剧情卷25-1级小宇宙--首次掉落</t>
  </si>
  <si>
    <t>剧情卷26-1级小宇宙--首次掉落</t>
  </si>
  <si>
    <t>剧情卷27-1级小宇宙--首次掉落</t>
  </si>
  <si>
    <t>剧情卷28-1级小宇宙--首次掉落</t>
  </si>
  <si>
    <t>剧情卷29-1级小宇宙--首次掉落</t>
  </si>
  <si>
    <t>剧情卷30-1级小宇宙--首次掉落</t>
  </si>
  <si>
    <t>剧情卷31-1级小宇宙--首次掉落</t>
  </si>
  <si>
    <t>剧情卷4-1最后一战后</t>
  </si>
  <si>
    <t>番外4-2--首次掉落</t>
  </si>
  <si>
    <t>中等剧情卷1</t>
  </si>
  <si>
    <t>中等剧情卷2</t>
  </si>
  <si>
    <t>中等剧情卷3</t>
  </si>
  <si>
    <t>中等剧情卷4</t>
  </si>
  <si>
    <t>中等剧情卷5</t>
  </si>
  <si>
    <t>中等剧情卷6</t>
  </si>
  <si>
    <t>中等剧情卷7</t>
  </si>
  <si>
    <t>中等剧情卷8</t>
  </si>
  <si>
    <t>中等剧情卷9</t>
  </si>
  <si>
    <t>中等剧情卷10</t>
  </si>
  <si>
    <t>中等剧情卷11</t>
  </si>
  <si>
    <t>中等剧情卷12</t>
  </si>
  <si>
    <t>中等剧情卷13</t>
  </si>
  <si>
    <t>中等剧情卷14</t>
  </si>
  <si>
    <t>中等剧情卷15</t>
  </si>
  <si>
    <t>中等剧情卷16</t>
  </si>
  <si>
    <t>中等剧情卷17</t>
  </si>
  <si>
    <t>中等剧情卷18</t>
  </si>
  <si>
    <t>中等剧情卷19</t>
  </si>
  <si>
    <t>中等剧情卷20</t>
  </si>
  <si>
    <t>中等剧情卷21</t>
  </si>
  <si>
    <t>中等剧情卷22</t>
  </si>
  <si>
    <t>中等剧情卷23</t>
  </si>
  <si>
    <t>中等剧情卷24</t>
  </si>
  <si>
    <t>中等剧情卷25</t>
  </si>
  <si>
    <t>中等剧情卷26</t>
  </si>
  <si>
    <t>中等剧情卷27</t>
  </si>
  <si>
    <t>中等剧情卷28</t>
  </si>
  <si>
    <t>中等剧情卷29</t>
  </si>
  <si>
    <t>中等剧情卷30</t>
  </si>
  <si>
    <t>中等剧情卷31</t>
  </si>
  <si>
    <t>困难剧情卷1</t>
  </si>
  <si>
    <t>困难剧情卷2</t>
  </si>
  <si>
    <t>困难剧情卷3</t>
  </si>
  <si>
    <t>困难剧情卷4</t>
  </si>
  <si>
    <t>困难剧情卷5</t>
  </si>
  <si>
    <t>困难剧情卷6</t>
  </si>
  <si>
    <t>困难剧情卷7</t>
  </si>
  <si>
    <t>困难剧情卷8</t>
  </si>
  <si>
    <t>困难剧情卷9</t>
  </si>
  <si>
    <t>困难剧情卷10</t>
  </si>
  <si>
    <t>困难剧情卷11</t>
  </si>
  <si>
    <t>困难剧情卷12</t>
  </si>
  <si>
    <t>困难剧情卷13</t>
  </si>
  <si>
    <t>困难剧情卷14</t>
  </si>
  <si>
    <t>困难剧情卷15</t>
  </si>
  <si>
    <t>困难剧情卷16</t>
  </si>
  <si>
    <t>困难剧情卷17</t>
  </si>
  <si>
    <t>困难剧情卷18</t>
  </si>
  <si>
    <t>困难剧情卷19</t>
  </si>
  <si>
    <t>困难剧情卷20</t>
  </si>
  <si>
    <t>困难剧情卷21</t>
  </si>
  <si>
    <t>困难剧情卷22</t>
  </si>
  <si>
    <t>困难剧情卷23</t>
  </si>
  <si>
    <t>困难剧情卷24</t>
  </si>
  <si>
    <t>困难剧情卷25</t>
  </si>
  <si>
    <t>困难剧情卷26</t>
  </si>
  <si>
    <t>困难剧情卷27</t>
  </si>
  <si>
    <t>困难剧情卷28</t>
  </si>
  <si>
    <t>困难剧情卷29</t>
  </si>
  <si>
    <t>困难剧情卷30</t>
  </si>
  <si>
    <t>困难剧情卷31</t>
  </si>
  <si>
    <t>番外卷1-1级小宇宙-2级小宇宙-离线挑战券</t>
  </si>
  <si>
    <t>番外卷2-1级小宇宙-2级小宇宙-离线挑战券</t>
  </si>
  <si>
    <t>番外卷3-1级小宇宙-2级小宇宙-离线挑战券</t>
  </si>
  <si>
    <t>番外卷4-1级小宇宙-2级小宇宙-离线挑战券</t>
  </si>
  <si>
    <t>番外卷5-1级小宇宙-2级小宇宙-离线挑战券</t>
  </si>
  <si>
    <t>番外卷6-1级小宇宙-2级小宇宙-离线挑战券</t>
  </si>
  <si>
    <t>番外卷7-1级小宇宙-2级小宇宙-离线挑战券</t>
  </si>
  <si>
    <t>番外卷8-1级小宇宙-2级小宇宙-离线挑战券</t>
  </si>
  <si>
    <t>番外卷9-1级小宇宙-2级小宇宙-离线挑战券</t>
  </si>
  <si>
    <t>番外卷10-1级小宇宙-2级小宇宙-离线挑战券</t>
  </si>
  <si>
    <t>番外卷11-1级小宇宙-2级小宇宙-离线挑战券</t>
  </si>
  <si>
    <t>番外卷12-1级小宇宙-2级小宇宙-离线挑战券</t>
  </si>
  <si>
    <t>番外卷13-1级小宇宙-2级小宇宙-离线挑战券</t>
  </si>
  <si>
    <t>番外卷14-1级小宇宙-2级小宇宙-离线挑战券</t>
  </si>
  <si>
    <t>番外卷15-1级小宇宙-2级小宇宙-离线挑战券</t>
  </si>
  <si>
    <t>番外卷16-1级小宇宙-2级小宇宙-离线挑战券</t>
  </si>
  <si>
    <t>番外卷17-1级小宇宙-2级小宇宙-离线挑战券</t>
  </si>
  <si>
    <t>番外卷18-1级小宇宙-2级小宇宙-离线挑战券</t>
  </si>
  <si>
    <t>番外卷19-1级小宇宙-2级小宇宙-离线挑战券</t>
  </si>
  <si>
    <t>番外卷20-1级小宇宙-2级小宇宙-离线挑战券</t>
  </si>
  <si>
    <t>番外卷21-1级小宇宙-2级小宇宙-离线挑战券</t>
  </si>
  <si>
    <t>番外卷22-1级小宇宙-2级小宇宙-离线挑战券</t>
  </si>
  <si>
    <t>番外卷23-1级小宇宙-2级小宇宙-离线挑战券</t>
  </si>
  <si>
    <t>番外卷24-1级小宇宙-2级小宇宙-离线挑战券</t>
  </si>
  <si>
    <t>番外卷25-1级小宇宙-2级小宇宙-离线挑战券</t>
  </si>
  <si>
    <t>番外卷26-1级小宇宙-2级小宇宙-离线挑战券</t>
  </si>
  <si>
    <t>番外卷27-1级小宇宙-2级小宇宙-离线挑战券</t>
  </si>
  <si>
    <t>番外卷28-1级小宇宙-2级小宇宙-离线挑战券</t>
  </si>
  <si>
    <t>番外卷29-1级小宇宙-2级小宇宙-离线挑战券</t>
  </si>
  <si>
    <t>番外卷30-1级小宇宙-2级小宇宙-离线挑战券</t>
  </si>
  <si>
    <t>番外卷31-1级小宇宙-2级小宇宙-离线挑战券</t>
  </si>
  <si>
    <t>泰坦副本11层-单人-周1</t>
  </si>
  <si>
    <t>泰坦副本11层-单人-周2</t>
  </si>
  <si>
    <t>泰坦副本11层-单人-周3</t>
  </si>
  <si>
    <t>泰坦副本11层-单人-周4</t>
  </si>
  <si>
    <t>泰坦副本11层-单人-周5</t>
  </si>
  <si>
    <t>泰坦副本11层-单人-周6</t>
  </si>
  <si>
    <t>泰坦副本11层-单人-周7</t>
  </si>
  <si>
    <t>泰坦副本11层-组队-周1</t>
  </si>
  <si>
    <t>泰坦副本11层-组队-周2</t>
  </si>
  <si>
    <t>泰坦副本11层-组队-周3</t>
  </si>
  <si>
    <t>泰坦副本11层-组队-周4</t>
  </si>
  <si>
    <t>泰坦副本11层-组队-周5</t>
  </si>
  <si>
    <t>泰坦副本11层-组队-周6</t>
  </si>
  <si>
    <t>泰坦副本11层-组队-周7</t>
  </si>
  <si>
    <t>泰坦副本-三头狗11层-单人-周1</t>
  </si>
  <si>
    <t>泰坦副本-三头狗11层-单人-周2</t>
  </si>
  <si>
    <t>泰坦副本-三头狗11层-单人-周3</t>
  </si>
  <si>
    <t>泰坦副本-三头狗11层-单人-周4</t>
  </si>
  <si>
    <t>泰坦副本-三头狗11层-单人-周5</t>
  </si>
  <si>
    <t>泰坦副本-三头狗11层-单人-周6</t>
  </si>
  <si>
    <t>泰坦副本-三头狗11层-单人-周7</t>
  </si>
  <si>
    <t>泰坦副本12层-单人-周1</t>
  </si>
  <si>
    <t>泰坦副本12层-单人-周2</t>
  </si>
  <si>
    <t>泰坦副本12层-单人-周3</t>
  </si>
  <si>
    <t>泰坦副本12层-单人-周4</t>
  </si>
  <si>
    <t>泰坦副本12层-单人-周5</t>
  </si>
  <si>
    <t>泰坦副本12层-单人-周6</t>
  </si>
  <si>
    <t>泰坦副本12层-单人-周7</t>
  </si>
  <si>
    <t>泰坦副本12层-组队-周1</t>
  </si>
  <si>
    <t>泰坦副本12层-组队-周2</t>
  </si>
  <si>
    <t>泰坦副本12层-组队-周3</t>
  </si>
  <si>
    <t>泰坦副本12层-组队-周4</t>
  </si>
  <si>
    <t>泰坦副本12层-组队-周5</t>
  </si>
  <si>
    <t>泰坦副本12层-组队-周6</t>
  </si>
  <si>
    <t>泰坦副本12层-组队-周7</t>
  </si>
  <si>
    <t>泰坦副本-三头狗12层-单人-周1</t>
  </si>
  <si>
    <t>泰坦副本-三头狗12层-单人-周2</t>
  </si>
  <si>
    <t>泰坦副本-三头狗12层-单人-周3</t>
  </si>
  <si>
    <t>泰坦副本-三头狗12层-单人-周4</t>
  </si>
  <si>
    <t>泰坦副本-三头狗12层-单人-周5</t>
  </si>
  <si>
    <t>泰坦副本-三头狗12层-单人-周6</t>
  </si>
  <si>
    <t>泰坦副本-三头狗12层-单人-周7</t>
  </si>
  <si>
    <t>番外第1卷通关奖励--1次性</t>
  </si>
  <si>
    <t>番外第2卷通关奖励--1次性</t>
  </si>
  <si>
    <t>番外第3卷通关奖励--1次性</t>
  </si>
  <si>
    <t>番外第4卷通关奖励--1次性</t>
  </si>
  <si>
    <t>番外第5卷通关奖励--1次性</t>
  </si>
  <si>
    <t>番外第6卷通关奖励--1次性</t>
  </si>
  <si>
    <t>番外第7卷通关奖励--1次性</t>
  </si>
  <si>
    <t>番外第8卷通关奖励--1次性</t>
  </si>
  <si>
    <t>番外第9卷通关奖励--1次性</t>
  </si>
  <si>
    <t>番外第10卷通关奖励--1次性</t>
  </si>
  <si>
    <t>番外第11卷通关奖励--1次性</t>
  </si>
  <si>
    <t>番外第12卷通关奖励--1次性</t>
  </si>
  <si>
    <t>番外第13卷通关奖励--1次性</t>
  </si>
  <si>
    <t>番外第14卷通关奖励--1次性</t>
  </si>
  <si>
    <t>番外第15卷通关奖励--1次性</t>
  </si>
  <si>
    <t>番外第16卷通关奖励--1次性</t>
  </si>
  <si>
    <t>番外第17卷通关奖励--1次性</t>
  </si>
  <si>
    <t>番外第18卷通关奖励--1次性</t>
  </si>
  <si>
    <t>番外第19卷通关奖励--1次性</t>
  </si>
  <si>
    <t>番外第20卷通关奖励--1次性</t>
  </si>
  <si>
    <t>番外第21卷通关奖励--1次性</t>
  </si>
  <si>
    <t>番外第22卷通关奖励--1次性</t>
  </si>
  <si>
    <t>番外第23卷通关奖励--1次性</t>
  </si>
  <si>
    <t>番外第24卷通关奖励--1次性</t>
  </si>
  <si>
    <t>番外第25卷通关奖励--1次性</t>
  </si>
  <si>
    <t>番外第26卷通关奖励--1次性</t>
  </si>
  <si>
    <t>番外第27卷通关奖励--1次性</t>
  </si>
  <si>
    <t>番外第28卷通关奖励--1次性</t>
  </si>
  <si>
    <t>番外第27卷通关奖励--2次性</t>
  </si>
  <si>
    <t>番外第28卷通关奖励--2次性</t>
  </si>
  <si>
    <t>番外第31卷通关奖励--3次性</t>
  </si>
  <si>
    <t>首次-主线卷1-1级小宇宙-2级小宇宙-离线挑战券</t>
  </si>
  <si>
    <t>首次-主线卷2-1级小宇宙-2级小宇宙-离线挑战券</t>
  </si>
  <si>
    <t>首次-主线卷3-1级小宇宙-2级小宇宙-离线挑战券</t>
  </si>
  <si>
    <t>首次-主线卷4-1级小宇宙-2级小宇宙-离线挑战券</t>
  </si>
  <si>
    <t>首次-主线卷5-1级小宇宙-2级小宇宙-离线挑战券</t>
  </si>
  <si>
    <t>首次-主线卷6-1级小宇宙-2级小宇宙-离线挑战券</t>
  </si>
  <si>
    <t>首次-主线卷7-1级小宇宙-2级小宇宙-离线挑战券</t>
  </si>
  <si>
    <t>首次-主线卷8-1级小宇宙-2级小宇宙-离线挑战券</t>
  </si>
  <si>
    <t>首次-主线卷9-1级小宇宙-2级小宇宙-离线挑战券</t>
  </si>
  <si>
    <t>首次-主线卷10-1级小宇宙-2级小宇宙-离线挑战券</t>
  </si>
  <si>
    <t>首次-主线卷11-1级小宇宙-2级小宇宙-离线挑战券</t>
  </si>
  <si>
    <t>首次-主线卷12-1级小宇宙-2级小宇宙-离线挑战券</t>
  </si>
  <si>
    <t>首次-主线卷13-1级小宇宙-2级小宇宙-离线挑战券</t>
  </si>
  <si>
    <t>首次-主线卷14-1级小宇宙-2级小宇宙-离线挑战券</t>
  </si>
  <si>
    <t>首次-主线卷15-1级小宇宙-2级小宇宙-离线挑战券</t>
  </si>
  <si>
    <t>首次-主线卷16-1级小宇宙-2级小宇宙-离线挑战券</t>
  </si>
  <si>
    <t>首次-主线卷17-1级小宇宙-2级小宇宙-离线挑战券</t>
  </si>
  <si>
    <t>首次-主线卷18-1级小宇宙-2级小宇宙-离线挑战券</t>
  </si>
  <si>
    <t>首次-主线卷19-1级小宇宙-2级小宇宙-离线挑战券</t>
  </si>
  <si>
    <t>首次-主线卷20-1级小宇宙-3级小宇宙-离线挑战券</t>
  </si>
  <si>
    <t>首次-主线卷21-1级小宇宙-3级小宇宙-离线挑战券</t>
  </si>
  <si>
    <t>首次-主线卷22-1级小宇宙-3级小宇宙-离线挑战券</t>
  </si>
  <si>
    <t>首次-主线卷23-1级小宇宙-3级小宇宙-离线挑战券</t>
  </si>
  <si>
    <t>首次-主线卷24-1级小宇宙-3级小宇宙-离线挑战券</t>
  </si>
  <si>
    <t>首次-主线卷25-1级小宇宙-3级小宇宙-离线挑战券</t>
  </si>
  <si>
    <t>首次-主线卷26-1级小宇宙-3级小宇宙-离线挑战券</t>
  </si>
  <si>
    <t>首次-主线卷27-1级小宇宙-3级小宇宙-离线挑战券</t>
  </si>
  <si>
    <t>首次-主线卷28-1级小宇宙-3级小宇宙-离线挑战券</t>
  </si>
  <si>
    <t>首次-主线卷29-1级小宇宙-3级小宇宙-离线挑战券</t>
  </si>
  <si>
    <t>首次-主线卷30-1级小宇宙-3级小宇宙-离线挑战券</t>
  </si>
  <si>
    <t>首次-主线卷31-1级小宇宙-3级小宇宙-离线挑战券</t>
  </si>
  <si>
    <t>首次-主线卷23-1级小宇宙-3级小宇宙-离线挑战券-雅典娜馈赠</t>
  </si>
  <si>
    <t>主线卷1-1级小宇宙-2级小宇宙-离线挑战券必掉</t>
  </si>
  <si>
    <t>主线卷2-1级小宇宙-2级小宇宙-离线挑战券必掉</t>
  </si>
  <si>
    <t>主线卷3-1级小宇宙-2级小宇宙-离线挑战券必掉</t>
  </si>
  <si>
    <t>主线卷4-1级小宇宙-2级小宇宙-离线挑战券必掉</t>
  </si>
  <si>
    <t>主线卷5-1级小宇宙-2级小宇宙-离线挑战券必掉</t>
  </si>
  <si>
    <t>主线卷6-1级小宇宙-2级小宇宙-离线挑战券必掉</t>
  </si>
  <si>
    <t>主线卷7-1级小宇宙-2级小宇宙-离线挑战券必掉</t>
  </si>
  <si>
    <t>主线卷8-1级小宇宙-2级小宇宙-离线挑战券必掉</t>
  </si>
  <si>
    <t>主线卷9-1级小宇宙-2级小宇宙-离线挑战券必掉</t>
  </si>
  <si>
    <t>主线卷10-1级小宇宙-2级小宇宙-离线挑战券必掉</t>
  </si>
  <si>
    <t>主线卷11-1级小宇宙-2级小宇宙-离线挑战券必掉</t>
  </si>
  <si>
    <t>主线卷12-1级小宇宙-2级小宇宙-离线挑战券必掉</t>
  </si>
  <si>
    <t>主线卷13-1级小宇宙-2级小宇宙-离线挑战券必掉</t>
  </si>
  <si>
    <t>主线卷14-1级小宇宙-2级小宇宙-离线挑战券必掉</t>
  </si>
  <si>
    <t>主线卷15-1级小宇宙-2级小宇宙-离线挑战券必掉</t>
  </si>
  <si>
    <t>主线卷16-1级小宇宙-2级小宇宙-离线挑战券必掉</t>
  </si>
  <si>
    <t>主线卷17-1级小宇宙-2级小宇宙-离线挑战券必掉</t>
  </si>
  <si>
    <t>主线卷18-1级小宇宙-3级小宇宙-离线挑战券必掉</t>
  </si>
  <si>
    <t>主线卷19-1级小宇宙-3级小宇宙-离线挑战券必掉</t>
  </si>
  <si>
    <t>主线卷1-1级小宇宙-2级小宇宙-初级教皇秘宝必掉</t>
  </si>
  <si>
    <t>主线卷18-1级小宇宙-2级小宇宙-离线挑战券必掉</t>
  </si>
  <si>
    <t>定制小宇宙--物石</t>
  </si>
  <si>
    <t>定制小宇宙--意念</t>
  </si>
  <si>
    <t>定制小宇宙--矿陨</t>
  </si>
  <si>
    <t>定制小宇宙--鹰眼</t>
  </si>
  <si>
    <t>定制小宇宙--花戒</t>
  </si>
  <si>
    <t>定制小宇宙--防杖</t>
  </si>
  <si>
    <t>定制小宇宙--念珠</t>
  </si>
  <si>
    <t>定制小宇宙--白岚</t>
  </si>
  <si>
    <t>定制小宇宙--物石--稀有</t>
  </si>
  <si>
    <t>定制小宇宙--矿陨--稀有</t>
  </si>
  <si>
    <t>定制小宇宙--鹰眼--稀有</t>
  </si>
  <si>
    <t>定制小宇宙--念珠--稀有</t>
  </si>
  <si>
    <t>定制小宇宙--坚韧</t>
  </si>
  <si>
    <t>定制小宇宙--生花</t>
  </si>
  <si>
    <t>定制小宇宙--双修</t>
  </si>
  <si>
    <t>定制小宇宙--会心</t>
  </si>
  <si>
    <t>定制小宇宙--护体</t>
  </si>
  <si>
    <t>定制小宇宙--平安果</t>
  </si>
  <si>
    <t>定制小宇宙--矢</t>
  </si>
  <si>
    <t>定制小宇宙-灵陌</t>
  </si>
  <si>
    <t>定制小宇宙--坚韧--稀有</t>
  </si>
  <si>
    <t>定制小宇宙--会心--稀有</t>
  </si>
  <si>
    <t>定制小宇宙--双修--稀有</t>
  </si>
  <si>
    <t>定制小宇宙--灵陌--稀有</t>
  </si>
  <si>
    <t>定制小宇宙--新月</t>
  </si>
  <si>
    <t>定制小宇宙--顽</t>
  </si>
  <si>
    <t>定制小宇宙--蜂鸟</t>
  </si>
  <si>
    <t>定制小宇宙--莲蕊</t>
  </si>
  <si>
    <t>定制小宇宙--法典</t>
  </si>
  <si>
    <t>定制小宇宙--白字</t>
  </si>
  <si>
    <t>定制小宇宙--迷蝶</t>
  </si>
  <si>
    <t>定制小宇宙--琉炎</t>
  </si>
  <si>
    <t>定制小宇宙--新月--稀有</t>
  </si>
  <si>
    <t>定制小宇宙--顽--稀有</t>
  </si>
  <si>
    <t>定制小宇宙--蜂鸟--稀有</t>
  </si>
  <si>
    <t>定制小宇宙--琉炎--稀有</t>
  </si>
  <si>
    <t>定制小宇宙--水仙花</t>
  </si>
  <si>
    <t>定制小宇宙--巨人王</t>
  </si>
  <si>
    <t>定制小宇宙--大鹏鸟</t>
  </si>
  <si>
    <t>定制小宇宙--风信子</t>
  </si>
  <si>
    <t>定制小宇宙--荼蘼</t>
  </si>
  <si>
    <t>定制小宇宙--水泽精灵</t>
  </si>
  <si>
    <t>定制小宇宙--月桂树</t>
  </si>
  <si>
    <t>定制小宇宙--银龙</t>
  </si>
  <si>
    <t>定制小宇宙--沙罗曼蛇</t>
  </si>
  <si>
    <t>定制小宇宙--火神锁链</t>
  </si>
  <si>
    <t>定制小宇宙--猫神</t>
  </si>
  <si>
    <t>定制小宇宙--血精灵</t>
  </si>
  <si>
    <t>定制小宇宙--神翠鸟</t>
  </si>
  <si>
    <t>定制小宇宙--百目</t>
  </si>
  <si>
    <t>定制小宇宙--白头翁</t>
  </si>
  <si>
    <t>定制小宇宙--木栾子</t>
  </si>
  <si>
    <t>定制小宇宙--火神铠甲</t>
  </si>
  <si>
    <t>定制小宇宙--彼岸花</t>
  </si>
  <si>
    <t>定制小宇宙--两生花</t>
  </si>
  <si>
    <t>定制小宇宙--鸢尾</t>
  </si>
  <si>
    <t>定制小宇宙--龙牙地生</t>
  </si>
  <si>
    <t xml:space="preserve">定制小宇宙--风精灵 </t>
  </si>
  <si>
    <t>定制小宇宙--水隐</t>
  </si>
  <si>
    <t>定制小宇宙--双角蛇</t>
  </si>
  <si>
    <t>定制小宇宙--亡者之书</t>
  </si>
  <si>
    <t>定制小宇宙--火神锁链--稀有</t>
  </si>
  <si>
    <t>定制小宇宙--木栾子--稀有</t>
  </si>
  <si>
    <t>定制小宇宙--龙牙地生--稀有</t>
  </si>
  <si>
    <t>定制小宇宙--亡者之书--稀有</t>
  </si>
  <si>
    <t>定制小宇宙--一堆混杂在一起的</t>
  </si>
  <si>
    <t>黄金矿工宝箱掉落</t>
  </si>
  <si>
    <t>黄金矿工圣衣箱掉落</t>
  </si>
  <si>
    <t>黄金矿工1档积分奖励宝箱</t>
  </si>
  <si>
    <t>黄金矿工2档积分奖励宝箱</t>
  </si>
  <si>
    <t>黄金矿工3档积分奖励宝箱</t>
  </si>
  <si>
    <t>黄金矿工4档积分奖励宝箱</t>
  </si>
  <si>
    <t>黄金矿工快速完成奖励</t>
  </si>
  <si>
    <t>设置星座的奖励ID</t>
  </si>
  <si>
    <t>白羊座奖励</t>
  </si>
  <si>
    <t>金牛座奖励</t>
  </si>
  <si>
    <t>双子座奖励</t>
  </si>
  <si>
    <t>巨蟹座奖励</t>
  </si>
  <si>
    <t>狮子座奖励</t>
  </si>
  <si>
    <t>处女座奖励</t>
  </si>
  <si>
    <t>天秤座奖励</t>
  </si>
  <si>
    <t>天蝎座奖励</t>
  </si>
  <si>
    <t>射手座奖励</t>
  </si>
  <si>
    <t>摩羯座奖励</t>
  </si>
  <si>
    <t>水瓶座奖励</t>
  </si>
  <si>
    <t>双鱼座奖励</t>
  </si>
  <si>
    <t>天马座·星矢挑战心魔</t>
  </si>
  <si>
    <t>天马座·星矢互动胜利</t>
  </si>
  <si>
    <t>天马座·星矢互动失败</t>
  </si>
  <si>
    <t>天马座·星矢好感度升级1</t>
  </si>
  <si>
    <t>天马座·星矢好感度升级2</t>
  </si>
  <si>
    <t>天马座·星矢好感度升级3</t>
  </si>
  <si>
    <t>天马座·星矢好感度升级4</t>
  </si>
  <si>
    <t>天马座·星矢好感度升级5</t>
  </si>
  <si>
    <t>天马座·星矢好感度升级6</t>
  </si>
  <si>
    <t>天马座·星矢好感度升级7</t>
  </si>
  <si>
    <t>天马座·星矢好感度升级8</t>
  </si>
  <si>
    <t>天马座·星矢好感度升级9</t>
  </si>
  <si>
    <t>天鹅座·冰河挑战心魔</t>
  </si>
  <si>
    <t>天鹅座·冰河互动胜利</t>
  </si>
  <si>
    <t>天鹅座·冰河互动失败</t>
  </si>
  <si>
    <t>天鹅座·冰河好感度升级1</t>
  </si>
  <si>
    <t>天鹅座·冰河好感度升级2</t>
  </si>
  <si>
    <t>天鹅座·冰河好感度升级3</t>
  </si>
  <si>
    <t>天鹅座·冰河好感度升级4</t>
  </si>
  <si>
    <t>天鹅座·冰河好感度升级5</t>
  </si>
  <si>
    <t>天鹅座·冰河好感度升级6</t>
  </si>
  <si>
    <t>天鹅座·冰河好感度升级7</t>
  </si>
  <si>
    <t>天鹅座·冰河好感度升级8</t>
  </si>
  <si>
    <t>天鹅座·冰河好感度升级9</t>
  </si>
  <si>
    <t>天龙座·紫龙挑战心魔</t>
  </si>
  <si>
    <t>天龙座·紫龙互动胜利</t>
  </si>
  <si>
    <t>天龙座·紫龙互动失败</t>
  </si>
  <si>
    <t>天龙座·紫龙好感度升级1</t>
  </si>
  <si>
    <t>天龙座·紫龙好感度升级2</t>
  </si>
  <si>
    <t>天龙座·紫龙好感度升级3</t>
  </si>
  <si>
    <t>天龙座·紫龙好感度升级4</t>
  </si>
  <si>
    <t>天龙座·紫龙好感度升级5</t>
  </si>
  <si>
    <t>天龙座·紫龙好感度升级6</t>
  </si>
  <si>
    <t>天龙座·紫龙好感度升级7</t>
  </si>
  <si>
    <t>天龙座·紫龙好感度升级8</t>
  </si>
  <si>
    <t>天龙座·紫龙好感度升级9</t>
  </si>
  <si>
    <t>仙女座·瞬挑战心魔</t>
  </si>
  <si>
    <t>仙女座·瞬互动胜利</t>
  </si>
  <si>
    <t>仙女座·瞬互动失败</t>
  </si>
  <si>
    <t>仙女座·瞬好感度升级1</t>
  </si>
  <si>
    <t>仙女座·瞬好感度升级2</t>
  </si>
  <si>
    <t>仙女座·瞬好感度升级3</t>
  </si>
  <si>
    <t>仙女座·瞬好感度升级4</t>
  </si>
  <si>
    <t>仙女座·瞬好感度升级5</t>
  </si>
  <si>
    <t>仙女座·瞬好感度升级6</t>
  </si>
  <si>
    <t>仙女座·瞬好感度升级7</t>
  </si>
  <si>
    <t>仙女座·瞬好感度升级8</t>
  </si>
  <si>
    <t>仙女座·瞬好感度升级9</t>
  </si>
  <si>
    <t>凤凰座·一辉挑战心魔</t>
  </si>
  <si>
    <t>凤凰座·一辉互动胜利</t>
  </si>
  <si>
    <t>凤凰座·一辉互动失败</t>
  </si>
  <si>
    <t>凤凰座·一辉好感度升级1</t>
  </si>
  <si>
    <t>凤凰座·一辉好感度升级2</t>
  </si>
  <si>
    <t>凤凰座·一辉好感度升级3</t>
  </si>
  <si>
    <t>凤凰座·一辉好感度升级4</t>
  </si>
  <si>
    <t>凤凰座·一辉好感度升级5</t>
  </si>
  <si>
    <t>凤凰座·一辉好感度升级6</t>
  </si>
  <si>
    <t>凤凰座·一辉好感度升级7</t>
  </si>
  <si>
    <t>凤凰座·一辉好感度升级8</t>
  </si>
  <si>
    <t>凤凰座·一辉好感度升级9</t>
  </si>
  <si>
    <t>独角兽座·邪武挑战心魔</t>
  </si>
  <si>
    <t>独角兽座·邪武互动胜利</t>
  </si>
  <si>
    <t>独角兽座·邪武互动失败</t>
  </si>
  <si>
    <t>独角兽座·邪武好感度升级1</t>
  </si>
  <si>
    <t>独角兽座·邪武好感度升级2</t>
  </si>
  <si>
    <t>独角兽座·邪武好感度升级3</t>
  </si>
  <si>
    <t>独角兽座·邪武好感度升级4</t>
  </si>
  <si>
    <t>独角兽座·邪武好感度升级5</t>
  </si>
  <si>
    <t>独角兽座·邪武好感度升级6</t>
  </si>
  <si>
    <t>独角兽座·邪武好感度升级7</t>
  </si>
  <si>
    <t>独角兽座·邪武好感度升级8</t>
  </si>
  <si>
    <t>独角兽座·邪武好感度升级9</t>
  </si>
  <si>
    <t>天狼座·那智挑战心魔</t>
  </si>
  <si>
    <t>天狼座·那智互动胜利</t>
  </si>
  <si>
    <t>天狼座·那智互动失败</t>
  </si>
  <si>
    <t>天狼座·那智好感度升级1</t>
  </si>
  <si>
    <t>天狼座·那智好感度升级2</t>
  </si>
  <si>
    <t>天狼座·那智好感度升级3</t>
  </si>
  <si>
    <t>天狼座·那智好感度升级4</t>
  </si>
  <si>
    <t>天狼座·那智好感度升级5</t>
  </si>
  <si>
    <t>天狼座·那智好感度升级6</t>
  </si>
  <si>
    <t>天狼座·那智好感度升级7</t>
  </si>
  <si>
    <t>天狼座·那智好感度升级8</t>
  </si>
  <si>
    <t>天狼座·那智好感度升级9</t>
  </si>
  <si>
    <t>水蛇座·市挑战心魔</t>
  </si>
  <si>
    <t>水蛇座·市互动胜利</t>
  </si>
  <si>
    <t>水蛇座·市互动失败</t>
  </si>
  <si>
    <t>水蛇座·市好感度升级1</t>
  </si>
  <si>
    <t>水蛇座·市好感度升级2</t>
  </si>
  <si>
    <t>水蛇座·市好感度升级3</t>
  </si>
  <si>
    <t>水蛇座·市好感度升级4</t>
  </si>
  <si>
    <t>水蛇座·市好感度升级5</t>
  </si>
  <si>
    <t>水蛇座·市好感度升级6</t>
  </si>
  <si>
    <t>水蛇座·市好感度升级7</t>
  </si>
  <si>
    <t>水蛇座·市好感度升级8</t>
  </si>
  <si>
    <t>水蛇座·市好感度升级9</t>
  </si>
  <si>
    <t>大熊座·檄挑战心魔</t>
  </si>
  <si>
    <t>大熊座·檄互动胜利</t>
  </si>
  <si>
    <t>大熊座·檄互动失败</t>
  </si>
  <si>
    <t>大熊座·檄好感度升级1</t>
  </si>
  <si>
    <t>大熊座·檄好感度升级2</t>
  </si>
  <si>
    <t>大熊座·檄好感度升级3</t>
  </si>
  <si>
    <t>大熊座·檄好感度升级4</t>
  </si>
  <si>
    <t>大熊座·檄好感度升级5</t>
  </si>
  <si>
    <t>大熊座·檄好感度升级6</t>
  </si>
  <si>
    <t>大熊座·檄好感度升级7</t>
  </si>
  <si>
    <t>大熊座·檄好感度升级8</t>
  </si>
  <si>
    <t>大熊座·檄好感度升级9</t>
  </si>
  <si>
    <t>幼狮座·蛮挑战心魔</t>
  </si>
  <si>
    <t>幼狮座·蛮互动胜利</t>
  </si>
  <si>
    <t>幼狮座·蛮互动失败</t>
  </si>
  <si>
    <t>幼狮座·蛮好感度升级1</t>
  </si>
  <si>
    <t>幼狮座·蛮好感度升级2</t>
  </si>
  <si>
    <t>幼狮座·蛮好感度升级3</t>
  </si>
  <si>
    <t>幼狮座·蛮好感度升级4</t>
  </si>
  <si>
    <t>幼狮座·蛮好感度升级5</t>
  </si>
  <si>
    <t>幼狮座·蛮好感度升级6</t>
  </si>
  <si>
    <t>幼狮座·蛮好感度升级7</t>
  </si>
  <si>
    <t>幼狮座·蛮好感度升级8</t>
  </si>
  <si>
    <t>幼狮座·蛮好感度升级9</t>
  </si>
  <si>
    <t>六分仪座·瑠奈挑战心魔</t>
  </si>
  <si>
    <t>六分仪座·瑠奈互动胜利</t>
  </si>
  <si>
    <t>六分仪座·瑠奈互动失败</t>
  </si>
  <si>
    <t>六分仪座·瑠奈好感度升级1</t>
  </si>
  <si>
    <t>六分仪座·瑠奈好感度升级2</t>
  </si>
  <si>
    <t>六分仪座·瑠奈好感度升级3</t>
  </si>
  <si>
    <t>六分仪座·瑠奈好感度升级4</t>
  </si>
  <si>
    <t>六分仪座·瑠奈好感度升级5</t>
  </si>
  <si>
    <t>六分仪座·瑠奈好感度升级6</t>
  </si>
  <si>
    <t>六分仪座·瑠奈好感度升级7</t>
  </si>
  <si>
    <t>六分仪座·瑠奈好感度升级8</t>
  </si>
  <si>
    <t>六分仪座·瑠奈好感度升级9</t>
  </si>
  <si>
    <t>小熊座·白小铃挑战心魔</t>
  </si>
  <si>
    <t>小熊座·白小铃互动胜利</t>
  </si>
  <si>
    <t>小熊座·白小铃互动失败</t>
  </si>
  <si>
    <t>小熊座·白小铃好感度升级1</t>
  </si>
  <si>
    <t>小熊座·白小铃好感度升级2</t>
  </si>
  <si>
    <t>小熊座·白小铃好感度升级3</t>
  </si>
  <si>
    <t>小熊座·白小铃好感度升级4</t>
  </si>
  <si>
    <t>小熊座·白小铃好感度升级5</t>
  </si>
  <si>
    <t>小熊座·白小铃好感度升级6</t>
  </si>
  <si>
    <t>小熊座·白小铃好感度升级7</t>
  </si>
  <si>
    <t>小熊座·白小铃好感度升级8</t>
  </si>
  <si>
    <t>小熊座·白小铃好感度升级9</t>
  </si>
  <si>
    <t>仙后座·薇尔达挑战心魔</t>
  </si>
  <si>
    <t>仙后座·薇尔达互动胜利</t>
  </si>
  <si>
    <t>仙后座·薇尔达互动失败</t>
  </si>
  <si>
    <t>仙后座·薇尔达好感度升级1</t>
  </si>
  <si>
    <t>仙后座·薇尔达好感度升级2</t>
  </si>
  <si>
    <t>仙后座·薇尔达好感度升级3</t>
  </si>
  <si>
    <t>仙后座·薇尔达好感度升级4</t>
  </si>
  <si>
    <t>仙后座·薇尔达好感度升级5</t>
  </si>
  <si>
    <t>仙后座·薇尔达好感度升级6</t>
  </si>
  <si>
    <t>仙后座·薇尔达好感度升级7</t>
  </si>
  <si>
    <t>仙后座·薇尔达好感度升级8</t>
  </si>
  <si>
    <t>仙后座·薇尔达好感度升级9</t>
  </si>
  <si>
    <t>北冕座·塞尔尼娅挑战心魔</t>
  </si>
  <si>
    <t>北冕座·塞尔尼娅互动胜利</t>
  </si>
  <si>
    <t>北冕座·塞尔尼娅互动失败</t>
  </si>
  <si>
    <t>北冕座·塞尔尼娅好感度升级1</t>
  </si>
  <si>
    <t>北冕座·塞尔尼娅好感度升级2</t>
  </si>
  <si>
    <t>北冕座·塞尔尼娅好感度升级3</t>
  </si>
  <si>
    <t>北冕座·塞尔尼娅好感度升级4</t>
  </si>
  <si>
    <t>北冕座·塞尔尼娅好感度升级5</t>
  </si>
  <si>
    <t>北冕座·塞尔尼娅好感度升级6</t>
  </si>
  <si>
    <t>北冕座·塞尔尼娅好感度升级7</t>
  </si>
  <si>
    <t>北冕座·塞尔尼娅好感度升级8</t>
  </si>
  <si>
    <t>北冕座·塞尔尼娅好感度升级9</t>
  </si>
  <si>
    <t>海豚座·雪乃挑战心魔</t>
  </si>
  <si>
    <t>海豚座·雪乃互动胜利</t>
  </si>
  <si>
    <t>海豚座·雪乃互动失败</t>
  </si>
  <si>
    <t>海豚座·雪乃好感度升级1</t>
  </si>
  <si>
    <t>海豚座·雪乃好感度升级2</t>
  </si>
  <si>
    <t>海豚座·雪乃好感度升级3</t>
  </si>
  <si>
    <t>海豚座·雪乃好感度升级4</t>
  </si>
  <si>
    <t>海豚座·雪乃好感度升级5</t>
  </si>
  <si>
    <t>海豚座·雪乃好感度升级6</t>
  </si>
  <si>
    <t>海豚座·雪乃好感度升级7</t>
  </si>
  <si>
    <t>海豚座·雪乃好感度升级8</t>
  </si>
  <si>
    <t>海豚座·雪乃好感度升级9</t>
  </si>
  <si>
    <t>卡西欧士挑战心魔</t>
  </si>
  <si>
    <t>卡西欧士互动胜利</t>
  </si>
  <si>
    <t>卡西欧士互动失败</t>
  </si>
  <si>
    <t>卡西欧士好感度升级1</t>
  </si>
  <si>
    <t>卡西欧士好感度升级2</t>
  </si>
  <si>
    <t>卡西欧士好感度升级3</t>
  </si>
  <si>
    <t>卡西欧士好感度升级4</t>
  </si>
  <si>
    <t>卡西欧士好感度升级5</t>
  </si>
  <si>
    <t>卡西欧士好感度升级6</t>
  </si>
  <si>
    <t>卡西欧士好感度升级7</t>
  </si>
  <si>
    <t>卡西欧士好感度升级8</t>
  </si>
  <si>
    <t>卡西欧士好感度升级9</t>
  </si>
  <si>
    <t>贵鬼挑战心魔</t>
  </si>
  <si>
    <t>贵鬼互动胜利</t>
  </si>
  <si>
    <t>贵鬼互动失败</t>
  </si>
  <si>
    <t>贵鬼好感度升级1</t>
  </si>
  <si>
    <t>贵鬼好感度升级2</t>
  </si>
  <si>
    <t>贵鬼好感度升级3</t>
  </si>
  <si>
    <t>贵鬼好感度升级4</t>
  </si>
  <si>
    <t>贵鬼好感度升级5</t>
  </si>
  <si>
    <t>贵鬼好感度升级6</t>
  </si>
  <si>
    <t>贵鬼好感度升级7</t>
  </si>
  <si>
    <t>贵鬼好感度升级8</t>
  </si>
  <si>
    <t>贵鬼好感度升级9</t>
  </si>
  <si>
    <t>天鹰座·魔铃挑战心魔</t>
  </si>
  <si>
    <t>天鹰座·魔铃互动胜利</t>
  </si>
  <si>
    <t>天鹰座·魔铃互动失败</t>
  </si>
  <si>
    <t>天鹰座·魔铃好感度升级1</t>
  </si>
  <si>
    <t>天鹰座·魔铃好感度升级2</t>
  </si>
  <si>
    <t>天鹰座·魔铃好感度升级3</t>
  </si>
  <si>
    <t>天鹰座·魔铃好感度升级4</t>
  </si>
  <si>
    <t>天鹰座·魔铃好感度升级5</t>
  </si>
  <si>
    <t>天鹰座·魔铃好感度升级6</t>
  </si>
  <si>
    <t>天鹰座·魔铃好感度升级7</t>
  </si>
  <si>
    <t>天鹰座·魔铃好感度升级8</t>
  </si>
  <si>
    <t>天鹰座·魔铃好感度升级9</t>
  </si>
  <si>
    <t>蛇夫座·莎尔娜挑战心魔</t>
  </si>
  <si>
    <t>蛇夫座·莎尔娜互动胜利</t>
  </si>
  <si>
    <t>蛇夫座·莎尔娜互动失败</t>
  </si>
  <si>
    <t>蛇夫座·莎尔娜好感度升级1</t>
  </si>
  <si>
    <t>蛇夫座·莎尔娜好感度升级2</t>
  </si>
  <si>
    <t>蛇夫座·莎尔娜好感度升级3</t>
  </si>
  <si>
    <t>蛇夫座·莎尔娜好感度升级4</t>
  </si>
  <si>
    <t>蛇夫座·莎尔娜好感度升级5</t>
  </si>
  <si>
    <t>蛇夫座·莎尔娜好感度升级6</t>
  </si>
  <si>
    <t>蛇夫座·莎尔娜好感度升级7</t>
  </si>
  <si>
    <t>蛇夫座·莎尔娜好感度升级8</t>
  </si>
  <si>
    <t>蛇夫座·莎尔娜好感度升级9</t>
  </si>
  <si>
    <t>蜥蜴座·米斯迪挑战心魔</t>
  </si>
  <si>
    <t>蜥蜴座·米斯迪互动胜利</t>
  </si>
  <si>
    <t>蜥蜴座·米斯迪互动失败</t>
  </si>
  <si>
    <t>蜥蜴座·米斯迪好感度升级1</t>
  </si>
  <si>
    <t>蜥蜴座·米斯迪好感度升级2</t>
  </si>
  <si>
    <t>蜥蜴座·米斯迪好感度升级3</t>
  </si>
  <si>
    <t>蜥蜴座·米斯迪好感度升级4</t>
  </si>
  <si>
    <t>蜥蜴座·米斯迪好感度升级5</t>
  </si>
  <si>
    <t>蜥蜴座·米斯迪好感度升级6</t>
  </si>
  <si>
    <t>蜥蜴座·米斯迪好感度升级7</t>
  </si>
  <si>
    <t>蜥蜴座·米斯迪好感度升级8</t>
  </si>
  <si>
    <t>蜥蜴座·米斯迪好感度升级9</t>
  </si>
  <si>
    <t>猎犬座·亚狄里安挑战心魔</t>
  </si>
  <si>
    <t>猎犬座·亚狄里安互动胜利</t>
  </si>
  <si>
    <t>猎犬座·亚狄里安互动失败</t>
  </si>
  <si>
    <t>猎犬座·亚狄里安好感度升级1</t>
  </si>
  <si>
    <t>猎犬座·亚狄里安好感度升级2</t>
  </si>
  <si>
    <t>猎犬座·亚狄里安好感度升级3</t>
  </si>
  <si>
    <t>猎犬座·亚狄里安好感度升级4</t>
  </si>
  <si>
    <t>猎犬座·亚狄里安好感度升级5</t>
  </si>
  <si>
    <t>猎犬座·亚狄里安好感度升级6</t>
  </si>
  <si>
    <t>猎犬座·亚狄里安好感度升级7</t>
  </si>
  <si>
    <t>猎犬座·亚狄里安好感度升级8</t>
  </si>
  <si>
    <t>猎犬座·亚狄里安好感度升级9</t>
  </si>
  <si>
    <t>半人马座·巴比伦挑战心魔</t>
  </si>
  <si>
    <t>半人马座·巴比伦互动胜利</t>
  </si>
  <si>
    <t>半人马座·巴比伦互动失败</t>
  </si>
  <si>
    <t>半人马座·巴比伦好感度升级1</t>
  </si>
  <si>
    <t>半人马座·巴比伦好感度升级2</t>
  </si>
  <si>
    <t>半人马座·巴比伦好感度升级3</t>
  </si>
  <si>
    <t>半人马座·巴比伦好感度升级4</t>
  </si>
  <si>
    <t>半人马座·巴比伦好感度升级5</t>
  </si>
  <si>
    <t>半人马座·巴比伦好感度升级6</t>
  </si>
  <si>
    <t>半人马座·巴比伦好感度升级7</t>
  </si>
  <si>
    <t>半人马座·巴比伦好感度升级8</t>
  </si>
  <si>
    <t>半人马座·巴比伦好感度升级9</t>
  </si>
  <si>
    <t>白鲸座·摩西斯挑战心魔</t>
  </si>
  <si>
    <t>白鲸座·摩西斯互动胜利</t>
  </si>
  <si>
    <t>白鲸座·摩西斯互动失败</t>
  </si>
  <si>
    <t>白鲸座·摩西斯好感度升级1</t>
  </si>
  <si>
    <t>白鲸座·摩西斯好感度升级2</t>
  </si>
  <si>
    <t>白鲸座·摩西斯好感度升级3</t>
  </si>
  <si>
    <t>白鲸座·摩西斯好感度升级4</t>
  </si>
  <si>
    <t>白鲸座·摩西斯好感度升级5</t>
  </si>
  <si>
    <t>白鲸座·摩西斯好感度升级6</t>
  </si>
  <si>
    <t>白鲸座·摩西斯好感度升级7</t>
  </si>
  <si>
    <t>白鲸座·摩西斯好感度升级8</t>
  </si>
  <si>
    <t>白鲸座·摩西斯好感度升级9</t>
  </si>
  <si>
    <t>乌鸦座·基米安挑战心魔</t>
  </si>
  <si>
    <t>乌鸦座·基米安互动胜利</t>
  </si>
  <si>
    <t>乌鸦座·基米安互动失败</t>
  </si>
  <si>
    <t>乌鸦座·基米安好感度升级1</t>
  </si>
  <si>
    <t>乌鸦座·基米安好感度升级2</t>
  </si>
  <si>
    <t>乌鸦座·基米安好感度升级3</t>
  </si>
  <si>
    <t>乌鸦座·基米安好感度升级4</t>
  </si>
  <si>
    <t>乌鸦座·基米安好感度升级5</t>
  </si>
  <si>
    <t>乌鸦座·基米安好感度升级6</t>
  </si>
  <si>
    <t>乌鸦座·基米安好感度升级7</t>
  </si>
  <si>
    <t>乌鸦座·基米安好感度升级8</t>
  </si>
  <si>
    <t>乌鸦座·基米安好感度升级9</t>
  </si>
  <si>
    <t>地狱犬座·丹迪挑战心魔</t>
  </si>
  <si>
    <t>地狱犬座·丹迪互动胜利</t>
  </si>
  <si>
    <t>地狱犬座·丹迪互动失败</t>
  </si>
  <si>
    <t>地狱犬座·丹迪好感度升级1</t>
  </si>
  <si>
    <t>地狱犬座·丹迪好感度升级2</t>
  </si>
  <si>
    <t>地狱犬座·丹迪好感度升级3</t>
  </si>
  <si>
    <t>地狱犬座·丹迪好感度升级4</t>
  </si>
  <si>
    <t>地狱犬座·丹迪好感度升级5</t>
  </si>
  <si>
    <t>地狱犬座·丹迪好感度升级6</t>
  </si>
  <si>
    <t>地狱犬座·丹迪好感度升级7</t>
  </si>
  <si>
    <t>地狱犬座·丹迪好感度升级8</t>
  </si>
  <si>
    <t>地狱犬座·丹迪好感度升级9</t>
  </si>
  <si>
    <t>英仙座·亚鲁歌路挑战心魔</t>
  </si>
  <si>
    <t>英仙座·亚鲁歌路互动胜利</t>
  </si>
  <si>
    <t>英仙座·亚鲁歌路互动失败</t>
  </si>
  <si>
    <t>英仙座·亚鲁歌路好感度升级1</t>
  </si>
  <si>
    <t>英仙座·亚鲁歌路好感度升级2</t>
  </si>
  <si>
    <t>英仙座·亚鲁歌路好感度升级3</t>
  </si>
  <si>
    <t>英仙座·亚鲁歌路好感度升级4</t>
  </si>
  <si>
    <t>英仙座·亚鲁歌路好感度升级5</t>
  </si>
  <si>
    <t>英仙座·亚鲁歌路好感度升级6</t>
  </si>
  <si>
    <t>英仙座·亚鲁歌路好感度升级7</t>
  </si>
  <si>
    <t>英仙座·亚鲁歌路好感度升级8</t>
  </si>
  <si>
    <t>英仙座·亚鲁歌路好感度升级9</t>
  </si>
  <si>
    <t>天箭座·托勒密挑战心魔</t>
  </si>
  <si>
    <t>天箭座·托勒密互动胜利</t>
  </si>
  <si>
    <t>天箭座·托勒密互动失败</t>
  </si>
  <si>
    <t>天箭座·托勒密好感度升级1</t>
  </si>
  <si>
    <t>天箭座·托勒密好感度升级2</t>
  </si>
  <si>
    <t>天箭座·托勒密好感度升级3</t>
  </si>
  <si>
    <t>天箭座·托勒密好感度升级4</t>
  </si>
  <si>
    <t>天箭座·托勒密好感度升级5</t>
  </si>
  <si>
    <t>天箭座·托勒密好感度升级6</t>
  </si>
  <si>
    <t>天箭座·托勒密好感度升级7</t>
  </si>
  <si>
    <t>天箭座·托勒密好感度升级8</t>
  </si>
  <si>
    <t>天箭座·托勒密好感度升级9</t>
  </si>
  <si>
    <t>御夫座·卡比拉挑战心魔</t>
  </si>
  <si>
    <t>御夫座·卡比拉互动胜利</t>
  </si>
  <si>
    <t>御夫座·卡比拉互动失败</t>
  </si>
  <si>
    <t>御夫座·卡比拉好感度升级1</t>
  </si>
  <si>
    <t>御夫座·卡比拉好感度升级2</t>
  </si>
  <si>
    <t>御夫座·卡比拉好感度升级3</t>
  </si>
  <si>
    <t>御夫座·卡比拉好感度升级4</t>
  </si>
  <si>
    <t>御夫座·卡比拉好感度升级5</t>
  </si>
  <si>
    <t>御夫座·卡比拉好感度升级6</t>
  </si>
  <si>
    <t>御夫座·卡比拉好感度升级7</t>
  </si>
  <si>
    <t>御夫座·卡比拉好感度升级8</t>
  </si>
  <si>
    <t>御夫座·卡比拉好感度升级9</t>
  </si>
  <si>
    <t>仙王座·坦迪罗斯挑战心魔</t>
  </si>
  <si>
    <t>仙王座·坦迪罗斯互动胜利</t>
  </si>
  <si>
    <t>仙王座·坦迪罗斯互动失败</t>
  </si>
  <si>
    <t>仙王座·坦迪罗斯好感度升级1</t>
  </si>
  <si>
    <t>仙王座·坦迪罗斯好感度升级2</t>
  </si>
  <si>
    <t>仙王座·坦迪罗斯好感度升级3</t>
  </si>
  <si>
    <t>仙王座·坦迪罗斯好感度升级4</t>
  </si>
  <si>
    <t>仙王座·坦迪罗斯好感度升级5</t>
  </si>
  <si>
    <t>仙王座·坦迪罗斯好感度升级6</t>
  </si>
  <si>
    <t>仙王座·坦迪罗斯好感度升级7</t>
  </si>
  <si>
    <t>仙王座·坦迪罗斯好感度升级8</t>
  </si>
  <si>
    <t>仙王座·坦迪罗斯好感度升级9</t>
  </si>
  <si>
    <t>仙鹤座·枫挑战心魔</t>
  </si>
  <si>
    <t>仙鹤座·枫互动胜利</t>
  </si>
  <si>
    <t>仙鹤座·枫互动失败</t>
  </si>
  <si>
    <t>仙鹤座·枫好感度升级1</t>
  </si>
  <si>
    <t>仙鹤座·枫好感度升级2</t>
  </si>
  <si>
    <t>仙鹤座·枫好感度升级3</t>
  </si>
  <si>
    <t>仙鹤座·枫好感度升级4</t>
  </si>
  <si>
    <t>仙鹤座·枫好感度升级5</t>
  </si>
  <si>
    <t>仙鹤座·枫好感度升级6</t>
  </si>
  <si>
    <t>仙鹤座·枫好感度升级7</t>
  </si>
  <si>
    <t>仙鹤座·枫好感度升级8</t>
  </si>
  <si>
    <t>仙鹤座·枫好感度升级9</t>
  </si>
  <si>
    <t>变色龙座·珍妮挑战心魔</t>
  </si>
  <si>
    <t>变色龙座·珍妮互动胜利</t>
  </si>
  <si>
    <t>变色龙座·珍妮互动失败</t>
  </si>
  <si>
    <t>变色龙座·珍妮好感度升级1</t>
  </si>
  <si>
    <t>变色龙座·珍妮好感度升级2</t>
  </si>
  <si>
    <t>变色龙座·珍妮好感度升级3</t>
  </si>
  <si>
    <t>变色龙座·珍妮好感度升级4</t>
  </si>
  <si>
    <t>变色龙座·珍妮好感度升级5</t>
  </si>
  <si>
    <t>变色龙座·珍妮好感度升级6</t>
  </si>
  <si>
    <t>变色龙座·珍妮好感度升级7</t>
  </si>
  <si>
    <t>变色龙座·珍妮好感度升级8</t>
  </si>
  <si>
    <t>变色龙座·珍妮好感度升级9</t>
  </si>
  <si>
    <t>孔雀座·娑爻挑战心魔</t>
  </si>
  <si>
    <t>孔雀座·娑爻互动胜利</t>
  </si>
  <si>
    <t>孔雀座·娑爻互动失败</t>
  </si>
  <si>
    <t>孔雀座·娑爻好感度升级1</t>
  </si>
  <si>
    <t>孔雀座·娑爻好感度升级2</t>
  </si>
  <si>
    <t>孔雀座·娑爻好感度升级3</t>
  </si>
  <si>
    <t>孔雀座·娑爻好感度升级4</t>
  </si>
  <si>
    <t>孔雀座·娑爻好感度升级5</t>
  </si>
  <si>
    <t>孔雀座·娑爻好感度升级6</t>
  </si>
  <si>
    <t>孔雀座·娑爻好感度升级7</t>
  </si>
  <si>
    <t>孔雀座·娑爻好感度升级8</t>
  </si>
  <si>
    <t>孔雀座·娑爻好感度升级9</t>
  </si>
  <si>
    <t>天蝎座·米罗挑战心魔</t>
  </si>
  <si>
    <t>天蝎座·米罗互动胜利</t>
  </si>
  <si>
    <t>天蝎座·米罗互动失败</t>
  </si>
  <si>
    <t>天蝎座·米罗好感度升级1</t>
  </si>
  <si>
    <t>天蝎座·米罗好感度升级2</t>
  </si>
  <si>
    <t>天蝎座·米罗好感度升级3</t>
  </si>
  <si>
    <t>天蝎座·米罗好感度升级4</t>
  </si>
  <si>
    <t>天蝎座·米罗好感度升级5</t>
  </si>
  <si>
    <t>天蝎座·米罗好感度升级6</t>
  </si>
  <si>
    <t>天蝎座·米罗好感度升级7</t>
  </si>
  <si>
    <t>天蝎座·米罗好感度升级8</t>
  </si>
  <si>
    <t>天蝎座·米罗好感度升级9</t>
  </si>
  <si>
    <t>处女座·沙加挑战心魔</t>
  </si>
  <si>
    <t>处女座·沙加互动胜利</t>
  </si>
  <si>
    <t>处女座·沙加互动失败</t>
  </si>
  <si>
    <t>处女座·沙加好感度升级1</t>
  </si>
  <si>
    <t>处女座·沙加好感度升级2</t>
  </si>
  <si>
    <t>处女座·沙加好感度升级3</t>
  </si>
  <si>
    <t>处女座·沙加好感度升级4</t>
  </si>
  <si>
    <t>处女座·沙加好感度升级5</t>
  </si>
  <si>
    <t>处女座·沙加好感度升级6</t>
  </si>
  <si>
    <t>处女座·沙加好感度升级7</t>
  </si>
  <si>
    <t>处女座·沙加好感度升级8</t>
  </si>
  <si>
    <t>处女座·沙加好感度升级9</t>
  </si>
  <si>
    <t>水瓶座·卡妙挑战心魔</t>
  </si>
  <si>
    <t>水瓶座·卡妙互动胜利</t>
  </si>
  <si>
    <t>水瓶座·卡妙互动失败</t>
  </si>
  <si>
    <t>水瓶座·卡妙好感度升级1</t>
  </si>
  <si>
    <t>水瓶座·卡妙好感度升级2</t>
  </si>
  <si>
    <t>水瓶座·卡妙好感度升级3</t>
  </si>
  <si>
    <t>水瓶座·卡妙好感度升级4</t>
  </si>
  <si>
    <t>水瓶座·卡妙好感度升级5</t>
  </si>
  <si>
    <t>水瓶座·卡妙好感度升级6</t>
  </si>
  <si>
    <t>水瓶座·卡妙好感度升级7</t>
  </si>
  <si>
    <t>水瓶座·卡妙好感度升级8</t>
  </si>
  <si>
    <t>水瓶座·卡妙好感度升级9</t>
  </si>
  <si>
    <t>白羊座·穆挑战心魔</t>
  </si>
  <si>
    <t>白羊座·穆互动胜利</t>
  </si>
  <si>
    <t>白羊座·穆互动失败</t>
  </si>
  <si>
    <t>白羊座·穆好感度升级1</t>
  </si>
  <si>
    <t>白羊座·穆好感度升级2</t>
  </si>
  <si>
    <t>白羊座·穆好感度升级3</t>
  </si>
  <si>
    <t>白羊座·穆好感度升级4</t>
  </si>
  <si>
    <t>白羊座·穆好感度升级5</t>
  </si>
  <si>
    <t>白羊座·穆好感度升级6</t>
  </si>
  <si>
    <t>白羊座·穆好感度升级7</t>
  </si>
  <si>
    <t>白羊座·穆好感度升级8</t>
  </si>
  <si>
    <t>白羊座·穆好感度升级9</t>
  </si>
  <si>
    <t>摩羯座·修罗挑战心魔</t>
  </si>
  <si>
    <t>摩羯座·修罗互动胜利</t>
  </si>
  <si>
    <t>摩羯座·修罗互动失败</t>
  </si>
  <si>
    <t>摩羯座·修罗好感度升级1</t>
  </si>
  <si>
    <t>摩羯座·修罗好感度升级2</t>
  </si>
  <si>
    <t>摩羯座·修罗好感度升级3</t>
  </si>
  <si>
    <t>摩羯座·修罗好感度升级4</t>
  </si>
  <si>
    <t>摩羯座·修罗好感度升级5</t>
  </si>
  <si>
    <t>摩羯座·修罗好感度升级6</t>
  </si>
  <si>
    <t>摩羯座·修罗好感度升级7</t>
  </si>
  <si>
    <t>摩羯座·修罗好感度升级8</t>
  </si>
  <si>
    <t>摩羯座·修罗好感度升级9</t>
  </si>
  <si>
    <t>双鱼座·阿布罗狄挑战心魔</t>
  </si>
  <si>
    <t>双鱼座·阿布罗狄互动胜利</t>
  </si>
  <si>
    <t>双鱼座·阿布罗狄互动失败</t>
  </si>
  <si>
    <t>双鱼座·阿布罗狄好感度升级1</t>
  </si>
  <si>
    <t>双鱼座·阿布罗狄好感度升级2</t>
  </si>
  <si>
    <t>双鱼座·阿布罗狄好感度升级3</t>
  </si>
  <si>
    <t>双鱼座·阿布罗狄好感度升级4</t>
  </si>
  <si>
    <t>双鱼座·阿布罗狄好感度升级5</t>
  </si>
  <si>
    <t>双鱼座·阿布罗狄好感度升级6</t>
  </si>
  <si>
    <t>双鱼座·阿布罗狄好感度升级7</t>
  </si>
  <si>
    <t>双鱼座·阿布罗狄好感度升级8</t>
  </si>
  <si>
    <t>双鱼座·阿布罗狄好感度升级9</t>
  </si>
  <si>
    <t>金牛座·阿鲁迪巴挑战心魔</t>
  </si>
  <si>
    <t>金牛座·阿鲁迪巴互动胜利</t>
  </si>
  <si>
    <t>金牛座·阿鲁迪巴互动失败</t>
  </si>
  <si>
    <t>金牛座·阿鲁迪巴好感度升级1</t>
  </si>
  <si>
    <t>金牛座·阿鲁迪巴好感度升级2</t>
  </si>
  <si>
    <t>金牛座·阿鲁迪巴好感度升级3</t>
  </si>
  <si>
    <t>金牛座·阿鲁迪巴好感度升级4</t>
  </si>
  <si>
    <t>金牛座·阿鲁迪巴好感度升级5</t>
  </si>
  <si>
    <t>金牛座·阿鲁迪巴好感度升级6</t>
  </si>
  <si>
    <t>金牛座·阿鲁迪巴好感度升级7</t>
  </si>
  <si>
    <t>金牛座·阿鲁迪巴好感度升级8</t>
  </si>
  <si>
    <t>金牛座·阿鲁迪巴好感度升级9</t>
  </si>
  <si>
    <t>巨蟹座·迪斯马斯克挑战心魔</t>
  </si>
  <si>
    <t>巨蟹座·迪斯马斯克互动胜利</t>
  </si>
  <si>
    <t>巨蟹座·迪斯马斯克互动失败</t>
  </si>
  <si>
    <t>巨蟹座·迪斯马斯克好感度升级1</t>
  </si>
  <si>
    <t>巨蟹座·迪斯马斯克好感度升级2</t>
  </si>
  <si>
    <t>巨蟹座·迪斯马斯克好感度升级3</t>
  </si>
  <si>
    <t>巨蟹座·迪斯马斯克好感度升级4</t>
  </si>
  <si>
    <t>巨蟹座·迪斯马斯克好感度升级5</t>
  </si>
  <si>
    <t>巨蟹座·迪斯马斯克好感度升级6</t>
  </si>
  <si>
    <t>巨蟹座·迪斯马斯克好感度升级7</t>
  </si>
  <si>
    <t>巨蟹座·迪斯马斯克好感度升级8</t>
  </si>
  <si>
    <t>巨蟹座·迪斯马斯克好感度升级9</t>
  </si>
  <si>
    <t>双子座·撒加挑战心魔</t>
  </si>
  <si>
    <t>双子座·撒加互动胜利</t>
  </si>
  <si>
    <t>双子座·撒加互动失败</t>
  </si>
  <si>
    <t>双子座·撒加好感度升级1</t>
  </si>
  <si>
    <t>双子座·撒加好感度升级2</t>
  </si>
  <si>
    <t>双子座·撒加好感度升级3</t>
  </si>
  <si>
    <t>双子座·撒加好感度升级4</t>
  </si>
  <si>
    <t>双子座·撒加好感度升级5</t>
  </si>
  <si>
    <t>双子座·撒加好感度升级6</t>
  </si>
  <si>
    <t>双子座·撒加好感度升级7</t>
  </si>
  <si>
    <t>双子座·撒加好感度升级8</t>
  </si>
  <si>
    <t>双子座·撒加好感度升级9</t>
  </si>
  <si>
    <t>狮子座·艾欧里亚挑战心魔</t>
  </si>
  <si>
    <t>狮子座·艾欧里亚互动胜利</t>
  </si>
  <si>
    <t>狮子座·艾欧里亚互动失败</t>
  </si>
  <si>
    <t>狮子座·艾欧里亚好感度升级1</t>
  </si>
  <si>
    <t>狮子座·艾欧里亚好感度升级2</t>
  </si>
  <si>
    <t>狮子座·艾欧里亚好感度升级3</t>
  </si>
  <si>
    <t>狮子座·艾欧里亚好感度升级4</t>
  </si>
  <si>
    <t>狮子座·艾欧里亚好感度升级5</t>
  </si>
  <si>
    <t>狮子座·艾欧里亚好感度升级6</t>
  </si>
  <si>
    <t>狮子座·艾欧里亚好感度升级7</t>
  </si>
  <si>
    <t>狮子座·艾欧里亚好感度升级8</t>
  </si>
  <si>
    <t>狮子座·艾欧里亚好感度升级9</t>
  </si>
  <si>
    <t>阿赖耶识·沙加挑战心魔</t>
  </si>
  <si>
    <t>阿赖耶识·沙加互动胜利</t>
  </si>
  <si>
    <t>阿赖耶识·沙加互动失败</t>
  </si>
  <si>
    <t>阿赖耶识·沙加好感度升级1</t>
  </si>
  <si>
    <t>阿赖耶识·沙加好感度升级2</t>
  </si>
  <si>
    <t>阿赖耶识·沙加好感度升级3</t>
  </si>
  <si>
    <t>阿赖耶识·沙加好感度升级4</t>
  </si>
  <si>
    <t>阿赖耶识·沙加好感度升级5</t>
  </si>
  <si>
    <t>阿赖耶识·沙加好感度升级6</t>
  </si>
  <si>
    <t>阿赖耶识·沙加好感度升级7</t>
  </si>
  <si>
    <t>阿赖耶识·沙加好感度升级8</t>
  </si>
  <si>
    <t>阿赖耶识·沙加好感度升级9</t>
  </si>
  <si>
    <t>白羊座·史昂挑战心魔</t>
  </si>
  <si>
    <t>白羊座·史昂互动胜利</t>
  </si>
  <si>
    <t>白羊座·史昂互动失败</t>
  </si>
  <si>
    <t>白羊座·史昂好感度升级1</t>
  </si>
  <si>
    <t>白羊座·史昂好感度升级2</t>
  </si>
  <si>
    <t>白羊座·史昂好感度升级3</t>
  </si>
  <si>
    <t>白羊座·史昂好感度升级4</t>
  </si>
  <si>
    <t>白羊座·史昂好感度升级5</t>
  </si>
  <si>
    <t>白羊座·史昂好感度升级6</t>
  </si>
  <si>
    <t>白羊座·史昂好感度升级7</t>
  </si>
  <si>
    <t>白羊座·史昂好感度升级8</t>
  </si>
  <si>
    <t>白羊座·史昂好感度升级9</t>
  </si>
  <si>
    <t>射手座·艾俄洛斯挑战心魔</t>
  </si>
  <si>
    <t>射手座·艾俄洛斯互动胜利</t>
  </si>
  <si>
    <t>射手座·艾俄洛斯互动失败</t>
  </si>
  <si>
    <t>射手座·艾俄洛斯好感度升级1</t>
  </si>
  <si>
    <t>射手座·艾俄洛斯好感度升级2</t>
  </si>
  <si>
    <t>射手座·艾俄洛斯好感度升级3</t>
  </si>
  <si>
    <t>射手座·艾俄洛斯好感度升级4</t>
  </si>
  <si>
    <t>射手座·艾俄洛斯好感度升级5</t>
  </si>
  <si>
    <t>射手座·艾俄洛斯好感度升级6</t>
  </si>
  <si>
    <t>射手座·艾俄洛斯好感度升级7</t>
  </si>
  <si>
    <t>射手座·艾俄洛斯好感度升级8</t>
  </si>
  <si>
    <t>射手座·艾俄洛斯好感度升级9</t>
  </si>
  <si>
    <t>天秤座·童虎挑战心魔</t>
  </si>
  <si>
    <t>天秤座·童虎互动胜利</t>
  </si>
  <si>
    <t>天秤座·童虎互动失败</t>
  </si>
  <si>
    <t>天秤座·童虎好感度升级1</t>
  </si>
  <si>
    <t>天秤座·童虎好感度升级2</t>
  </si>
  <si>
    <t>天秤座·童虎好感度升级3</t>
  </si>
  <si>
    <t>天秤座·童虎好感度升级4</t>
  </si>
  <si>
    <t>天秤座·童虎好感度升级5</t>
  </si>
  <si>
    <t>天秤座·童虎好感度升级6</t>
  </si>
  <si>
    <t>天秤座·童虎好感度升级7</t>
  </si>
  <si>
    <t>天秤座·童虎好感度升级8</t>
  </si>
  <si>
    <t>天秤座·童虎好感度升级9</t>
  </si>
  <si>
    <t>教皇挑战心魔</t>
  </si>
  <si>
    <t>教皇互动胜利</t>
  </si>
  <si>
    <t>教皇互动失败</t>
  </si>
  <si>
    <t>教皇好感度升级1</t>
  </si>
  <si>
    <t>教皇好感度升级2</t>
  </si>
  <si>
    <t>教皇好感度升级3</t>
  </si>
  <si>
    <t>教皇好感度升级4</t>
  </si>
  <si>
    <t>教皇好感度升级5</t>
  </si>
  <si>
    <t>教皇好感度升级6</t>
  </si>
  <si>
    <t>教皇好感度升级7</t>
  </si>
  <si>
    <t>教皇好感度升级8</t>
  </si>
  <si>
    <t>教皇好感度升级9</t>
  </si>
  <si>
    <t>黄金箭·星矢挑战心魔</t>
  </si>
  <si>
    <t>黄金箭·星矢互动胜利</t>
  </si>
  <si>
    <t>黄金箭·星矢互动失败</t>
  </si>
  <si>
    <t>黄金箭·星矢好感度升级1</t>
  </si>
  <si>
    <t>黄金箭·星矢好感度升级2</t>
  </si>
  <si>
    <t>黄金箭·星矢好感度升级3</t>
  </si>
  <si>
    <t>黄金箭·星矢好感度升级4</t>
  </si>
  <si>
    <t>黄金箭·星矢好感度升级5</t>
  </si>
  <si>
    <t>黄金箭·星矢好感度升级6</t>
  </si>
  <si>
    <t>黄金箭·星矢好感度升级7</t>
  </si>
  <si>
    <t>黄金箭·星矢好感度升级8</t>
  </si>
  <si>
    <t>黄金箭·星矢好感度升级9</t>
  </si>
  <si>
    <t>逆鳞·紫龙挑战心魔</t>
  </si>
  <si>
    <t>逆鳞·紫龙互动胜利</t>
  </si>
  <si>
    <t>逆鳞·紫龙互动失败</t>
  </si>
  <si>
    <t>逆鳞·紫龙好感度升级1</t>
  </si>
  <si>
    <t>逆鳞·紫龙好感度升级2</t>
  </si>
  <si>
    <t>逆鳞·紫龙好感度升级3</t>
  </si>
  <si>
    <t>逆鳞·紫龙好感度升级4</t>
  </si>
  <si>
    <t>逆鳞·紫龙好感度升级5</t>
  </si>
  <si>
    <t>逆鳞·紫龙好感度升级6</t>
  </si>
  <si>
    <t>逆鳞·紫龙好感度升级7</t>
  </si>
  <si>
    <t>逆鳞·紫龙好感度升级8</t>
  </si>
  <si>
    <t>逆鳞·紫龙好感度升级9</t>
  </si>
  <si>
    <t>海龙·加隆挑战心魔</t>
  </si>
  <si>
    <t>海龙·加隆互动胜利</t>
  </si>
  <si>
    <t>海龙·加隆互动失败</t>
  </si>
  <si>
    <t>海龙·加隆好感度升级1</t>
  </si>
  <si>
    <t>海龙·加隆好感度升级2</t>
  </si>
  <si>
    <t>海龙·加隆好感度升级3</t>
  </si>
  <si>
    <t>海龙·加隆好感度升级4</t>
  </si>
  <si>
    <t>海龙·加隆好感度升级5</t>
  </si>
  <si>
    <t>海龙·加隆好感度升级6</t>
  </si>
  <si>
    <t>海龙·加隆好感度升级7</t>
  </si>
  <si>
    <t>海龙·加隆好感度升级8</t>
  </si>
  <si>
    <t>海龙·加隆好感度升级9</t>
  </si>
  <si>
    <t>海魔女·苏兰特挑战心魔</t>
  </si>
  <si>
    <t>海魔女·苏兰特互动胜利</t>
  </si>
  <si>
    <t>海魔女·苏兰特互动失败</t>
  </si>
  <si>
    <t>海魔女·苏兰特好感度升级1</t>
  </si>
  <si>
    <t>海魔女·苏兰特好感度升级2</t>
  </si>
  <si>
    <t>海魔女·苏兰特好感度升级3</t>
  </si>
  <si>
    <t>海魔女·苏兰特好感度升级4</t>
  </si>
  <si>
    <t>海魔女·苏兰特好感度升级5</t>
  </si>
  <si>
    <t>海魔女·苏兰特好感度升级6</t>
  </si>
  <si>
    <t>海魔女·苏兰特好感度升级7</t>
  </si>
  <si>
    <t>海魔女·苏兰特好感度升级8</t>
  </si>
  <si>
    <t>海魔女·苏兰特好感度升级9</t>
  </si>
  <si>
    <t>六怪兽·伊奥挑战心魔</t>
  </si>
  <si>
    <t>六怪兽·伊奥互动胜利</t>
  </si>
  <si>
    <t>六怪兽·伊奥互动失败</t>
  </si>
  <si>
    <t>六怪兽·伊奥好感度升级1</t>
  </si>
  <si>
    <t>六怪兽·伊奥好感度升级2</t>
  </si>
  <si>
    <t>六怪兽·伊奥好感度升级3</t>
  </si>
  <si>
    <t>六怪兽·伊奥好感度升级4</t>
  </si>
  <si>
    <t>六怪兽·伊奥好感度升级5</t>
  </si>
  <si>
    <t>六怪兽·伊奥好感度升级6</t>
  </si>
  <si>
    <t>六怪兽·伊奥好感度升级7</t>
  </si>
  <si>
    <t>六怪兽·伊奥好感度升级8</t>
  </si>
  <si>
    <t>六怪兽·伊奥好感度升级9</t>
  </si>
  <si>
    <t>海王子·库里修纳挑战心魔</t>
  </si>
  <si>
    <t>海王子·库里修纳互动胜利</t>
  </si>
  <si>
    <t>海王子·库里修纳互动失败</t>
  </si>
  <si>
    <t>海王子·库里修纳好感度升级1</t>
  </si>
  <si>
    <t>海王子·库里修纳好感度升级2</t>
  </si>
  <si>
    <t>海王子·库里修纳好感度升级3</t>
  </si>
  <si>
    <t>海王子·库里修纳好感度升级4</t>
  </si>
  <si>
    <t>海王子·库里修纳好感度升级5</t>
  </si>
  <si>
    <t>海王子·库里修纳好感度升级6</t>
  </si>
  <si>
    <t>海王子·库里修纳好感度升级7</t>
  </si>
  <si>
    <t>海王子·库里修纳好感度升级8</t>
  </si>
  <si>
    <t>海王子·库里修纳好感度升级9</t>
  </si>
  <si>
    <t>海魔兽·艾尔扎克挑战心魔</t>
  </si>
  <si>
    <t>海魔兽·艾尔扎克互动胜利</t>
  </si>
  <si>
    <t>海魔兽·艾尔扎克互动失败</t>
  </si>
  <si>
    <t>海魔兽·艾尔扎克好感度升级1</t>
  </si>
  <si>
    <t>海魔兽·艾尔扎克好感度升级2</t>
  </si>
  <si>
    <t>海魔兽·艾尔扎克好感度升级3</t>
  </si>
  <si>
    <t>海魔兽·艾尔扎克好感度升级4</t>
  </si>
  <si>
    <t>海魔兽·艾尔扎克好感度升级5</t>
  </si>
  <si>
    <t>海魔兽·艾尔扎克好感度升级6</t>
  </si>
  <si>
    <t>海魔兽·艾尔扎克好感度升级7</t>
  </si>
  <si>
    <t>海魔兽·艾尔扎克好感度升级8</t>
  </si>
  <si>
    <t>海魔兽·艾尔扎克好感度升级9</t>
  </si>
  <si>
    <t>海马·拜安挑战心魔</t>
  </si>
  <si>
    <t>海马·拜安互动胜利</t>
  </si>
  <si>
    <t>海马·拜安互动失败</t>
  </si>
  <si>
    <t>海马·拜安好感度升级1</t>
  </si>
  <si>
    <t>海马·拜安好感度升级2</t>
  </si>
  <si>
    <t>海马·拜安好感度升级3</t>
  </si>
  <si>
    <t>海马·拜安好感度升级4</t>
  </si>
  <si>
    <t>海马·拜安好感度升级5</t>
  </si>
  <si>
    <t>海马·拜安好感度升级6</t>
  </si>
  <si>
    <t>海马·拜安好感度升级7</t>
  </si>
  <si>
    <t>海马·拜安好感度升级8</t>
  </si>
  <si>
    <t>海马·拜安好感度升级9</t>
  </si>
  <si>
    <t>海幻兽·卡萨挑战心魔</t>
  </si>
  <si>
    <t>海幻兽·卡萨互动胜利</t>
  </si>
  <si>
    <t>海幻兽·卡萨互动失败</t>
  </si>
  <si>
    <t>海幻兽·卡萨好感度升级1</t>
  </si>
  <si>
    <t>海幻兽·卡萨好感度升级2</t>
  </si>
  <si>
    <t>海幻兽·卡萨好感度升级3</t>
  </si>
  <si>
    <t>海幻兽·卡萨好感度升级4</t>
  </si>
  <si>
    <t>海幻兽·卡萨好感度升级5</t>
  </si>
  <si>
    <t>海幻兽·卡萨好感度升级6</t>
  </si>
  <si>
    <t>海幻兽·卡萨好感度升级7</t>
  </si>
  <si>
    <t>海幻兽·卡萨好感度升级8</t>
  </si>
  <si>
    <t>海幻兽·卡萨好感度升级9</t>
  </si>
  <si>
    <t>美人鱼·狄蒂丝挑战心魔</t>
  </si>
  <si>
    <t>美人鱼·狄蒂丝互动胜利</t>
  </si>
  <si>
    <t>美人鱼·狄蒂丝互动失败</t>
  </si>
  <si>
    <t>美人鱼·狄蒂丝好感度升级1</t>
  </si>
  <si>
    <t>美人鱼·狄蒂丝好感度升级2</t>
  </si>
  <si>
    <t>美人鱼·狄蒂丝好感度升级3</t>
  </si>
  <si>
    <t>美人鱼·狄蒂丝好感度升级4</t>
  </si>
  <si>
    <t>美人鱼·狄蒂丝好感度升级5</t>
  </si>
  <si>
    <t>美人鱼·狄蒂丝好感度升级6</t>
  </si>
  <si>
    <t>美人鱼·狄蒂丝好感度升级7</t>
  </si>
  <si>
    <t>美人鱼·狄蒂丝好感度升级8</t>
  </si>
  <si>
    <t>美人鱼·狄蒂丝好感度升级9</t>
  </si>
  <si>
    <t>雅典娜挑战心魔</t>
  </si>
  <si>
    <t>雅典娜互动胜利</t>
  </si>
  <si>
    <t>雅典娜互动失败</t>
  </si>
  <si>
    <t>雅典娜好感度升级1</t>
  </si>
  <si>
    <t>雅典娜好感度升级2</t>
  </si>
  <si>
    <t>雅典娜好感度升级3</t>
  </si>
  <si>
    <t>雅典娜好感度升级4</t>
  </si>
  <si>
    <t>雅典娜好感度升级5</t>
  </si>
  <si>
    <t>雅典娜好感度升级6</t>
  </si>
  <si>
    <t>雅典娜好感度升级7</t>
  </si>
  <si>
    <t>雅典娜好感度升级8</t>
  </si>
  <si>
    <t>雅典娜好感度升级9</t>
  </si>
  <si>
    <t>纱织挑战心魔</t>
  </si>
  <si>
    <t>纱织互动胜利</t>
  </si>
  <si>
    <t>纱织互动失败</t>
  </si>
  <si>
    <t>纱织好感度升级1</t>
  </si>
  <si>
    <t>纱织好感度升级2</t>
  </si>
  <si>
    <t>纱织好感度升级3</t>
  </si>
  <si>
    <t>纱织好感度升级4</t>
  </si>
  <si>
    <t>纱织好感度升级5</t>
  </si>
  <si>
    <t>纱织好感度升级6</t>
  </si>
  <si>
    <t>纱织好感度升级7</t>
  </si>
  <si>
    <t>纱织好感度升级8</t>
  </si>
  <si>
    <t>纱织好感度升级9</t>
  </si>
  <si>
    <t>冥王·哈迪斯挑战心魔</t>
  </si>
  <si>
    <t>冥王·哈迪斯互动胜利</t>
  </si>
  <si>
    <t>冥王·哈迪斯互动失败</t>
  </si>
  <si>
    <t>冥王·哈迪斯好感度升级1</t>
  </si>
  <si>
    <t>冥王·哈迪斯好感度升级2</t>
  </si>
  <si>
    <t>冥王·哈迪斯好感度升级3</t>
  </si>
  <si>
    <t>冥王·哈迪斯好感度升级4</t>
  </si>
  <si>
    <t>冥王·哈迪斯好感度升级5</t>
  </si>
  <si>
    <t>冥王·哈迪斯好感度升级6</t>
  </si>
  <si>
    <t>冥王·哈迪斯好感度升级7</t>
  </si>
  <si>
    <t>冥王·哈迪斯好感度升级8</t>
  </si>
  <si>
    <t>冥王·哈迪斯好感度升级9</t>
  </si>
  <si>
    <t>海皇·波塞冬挑战心魔</t>
  </si>
  <si>
    <t>海皇·波塞冬互动胜利</t>
  </si>
  <si>
    <t>海皇·波塞冬互动失败</t>
  </si>
  <si>
    <t>海皇·波塞冬好感度升级1</t>
  </si>
  <si>
    <t>海皇·波塞冬好感度升级2</t>
  </si>
  <si>
    <t>海皇·波塞冬好感度升级3</t>
  </si>
  <si>
    <t>海皇·波塞冬好感度升级4</t>
  </si>
  <si>
    <t>海皇·波塞冬好感度升级5</t>
  </si>
  <si>
    <t>海皇·波塞冬好感度升级6</t>
  </si>
  <si>
    <t>海皇·波塞冬好感度升级7</t>
  </si>
  <si>
    <t>海皇·波塞冬好感度升级8</t>
  </si>
  <si>
    <t>海皇·波塞冬好感度升级9</t>
  </si>
  <si>
    <t>纷争女神·厄里斯挑战心魔</t>
  </si>
  <si>
    <t>纷争女神·厄里斯互动胜利</t>
  </si>
  <si>
    <t>纷争女神·厄里斯互动失败</t>
  </si>
  <si>
    <t>纷争女神·厄里斯好感度升级1</t>
  </si>
  <si>
    <t>纷争女神·厄里斯好感度升级2</t>
  </si>
  <si>
    <t>纷争女神·厄里斯好感度升级3</t>
  </si>
  <si>
    <t>纷争女神·厄里斯好感度升级4</t>
  </si>
  <si>
    <t>纷争女神·厄里斯好感度升级5</t>
  </si>
  <si>
    <t>纷争女神·厄里斯好感度升级6</t>
  </si>
  <si>
    <t>纷争女神·厄里斯好感度升级7</t>
  </si>
  <si>
    <t>纷争女神·厄里斯好感度升级8</t>
  </si>
  <si>
    <t>纷争女神·厄里斯好感度升级9</t>
  </si>
  <si>
    <t>月神·阿尔忒弥斯挑战心魔</t>
  </si>
  <si>
    <t>月神·阿尔忒弥斯互动胜利</t>
  </si>
  <si>
    <t>月神·阿尔忒弥斯互动失败</t>
  </si>
  <si>
    <t>月神·阿尔忒弥斯好感度升级1</t>
  </si>
  <si>
    <t>月神·阿尔忒弥斯好感度升级2</t>
  </si>
  <si>
    <t>月神·阿尔忒弥斯好感度升级3</t>
  </si>
  <si>
    <t>月神·阿尔忒弥斯好感度升级4</t>
  </si>
  <si>
    <t>月神·阿尔忒弥斯好感度升级5</t>
  </si>
  <si>
    <t>月神·阿尔忒弥斯好感度升级6</t>
  </si>
  <si>
    <t>月神·阿尔忒弥斯好感度升级7</t>
  </si>
  <si>
    <t>月神·阿尔忒弥斯好感度升级8</t>
  </si>
  <si>
    <t>月神·阿尔忒弥斯好感度升级9</t>
  </si>
  <si>
    <t>暗黑凤凰挑战心魔</t>
  </si>
  <si>
    <t>暗黑凤凰互动胜利</t>
  </si>
  <si>
    <t>暗黑凤凰互动失败</t>
  </si>
  <si>
    <t>暗黑凤凰好感度升级1</t>
  </si>
  <si>
    <t>暗黑凤凰好感度升级2</t>
  </si>
  <si>
    <t>暗黑凤凰好感度升级3</t>
  </si>
  <si>
    <t>暗黑凤凰好感度升级4</t>
  </si>
  <si>
    <t>暗黑凤凰好感度升级5</t>
  </si>
  <si>
    <t>暗黑凤凰好感度升级6</t>
  </si>
  <si>
    <t>暗黑凤凰好感度升级7</t>
  </si>
  <si>
    <t>暗黑凤凰好感度升级8</t>
  </si>
  <si>
    <t>暗黑凤凰好感度升级9</t>
  </si>
  <si>
    <t>暗黑天马挑战心魔</t>
  </si>
  <si>
    <t>暗黑天马互动胜利</t>
  </si>
  <si>
    <t>暗黑天马互动失败</t>
  </si>
  <si>
    <t>暗黑天马好感度升级1</t>
  </si>
  <si>
    <t>暗黑天马好感度升级2</t>
  </si>
  <si>
    <t>暗黑天马好感度升级3</t>
  </si>
  <si>
    <t>暗黑天马好感度升级4</t>
  </si>
  <si>
    <t>暗黑天马好感度升级5</t>
  </si>
  <si>
    <t>暗黑天马好感度升级6</t>
  </si>
  <si>
    <t>暗黑天马好感度升级7</t>
  </si>
  <si>
    <t>暗黑天马好感度升级8</t>
  </si>
  <si>
    <t>暗黑天马好感度升级9</t>
  </si>
  <si>
    <t>暗黑仙女挑战心魔</t>
  </si>
  <si>
    <t>暗黑仙女互动胜利</t>
  </si>
  <si>
    <t>暗黑仙女互动失败</t>
  </si>
  <si>
    <t>暗黑仙女好感度升级1</t>
  </si>
  <si>
    <t>暗黑仙女好感度升级2</t>
  </si>
  <si>
    <t>暗黑仙女好感度升级3</t>
  </si>
  <si>
    <t>暗黑仙女好感度升级4</t>
  </si>
  <si>
    <t>暗黑仙女好感度升级5</t>
  </si>
  <si>
    <t>暗黑仙女好感度升级6</t>
  </si>
  <si>
    <t>暗黑仙女好感度升级7</t>
  </si>
  <si>
    <t>暗黑仙女好感度升级8</t>
  </si>
  <si>
    <t>暗黑仙女好感度升级9</t>
  </si>
  <si>
    <t>暗黑天龙挑战心魔</t>
  </si>
  <si>
    <t>暗黑天龙互动胜利</t>
  </si>
  <si>
    <t>暗黑天龙互动失败</t>
  </si>
  <si>
    <t>暗黑天龙好感度升级1</t>
  </si>
  <si>
    <t>暗黑天龙好感度升级2</t>
  </si>
  <si>
    <t>暗黑天龙好感度升级3</t>
  </si>
  <si>
    <t>暗黑天龙好感度升级4</t>
  </si>
  <si>
    <t>暗黑天龙好感度升级5</t>
  </si>
  <si>
    <t>暗黑天龙好感度升级6</t>
  </si>
  <si>
    <t>暗黑天龙好感度升级7</t>
  </si>
  <si>
    <t>暗黑天龙好感度升级8</t>
  </si>
  <si>
    <t>暗黑天龙好感度升级9</t>
  </si>
  <si>
    <t>暗黑天鹅挑战心魔</t>
  </si>
  <si>
    <t>暗黑天鹅互动胜利</t>
  </si>
  <si>
    <t>暗黑天鹅互动失败</t>
  </si>
  <si>
    <t>暗黑天鹅好感度升级1</t>
  </si>
  <si>
    <t>暗黑天鹅好感度升级2</t>
  </si>
  <si>
    <t>暗黑天鹅好感度升级3</t>
  </si>
  <si>
    <t>暗黑天鹅好感度升级4</t>
  </si>
  <si>
    <t>暗黑天鹅好感度升级5</t>
  </si>
  <si>
    <t>暗黑天鹅好感度升级6</t>
  </si>
  <si>
    <t>暗黑天鹅好感度升级7</t>
  </si>
  <si>
    <t>暗黑天鹅好感度升级8</t>
  </si>
  <si>
    <t>暗黑天鹅好感度升级9</t>
  </si>
  <si>
    <t>古路迪挑战心魔</t>
  </si>
  <si>
    <t>古路迪互动胜利</t>
  </si>
  <si>
    <t>古路迪互动失败</t>
  </si>
  <si>
    <t>古路迪好感度升级1</t>
  </si>
  <si>
    <t>古路迪好感度升级2</t>
  </si>
  <si>
    <t>古路迪好感度升级3</t>
  </si>
  <si>
    <t>古路迪好感度升级4</t>
  </si>
  <si>
    <t>古路迪好感度升级5</t>
  </si>
  <si>
    <t>古路迪好感度升级6</t>
  </si>
  <si>
    <t>古路迪好感度升级7</t>
  </si>
  <si>
    <t>古路迪好感度升级8</t>
  </si>
  <si>
    <t>古路迪好感度升级9</t>
  </si>
  <si>
    <t>强戈挑战心魔</t>
  </si>
  <si>
    <t>强戈互动胜利</t>
  </si>
  <si>
    <t>强戈互动失败</t>
  </si>
  <si>
    <t>强戈好感度升级1</t>
  </si>
  <si>
    <t>强戈好感度升级2</t>
  </si>
  <si>
    <t>强戈好感度升级3</t>
  </si>
  <si>
    <t>强戈好感度升级4</t>
  </si>
  <si>
    <t>强戈好感度升级5</t>
  </si>
  <si>
    <t>强戈好感度升级6</t>
  </si>
  <si>
    <t>强戈好感度升级7</t>
  </si>
  <si>
    <t>强戈好感度升级8</t>
  </si>
  <si>
    <t>强戈好感度升级9</t>
  </si>
  <si>
    <t>圣域统领挑战心魔</t>
  </si>
  <si>
    <t>圣域统领互动胜利</t>
  </si>
  <si>
    <t>圣域统领互动失败</t>
  </si>
  <si>
    <t>圣域统领好感度升级1</t>
  </si>
  <si>
    <t>圣域统领好感度升级2</t>
  </si>
  <si>
    <t>圣域统领好感度升级3</t>
  </si>
  <si>
    <t>圣域统领好感度升级4</t>
  </si>
  <si>
    <t>圣域统领好感度升级5</t>
  </si>
  <si>
    <t>圣域统领好感度升级6</t>
  </si>
  <si>
    <t>圣域统领好感度升级7</t>
  </si>
  <si>
    <t>圣域统领好感度升级8</t>
  </si>
  <si>
    <t>圣域统领好感度升级9</t>
  </si>
  <si>
    <t>亡者之铠挑战心魔</t>
  </si>
  <si>
    <t>亡者之铠互动胜利</t>
  </si>
  <si>
    <t>亡者之铠互动失败</t>
  </si>
  <si>
    <t>亡者之铠好感度升级1</t>
  </si>
  <si>
    <t>亡者之铠好感度升级2</t>
  </si>
  <si>
    <t>亡者之铠好感度升级3</t>
  </si>
  <si>
    <t>亡者之铠好感度升级4</t>
  </si>
  <si>
    <t>亡者之铠好感度升级5</t>
  </si>
  <si>
    <t>亡者之铠好感度升级6</t>
  </si>
  <si>
    <t>亡者之铠好感度升级7</t>
  </si>
  <si>
    <t>亡者之铠好感度升级8</t>
  </si>
  <si>
    <t>亡者之铠好感度升级9</t>
  </si>
  <si>
    <t>暗黑祭司挑战心魔</t>
  </si>
  <si>
    <t>暗黑祭司互动胜利</t>
  </si>
  <si>
    <t>暗黑祭司互动失败</t>
  </si>
  <si>
    <t>暗黑祭司好感度升级1</t>
  </si>
  <si>
    <t>暗黑祭司好感度升级2</t>
  </si>
  <si>
    <t>暗黑祭司好感度升级3</t>
  </si>
  <si>
    <t>暗黑祭司好感度升级4</t>
  </si>
  <si>
    <t>暗黑祭司好感度升级5</t>
  </si>
  <si>
    <t>暗黑祭司好感度升级6</t>
  </si>
  <si>
    <t>暗黑祭司好感度升级7</t>
  </si>
  <si>
    <t>暗黑祭司好感度升级8</t>
  </si>
  <si>
    <t>暗黑祭司好感度升级9</t>
  </si>
  <si>
    <t>云石之灵挑战心魔</t>
  </si>
  <si>
    <t>云石之灵互动胜利</t>
  </si>
  <si>
    <t>云石之灵互动失败</t>
  </si>
  <si>
    <t>云石之灵好感度升级1</t>
  </si>
  <si>
    <t>云石之灵好感度升级2</t>
  </si>
  <si>
    <t>云石之灵好感度升级3</t>
  </si>
  <si>
    <t>云石之灵好感度升级4</t>
  </si>
  <si>
    <t>云石之灵好感度升级5</t>
  </si>
  <si>
    <t>云石之灵好感度升级6</t>
  </si>
  <si>
    <t>云石之灵好感度升级7</t>
  </si>
  <si>
    <t>云石之灵好感度升级8</t>
  </si>
  <si>
    <t>云石之灵好感度升级9</t>
  </si>
  <si>
    <t>C卡统一配置挑战心魔</t>
  </si>
  <si>
    <t>C卡统一配置互动胜利</t>
  </si>
  <si>
    <t>C卡统一配置互动失败</t>
  </si>
  <si>
    <t>C卡统一配置好感度升级1</t>
  </si>
  <si>
    <t>C卡统一配置好感度升级2</t>
  </si>
  <si>
    <t>C卡统一配置好感度升级3</t>
  </si>
  <si>
    <t>C卡统一配置好感度升级4</t>
  </si>
  <si>
    <t>C卡统一配置好感度升级5</t>
  </si>
  <si>
    <t>C卡统一配置好感度升级6</t>
  </si>
  <si>
    <t>C卡统一配置好感度升级7</t>
  </si>
  <si>
    <t>C卡统一配置好感度升级8</t>
  </si>
  <si>
    <t>C卡统一配置好感度升级9</t>
  </si>
  <si>
    <t>火鸟一辉挑战心魔</t>
  </si>
  <si>
    <t>火鸟一辉互动胜利</t>
  </si>
  <si>
    <t>火鸟一辉互动失败</t>
  </si>
  <si>
    <t>火鸟一辉好感度升级1</t>
  </si>
  <si>
    <t>火鸟一辉好感度升级2</t>
  </si>
  <si>
    <t>火鸟一辉好感度升级3</t>
  </si>
  <si>
    <t>火鸟一辉好感度升级4</t>
  </si>
  <si>
    <t>火鸟一辉好感度升级5</t>
  </si>
  <si>
    <t>火鸟一辉好感度升级6</t>
  </si>
  <si>
    <t>火鸟一辉好感度升级7</t>
  </si>
  <si>
    <t>火鸟一辉好感度升级8</t>
  </si>
  <si>
    <t>火鸟一辉好感度升级9</t>
  </si>
  <si>
    <t>伽罗挑战心魔</t>
  </si>
  <si>
    <t>伽罗互动胜利</t>
  </si>
  <si>
    <t>伽罗互动失败</t>
  </si>
  <si>
    <t>伽罗好感度升级1</t>
  </si>
  <si>
    <t>伽罗好感度升级2</t>
  </si>
  <si>
    <t>伽罗好感度升级3</t>
  </si>
  <si>
    <t>伽罗好感度升级4</t>
  </si>
  <si>
    <t>伽罗好感度升级5</t>
  </si>
  <si>
    <t>伽罗好感度升级6</t>
  </si>
  <si>
    <t>伽罗好感度升级7</t>
  </si>
  <si>
    <t>伽罗好感度升级8</t>
  </si>
  <si>
    <t>伽罗好感度升级9</t>
  </si>
  <si>
    <t>鹿豹座挑战心魔</t>
  </si>
  <si>
    <t>鹿豹座互动胜利</t>
  </si>
  <si>
    <t>鹿豹座互动失败</t>
  </si>
  <si>
    <t>鹿豹座好感度升级1</t>
  </si>
  <si>
    <t>鹿豹座好感度升级2</t>
  </si>
  <si>
    <t>鹿豹座好感度升级3</t>
  </si>
  <si>
    <t>鹿豹座好感度升级4</t>
  </si>
  <si>
    <t>鹿豹座好感度升级5</t>
  </si>
  <si>
    <t>鹿豹座好感度升级6</t>
  </si>
  <si>
    <t>鹿豹座好感度升级7</t>
  </si>
  <si>
    <t>鹿豹座好感度升级8</t>
  </si>
  <si>
    <t>鹿豹座好感度升级9</t>
  </si>
  <si>
    <t>海域巫女挑战心魔</t>
  </si>
  <si>
    <t>海域巫女互动胜利</t>
  </si>
  <si>
    <t>海域巫女互动失败</t>
  </si>
  <si>
    <t>海域巫女好感度升级1</t>
  </si>
  <si>
    <t>海域巫女好感度升级2</t>
  </si>
  <si>
    <t>海域巫女好感度升级3</t>
  </si>
  <si>
    <t>海域巫女好感度升级4</t>
  </si>
  <si>
    <t>海域巫女好感度升级5</t>
  </si>
  <si>
    <t>海域巫女好感度升级6</t>
  </si>
  <si>
    <t>海域巫女好感度升级7</t>
  </si>
  <si>
    <t>海域巫女好感度升级8</t>
  </si>
  <si>
    <t>海域巫女好感度升级9</t>
  </si>
  <si>
    <t>仙女星云瞬挑战心魔</t>
  </si>
  <si>
    <t>仙女星云瞬互动胜利</t>
  </si>
  <si>
    <t>仙女星云瞬互动失败</t>
  </si>
  <si>
    <t>仙女星云瞬好感度升级1</t>
  </si>
  <si>
    <t>仙女星云瞬好感度升级2</t>
  </si>
  <si>
    <t>仙女星云瞬好感度升级3</t>
  </si>
  <si>
    <t>仙女星云瞬好感度升级4</t>
  </si>
  <si>
    <t>仙女星云瞬好感度升级5</t>
  </si>
  <si>
    <t>仙女星云瞬好感度升级6</t>
  </si>
  <si>
    <t>仙女星云瞬好感度升级7</t>
  </si>
  <si>
    <t>仙女星云瞬好感度升级8</t>
  </si>
  <si>
    <t>仙女星云瞬好感度升级9</t>
  </si>
  <si>
    <t>潘多拉挑战心魔</t>
  </si>
  <si>
    <t>潘多拉互动胜利</t>
  </si>
  <si>
    <t>潘多拉互动失败</t>
  </si>
  <si>
    <t>潘多拉好感度升级1</t>
  </si>
  <si>
    <t>潘多拉好感度升级2</t>
  </si>
  <si>
    <t>潘多拉好感度升级3</t>
  </si>
  <si>
    <t>潘多拉好感度升级4</t>
  </si>
  <si>
    <t>潘多拉好感度升级5</t>
  </si>
  <si>
    <t>潘多拉好感度升级6</t>
  </si>
  <si>
    <t>潘多拉好感度升级7</t>
  </si>
  <si>
    <t>潘多拉好感度升级8</t>
  </si>
  <si>
    <t>潘多拉好感度升级9</t>
  </si>
  <si>
    <t>拉达曼迪斯挑战心魔</t>
  </si>
  <si>
    <t>拉达曼迪斯互动胜利</t>
  </si>
  <si>
    <t>拉达曼迪斯互动失败</t>
  </si>
  <si>
    <t>拉达曼迪斯好感度升级1</t>
  </si>
  <si>
    <t>拉达曼迪斯好感度升级2</t>
  </si>
  <si>
    <t>拉达曼迪斯好感度升级3</t>
  </si>
  <si>
    <t>拉达曼迪斯好感度升级4</t>
  </si>
  <si>
    <t>拉达曼迪斯好感度升级5</t>
  </si>
  <si>
    <t>拉达曼迪斯好感度升级6</t>
  </si>
  <si>
    <t>拉达曼迪斯好感度升级7</t>
  </si>
  <si>
    <t>拉达曼迪斯好感度升级8</t>
  </si>
  <si>
    <t>拉达曼迪斯好感度升级9</t>
  </si>
  <si>
    <t>神圣衣星矢挑战心魔</t>
  </si>
  <si>
    <t>神圣衣星矢互动胜利</t>
  </si>
  <si>
    <t>神圣衣星矢互动失败</t>
  </si>
  <si>
    <t>神圣衣星矢好感度升级1</t>
  </si>
  <si>
    <t>神圣衣星矢好感度升级2</t>
  </si>
  <si>
    <t>神圣衣星矢好感度升级3</t>
  </si>
  <si>
    <t>神圣衣星矢好感度升级4</t>
  </si>
  <si>
    <t>神圣衣星矢好感度升级5</t>
  </si>
  <si>
    <t>神圣衣星矢好感度升级6</t>
  </si>
  <si>
    <t>神圣衣星矢好感度升级7</t>
  </si>
  <si>
    <t>神圣衣星矢好感度升级8</t>
  </si>
  <si>
    <t>神圣衣星矢好感度升级9</t>
  </si>
  <si>
    <t>尼欧贝挑战心魔</t>
  </si>
  <si>
    <t>尼欧贝互动胜利</t>
  </si>
  <si>
    <t>尼欧贝互动失败</t>
  </si>
  <si>
    <t>尼欧贝好感度升级1</t>
  </si>
  <si>
    <t>尼欧贝好感度升级2</t>
  </si>
  <si>
    <t>尼欧贝好感度升级3</t>
  </si>
  <si>
    <t>尼欧贝好感度升级4</t>
  </si>
  <si>
    <t>尼欧贝好感度升级5</t>
  </si>
  <si>
    <t>尼欧贝好感度升级6</t>
  </si>
  <si>
    <t>尼欧贝好感度升级7</t>
  </si>
  <si>
    <t>尼欧贝好感度升级8</t>
  </si>
  <si>
    <t>尼欧贝好感度升级9</t>
  </si>
  <si>
    <t>地伏星挑战心魔</t>
  </si>
  <si>
    <t>地伏星互动胜利</t>
  </si>
  <si>
    <t>地伏星互动失败</t>
  </si>
  <si>
    <t>地伏星好感度升级1</t>
  </si>
  <si>
    <t>地伏星好感度升级2</t>
  </si>
  <si>
    <t>地伏星好感度升级3</t>
  </si>
  <si>
    <t>地伏星好感度升级4</t>
  </si>
  <si>
    <t>地伏星好感度升级5</t>
  </si>
  <si>
    <t>地伏星好感度升级6</t>
  </si>
  <si>
    <t>地伏星好感度升级7</t>
  </si>
  <si>
    <t>地伏星好感度升级8</t>
  </si>
  <si>
    <t>地伏星好感度升级9</t>
  </si>
  <si>
    <t>黑撒挑战心魔</t>
  </si>
  <si>
    <t>黑撒互动胜利</t>
  </si>
  <si>
    <t>黑撒互动失败</t>
  </si>
  <si>
    <t>黑撒好感度升级1</t>
  </si>
  <si>
    <t>黑撒好感度升级2</t>
  </si>
  <si>
    <t>黑撒好感度升级3</t>
  </si>
  <si>
    <t>黑撒好感度升级4</t>
  </si>
  <si>
    <t>黑撒好感度升级5</t>
  </si>
  <si>
    <t>黑撒好感度升级6</t>
  </si>
  <si>
    <t>黑撒好感度升级7</t>
  </si>
  <si>
    <t>黑撒好感度升级8</t>
  </si>
  <si>
    <t>黑撒好感度升级9</t>
  </si>
  <si>
    <t>黄金冰河挑战心魔</t>
  </si>
  <si>
    <t>黄金冰河互动胜利</t>
  </si>
  <si>
    <t>黄金冰河互动失败</t>
  </si>
  <si>
    <t>黄金冰河好感度升级1</t>
  </si>
  <si>
    <t>黄金冰河好感度升级2</t>
  </si>
  <si>
    <t>黄金冰河好感度升级3</t>
  </si>
  <si>
    <t>黄金冰河好感度升级4</t>
  </si>
  <si>
    <t>黄金冰河好感度升级5</t>
  </si>
  <si>
    <t>黄金冰河好感度升级6</t>
  </si>
  <si>
    <t>黄金冰河好感度升级7</t>
  </si>
  <si>
    <t>黄金冰河好感度升级8</t>
  </si>
  <si>
    <t>黄金冰河好感度升级9</t>
  </si>
  <si>
    <t>神一辉挑战心魔</t>
  </si>
  <si>
    <t>神一辉互动胜利</t>
  </si>
  <si>
    <t>神一辉互动失败</t>
  </si>
  <si>
    <t>神一辉好感度升级1</t>
  </si>
  <si>
    <t>神一辉好感度升级2</t>
  </si>
  <si>
    <t>神一辉好感度升级3</t>
  </si>
  <si>
    <t>神一辉好感度升级4</t>
  </si>
  <si>
    <t>神一辉好感度升级5</t>
  </si>
  <si>
    <t>神一辉好感度升级6</t>
  </si>
  <si>
    <t>神一辉好感度升级7</t>
  </si>
  <si>
    <t>神一辉好感度升级8</t>
  </si>
  <si>
    <t>神一辉好感度升级9</t>
  </si>
  <si>
    <t>蝴蝶缪挑战心魔</t>
  </si>
  <si>
    <t>蝴蝶缪互动胜利</t>
  </si>
  <si>
    <t>蝴蝶缪互动失败</t>
  </si>
  <si>
    <t>蝴蝶缪好感度升级1</t>
  </si>
  <si>
    <t>蝴蝶缪好感度升级2</t>
  </si>
  <si>
    <t>蝴蝶缪好感度升级3</t>
  </si>
  <si>
    <t>蝴蝶缪好感度升级4</t>
  </si>
  <si>
    <t>蝴蝶缪好感度升级5</t>
  </si>
  <si>
    <t>蝴蝶缪好感度升级6</t>
  </si>
  <si>
    <t>蝴蝶缪好感度升级7</t>
  </si>
  <si>
    <t>蝴蝶缪好感度升级8</t>
  </si>
  <si>
    <t>蝴蝶缪好感度升级9</t>
  </si>
  <si>
    <t>冥王瞬挑战心魔</t>
  </si>
  <si>
    <t>冥王瞬互动胜利</t>
  </si>
  <si>
    <t>冥王瞬互动失败</t>
  </si>
  <si>
    <t>冥王瞬好感度升级1</t>
  </si>
  <si>
    <t>冥王瞬好感度升级2</t>
  </si>
  <si>
    <t>冥王瞬好感度升级3</t>
  </si>
  <si>
    <t>冥王瞬好感度升级4</t>
  </si>
  <si>
    <t>冥王瞬好感度升级5</t>
  </si>
  <si>
    <t>冥王瞬好感度升级6</t>
  </si>
  <si>
    <t>冥王瞬好感度升级7</t>
  </si>
  <si>
    <t>冥王瞬好感度升级8</t>
  </si>
  <si>
    <t>冥王瞬好感度升级9</t>
  </si>
  <si>
    <t>地奇星吉洛斯挑战心魔</t>
  </si>
  <si>
    <t>地奇星吉洛斯互动胜利</t>
  </si>
  <si>
    <t>地奇星吉洛斯互动失败</t>
  </si>
  <si>
    <t>地奇星吉洛斯好感度升级1</t>
  </si>
  <si>
    <t>地奇星吉洛斯好感度升级2</t>
  </si>
  <si>
    <t>地奇星吉洛斯好感度升级3</t>
  </si>
  <si>
    <t>地奇星吉洛斯好感度升级4</t>
  </si>
  <si>
    <t>地奇星吉洛斯好感度升级5</t>
  </si>
  <si>
    <t>地奇星吉洛斯好感度升级6</t>
  </si>
  <si>
    <t>地奇星吉洛斯好感度升级7</t>
  </si>
  <si>
    <t>地奇星吉洛斯好感度升级8</t>
  </si>
  <si>
    <t>地奇星吉洛斯好感度升级9</t>
  </si>
  <si>
    <t>简单圣域悬赏-小怪战斗掉落</t>
  </si>
  <si>
    <t>简单圣域悬赏-Boss战斗掉落</t>
  </si>
  <si>
    <t>中等圣域悬赏-小怪战斗掉落</t>
  </si>
  <si>
    <t>中等圣域悬赏-Boss战斗掉落</t>
  </si>
  <si>
    <t>困难圣域悬赏-小怪战斗掉落</t>
  </si>
  <si>
    <t>困难圣域悬赏-Boss战斗掉落</t>
  </si>
  <si>
    <t>挑战圣域悬赏-小怪战斗掉落</t>
  </si>
  <si>
    <t>挑战圣域悬赏-Boss战斗掉落</t>
  </si>
  <si>
    <t>噩梦圣域悬赏-小怪战斗掉落</t>
  </si>
  <si>
    <t>噩梦圣域悬赏-Boss战斗掉落</t>
  </si>
  <si>
    <t>简单圣域悬赏-每日通关掉落</t>
  </si>
  <si>
    <t>中等圣域悬赏-每日通关掉落</t>
  </si>
  <si>
    <t>困难圣域悬赏-每日通关掉落</t>
  </si>
  <si>
    <t>简单-圣域悬赏-占星副本-小怪-命中额外奖励</t>
  </si>
  <si>
    <t>中等-圣域悬赏-占星副本-小怪-命中额外奖励</t>
  </si>
  <si>
    <t>困难-圣域悬赏-占星副本-小怪-命中额外奖励</t>
  </si>
  <si>
    <t>挑战圣域悬赏-每日通关掉落</t>
  </si>
  <si>
    <t>挑战-圣域悬赏-占星副本-小怪-命中额外奖励</t>
  </si>
  <si>
    <t>噩梦圣域悬赏-每日通关掉落</t>
  </si>
  <si>
    <t>噩梦-圣域悬赏-占星副本-小怪-命中额外奖励</t>
  </si>
  <si>
    <t>简单-圣域悬赏-占星副本-Boss-1档奖励</t>
  </si>
  <si>
    <t>简单-圣域悬赏-占星副本-Boss-2档奖励</t>
  </si>
  <si>
    <t>简单-圣域悬赏-占星副本-Boss-3档奖励</t>
  </si>
  <si>
    <t>简单-圣域悬赏-占星副本-Boss-4档奖励</t>
  </si>
  <si>
    <t>简单-圣域悬赏-占星副本-Boss-5档奖励</t>
  </si>
  <si>
    <t>中等-圣域悬赏-占星副本-Boss-1档奖励</t>
  </si>
  <si>
    <t>中等-圣域悬赏-占星副本-Boss-2档奖励</t>
  </si>
  <si>
    <t>中等-圣域悬赏-占星副本-Boss-3档奖励</t>
  </si>
  <si>
    <t>中等-圣域悬赏-占星副本-Boss-4档奖励</t>
  </si>
  <si>
    <t>中等-圣域悬赏-占星副本-Boss-5档奖励</t>
  </si>
  <si>
    <t>困难-圣域悬赏-占星副本-Boss-1档奖励</t>
  </si>
  <si>
    <t>困难-圣域悬赏-占星副本-Boss-2档奖励</t>
  </si>
  <si>
    <t>困难-圣域悬赏-占星副本-Boss-3档奖励</t>
  </si>
  <si>
    <t>困难-圣域悬赏-占星副本-Boss-4档奖励</t>
  </si>
  <si>
    <t>困难-圣域悬赏-占星副本-Boss-5档奖励</t>
  </si>
  <si>
    <t>挑战-圣域悬赏-占星副本-Boss-1档奖励</t>
  </si>
  <si>
    <t>挑战-圣域悬赏-占星副本-Boss-2档奖励</t>
  </si>
  <si>
    <t>挑战-圣域悬赏-占星副本-Boss-3档奖励</t>
  </si>
  <si>
    <t>挑战-圣域悬赏-占星副本-Boss-4档奖励</t>
  </si>
  <si>
    <t>挑战-圣域悬赏-占星副本-Boss-5档奖励</t>
  </si>
  <si>
    <t>噩梦-圣域悬赏-占星副本-Boss-1档奖励</t>
  </si>
  <si>
    <t>噩梦-圣域悬赏-占星副本-Boss-2档奖励</t>
  </si>
  <si>
    <t>噩梦-圣域悬赏-占星副本-Boss-3档奖励</t>
  </si>
  <si>
    <t>噩梦-圣域悬赏-占星副本-Boss-4档奖励</t>
  </si>
  <si>
    <t>噩梦-圣域悬赏-占星副本-Boss-5档奖励</t>
  </si>
  <si>
    <t>圣域悬赏--简单难度--组队额外掉落</t>
  </si>
  <si>
    <t>圣域悬赏--中等难度--组队额外掉落</t>
  </si>
  <si>
    <t>圣域悬赏--困难难度--组队额外掉落</t>
  </si>
  <si>
    <t>圣域悬赏--挑战难度--组队额外掉落</t>
  </si>
  <si>
    <t>圣域悬赏--噩梦难度--组队额外掉落</t>
  </si>
  <si>
    <t>每日悬赏-挑战难度，3英雄达成一次性奖励</t>
  </si>
  <si>
    <t>每日悬赏-挑战难度，6英雄达成一次性奖励</t>
  </si>
  <si>
    <t>每日悬赏-挑战难度，9英雄达成一次性奖励</t>
  </si>
  <si>
    <t>每日悬赏-挑战难度，12英雄达成一次性奖励</t>
  </si>
  <si>
    <t>每日悬赏-挑战难度，15英雄达成一次性奖励</t>
  </si>
  <si>
    <t>每日悬赏-挑战难度，18英雄达成一次性奖励</t>
  </si>
  <si>
    <t>每日悬赏-挑战难度，21英雄达成一次性奖励</t>
  </si>
  <si>
    <t>每日悬赏-挑战难度，24英雄达成一次性奖励</t>
  </si>
  <si>
    <t>每日悬赏-挑战难度，27英雄达成一次性奖励</t>
  </si>
  <si>
    <t>每日悬赏-挑战难度，30英雄达成一次性奖励</t>
  </si>
  <si>
    <t>每日悬赏-噩梦难度，5英雄达成一次性奖励</t>
  </si>
  <si>
    <t>每日悬赏-噩梦难度，8英雄达成一次性奖励</t>
  </si>
  <si>
    <t>每日悬赏-噩梦难度，12英雄达成一次性奖励</t>
  </si>
  <si>
    <t>每日悬赏-噩梦难度，15英雄达成一次性奖励</t>
  </si>
  <si>
    <t>每日悬赏-噩梦难度，20英雄达成一次性奖励</t>
  </si>
  <si>
    <t>每日悬赏-噩梦难度，25英雄达成一次性奖励</t>
  </si>
  <si>
    <t>每日悬赏-噩梦难度，30英雄达成一次性奖励</t>
  </si>
  <si>
    <t>每日悬赏-噩梦难度，40英雄达成一次性奖励</t>
  </si>
  <si>
    <t>每日悬赏-噩梦难度，50英雄达成一次性奖励</t>
  </si>
  <si>
    <t>每日悬赏-噩梦难度，60英雄达成一次性奖励</t>
  </si>
  <si>
    <t>1阶B级-红色小宇宙</t>
  </si>
  <si>
    <t>1阶B级-黄色小宇宙</t>
  </si>
  <si>
    <t>1阶B级-蓝色小宇宙</t>
  </si>
  <si>
    <t>1阶B级-特殊小宇宙</t>
  </si>
  <si>
    <t>1阶A级-红色小宇宙</t>
  </si>
  <si>
    <t>1阶A级-黄色小宇宙</t>
  </si>
  <si>
    <t>1阶A级-蓝色小宇宙</t>
  </si>
  <si>
    <t>1阶A级-特殊小宇宙</t>
  </si>
  <si>
    <t>1阶S级-红色小宇宙</t>
  </si>
  <si>
    <t>1阶S级-黄色小宇宙</t>
  </si>
  <si>
    <t>1阶S级-蓝色小宇宙</t>
  </si>
  <si>
    <t>1阶S级-特殊小宇宙</t>
  </si>
  <si>
    <t>1阶SS级-红色小宇宙</t>
  </si>
  <si>
    <t>1阶SS级-黄色小宇宙</t>
  </si>
  <si>
    <t>1阶SS级-蓝色小宇宙</t>
  </si>
  <si>
    <t>1阶SS级-特殊小宇宙</t>
  </si>
  <si>
    <t>2阶B级-红色小宇宙</t>
  </si>
  <si>
    <t>2阶B级-黄色小宇宙</t>
  </si>
  <si>
    <t>2阶B级-蓝色小宇宙</t>
  </si>
  <si>
    <t>2阶B级-特殊小宇宙</t>
  </si>
  <si>
    <t>2阶A级-红色小宇宙</t>
  </si>
  <si>
    <t>2阶A级-黄色小宇宙</t>
  </si>
  <si>
    <t>2阶A级-蓝色小宇宙</t>
  </si>
  <si>
    <t>2阶A级-特殊小宇宙</t>
  </si>
  <si>
    <t>2阶S级-红色小宇宙</t>
  </si>
  <si>
    <t>2阶S级-黄色小宇宙</t>
  </si>
  <si>
    <t>2阶S级-蓝色小宇宙</t>
  </si>
  <si>
    <t>2阶S级-特殊小宇宙</t>
  </si>
  <si>
    <t>2阶SS级-红色小宇宙</t>
  </si>
  <si>
    <t>2阶SS级-黄色小宇宙</t>
  </si>
  <si>
    <t>2阶SS级-蓝色小宇宙</t>
  </si>
  <si>
    <t>2阶SS级-特殊小宇宙</t>
  </si>
  <si>
    <t>每日悬赏-挑战-B级小宇宙</t>
  </si>
  <si>
    <t>每日悬赏-挑战-A级小宇宙</t>
  </si>
  <si>
    <t>每日悬赏-挑战-S级小宇宙</t>
  </si>
  <si>
    <t>每日悬赏-挑战-SS级小宇宙</t>
  </si>
  <si>
    <t>胜利场次1奖励</t>
  </si>
  <si>
    <t>胜利场次2奖励</t>
  </si>
  <si>
    <t>胜利场次3奖励</t>
  </si>
  <si>
    <t>胜利场次4奖励</t>
  </si>
  <si>
    <t>胜利场次5奖励</t>
  </si>
  <si>
    <t>胜利场次6奖励</t>
  </si>
  <si>
    <t>胜利场次7奖励</t>
  </si>
  <si>
    <t>胜利场次8奖励</t>
  </si>
  <si>
    <t>胜利场次9奖励</t>
  </si>
  <si>
    <t>胜利场次10奖励</t>
  </si>
  <si>
    <t>胜利场次11奖励</t>
  </si>
  <si>
    <t>胜利场次12奖励</t>
  </si>
  <si>
    <t>5胜场</t>
  </si>
  <si>
    <t>10胜场</t>
  </si>
  <si>
    <t>20胜场</t>
  </si>
  <si>
    <t>30胜场</t>
  </si>
  <si>
    <t>50胜场</t>
  </si>
  <si>
    <t>100胜场</t>
  </si>
  <si>
    <t>200胜场</t>
  </si>
  <si>
    <t>门票道具</t>
  </si>
  <si>
    <t>随机宝箱1挡</t>
  </si>
  <si>
    <t>随机宝箱2挡</t>
  </si>
  <si>
    <t>随机宝箱3挡</t>
  </si>
  <si>
    <t>随机宝箱4挡</t>
  </si>
  <si>
    <t>随机宝箱5挡</t>
  </si>
  <si>
    <t>新的大乱斗宝箱</t>
  </si>
  <si>
    <t>活动副本-射手座剧情1次性</t>
  </si>
  <si>
    <t>活动副本-射手座第1层</t>
  </si>
  <si>
    <t>活动副本-射手座第2层</t>
  </si>
  <si>
    <t>活动副本-射手座第3层</t>
  </si>
  <si>
    <t>活动副本-射手座第4层</t>
  </si>
  <si>
    <t>活动副本-射手座第5层</t>
  </si>
  <si>
    <t>活动副本-射手座第6层</t>
  </si>
  <si>
    <t>活动副本-射手座第7层</t>
  </si>
  <si>
    <t>天秤座活动本</t>
  </si>
  <si>
    <t>天秤座第1层</t>
  </si>
  <si>
    <t>天秤座第2层</t>
  </si>
  <si>
    <t>天秤座第3层</t>
  </si>
  <si>
    <t>天秤座第4层</t>
  </si>
  <si>
    <t>天秤座第5层</t>
  </si>
  <si>
    <t>伽罗活动</t>
  </si>
  <si>
    <t>海皇剧情本任务</t>
  </si>
  <si>
    <t>海皇第1层</t>
  </si>
  <si>
    <t>海皇第2层</t>
  </si>
  <si>
    <t>海皇第3层</t>
  </si>
  <si>
    <t>海皇第4层</t>
  </si>
  <si>
    <t>海皇第5层</t>
  </si>
  <si>
    <t>海皇第6层</t>
  </si>
  <si>
    <t>海皇第7层</t>
  </si>
  <si>
    <t>海之本剧情关（首通）</t>
  </si>
  <si>
    <t>挑战海之本（每日2次）</t>
  </si>
  <si>
    <t>陆之本剧情关（首通）</t>
  </si>
  <si>
    <t>挑战陆之本（每日2次）</t>
  </si>
  <si>
    <t>神沙加显示本首通奖励</t>
  </si>
  <si>
    <t>神沙加试炼第1关</t>
  </si>
  <si>
    <t>神沙加试炼第2关</t>
  </si>
  <si>
    <t>神沙加试炼第3关</t>
  </si>
  <si>
    <t>神沙加试炼第4关</t>
  </si>
  <si>
    <t>神沙加试炼第5关</t>
  </si>
  <si>
    <t>史昂限时副本首通</t>
  </si>
  <si>
    <t>史昂限时副本第一关</t>
  </si>
  <si>
    <t>史昂限时副本第二关</t>
  </si>
  <si>
    <t>史昂限时副本第三关</t>
  </si>
  <si>
    <t>史昂限时副本第四关</t>
  </si>
  <si>
    <t>拉达曼迪斯活动副本首通奖励</t>
  </si>
  <si>
    <t>拉达曼迪斯活动副本第一关</t>
  </si>
  <si>
    <t>拉达曼迪斯活动副本第二关</t>
  </si>
  <si>
    <t>拉达曼迪斯活动副本第三关</t>
  </si>
  <si>
    <t>拉达曼迪斯活动副本第四关</t>
  </si>
  <si>
    <t>拉达曼迪斯活动副本第五关</t>
  </si>
  <si>
    <t>半年庆活动本-青铜篇章简单难度</t>
  </si>
  <si>
    <t>半年庆活动本-青铜篇章中等难度</t>
  </si>
  <si>
    <t>半年庆活动本-青铜篇章困难难度</t>
  </si>
  <si>
    <t>半年庆活动本-白银篇章简单难度</t>
  </si>
  <si>
    <t>半年庆活动本-白银篇章中等难度</t>
  </si>
  <si>
    <t>半年庆活动本-白银篇章困难难度</t>
  </si>
  <si>
    <t>半年庆活动本-黄金篇章简单难度</t>
  </si>
  <si>
    <t>半年庆活动本-黄金篇章中等难度</t>
  </si>
  <si>
    <t>半年庆活动本-黄金篇章困难难度</t>
  </si>
  <si>
    <t>半年庆活动本-海斗士篇章简单难度</t>
  </si>
  <si>
    <t>半年庆活动本-海斗士篇章中等难度</t>
  </si>
  <si>
    <t>半年庆活动本-海斗士篇章困难难度</t>
  </si>
  <si>
    <t>半年庆活动本-冥界篇章简单难度</t>
  </si>
  <si>
    <t>半年庆活动本-冥界篇章中等难度</t>
  </si>
  <si>
    <t>半年庆活动本-冥界篇章困难难度</t>
  </si>
  <si>
    <t>哈迪斯副本-首通</t>
  </si>
  <si>
    <t>哈迪斯副本-第1关</t>
  </si>
  <si>
    <t>哈迪斯副本-第2关</t>
  </si>
  <si>
    <t>哈迪斯副本-第3关</t>
  </si>
  <si>
    <t>哈迪斯副本-第4关</t>
  </si>
  <si>
    <t>哈迪斯副本-第5关</t>
  </si>
  <si>
    <t>雅典娜副本-首通</t>
  </si>
  <si>
    <t>雅典娜副本-第1关</t>
  </si>
  <si>
    <t>雅典娜副本-第2关</t>
  </si>
  <si>
    <t>雅典娜副本-第3关</t>
  </si>
  <si>
    <t>雅典娜副本-第4关</t>
  </si>
  <si>
    <t>雅典娜副本-第5关</t>
  </si>
  <si>
    <t>雅典娜副本-第6关</t>
  </si>
  <si>
    <t>冥王·瞬副本-首通</t>
  </si>
  <si>
    <t>冥王·瞬副本-第1关</t>
  </si>
  <si>
    <t>冥王·瞬副本-第2关</t>
  </si>
  <si>
    <t>冥王·瞬副本-第3关</t>
  </si>
  <si>
    <t>冥王·瞬副本-第4关</t>
  </si>
  <si>
    <t>冥王·瞬副本-第5关</t>
  </si>
  <si>
    <t>圣衣收藏箱</t>
  </si>
  <si>
    <t>初识伴手礼-自己</t>
  </si>
  <si>
    <t>初识伴手礼-好友</t>
  </si>
  <si>
    <t>结缘伴手礼-自己</t>
  </si>
  <si>
    <t>结缘伴手礼-好友</t>
  </si>
  <si>
    <t>伴手礼和</t>
  </si>
  <si>
    <t>黄昏伴手礼-自己</t>
  </si>
  <si>
    <t>黄昏伴手礼-好友</t>
  </si>
  <si>
    <t>永夜伴手礼-自己</t>
  </si>
  <si>
    <t>永夜伴手礼-好友</t>
  </si>
  <si>
    <t>执念伴手礼-自己</t>
  </si>
  <si>
    <t>执念伴手礼-好友</t>
  </si>
  <si>
    <t>野望伴手礼-自己</t>
  </si>
  <si>
    <t>野望伴手礼-好友</t>
  </si>
  <si>
    <t>星火伴手礼-自己</t>
  </si>
  <si>
    <t>星火伴手礼-好友</t>
  </si>
  <si>
    <t>涅槃伴手礼-自己</t>
  </si>
  <si>
    <t>涅槃伴手礼-好友</t>
  </si>
  <si>
    <t>圣光伴手礼-自己</t>
  </si>
  <si>
    <t>圣光伴手礼-好友</t>
  </si>
  <si>
    <t>爱与和平伴手礼-自己</t>
  </si>
  <si>
    <t>爱与和平伴手礼-好友</t>
  </si>
  <si>
    <t>进化伴手礼-自己</t>
  </si>
  <si>
    <t>进化伴手礼-好友</t>
  </si>
  <si>
    <t>绽放伴手礼-自己</t>
  </si>
  <si>
    <t>绽放伴手礼-好友</t>
  </si>
  <si>
    <t>无暇伴手礼-自己</t>
  </si>
  <si>
    <t>无暇伴手礼-好友</t>
  </si>
  <si>
    <t>神之附身伴手礼-自己</t>
  </si>
  <si>
    <t>神之附身伴手礼-好友</t>
  </si>
  <si>
    <t>绑定手机礼包</t>
  </si>
  <si>
    <t>pr2-斗士竞技礼包</t>
  </si>
  <si>
    <t>斗士碎片礼包</t>
  </si>
  <si>
    <t>微信公众号绑定宝箱</t>
  </si>
  <si>
    <t>芥末奥利奥</t>
  </si>
  <si>
    <t>牙膏奥利奥</t>
  </si>
  <si>
    <t>暗黑芥末奥利奥</t>
  </si>
  <si>
    <t>金币暴击礼盒</t>
  </si>
  <si>
    <t>单只康乃馨</t>
  </si>
  <si>
    <t>春节剧情本奖励</t>
  </si>
  <si>
    <t>集字活动测试掉落</t>
  </si>
  <si>
    <t>王者荣耀称号</t>
  </si>
  <si>
    <t>王者联动-钻石宝箱</t>
  </si>
  <si>
    <t>开学季-分享宝箱</t>
  </si>
  <si>
    <t>海洋至宝</t>
  </si>
  <si>
    <t>闪光的鳞片</t>
  </si>
  <si>
    <t>NPC对话奖励</t>
  </si>
  <si>
    <t>全能王者惊喜宝箱</t>
  </si>
  <si>
    <t>成长魔典暴击礼盒</t>
  </si>
  <si>
    <t>皮肤体验包</t>
  </si>
  <si>
    <t>头像框体验包</t>
  </si>
  <si>
    <t>扭蛋机掉落</t>
  </si>
  <si>
    <t>购买扭蛋币掉落</t>
  </si>
  <si>
    <t>2019春节娱乐PVP奖励1</t>
  </si>
  <si>
    <t>2019春节娱乐PVP奖励2</t>
  </si>
  <si>
    <t>2019春节娱乐PVP奖励3</t>
  </si>
  <si>
    <t>2019春节娱乐PVP红包掉落</t>
  </si>
  <si>
    <t>小宇宙扭蛋机掉落</t>
  </si>
  <si>
    <t>新服斗士扭蛋机第一期</t>
  </si>
  <si>
    <t>新服斗士扭蛋机第二期</t>
  </si>
  <si>
    <t>新服斗士扭蛋机第三期</t>
  </si>
  <si>
    <t>新服斗士扭蛋机第四期</t>
  </si>
  <si>
    <t>海皇活动任务道具掉落</t>
  </si>
  <si>
    <t>海皇活动任务道具掉落-元素</t>
  </si>
  <si>
    <t>AR星石礼包</t>
  </si>
  <si>
    <t>累计登陆礼包（1天）</t>
  </si>
  <si>
    <t>累计登陆礼包（2天）</t>
  </si>
  <si>
    <t>转盘1奖励物品金币*100000</t>
  </si>
  <si>
    <t>转盘1奖励英雄经验币*500000</t>
  </si>
  <si>
    <t>转盘1奖励普通星石*5</t>
  </si>
  <si>
    <t>转盘1奖励2星成长魔典*1</t>
  </si>
  <si>
    <t>转盘1奖励A级小宇宙礼盒*10</t>
  </si>
  <si>
    <t>转盘1奖励七感神石*10</t>
  </si>
  <si>
    <t>转盘1奖励物品钻石*50</t>
  </si>
  <si>
    <t>转盘1奖励AR星石*1</t>
  </si>
  <si>
    <t>转盘2奖励物品金币*200000</t>
  </si>
  <si>
    <t>转盘2奖励英雄经验币*500000</t>
  </si>
  <si>
    <t>转盘2奖励珍品斗士碎片宝箱*10</t>
  </si>
  <si>
    <t>转盘2奖励初阶觉醒石*50</t>
  </si>
  <si>
    <t>转盘2奖励中阶觉醒石*10</t>
  </si>
  <si>
    <t>转盘2奖励物品钻石*50</t>
  </si>
  <si>
    <t>转盘2奖励3星成长魔典*1</t>
  </si>
  <si>
    <t>转盘2奖励高级星石*1</t>
  </si>
  <si>
    <t>回流商店礼包1</t>
  </si>
  <si>
    <t>回流商店礼包2</t>
  </si>
  <si>
    <t>回流商店礼包3</t>
  </si>
  <si>
    <t>回流1人奖励</t>
  </si>
  <si>
    <t>回流2人奖励</t>
  </si>
  <si>
    <t>回流3人奖励</t>
  </si>
  <si>
    <t>回流4人奖励</t>
  </si>
  <si>
    <t>回流5人奖励</t>
  </si>
  <si>
    <t>回流6人奖励</t>
  </si>
  <si>
    <t>点击邀请奖励</t>
  </si>
  <si>
    <t>回流组队奖励礼包</t>
  </si>
  <si>
    <t>回流组队宝箱奖励</t>
  </si>
  <si>
    <t>红包摇一摇-超过3%的小伙伴</t>
  </si>
  <si>
    <t>红包摇一摇-3%~10%</t>
  </si>
  <si>
    <t>红包摇一摇-10%~30%</t>
  </si>
  <si>
    <t>红包摇一摇-30%~50%</t>
  </si>
  <si>
    <t>红包摇一摇-50%~80%</t>
  </si>
  <si>
    <t>红包摇一摇-80%~98%</t>
  </si>
  <si>
    <t>红包摇一摇-98%~100%</t>
  </si>
  <si>
    <t>福字掉落组</t>
  </si>
  <si>
    <t>鲜花扭蛋机-扭蛋机掉落</t>
  </si>
  <si>
    <t>红包摇一摇-显示掉落</t>
  </si>
  <si>
    <t>累计登陆1天</t>
  </si>
  <si>
    <t>累计登陆3天</t>
  </si>
  <si>
    <t>累计登陆5天</t>
  </si>
  <si>
    <t>技能魔典扭蛋机-扭蛋机掉落</t>
  </si>
  <si>
    <t>黄金冰河扭蛋机-扭蛋机掉落</t>
  </si>
  <si>
    <t>生日许愿池-展示</t>
  </si>
  <si>
    <t>生日许愿池-s卡</t>
  </si>
  <si>
    <t>生日许愿池-0-30</t>
  </si>
  <si>
    <t>生日许愿池-31-60</t>
  </si>
  <si>
    <t>生日许愿池-61-80</t>
  </si>
  <si>
    <t>生日许愿池-81-90</t>
  </si>
  <si>
    <t>生日许愿池-91-95</t>
  </si>
  <si>
    <t>生日许愿池-96-98</t>
  </si>
  <si>
    <t>生日许愿池-99-100</t>
  </si>
  <si>
    <t>糖果包</t>
  </si>
  <si>
    <t>原味士力架</t>
  </si>
  <si>
    <t>辣花生士力架</t>
  </si>
  <si>
    <t>燕麦士力架</t>
  </si>
  <si>
    <t>神之守护鲜花礼盒</t>
  </si>
  <si>
    <t>冰封火冉鲜花礼盒</t>
  </si>
  <si>
    <t>影之突袭鲜花礼盒</t>
  </si>
  <si>
    <t>海皇之力</t>
  </si>
  <si>
    <t>波塞冬的祝福</t>
  </si>
  <si>
    <t>加隆的祝福</t>
  </si>
  <si>
    <t>苏兰特的祝福</t>
  </si>
  <si>
    <t>库里修纳的祝福</t>
  </si>
  <si>
    <t>卡萨的祝福</t>
  </si>
  <si>
    <t>伊奥的祝福</t>
  </si>
  <si>
    <t>拜安的祝福</t>
  </si>
  <si>
    <t>艾尔扎克的祝福</t>
  </si>
  <si>
    <t>第八感觉醒礼红包</t>
  </si>
  <si>
    <t>圣物掉落</t>
  </si>
  <si>
    <t>星璇礼盒</t>
  </si>
  <si>
    <t>珍品鲜花礼盒</t>
  </si>
  <si>
    <t>夺宝1元</t>
  </si>
  <si>
    <t>夺宝10元</t>
  </si>
  <si>
    <t>S斗士四选一礼盒-史昂</t>
  </si>
  <si>
    <t>S斗士四选一礼盒-童虎</t>
  </si>
  <si>
    <t>S斗士四选一礼盒-加隆</t>
  </si>
  <si>
    <t>S斗士四选一礼盒-星云瞬</t>
  </si>
  <si>
    <t>日蚀之章获胜宝箱</t>
  </si>
  <si>
    <t>活动奖励</t>
  </si>
  <si>
    <t>圣域认证分享宝箱</t>
  </si>
  <si>
    <t>技能魔典碎片暴击福袋</t>
  </si>
  <si>
    <t>魔典钻石礼盒</t>
  </si>
  <si>
    <t>劳动最光荣-劳</t>
  </si>
  <si>
    <t>劳动最光荣-动</t>
  </si>
  <si>
    <t>劳动最光荣-最</t>
  </si>
  <si>
    <t>劳动最光荣-光</t>
  </si>
  <si>
    <t>劳动最光荣-荣</t>
  </si>
  <si>
    <t>正义青年礼盒</t>
  </si>
  <si>
    <t>童年碎片3选1礼包</t>
  </si>
  <si>
    <t>红枣粽</t>
  </si>
  <si>
    <t>蛋黄粽</t>
  </si>
  <si>
    <t>咸肉粽</t>
  </si>
  <si>
    <t>心悦精英赛全服奖励</t>
  </si>
  <si>
    <t>周年庆专属礼盒奖励</t>
  </si>
  <si>
    <t>直播间观战礼包</t>
  </si>
  <si>
    <t>摇一摇10-30奖励组1</t>
  </si>
  <si>
    <t>摇一摇10-30奖励组2</t>
  </si>
  <si>
    <t>摇一摇30-50奖励组1</t>
  </si>
  <si>
    <t>摇一摇30-50奖励组2</t>
  </si>
  <si>
    <t>摇一摇50-80奖励组1</t>
  </si>
  <si>
    <t>摇一摇50-80奖励组2</t>
  </si>
  <si>
    <t>摇一摇50-80奖励组3</t>
  </si>
  <si>
    <t>摇一摇80-98奖励组1</t>
  </si>
  <si>
    <t>摇一摇80-98奖励组2</t>
  </si>
  <si>
    <t>摇一摇80-98奖励组3</t>
  </si>
  <si>
    <t>摇一摇98-100奖励组1</t>
  </si>
  <si>
    <t>摇一摇98-100奖励组2</t>
  </si>
  <si>
    <t>摇一摇98-100奖励组3</t>
  </si>
  <si>
    <t>摇一摇3%奖励</t>
  </si>
  <si>
    <t>摇一摇3%-10%奖励</t>
  </si>
  <si>
    <t>摇一摇10%-30%奖励</t>
  </si>
  <si>
    <t>摇一摇30%-50%奖励</t>
  </si>
  <si>
    <t>摇一摇50%-80%奖励</t>
  </si>
  <si>
    <t>摇一摇80%-98%奖励</t>
  </si>
  <si>
    <t>摇一摇98%-100%奖励</t>
  </si>
  <si>
    <t>心悦精英赛8选1锦鲤礼包</t>
  </si>
  <si>
    <t>心悦精英赛8选1超级锦鲤礼包</t>
  </si>
  <si>
    <t>天降宝箱1</t>
  </si>
  <si>
    <t>天降宝箱2</t>
  </si>
  <si>
    <t>天降宝箱3</t>
  </si>
  <si>
    <t>天降宝箱4</t>
  </si>
  <si>
    <t>天降宝箱5</t>
  </si>
  <si>
    <t>天降宝箱6</t>
  </si>
  <si>
    <t>天降宝箱7</t>
  </si>
  <si>
    <t>天降宝箱8</t>
  </si>
  <si>
    <t>天降宝箱9</t>
  </si>
  <si>
    <t>天降宝箱10</t>
  </si>
  <si>
    <t>天降宝箱11</t>
  </si>
  <si>
    <t>天降宝箱12</t>
  </si>
  <si>
    <t>天降宝箱13</t>
  </si>
  <si>
    <t>天降宝箱14</t>
  </si>
  <si>
    <t>天降宝箱15</t>
  </si>
  <si>
    <t>天降宝箱总掉落</t>
  </si>
  <si>
    <t>周年圣衣红包</t>
  </si>
  <si>
    <t>周年星石红包</t>
  </si>
  <si>
    <t>烟火大会第1名奖励</t>
  </si>
  <si>
    <t>烟火大会4-5名奖励</t>
  </si>
  <si>
    <t>烟火大会6-10名奖励</t>
  </si>
  <si>
    <t>高级星石暴击宝箱</t>
  </si>
  <si>
    <t>技能魔典暴击宝箱</t>
  </si>
  <si>
    <t>特训惊喜礼包</t>
  </si>
  <si>
    <t>童年碎片4选1礼包</t>
  </si>
  <si>
    <t>豆沙月饼</t>
  </si>
  <si>
    <t>蛋黄莲蓉月饼</t>
  </si>
  <si>
    <t>火腿月饼</t>
  </si>
  <si>
    <t>天秤座礼包</t>
  </si>
  <si>
    <t>圣衣材料箱(限定)小礼包</t>
  </si>
  <si>
    <t>圣衣材料箱(限定)大礼包</t>
  </si>
  <si>
    <t>天蝎座礼包</t>
  </si>
  <si>
    <t>未知邮件的礼物</t>
  </si>
  <si>
    <t>邀请函的伴手礼</t>
  </si>
  <si>
    <t>小幽灵糖果</t>
  </si>
  <si>
    <t>女巫帽糖果</t>
  </si>
  <si>
    <t>南瓜灯糖果</t>
  </si>
  <si>
    <t>六分仪座·瑠奈碎片礼包</t>
  </si>
  <si>
    <t>小熊座·白小铃碎片礼包</t>
  </si>
  <si>
    <t>仙后座·薇尔达碎片礼包</t>
  </si>
  <si>
    <t>海豚座·雪乃碎片礼包</t>
  </si>
  <si>
    <t>天鹰座·魔铃碎片礼包</t>
  </si>
  <si>
    <t>蛇夫座·莎尔娜碎片礼包</t>
  </si>
  <si>
    <t>仙鹤座·枫碎片礼包</t>
  </si>
  <si>
    <t>变色龙座·珍妮碎片礼包</t>
  </si>
  <si>
    <t>孔雀座·娑爻碎片礼包</t>
  </si>
  <si>
    <t>伽罗碎片礼包</t>
  </si>
  <si>
    <t>美人鱼·狄蒂丝碎片礼包</t>
  </si>
  <si>
    <t>海域巫女碎片礼包</t>
  </si>
  <si>
    <t>艾尔扎克碎片包</t>
  </si>
  <si>
    <t>拜安碎片包</t>
  </si>
  <si>
    <t>海魔女碎片包</t>
  </si>
  <si>
    <t>海龙碎片包</t>
  </si>
  <si>
    <t>六怪兽碎片包</t>
  </si>
  <si>
    <t>暗黑祭司碎片礼包</t>
  </si>
  <si>
    <t>童年潘多拉碎片礼包</t>
  </si>
  <si>
    <t>回流登录第一天礼包1</t>
  </si>
  <si>
    <t>回流登录第一天礼包2</t>
  </si>
  <si>
    <t>回流登录第一天礼包3</t>
  </si>
  <si>
    <t>回流登录第一天礼包4</t>
  </si>
  <si>
    <t>回流登录第一天礼包5</t>
  </si>
  <si>
    <t>回流登录第二天礼包1</t>
  </si>
  <si>
    <t>回流登录第二天礼包2</t>
  </si>
  <si>
    <t>回流登录第二天礼包3</t>
  </si>
  <si>
    <t>回流登录第二天礼包4</t>
  </si>
  <si>
    <t>回流登录第二天礼包5</t>
  </si>
  <si>
    <t>回流登录第三天礼包1</t>
  </si>
  <si>
    <t>回流登录第三天礼包2</t>
  </si>
  <si>
    <t>回流登录第三天礼包3</t>
  </si>
  <si>
    <t>回流登录第三天礼包4</t>
  </si>
  <si>
    <t>回流登录第三天礼包5</t>
  </si>
  <si>
    <t>回流登录第四天礼包1</t>
  </si>
  <si>
    <t>回流登录第四天礼包2</t>
  </si>
  <si>
    <t>回流登录第四天礼包3</t>
  </si>
  <si>
    <t>回流登录第四天礼包4</t>
  </si>
  <si>
    <t>回流登录第四天礼包5</t>
  </si>
  <si>
    <t>回流登录第五天礼包1</t>
  </si>
  <si>
    <t>回流登录第五天礼包2</t>
  </si>
  <si>
    <t>回流登录第五天礼包3</t>
  </si>
  <si>
    <t>回流登录第五天礼包4</t>
  </si>
  <si>
    <t>回流登录第五天礼包5</t>
  </si>
  <si>
    <t>回流登录第六天礼包1</t>
  </si>
  <si>
    <t>回流登录第六天礼包2</t>
  </si>
  <si>
    <t>回流登录第六天礼包3</t>
  </si>
  <si>
    <t>回流登录第六天礼包4</t>
  </si>
  <si>
    <t>回流登录第六天礼包5</t>
  </si>
  <si>
    <t>回流登录第七天礼包1</t>
  </si>
  <si>
    <t>回流登录第七天礼包2</t>
  </si>
  <si>
    <t>回流登录第七天礼包3</t>
  </si>
  <si>
    <t>回流登录第七天礼包4</t>
  </si>
  <si>
    <t>回流登录第七天礼包5</t>
  </si>
  <si>
    <t>成长特惠</t>
  </si>
  <si>
    <t>召唤特惠</t>
  </si>
  <si>
    <t>小宇宙特惠-1</t>
  </si>
  <si>
    <t>小宇宙特惠-2</t>
  </si>
  <si>
    <t>小宇宙特惠-3</t>
  </si>
  <si>
    <t>小宇宙特惠-4</t>
  </si>
  <si>
    <t>小宇宙特惠-5</t>
  </si>
  <si>
    <t>小宇宙特惠-6</t>
  </si>
  <si>
    <t>小宇宙特惠-7</t>
  </si>
  <si>
    <t>鲜花特惠</t>
  </si>
  <si>
    <t>超值特惠</t>
  </si>
  <si>
    <t>第八感特惠</t>
  </si>
  <si>
    <t>拉回流奖励-1人</t>
  </si>
  <si>
    <t>拉回流奖励-3人</t>
  </si>
  <si>
    <t>拉回流奖励-5人</t>
  </si>
  <si>
    <t>拉回流奖励-8人</t>
  </si>
  <si>
    <t>拉回流奖励-10人</t>
  </si>
  <si>
    <t>拉回流奖励-15人</t>
  </si>
  <si>
    <t>转盘奖励-转盘1</t>
  </si>
  <si>
    <t>转盘奖励-转盘2</t>
  </si>
  <si>
    <t>转盘奖励-转盘3</t>
  </si>
  <si>
    <t>转盘奖励-转盘4</t>
  </si>
  <si>
    <t>转盘奖励-转盘5</t>
  </si>
  <si>
    <t>转盘奖励-转盘6</t>
  </si>
  <si>
    <t>转盘奖励-转盘7</t>
  </si>
  <si>
    <t>转盘奖励-转盘8</t>
  </si>
  <si>
    <t>高级特惠I</t>
  </si>
  <si>
    <t>高级特惠II</t>
  </si>
  <si>
    <t>极品特惠</t>
  </si>
  <si>
    <t>顶级特惠</t>
  </si>
  <si>
    <t>死亡森林简单</t>
  </si>
  <si>
    <t>死亡森林中等</t>
  </si>
  <si>
    <t>死亡森林困难</t>
  </si>
  <si>
    <t>梦之结界简单</t>
  </si>
  <si>
    <t>梦之结界中等</t>
  </si>
  <si>
    <t>梦之结界困难</t>
  </si>
  <si>
    <t>死亡结界简单</t>
  </si>
  <si>
    <t>死亡结界中等</t>
  </si>
  <si>
    <t>死亡结界困难</t>
  </si>
  <si>
    <t>双子座礼包</t>
  </si>
  <si>
    <t>技能魔典碎片礼包</t>
  </si>
  <si>
    <t>巨蟹座礼包</t>
  </si>
  <si>
    <t>小额充值-第1天</t>
  </si>
  <si>
    <t>小额充值-第2天</t>
  </si>
  <si>
    <t>小额充值-第3天</t>
  </si>
  <si>
    <t>小额充值-第4天</t>
  </si>
  <si>
    <t>小额充值-第5天</t>
  </si>
  <si>
    <t>夏日祭皮肤大礼包5选1</t>
  </si>
  <si>
    <t>周年庆典字符宝箱</t>
  </si>
  <si>
    <t>周年蛋糕奖励</t>
  </si>
  <si>
    <t>烟火大会 军团等级1奖励</t>
  </si>
  <si>
    <t>烟火大会 军团等级2奖励</t>
  </si>
  <si>
    <t>烟火大会 军团等级3奖励</t>
  </si>
  <si>
    <t>烟火大会 军团等级4奖励</t>
  </si>
  <si>
    <t>烟火大会 军团等级5奖励</t>
  </si>
  <si>
    <t>烟火大会 军团等级6奖励</t>
  </si>
  <si>
    <t>烟火大会 军团等级7奖励</t>
  </si>
  <si>
    <t>烟火大会 军团等级8奖励</t>
  </si>
  <si>
    <t>烟火大会 军团等级9奖励</t>
  </si>
  <si>
    <t>烟火大会 军团等级10奖励</t>
  </si>
  <si>
    <t>烟火大会副本掉落ID</t>
  </si>
  <si>
    <t>烟火大会副本掉落ID-高级本</t>
  </si>
  <si>
    <t>特训报道第1天奖励</t>
  </si>
  <si>
    <t>特训报道第2天奖励</t>
  </si>
  <si>
    <t>特训报道第3天奖励</t>
  </si>
  <si>
    <t>特训考试-90以上</t>
  </si>
  <si>
    <t>特训考试-80-90</t>
  </si>
  <si>
    <t>特训考试-60-80</t>
  </si>
  <si>
    <t>特训考试-30-60</t>
  </si>
  <si>
    <t>特训考试-30以下</t>
  </si>
  <si>
    <t>中秋-累计登陆1天</t>
  </si>
  <si>
    <t>中秋-累计登陆3天</t>
  </si>
  <si>
    <t>中秋-累计登陆5天</t>
  </si>
  <si>
    <t>红包摇一摇-10%~30%-1</t>
  </si>
  <si>
    <t>红包摇一摇-10%~30%-2</t>
  </si>
  <si>
    <t>红包摇一摇-30%~50%-1</t>
  </si>
  <si>
    <t>红包摇一摇-30%~50%-2</t>
  </si>
  <si>
    <t>红包摇一摇-50%~80%-1</t>
  </si>
  <si>
    <t>红包摇一摇-50%~80%-2</t>
  </si>
  <si>
    <t>红包摇一摇-50%~80%-3</t>
  </si>
  <si>
    <t>红包摇一摇-80%~98%-1</t>
  </si>
  <si>
    <t>红包摇一摇-80%~98%-2</t>
  </si>
  <si>
    <t>红包摇一摇-80%~98%-3</t>
  </si>
  <si>
    <t>红包摇一摇-98%~100%-1</t>
  </si>
  <si>
    <t>红包摇一摇-98%~100%-2</t>
  </si>
  <si>
    <t>红包摇一摇-98%~100%-3</t>
  </si>
  <si>
    <t>圣衣加持-免费</t>
  </si>
  <si>
    <t>圣衣加持-激活4</t>
  </si>
  <si>
    <t>圣衣加持-激活3</t>
  </si>
  <si>
    <t>圣衣加持-激活2</t>
  </si>
  <si>
    <t>圣衣加持-激活1</t>
  </si>
  <si>
    <t>开工福利-累计登陆1天</t>
  </si>
  <si>
    <t>开工福利-累计登陆3天</t>
  </si>
  <si>
    <t>开工福利-累计登陆5天</t>
  </si>
  <si>
    <t>圣衣加持-激活5</t>
  </si>
  <si>
    <t>婴儿瞬奖励</t>
  </si>
  <si>
    <t>童年瞬奖励</t>
  </si>
  <si>
    <t>青铜瞬奖励</t>
  </si>
  <si>
    <t>星云瞬奖励</t>
  </si>
  <si>
    <t>冥王瞬奖励</t>
  </si>
  <si>
    <t>圣衣加持-激活6</t>
  </si>
  <si>
    <t>天降宝箱整卡1-双11</t>
  </si>
  <si>
    <t>天降宝箱整卡2-双11</t>
  </si>
  <si>
    <t>天降宝箱整卡3-双11</t>
  </si>
  <si>
    <t>天降宝箱整卡4-双11</t>
  </si>
  <si>
    <t>天降宝箱整卡5-双11</t>
  </si>
  <si>
    <t>天降宝箱整卡6-双11</t>
  </si>
  <si>
    <t>天降宝箱整卡7-双11</t>
  </si>
  <si>
    <t>天降宝箱整卡8-双11</t>
  </si>
  <si>
    <t>天降宝箱整卡9-双11</t>
  </si>
  <si>
    <t>技能碎片宝箱</t>
  </si>
  <si>
    <t>洗练宝箱</t>
  </si>
  <si>
    <t>先遣斗士福袋惊喜</t>
  </si>
  <si>
    <t>小宇宙福袋惊喜</t>
  </si>
  <si>
    <t>纱织碎片礼包</t>
  </si>
  <si>
    <t>技能福袋</t>
  </si>
  <si>
    <t>成长福袋</t>
  </si>
  <si>
    <t>钻石福袋</t>
  </si>
  <si>
    <t>钻石月度礼包</t>
  </si>
  <si>
    <t>钻石7天礼包</t>
  </si>
  <si>
    <t>皮肤双周礼包</t>
  </si>
  <si>
    <t>皮肤7日礼包</t>
  </si>
  <si>
    <t>高级星石卡</t>
  </si>
  <si>
    <t>惊喜礼盒1</t>
  </si>
  <si>
    <t>惊喜礼包2</t>
  </si>
  <si>
    <t>搬砖惊喜礼盒</t>
  </si>
  <si>
    <t>凤凰涅槃</t>
  </si>
  <si>
    <t>挖矿神秘惊喜-免费</t>
  </si>
  <si>
    <t>挖矿神秘惊喜-付费</t>
  </si>
  <si>
    <t>幸运礼包</t>
  </si>
  <si>
    <t>女神的鼓舞-免费</t>
  </si>
  <si>
    <t>女神的鼓励-付费</t>
  </si>
  <si>
    <t>肝帝神秘礼-免费</t>
  </si>
  <si>
    <t>肝帝神秘礼-付费</t>
  </si>
  <si>
    <t>闯关高手-免费</t>
  </si>
  <si>
    <t>闯关高手-付费</t>
  </si>
  <si>
    <t>闯关牛人-免费</t>
  </si>
  <si>
    <t>闯关牛人-付费</t>
  </si>
  <si>
    <t>闯关达人-免费</t>
  </si>
  <si>
    <t>闯关达人-付费</t>
  </si>
  <si>
    <t>闯关大神-免费</t>
  </si>
  <si>
    <t>闯关大神-付费</t>
  </si>
  <si>
    <t>召唤界面的高级星石购买</t>
  </si>
  <si>
    <t>馈赠分享奖励</t>
  </si>
  <si>
    <t>馈赠好友同享礼包</t>
  </si>
  <si>
    <t>圣斗士英雄碎片礼包</t>
  </si>
  <si>
    <t>圣斗士英雄礼包</t>
  </si>
  <si>
    <t>地妖星卡池-1~100抽概率</t>
  </si>
  <si>
    <t>地妖星卡池-101~200抽概率</t>
  </si>
  <si>
    <t>地妖星卡池-201~300抽概率</t>
  </si>
  <si>
    <t>地妖星卡池-301~400抽概率</t>
  </si>
  <si>
    <t>地妖星卡池-401~600抽概率</t>
  </si>
  <si>
    <t>地妖星卡池-601以上</t>
  </si>
  <si>
    <t>好友召回</t>
  </si>
  <si>
    <t>流失7天回流</t>
  </si>
  <si>
    <t>流失14天回流</t>
  </si>
  <si>
    <t>流失1月回流</t>
  </si>
  <si>
    <t>所向无敌</t>
  </si>
  <si>
    <t>海洋之光</t>
  </si>
  <si>
    <t>猫神礼包</t>
  </si>
  <si>
    <t>海王子的祝福付费礼包</t>
  </si>
  <si>
    <t>海王子的关怀付费礼包</t>
  </si>
  <si>
    <t>海王子的祝福免费礼包</t>
  </si>
  <si>
    <t>海王子的关怀免费礼包</t>
  </si>
  <si>
    <t>土相黄金圣斗士碎片礼包</t>
  </si>
  <si>
    <t>风相黄金圣斗士碎片礼包</t>
  </si>
  <si>
    <t>水相黄金圣斗士碎片礼包</t>
  </si>
  <si>
    <t>火相黄金圣斗士碎片礼包</t>
  </si>
  <si>
    <t>欧气集结转盘奖励1</t>
  </si>
  <si>
    <t>欧气集结转盘奖励2</t>
  </si>
  <si>
    <t>欧气集结转盘奖励3</t>
  </si>
  <si>
    <t>欧气集结转盘奖励4</t>
  </si>
  <si>
    <t>欧气集结转盘奖励5</t>
  </si>
  <si>
    <t>欧气集结转盘奖励6</t>
  </si>
  <si>
    <t>欧气集结转盘奖励7</t>
  </si>
  <si>
    <t>欧气集结转盘奖励8</t>
  </si>
  <si>
    <t>欧气集结安慰奖</t>
  </si>
  <si>
    <t>欧气集结助力奖</t>
  </si>
  <si>
    <t>技能碎片返利卡</t>
  </si>
  <si>
    <t>庆典召唤斗士集齐奖励</t>
  </si>
  <si>
    <t>地妖星额外碎片掉落</t>
  </si>
  <si>
    <t>冥王·瞬沙加卡池-1~100抽概率</t>
  </si>
  <si>
    <t>冥王·瞬沙加卡池-101~200抽概率</t>
  </si>
  <si>
    <t>冥王·瞬沙加卡池-201~300抽概率</t>
  </si>
  <si>
    <t>冥王·瞬沙加卡池-301~400抽概率</t>
  </si>
  <si>
    <t>冥王·瞬沙加卡池-401~600抽概率</t>
  </si>
  <si>
    <t>冥王·瞬沙加卡池-601以上</t>
  </si>
  <si>
    <t>高级技能魔典周卡</t>
  </si>
  <si>
    <t>圣衣铸造返利卡</t>
  </si>
  <si>
    <t>圣衣铸造惊喜礼</t>
  </si>
  <si>
    <t>圣衣触发免费礼包</t>
  </si>
  <si>
    <t>圣衣触发付费礼包</t>
  </si>
  <si>
    <t>冥王·瞬额外碎片掉落</t>
  </si>
  <si>
    <t>激活勋章100积分</t>
  </si>
  <si>
    <t>购买勋章1级</t>
  </si>
  <si>
    <t>购买勋章5级</t>
  </si>
  <si>
    <t>购买勋章10级</t>
  </si>
  <si>
    <t>购买勋章100积分</t>
  </si>
  <si>
    <t>阿赖耶识沙加卡池-1~100抽概率</t>
  </si>
  <si>
    <t>阿赖耶识沙加卡池-101~200抽概率</t>
  </si>
  <si>
    <t>阿赖耶识沙加卡池-201~300抽概率</t>
  </si>
  <si>
    <t>阿赖耶识沙加卡池-301~400抽概率</t>
  </si>
  <si>
    <t>阿赖耶识沙加卡池-401~600抽概率</t>
  </si>
  <si>
    <t>阿赖耶识沙加卡池-601以上</t>
  </si>
  <si>
    <t>阿赖耶识额外碎片掉落</t>
  </si>
  <si>
    <t>珍品馆惊喜宝箱</t>
  </si>
  <si>
    <t>12黄金好感度宝箱</t>
  </si>
  <si>
    <t>珍品馆大礼包--共鸣石</t>
  </si>
  <si>
    <t>珍品馆大礼包--珍品水晶</t>
  </si>
  <si>
    <t>珍品藏馆白羊圣衣</t>
  </si>
  <si>
    <t>珍品藏馆金牛圣衣</t>
  </si>
  <si>
    <t>珍品藏馆双子圣衣</t>
  </si>
  <si>
    <t>珍品藏馆巨蟹圣衣</t>
  </si>
  <si>
    <t>珍品藏馆狮子圣衣</t>
  </si>
  <si>
    <t>珍品藏馆处女圣衣</t>
  </si>
  <si>
    <t>珍品藏馆天秤圣衣</t>
  </si>
  <si>
    <t>珍品藏馆射手圣衣</t>
  </si>
  <si>
    <t>珍品藏馆双鱼圣衣</t>
  </si>
  <si>
    <t>珍品藏馆摩羯圣衣</t>
  </si>
  <si>
    <t>珍品藏馆水瓶圣衣</t>
  </si>
  <si>
    <t>珍品藏馆天蝎圣衣</t>
  </si>
  <si>
    <t>珍品藏馆海皇圣衣</t>
  </si>
  <si>
    <t>珍品藏馆海王子圣衣</t>
  </si>
  <si>
    <t>珍品藏馆加隆圣衣</t>
  </si>
  <si>
    <t>珍品藏馆海魔兽圣衣</t>
  </si>
  <si>
    <t>珍品藏馆卡萨圣衣</t>
  </si>
  <si>
    <t>珍品藏馆海魔女圣衣</t>
  </si>
  <si>
    <t>珍品藏馆六怪兽圣衣</t>
  </si>
  <si>
    <t>珍品藏馆海马圣衣</t>
  </si>
  <si>
    <t>珍品藏馆银河擂台铂金</t>
  </si>
  <si>
    <t>珍品藏馆银河擂台钻石</t>
  </si>
  <si>
    <t>珍品藏馆银河擂台王者</t>
  </si>
  <si>
    <t>珍品藏馆斗士竞技场铂金</t>
  </si>
  <si>
    <t>珍品藏馆斗士竞技场钻石</t>
  </si>
  <si>
    <t>珍品藏馆斗士竞技场前20</t>
  </si>
  <si>
    <t>珍品藏馆圣地争锋大师</t>
  </si>
  <si>
    <t>珍品藏馆圣地争锋宗师</t>
  </si>
  <si>
    <t>珍品藏馆圣地争锋前30</t>
  </si>
  <si>
    <t>珍品藏馆远古遗迹</t>
  </si>
  <si>
    <t>珍品藏馆次元空间</t>
  </si>
  <si>
    <t>珍品藏馆泰坦神殿</t>
  </si>
  <si>
    <t>珍品藏馆元素神殿</t>
  </si>
  <si>
    <t>珍品藏馆船王金库</t>
  </si>
  <si>
    <t>珍品藏馆星命专家</t>
  </si>
  <si>
    <t>珍品藏馆传说本</t>
  </si>
  <si>
    <t>珍品藏馆轮回本</t>
  </si>
  <si>
    <t>珍品藏馆雅典娜</t>
  </si>
  <si>
    <t>珍品藏馆每日悬赏</t>
  </si>
  <si>
    <t>珍品藏馆冥王12宫</t>
  </si>
  <si>
    <t>珍品藏馆军团BOSS</t>
  </si>
  <si>
    <t>珍品藏馆首充</t>
  </si>
  <si>
    <t>珍品藏馆充200</t>
  </si>
  <si>
    <t>珍品藏馆充1500</t>
  </si>
  <si>
    <t>珍品藏馆皮肤10</t>
  </si>
  <si>
    <t>珍品藏馆皮肤20</t>
  </si>
  <si>
    <t>珍品藏馆皮肤40</t>
  </si>
  <si>
    <t>珍品藏馆累计登陆400天</t>
  </si>
  <si>
    <t>珍品藏馆累计登陆600天</t>
  </si>
  <si>
    <t>珍品藏馆累计登陆2年</t>
  </si>
  <si>
    <t>珍品藏馆修行之地40级</t>
  </si>
  <si>
    <t>珍品藏馆修行之地55级</t>
  </si>
  <si>
    <t>珍品藏馆修行之地65级</t>
  </si>
  <si>
    <t>珍品藏馆好友1</t>
  </si>
  <si>
    <t>珍品藏馆好友2</t>
  </si>
  <si>
    <t>珍品藏馆好友3</t>
  </si>
  <si>
    <t>珍品藏馆图鉴1</t>
  </si>
  <si>
    <t>珍品藏馆图鉴2</t>
  </si>
  <si>
    <t>珍品藏馆图鉴3</t>
  </si>
  <si>
    <t>场景皮肤1春日彩华</t>
  </si>
  <si>
    <t>场景皮肤2冥王降临</t>
  </si>
  <si>
    <t>三合一</t>
  </si>
  <si>
    <t>场景皮肤3周年庆典</t>
  </si>
  <si>
    <t>炼金术第1期--鲜花--初级花7022</t>
  </si>
  <si>
    <t>炼金术第1期--鲜花--初级花7001</t>
  </si>
  <si>
    <t>炼金术第1期--鲜花--初级花7049</t>
  </si>
  <si>
    <t>炼金术第1期--鲜花--初级花7034</t>
  </si>
  <si>
    <t>炼金术第1期--鲜花--初级花7025</t>
  </si>
  <si>
    <t>炼金术第1期--鲜花--初级花7007</t>
  </si>
  <si>
    <t>炼金术第1期--鲜花--初级花7010</t>
  </si>
  <si>
    <t>炼金术第1期--鲜花--初级花7019</t>
  </si>
  <si>
    <t>炼金术第1期--鲜花--初级花7028</t>
  </si>
  <si>
    <t>炼金术第1期--鲜花--初级花7016</t>
  </si>
  <si>
    <t>炼金术第1期--鲜花--初级花7031</t>
  </si>
  <si>
    <t>炼金术第1期--鲜花--初级花7013</t>
  </si>
  <si>
    <t>炼金术第1期--鲜花--初级花7004</t>
  </si>
  <si>
    <t>炼金术第1期--鲜花--初级花7043</t>
  </si>
  <si>
    <t>炼金术第1期--鲜花--中级花7023</t>
  </si>
  <si>
    <t>炼金术第1期--鲜花--中级花7002</t>
  </si>
  <si>
    <t>炼金术第1期--鲜花--中级花7050</t>
  </si>
  <si>
    <t>炼金术第1期--鲜花--中级花7035</t>
  </si>
  <si>
    <t>炼金术第1期--鲜花--中级花7026</t>
  </si>
  <si>
    <t>炼金术第1期--鲜花--中级花7008</t>
  </si>
  <si>
    <t>炼金术第1期--鲜花--中级花7011</t>
  </si>
  <si>
    <t>炼金术第1期--鲜花--中级花7020</t>
  </si>
  <si>
    <t>炼金术第1期--鲜花--中级花7029</t>
  </si>
  <si>
    <t>炼金术第1期--鲜花--中级花7017</t>
  </si>
  <si>
    <t>炼金术第1期--鲜花--中级花7032</t>
  </si>
  <si>
    <t>炼金术第1期--鲜花--中级花7014</t>
  </si>
  <si>
    <t>炼金术第1期--鲜花--中级花7005</t>
  </si>
  <si>
    <t>炼金术第1期--鲜花--中级花7044</t>
  </si>
  <si>
    <t>炼金术第1期--鲜花--高级花7024</t>
  </si>
  <si>
    <t>炼金术第1期--鲜花--高级花7003</t>
  </si>
  <si>
    <t>炼金术第1期--鲜花--高级花7051</t>
  </si>
  <si>
    <t>炼金术第1期--鲜花--高级花7036</t>
  </si>
  <si>
    <t>炼金术第1期--鲜花--高级花7027</t>
  </si>
  <si>
    <t>炼金术第1期--鲜花--高级花7009</t>
  </si>
  <si>
    <t>炼金术第1期--鲜花--高级花7012</t>
  </si>
  <si>
    <t>炼金术第1期--鲜花--高级花7021</t>
  </si>
  <si>
    <t>炼金术第1期--鲜花--高级花7030</t>
  </si>
  <si>
    <t>炼金术第1期--鲜花--高级花7018</t>
  </si>
  <si>
    <t>炼金术第1期--鲜花--高级花7033</t>
  </si>
  <si>
    <t>炼金术第1期--鲜花--高级花7015</t>
  </si>
  <si>
    <t>炼金术第1期--鲜花--高级花7006</t>
  </si>
  <si>
    <t>炼金术第1期--鲜花--高级花7045</t>
  </si>
  <si>
    <t>小宇宙经验</t>
    <phoneticPr fontId="15" type="noConversion"/>
  </si>
  <si>
    <t>圣衣碎片蓝品质货币</t>
  </si>
  <si>
    <t>物品道具</t>
    <phoneticPr fontId="15" type="noConversion"/>
  </si>
  <si>
    <t>回流奖励</t>
    <phoneticPr fontId="15" type="noConversion"/>
  </si>
  <si>
    <t>回流活动</t>
  </si>
  <si>
    <t>泰坦神殿-概率up15%-11层</t>
  </si>
  <si>
    <t>新服活动</t>
  </si>
  <si>
    <t>次元空间新服加成--1层-七感</t>
  </si>
  <si>
    <t>次元空间新服加成--2层-七感</t>
  </si>
  <si>
    <t>次元空间新服加成--3层-七感</t>
  </si>
  <si>
    <t>次元空间新服加成--4层-七感</t>
  </si>
  <si>
    <t>次元空间新服加成--5层-七感</t>
  </si>
  <si>
    <t>次元空间新服加成--6层-七感</t>
  </si>
  <si>
    <t>次元空间新服加成--7层-七感</t>
  </si>
  <si>
    <t>次元空间新服加成--8层-七感</t>
  </si>
  <si>
    <t>次元空间新服加成--9层-七感</t>
  </si>
  <si>
    <t>次元空间新服加成--10层-七感</t>
  </si>
  <si>
    <t>次元空间新服加成--1层-初阶觉醒</t>
  </si>
  <si>
    <t>次元空间新服加成--2层-初阶觉醒</t>
  </si>
  <si>
    <t>次元空间新服加成--3层-初阶觉醒</t>
  </si>
  <si>
    <t>次元空间新服加成--4层-初阶觉醒</t>
  </si>
  <si>
    <t>次元空间新服加成--5层-初阶觉醒</t>
  </si>
  <si>
    <t>次元空间新服加成--6层-初阶觉醒</t>
  </si>
  <si>
    <t>次元空间新服加成--7层-初阶觉醒</t>
  </si>
  <si>
    <t>次元空间新服加成--8层-初阶觉醒</t>
  </si>
  <si>
    <t>次元空间新服加成--9层-初阶觉醒</t>
  </si>
  <si>
    <t>次元空间新服加成--10层-初阶觉醒</t>
  </si>
  <si>
    <t>次元空间新服加成--1层-中阶觉醒</t>
  </si>
  <si>
    <t>次元空间新服加成--2层-中阶觉醒</t>
  </si>
  <si>
    <t>次元空间新服加成--3层-中阶觉醒</t>
  </si>
  <si>
    <t>次元空间新服加成--4层-中阶觉醒</t>
  </si>
  <si>
    <t>次元空间新服加成--5层-中阶觉醒</t>
  </si>
  <si>
    <t>次元空间新服加成--6层-中阶觉醒</t>
  </si>
  <si>
    <t>次元空间新服加成--7层-中阶觉醒</t>
  </si>
  <si>
    <t>次元空间新服加成--8层-中阶觉醒</t>
  </si>
  <si>
    <t>次元空间新服加成--9层-中阶觉醒</t>
  </si>
  <si>
    <t>次元空间新服加成--10层-中阶觉醒</t>
  </si>
  <si>
    <t>次元空间新服加成--1层-高阶觉醒</t>
  </si>
  <si>
    <t>次元空间新服加成--2层-高阶觉醒</t>
  </si>
  <si>
    <t>次元空间新服加成--3层-高阶觉醒</t>
  </si>
  <si>
    <t>次元空间新服加成--4层-高阶觉醒</t>
  </si>
  <si>
    <t>次元空间新服加成--5层-高阶觉醒</t>
  </si>
  <si>
    <t>次元空间新服加成--6层-高阶觉醒</t>
  </si>
  <si>
    <t>次元空间新服加成--7层-高阶觉醒</t>
  </si>
  <si>
    <t>次元空间新服加成--8层-高阶觉醒</t>
  </si>
  <si>
    <t>次元空间新服加成--9层-高阶觉醒</t>
  </si>
  <si>
    <t>次元空间新服加成--10层-高阶觉醒</t>
  </si>
  <si>
    <t>皮肤体验卡</t>
  </si>
  <si>
    <t>神临大地（30天）</t>
    <phoneticPr fontId="15" type="noConversion"/>
  </si>
  <si>
    <t>寻龙猎手（1天）</t>
  </si>
  <si>
    <t>寻龙猎手（3天）</t>
  </si>
  <si>
    <t>寻龙猎手（7天）</t>
  </si>
  <si>
    <t>寻龙猎手（14天）</t>
  </si>
  <si>
    <t>赏金大佬（1天）</t>
  </si>
  <si>
    <t>赏金大佬（3天）</t>
  </si>
  <si>
    <t>赏金大佬（7天）</t>
  </si>
  <si>
    <t>赏金大佬（14天）</t>
  </si>
  <si>
    <t>庐山问道（1天）</t>
  </si>
  <si>
    <t>庐山问道（3天）</t>
  </si>
  <si>
    <t>庐山问道（7天）</t>
  </si>
  <si>
    <t>庐山问道（14天）</t>
  </si>
  <si>
    <t>绕梁弦曲（1天）</t>
  </si>
  <si>
    <t>绕梁弦曲（3天）</t>
  </si>
  <si>
    <t>绕梁弦曲（7天）</t>
  </si>
  <si>
    <t>绕梁弦曲（14天）</t>
  </si>
  <si>
    <t>天籁之音（1天）</t>
  </si>
  <si>
    <t>天籁之音（3天）</t>
  </si>
  <si>
    <t>天籁之音（7天）</t>
  </si>
  <si>
    <t>天籁之音（14天）</t>
  </si>
  <si>
    <t>袅袅余音（1天）</t>
  </si>
  <si>
    <t>袅袅余音（3天）</t>
  </si>
  <si>
    <t>袅袅余音（7天）</t>
  </si>
  <si>
    <t>袅袅余音（14天）</t>
  </si>
  <si>
    <t>好友礼包</t>
  </si>
  <si>
    <t>伴手礼盒</t>
  </si>
  <si>
    <t>进化伴手礼-自己</t>
    <phoneticPr fontId="15" type="noConversion"/>
  </si>
  <si>
    <t>进化伴手礼-好友</t>
    <phoneticPr fontId="15" type="noConversion"/>
  </si>
  <si>
    <t>物品钻石</t>
    <phoneticPr fontId="15" type="noConversion"/>
  </si>
  <si>
    <t>绽放伴手礼-自己</t>
    <phoneticPr fontId="15" type="noConversion"/>
  </si>
  <si>
    <t>绽放伴手礼-好友</t>
    <phoneticPr fontId="15" type="noConversion"/>
  </si>
  <si>
    <t>无暇伴手礼-自己</t>
    <phoneticPr fontId="15" type="noConversion"/>
  </si>
  <si>
    <t>无暇伴手礼-好友</t>
    <phoneticPr fontId="15" type="noConversion"/>
  </si>
  <si>
    <t>神之附身伴手礼-自己</t>
    <phoneticPr fontId="15" type="noConversion"/>
  </si>
  <si>
    <t>神之附身伴手礼-好友</t>
    <phoneticPr fontId="15" type="noConversion"/>
  </si>
  <si>
    <t>木偶伴手礼-自己</t>
    <phoneticPr fontId="15" type="noConversion"/>
  </si>
  <si>
    <t>木偶伴手礼-好友</t>
    <phoneticPr fontId="15" type="noConversion"/>
  </si>
  <si>
    <t>傀儡伴手礼-自己</t>
    <phoneticPr fontId="15" type="noConversion"/>
  </si>
  <si>
    <t>傀儡伴手礼-好友</t>
    <phoneticPr fontId="15" type="noConversion"/>
  </si>
  <si>
    <t>物品道具</t>
    <phoneticPr fontId="15" type="noConversion"/>
  </si>
  <si>
    <t>收藏</t>
  </si>
  <si>
    <t>是否忽略检查</t>
    <phoneticPr fontId="15" type="noConversion"/>
  </si>
  <si>
    <t>双子伴手礼-自己</t>
  </si>
  <si>
    <t>双子伴手礼-好友</t>
  </si>
  <si>
    <t>艾欧里亚碎片</t>
  </si>
  <si>
    <t>黄金冰河碎片</t>
  </si>
  <si>
    <t>奥路菲碎片</t>
  </si>
  <si>
    <t>睡神·休普诺斯碎片</t>
    <phoneticPr fontId="19" type="noConversion"/>
  </si>
  <si>
    <t>神圣衣·一辉碎片</t>
  </si>
  <si>
    <t>神圣衣·星矢碎片</t>
  </si>
  <si>
    <t>神圣衣·紫龙碎片</t>
  </si>
  <si>
    <t>神圣衣·瞬碎片</t>
    <phoneticPr fontId="19" type="noConversion"/>
  </si>
  <si>
    <t>莱密碎片</t>
  </si>
  <si>
    <t>尼欧贝碎片</t>
  </si>
  <si>
    <t>拉达曼迪斯碎片</t>
  </si>
  <si>
    <t>米诺斯碎片</t>
  </si>
  <si>
    <t>潘多拉碎片</t>
  </si>
  <si>
    <t>邪恶撒加碎片</t>
  </si>
  <si>
    <t>冥王·瞬碎片</t>
  </si>
  <si>
    <t>缪碎片</t>
  </si>
  <si>
    <t>童年潘多拉碎片</t>
  </si>
  <si>
    <t>童年春丽碎片</t>
    <phoneticPr fontId="19" type="noConversion"/>
  </si>
  <si>
    <t>艾俄洛斯的好感</t>
    <phoneticPr fontId="19" type="noConversion"/>
  </si>
  <si>
    <t>黄金冰河的好感</t>
    <phoneticPr fontId="19" type="noConversion"/>
  </si>
  <si>
    <t>奥路菲的好感</t>
  </si>
  <si>
    <t>艾尔扎克的好感</t>
    <phoneticPr fontId="19" type="noConversion"/>
  </si>
  <si>
    <t>沙织的好感</t>
    <phoneticPr fontId="19" type="noConversion"/>
  </si>
  <si>
    <t>睡神·休普诺斯的好感</t>
    <phoneticPr fontId="19" type="noConversion"/>
  </si>
  <si>
    <t>神圣衣一辉的好感</t>
    <phoneticPr fontId="19" type="noConversion"/>
  </si>
  <si>
    <t>神圣衣星矢的好感</t>
    <phoneticPr fontId="19" type="noConversion"/>
  </si>
  <si>
    <t>神圣衣紫龙的好感</t>
    <phoneticPr fontId="19" type="noConversion"/>
  </si>
  <si>
    <t>神圣衣瞬的好感</t>
    <phoneticPr fontId="19" type="noConversion"/>
  </si>
  <si>
    <t>莱密的好感</t>
    <phoneticPr fontId="19" type="noConversion"/>
  </si>
  <si>
    <t>尼欧贝的好感</t>
    <phoneticPr fontId="15" type="noConversion"/>
  </si>
  <si>
    <t>米诺斯的好感</t>
    <phoneticPr fontId="19" type="noConversion"/>
  </si>
  <si>
    <t>邪恶撒加的好感</t>
    <phoneticPr fontId="19" type="noConversion"/>
  </si>
  <si>
    <t>冥王·瞬的好感</t>
    <phoneticPr fontId="19" type="noConversion"/>
  </si>
  <si>
    <t>缪的好感</t>
    <phoneticPr fontId="19" type="noConversion"/>
  </si>
  <si>
    <t>童年潘多拉的好感</t>
    <phoneticPr fontId="19" type="noConversion"/>
  </si>
  <si>
    <t>童年春丽的好感</t>
    <phoneticPr fontId="19" type="noConversion"/>
  </si>
  <si>
    <t>高级技能魔典的好感</t>
    <phoneticPr fontId="19" type="noConversion"/>
  </si>
  <si>
    <t>逆转石·米罗</t>
    <phoneticPr fontId="19" type="noConversion"/>
  </si>
  <si>
    <t>逆转石·修罗</t>
    <phoneticPr fontId="19" type="noConversion"/>
  </si>
  <si>
    <t>逆转石·卡妙</t>
    <phoneticPr fontId="19" type="noConversion"/>
  </si>
  <si>
    <t>逆转石·沙加</t>
    <phoneticPr fontId="19" type="noConversion"/>
  </si>
  <si>
    <t>逆转石·狄蒂丝</t>
    <phoneticPr fontId="19" type="noConversion"/>
  </si>
  <si>
    <t>逆转石·亚鲁歌路</t>
    <phoneticPr fontId="19" type="noConversion"/>
  </si>
  <si>
    <t>逆转石·丹迪</t>
    <phoneticPr fontId="19" type="noConversion"/>
  </si>
  <si>
    <t>逆转石·艾欧里亚</t>
    <phoneticPr fontId="19" type="noConversion"/>
  </si>
  <si>
    <t>逆转石·紫龙</t>
    <phoneticPr fontId="19" type="noConversion"/>
  </si>
  <si>
    <t>逆转石·托勒密</t>
    <phoneticPr fontId="19" type="noConversion"/>
  </si>
  <si>
    <t>逆转石·卡萨</t>
    <phoneticPr fontId="19" type="noConversion"/>
  </si>
  <si>
    <t>逆转石·童虎</t>
    <phoneticPr fontId="19" type="noConversion"/>
  </si>
  <si>
    <t>逆转石·一辉</t>
    <phoneticPr fontId="19" type="noConversion"/>
  </si>
  <si>
    <t>逆转石·邪武</t>
    <phoneticPr fontId="19" type="noConversion"/>
  </si>
  <si>
    <t>逆转石·那智</t>
    <phoneticPr fontId="19" type="noConversion"/>
  </si>
  <si>
    <t>逆转石·撒加</t>
    <phoneticPr fontId="19" type="noConversion"/>
  </si>
  <si>
    <t>逆转石·星矢</t>
    <phoneticPr fontId="19" type="noConversion"/>
  </si>
  <si>
    <t>逆转石·巴比伦</t>
    <phoneticPr fontId="19" type="noConversion"/>
  </si>
  <si>
    <t>逆转石·艾俄洛斯</t>
  </si>
  <si>
    <t>逆转石·市</t>
  </si>
  <si>
    <t>逆转石·阿布罗狄</t>
    <phoneticPr fontId="19" type="noConversion"/>
  </si>
  <si>
    <t>逆转石·迪斯马斯克</t>
    <phoneticPr fontId="19" type="noConversion"/>
  </si>
  <si>
    <t>逆转石·檄</t>
    <phoneticPr fontId="19" type="noConversion"/>
  </si>
  <si>
    <t>逆转石·阿鲁迪巴</t>
    <phoneticPr fontId="19" type="noConversion"/>
  </si>
  <si>
    <t>逆转石·苏兰特</t>
    <phoneticPr fontId="19" type="noConversion"/>
  </si>
  <si>
    <t>逆转石·魔铃</t>
    <phoneticPr fontId="19" type="noConversion"/>
  </si>
  <si>
    <t>技能券·巴比伦</t>
    <phoneticPr fontId="19" type="noConversion"/>
  </si>
  <si>
    <t>技能卷·市</t>
  </si>
  <si>
    <t>技能券·檄</t>
    <phoneticPr fontId="19" type="noConversion"/>
  </si>
  <si>
    <t>技能券·魔铃</t>
    <phoneticPr fontId="19" type="noConversion"/>
  </si>
  <si>
    <t>狮子座圣衣图鉴</t>
    <phoneticPr fontId="19" type="noConversion"/>
  </si>
  <si>
    <t>天龙座圣衣图鉴</t>
    <phoneticPr fontId="19" type="noConversion"/>
  </si>
  <si>
    <t>海幻兽鳞衣图鉴</t>
    <phoneticPr fontId="19" type="noConversion"/>
  </si>
  <si>
    <t>天箭座圣衣图鉴</t>
    <phoneticPr fontId="19" type="noConversion"/>
  </si>
  <si>
    <t>天秤座圣衣图鉴</t>
    <phoneticPr fontId="19" type="noConversion"/>
  </si>
  <si>
    <t>凤凰座圣衣图鉴</t>
    <phoneticPr fontId="19" type="noConversion"/>
  </si>
  <si>
    <t>独角兽座圣衣图鉴</t>
    <phoneticPr fontId="19" type="noConversion"/>
  </si>
  <si>
    <t>天狼座圣衣图鉴</t>
    <phoneticPr fontId="19" type="noConversion"/>
  </si>
  <si>
    <t>双子座圣衣图鉴</t>
    <phoneticPr fontId="19" type="noConversion"/>
  </si>
  <si>
    <t>天马座圣衣图鉴</t>
    <phoneticPr fontId="19" type="noConversion"/>
  </si>
  <si>
    <t>半人马座圣衣图鉴</t>
    <phoneticPr fontId="19" type="noConversion"/>
  </si>
  <si>
    <t>射手座圣衣图鉴</t>
    <phoneticPr fontId="19" type="noConversion"/>
  </si>
  <si>
    <t>水蛇座圣衣途径</t>
    <phoneticPr fontId="19" type="noConversion"/>
  </si>
  <si>
    <t>双鱼座圣衣图鉴</t>
    <phoneticPr fontId="19" type="noConversion"/>
  </si>
  <si>
    <t>巨蟹座圣衣图鉴</t>
    <phoneticPr fontId="19" type="noConversion"/>
  </si>
  <si>
    <t>大熊座圣衣图鉴</t>
    <phoneticPr fontId="19" type="noConversion"/>
  </si>
  <si>
    <t>金牛座圣衣图鉴</t>
    <phoneticPr fontId="19" type="noConversion"/>
  </si>
  <si>
    <t>海魔女鳞衣图鉴</t>
    <phoneticPr fontId="19" type="noConversion"/>
  </si>
  <si>
    <t>天鹰座圣衣图鉴</t>
    <phoneticPr fontId="19" type="noConversion"/>
  </si>
  <si>
    <t>破损的狮子座胸甲</t>
    <phoneticPr fontId="19" type="noConversion"/>
  </si>
  <si>
    <t>破损的狮子座头盔</t>
    <phoneticPr fontId="19" type="noConversion"/>
  </si>
  <si>
    <t>破损的狮子座腰带</t>
    <phoneticPr fontId="19" type="noConversion"/>
  </si>
  <si>
    <t>破损的狮子座肩甲</t>
    <phoneticPr fontId="19" type="noConversion"/>
  </si>
  <si>
    <t>破损的狮子座护腿</t>
    <phoneticPr fontId="19" type="noConversion"/>
  </si>
  <si>
    <t>破损的天龙盾</t>
    <phoneticPr fontId="19" type="noConversion"/>
  </si>
  <si>
    <t>破损的天龙座头盔</t>
    <phoneticPr fontId="19" type="noConversion"/>
  </si>
  <si>
    <t>破损的天龙座肩甲</t>
    <phoneticPr fontId="19" type="noConversion"/>
  </si>
  <si>
    <t>破损的天龙座胸甲</t>
    <phoneticPr fontId="19" type="noConversion"/>
  </si>
  <si>
    <t>破损的天龙座护腿</t>
    <phoneticPr fontId="19" type="noConversion"/>
  </si>
  <si>
    <t>破损的海幻兽头盔</t>
    <phoneticPr fontId="19" type="noConversion"/>
  </si>
  <si>
    <t>破损的海幻兽胸甲</t>
    <phoneticPr fontId="19" type="noConversion"/>
  </si>
  <si>
    <t>破损的海幻兽护腿</t>
    <phoneticPr fontId="19" type="noConversion"/>
  </si>
  <si>
    <t>破损的天箭箭矢</t>
    <phoneticPr fontId="19" type="noConversion"/>
  </si>
  <si>
    <t>破损的天箭座头盔</t>
    <phoneticPr fontId="19" type="noConversion"/>
  </si>
  <si>
    <t>破损的天箭座胸甲</t>
    <phoneticPr fontId="19" type="noConversion"/>
  </si>
  <si>
    <t>破损的天箭座护腿</t>
    <phoneticPr fontId="19" type="noConversion"/>
  </si>
  <si>
    <t>破损的射手座金弓</t>
  </si>
  <si>
    <t>破损的射手座头盔</t>
  </si>
  <si>
    <t>破损的射手座胸甲</t>
  </si>
  <si>
    <t>破损的射手座肩甲</t>
  </si>
  <si>
    <t>破损的射手座护臂</t>
  </si>
  <si>
    <t>破损的射手座护腿</t>
  </si>
  <si>
    <t>破损的水蛇座护臂</t>
  </si>
  <si>
    <t>破损的水蛇座头盔</t>
  </si>
  <si>
    <t>破损的水蛇座胸甲</t>
  </si>
  <si>
    <t>破损的水蛇座肩甲</t>
  </si>
  <si>
    <t>破损的水蛇座护腿</t>
  </si>
  <si>
    <t>破损的双鱼座头盔</t>
    <phoneticPr fontId="19" type="noConversion"/>
  </si>
  <si>
    <t>破损的双鱼座护臂</t>
    <phoneticPr fontId="19" type="noConversion"/>
  </si>
  <si>
    <t>破损的双鱼座胸甲</t>
    <phoneticPr fontId="19" type="noConversion"/>
  </si>
  <si>
    <t>破损的双鱼座护腰</t>
    <phoneticPr fontId="19" type="noConversion"/>
  </si>
  <si>
    <t>破损的双鱼座肩甲</t>
    <phoneticPr fontId="19" type="noConversion"/>
  </si>
  <si>
    <t>破损的双鱼座护腿</t>
    <phoneticPr fontId="19" type="noConversion"/>
  </si>
  <si>
    <t>破损的巨蟹座头盔</t>
    <phoneticPr fontId="19" type="noConversion"/>
  </si>
  <si>
    <t>破损的巨蟹座护腰</t>
    <phoneticPr fontId="19" type="noConversion"/>
  </si>
  <si>
    <t>破损的巨蟹座胸甲</t>
    <phoneticPr fontId="19" type="noConversion"/>
  </si>
  <si>
    <t>破损的巨蟹座肩甲</t>
    <phoneticPr fontId="19" type="noConversion"/>
  </si>
  <si>
    <t>破损的巨蟹座护腿</t>
    <phoneticPr fontId="19" type="noConversion"/>
  </si>
  <si>
    <t>破损的巨蟹座护臂</t>
  </si>
  <si>
    <t>破损的大熊座头盔</t>
  </si>
  <si>
    <t>破损的大熊座胸甲</t>
    <phoneticPr fontId="19" type="noConversion"/>
  </si>
  <si>
    <t>破损的大熊座肩甲</t>
    <phoneticPr fontId="19" type="noConversion"/>
  </si>
  <si>
    <t>破损的大熊座护腿</t>
    <phoneticPr fontId="19" type="noConversion"/>
  </si>
  <si>
    <t>破损的大熊座护臂</t>
    <phoneticPr fontId="19" type="noConversion"/>
  </si>
  <si>
    <t>破损的金牛座护臂</t>
    <phoneticPr fontId="19" type="noConversion"/>
  </si>
  <si>
    <t>破损的金牛座头盔</t>
    <phoneticPr fontId="19" type="noConversion"/>
  </si>
  <si>
    <t>破损的金牛座胸甲</t>
    <phoneticPr fontId="19" type="noConversion"/>
  </si>
  <si>
    <t>破损的金牛座肩甲</t>
    <phoneticPr fontId="19" type="noConversion"/>
  </si>
  <si>
    <t>破损的金牛座护腰</t>
    <phoneticPr fontId="19" type="noConversion"/>
  </si>
  <si>
    <t>破损的金牛座护腿</t>
    <phoneticPr fontId="19" type="noConversion"/>
  </si>
  <si>
    <t>破损的海魔女护臂</t>
    <phoneticPr fontId="19" type="noConversion"/>
  </si>
  <si>
    <t>破损的海魔女头盔</t>
    <phoneticPr fontId="19" type="noConversion"/>
  </si>
  <si>
    <t>破损的海魔女胸甲</t>
    <phoneticPr fontId="19" type="noConversion"/>
  </si>
  <si>
    <t>破损的海魔女肩甲</t>
    <phoneticPr fontId="19" type="noConversion"/>
  </si>
  <si>
    <t>破损的海魔女护腿</t>
    <phoneticPr fontId="19" type="noConversion"/>
  </si>
  <si>
    <t>破损的天鹰座护臂</t>
    <phoneticPr fontId="19" type="noConversion"/>
  </si>
  <si>
    <t>破损的天鹰座头盔</t>
    <phoneticPr fontId="19" type="noConversion"/>
  </si>
  <si>
    <t>破损的天鹰座胸甲</t>
    <phoneticPr fontId="19" type="noConversion"/>
  </si>
  <si>
    <t>破损的天鹰座肩甲</t>
    <phoneticPr fontId="19" type="noConversion"/>
  </si>
  <si>
    <t>破损的天鹰座护腿</t>
    <phoneticPr fontId="19" type="noConversion"/>
  </si>
  <si>
    <t>天蝎座肩甲</t>
    <phoneticPr fontId="19" type="noConversion"/>
  </si>
  <si>
    <t>水瓶座肩甲</t>
    <phoneticPr fontId="19" type="noConversion"/>
  </si>
  <si>
    <t>地狱犬座护腿</t>
    <phoneticPr fontId="19" type="noConversion"/>
  </si>
  <si>
    <t>狮子座胸甲</t>
    <phoneticPr fontId="19" type="noConversion"/>
  </si>
  <si>
    <t>狮子座头盔</t>
    <phoneticPr fontId="19" type="noConversion"/>
  </si>
  <si>
    <t>狮子座腰带</t>
    <phoneticPr fontId="19" type="noConversion"/>
  </si>
  <si>
    <t>狮子座肩甲</t>
    <phoneticPr fontId="19" type="noConversion"/>
  </si>
  <si>
    <t>狮子座护腿</t>
    <phoneticPr fontId="19" type="noConversion"/>
  </si>
  <si>
    <t>天龙盾</t>
    <phoneticPr fontId="19" type="noConversion"/>
  </si>
  <si>
    <t>天龙座头盔</t>
    <phoneticPr fontId="19" type="noConversion"/>
  </si>
  <si>
    <t>天龙座肩甲</t>
    <phoneticPr fontId="19" type="noConversion"/>
  </si>
  <si>
    <t>天龙座胸甲</t>
    <phoneticPr fontId="19" type="noConversion"/>
  </si>
  <si>
    <t>天龙座护腿</t>
    <phoneticPr fontId="19" type="noConversion"/>
  </si>
  <si>
    <t>海幻兽头盔</t>
    <phoneticPr fontId="19" type="noConversion"/>
  </si>
  <si>
    <t>海幻兽胸甲</t>
    <phoneticPr fontId="19" type="noConversion"/>
  </si>
  <si>
    <t>海幻兽护腿</t>
    <phoneticPr fontId="19" type="noConversion"/>
  </si>
  <si>
    <t>天箭箭矢</t>
    <phoneticPr fontId="19" type="noConversion"/>
  </si>
  <si>
    <t>天箭座头盔</t>
    <phoneticPr fontId="19" type="noConversion"/>
  </si>
  <si>
    <t>天箭座胸甲</t>
    <phoneticPr fontId="19" type="noConversion"/>
  </si>
  <si>
    <t>天箭座护腿</t>
    <phoneticPr fontId="19" type="noConversion"/>
  </si>
  <si>
    <t>射手座金弓</t>
  </si>
  <si>
    <t>射手座头盔</t>
  </si>
  <si>
    <t>射手座胸甲</t>
  </si>
  <si>
    <t>射手座肩甲</t>
  </si>
  <si>
    <t>射手座护臂</t>
  </si>
  <si>
    <t>射手座护腿</t>
  </si>
  <si>
    <t>水蛇座护臂</t>
  </si>
  <si>
    <t>水蛇座头盔</t>
  </si>
  <si>
    <t>水蛇座胸甲</t>
  </si>
  <si>
    <t>水蛇座肩甲</t>
  </si>
  <si>
    <t>水蛇座护腿</t>
  </si>
  <si>
    <t>双鱼座头盔</t>
  </si>
  <si>
    <t>双鱼座护臂</t>
  </si>
  <si>
    <t>双鱼座胸甲</t>
  </si>
  <si>
    <t>双鱼座护腰</t>
  </si>
  <si>
    <t>双鱼座肩甲</t>
  </si>
  <si>
    <t>双鱼座护腿</t>
  </si>
  <si>
    <t>巨蟹座头盔</t>
    <phoneticPr fontId="19" type="noConversion"/>
  </si>
  <si>
    <t>巨蟹座护腰</t>
  </si>
  <si>
    <t>巨蟹座胸甲</t>
    <phoneticPr fontId="19" type="noConversion"/>
  </si>
  <si>
    <t>巨蟹座肩甲</t>
  </si>
  <si>
    <t>巨蟹座护腿</t>
  </si>
  <si>
    <t>巨蟹座护臂</t>
  </si>
  <si>
    <t>大熊座头盔</t>
  </si>
  <si>
    <t>大熊座胸甲</t>
    <phoneticPr fontId="19" type="noConversion"/>
  </si>
  <si>
    <t>大熊座肩甲</t>
    <phoneticPr fontId="19" type="noConversion"/>
  </si>
  <si>
    <t>大熊座护腿</t>
    <phoneticPr fontId="19" type="noConversion"/>
  </si>
  <si>
    <t>大熊座护臂</t>
  </si>
  <si>
    <t>金牛座护臂</t>
    <phoneticPr fontId="19" type="noConversion"/>
  </si>
  <si>
    <t>金牛座头盔</t>
    <phoneticPr fontId="19" type="noConversion"/>
  </si>
  <si>
    <t>金牛座胸甲</t>
    <phoneticPr fontId="19" type="noConversion"/>
  </si>
  <si>
    <t>金牛座肩甲</t>
    <phoneticPr fontId="19" type="noConversion"/>
  </si>
  <si>
    <t>金牛座护腰</t>
    <phoneticPr fontId="19" type="noConversion"/>
  </si>
  <si>
    <t>金牛座护腿</t>
    <phoneticPr fontId="19" type="noConversion"/>
  </si>
  <si>
    <t>海魔女护臂</t>
    <phoneticPr fontId="19" type="noConversion"/>
  </si>
  <si>
    <t>海魔女头盔</t>
    <phoneticPr fontId="19" type="noConversion"/>
  </si>
  <si>
    <t>海魔女胸甲</t>
    <phoneticPr fontId="19" type="noConversion"/>
  </si>
  <si>
    <t>海魔女肩甲</t>
    <phoneticPr fontId="19" type="noConversion"/>
  </si>
  <si>
    <t>海魔女护腿</t>
    <phoneticPr fontId="19" type="noConversion"/>
  </si>
  <si>
    <t>天鹰座护臂</t>
    <phoneticPr fontId="19" type="noConversion"/>
  </si>
  <si>
    <t>天鹰座头盔</t>
    <phoneticPr fontId="19" type="noConversion"/>
  </si>
  <si>
    <t>天鹰座胸甲</t>
    <phoneticPr fontId="19" type="noConversion"/>
  </si>
  <si>
    <t>天鹰座肩甲</t>
    <phoneticPr fontId="19" type="noConversion"/>
  </si>
  <si>
    <t>天鹰座护腿</t>
    <phoneticPr fontId="19" type="noConversion"/>
  </si>
  <si>
    <r>
      <t>毒针(金色</t>
    </r>
    <r>
      <rPr>
        <sz val="10"/>
        <color theme="1"/>
        <rFont val="微软雅黑"/>
        <family val="2"/>
        <charset val="134"/>
      </rPr>
      <t>)</t>
    </r>
    <phoneticPr fontId="19" type="noConversion"/>
  </si>
  <si>
    <r>
      <t>毒针-头盔</t>
    </r>
    <r>
      <rPr>
        <sz val="10"/>
        <color theme="1"/>
        <rFont val="微软雅黑"/>
        <family val="2"/>
        <charset val="134"/>
      </rPr>
      <t>(</t>
    </r>
    <r>
      <rPr>
        <sz val="10"/>
        <color theme="1"/>
        <rFont val="微软雅黑"/>
        <family val="2"/>
        <charset val="134"/>
      </rPr>
      <t>金色</t>
    </r>
    <r>
      <rPr>
        <sz val="10"/>
        <color theme="1"/>
        <rFont val="微软雅黑"/>
        <family val="2"/>
        <charset val="134"/>
      </rPr>
      <t>)</t>
    </r>
    <phoneticPr fontId="19" type="noConversion"/>
  </si>
  <si>
    <t>天蝎座胸甲(金色)</t>
    <phoneticPr fontId="19" type="noConversion"/>
  </si>
  <si>
    <t>天蝎座护臂(金色)</t>
    <phoneticPr fontId="19" type="noConversion"/>
  </si>
  <si>
    <t>天蝎座护腿(金色)</t>
    <phoneticPr fontId="19" type="noConversion"/>
  </si>
  <si>
    <t>天蝎座肩甲(金色)</t>
    <phoneticPr fontId="19" type="noConversion"/>
  </si>
  <si>
    <t>圣光护臂(金色)</t>
    <phoneticPr fontId="19" type="noConversion"/>
  </si>
  <si>
    <t>摩羯座头盔(金色)</t>
    <phoneticPr fontId="19" type="noConversion"/>
  </si>
  <si>
    <t>摩羯座胸甲(金色)</t>
    <phoneticPr fontId="19" type="noConversion"/>
  </si>
  <si>
    <t>摩羯座肩甲(金色)</t>
    <phoneticPr fontId="19" type="noConversion"/>
  </si>
  <si>
    <t>摩羯座护腿(金色)</t>
    <phoneticPr fontId="19" type="noConversion"/>
  </si>
  <si>
    <t>水瓶(金色)</t>
    <phoneticPr fontId="19" type="noConversion"/>
  </si>
  <si>
    <t>水瓶护臂(金色)</t>
    <phoneticPr fontId="19" type="noConversion"/>
  </si>
  <si>
    <t>水瓶座头盔(金色)</t>
    <phoneticPr fontId="19" type="noConversion"/>
  </si>
  <si>
    <t>水瓶座胸甲(金色)</t>
    <phoneticPr fontId="19" type="noConversion"/>
  </si>
  <si>
    <t>水瓶座护腿(金色)</t>
    <phoneticPr fontId="19" type="noConversion"/>
  </si>
  <si>
    <t>水瓶座肩甲(金色)</t>
    <phoneticPr fontId="19" type="noConversion"/>
  </si>
  <si>
    <t>处女座头盔(金色)</t>
    <phoneticPr fontId="19" type="noConversion"/>
  </si>
  <si>
    <t>处女座铠甲(金色)</t>
    <phoneticPr fontId="19" type="noConversion"/>
  </si>
  <si>
    <t>处女座肩甲(金色)</t>
    <phoneticPr fontId="19" type="noConversion"/>
  </si>
  <si>
    <t>处女座护臂(金色)</t>
    <phoneticPr fontId="19" type="noConversion"/>
  </si>
  <si>
    <t>处女座护腿(金色)</t>
    <phoneticPr fontId="19" type="noConversion"/>
  </si>
  <si>
    <t>美杜莎盾(金色)</t>
    <phoneticPr fontId="19" type="noConversion"/>
  </si>
  <si>
    <t>英仙座头盔(金色)</t>
    <phoneticPr fontId="19" type="noConversion"/>
  </si>
  <si>
    <t>英仙座胸甲(金色)</t>
    <phoneticPr fontId="19" type="noConversion"/>
  </si>
  <si>
    <t>英仙座护臂(金色)</t>
    <phoneticPr fontId="19" type="noConversion"/>
  </si>
  <si>
    <t>英仙座护腿(金色)</t>
    <phoneticPr fontId="19" type="noConversion"/>
  </si>
  <si>
    <t>地狱枷锁(金色)</t>
    <phoneticPr fontId="19" type="noConversion"/>
  </si>
  <si>
    <t>地狱犬座头盔(金色)</t>
    <phoneticPr fontId="19" type="noConversion"/>
  </si>
  <si>
    <t>地狱犬座胸甲(金色)</t>
    <phoneticPr fontId="19" type="noConversion"/>
  </si>
  <si>
    <t>地狱犬座肩甲(金色)</t>
    <phoneticPr fontId="19" type="noConversion"/>
  </si>
  <si>
    <t>地狱犬座护腿(金色)</t>
    <phoneticPr fontId="19" type="noConversion"/>
  </si>
  <si>
    <t>狮子座胸甲(金色)</t>
    <phoneticPr fontId="19" type="noConversion"/>
  </si>
  <si>
    <t>狮子座头盔(金色)</t>
    <phoneticPr fontId="19" type="noConversion"/>
  </si>
  <si>
    <t>狮子座腰带(金色)</t>
    <phoneticPr fontId="19" type="noConversion"/>
  </si>
  <si>
    <t>狮子座肩甲(金色)</t>
    <phoneticPr fontId="19" type="noConversion"/>
  </si>
  <si>
    <t>狮子座护腿(金色)</t>
    <phoneticPr fontId="19" type="noConversion"/>
  </si>
  <si>
    <t>天龙盾(金色)</t>
    <phoneticPr fontId="19" type="noConversion"/>
  </si>
  <si>
    <t>天龙座头盔(金色)</t>
    <phoneticPr fontId="19" type="noConversion"/>
  </si>
  <si>
    <t>天龙座肩甲(金色)</t>
    <phoneticPr fontId="19" type="noConversion"/>
  </si>
  <si>
    <t>天龙座胸甲(金色)</t>
    <phoneticPr fontId="19" type="noConversion"/>
  </si>
  <si>
    <t>天龙座护腿(金色)</t>
    <phoneticPr fontId="19" type="noConversion"/>
  </si>
  <si>
    <t>海幻兽头盔(金色)</t>
    <phoneticPr fontId="19" type="noConversion"/>
  </si>
  <si>
    <t>海幻兽胸甲(金色)</t>
    <phoneticPr fontId="19" type="noConversion"/>
  </si>
  <si>
    <t>海幻兽护腿(金色)</t>
    <phoneticPr fontId="19" type="noConversion"/>
  </si>
  <si>
    <t>天箭箭矢(金色)</t>
    <phoneticPr fontId="19" type="noConversion"/>
  </si>
  <si>
    <t>天箭座头盔(金色)</t>
    <phoneticPr fontId="19" type="noConversion"/>
  </si>
  <si>
    <t>天箭座胸甲(金色)</t>
    <phoneticPr fontId="19" type="noConversion"/>
  </si>
  <si>
    <t>天箭座护腿(金色)</t>
    <phoneticPr fontId="19" type="noConversion"/>
  </si>
  <si>
    <t>射手座金弓（金色）</t>
  </si>
  <si>
    <t>射手座头盔（金色）</t>
  </si>
  <si>
    <t>射手座胸甲（金色）</t>
  </si>
  <si>
    <t>射手座肩甲（金色）</t>
  </si>
  <si>
    <t>射手座护臂（金色）</t>
  </si>
  <si>
    <t>射手座护腿（金色）</t>
  </si>
  <si>
    <t>水蛇座护臂（金色）</t>
  </si>
  <si>
    <t>水蛇座头盔（金色）</t>
  </si>
  <si>
    <t>水蛇座胸甲（金色）</t>
  </si>
  <si>
    <t>水蛇座肩甲（金色）</t>
  </si>
  <si>
    <t>水蛇座护腿（金色）</t>
  </si>
  <si>
    <t>双鱼座头盔（金色）</t>
    <phoneticPr fontId="19" type="noConversion"/>
  </si>
  <si>
    <t>双鱼座护臂（金色）</t>
    <phoneticPr fontId="19" type="noConversion"/>
  </si>
  <si>
    <t>双鱼座胸甲（金色）</t>
    <phoneticPr fontId="19" type="noConversion"/>
  </si>
  <si>
    <t>双鱼座护腰（金色）</t>
    <phoneticPr fontId="19" type="noConversion"/>
  </si>
  <si>
    <t>双鱼座肩甲（金色）</t>
    <phoneticPr fontId="19" type="noConversion"/>
  </si>
  <si>
    <t>双鱼座护腿（金色）</t>
    <phoneticPr fontId="19" type="noConversion"/>
  </si>
  <si>
    <t>巨蟹座头盔（金色）</t>
    <phoneticPr fontId="19" type="noConversion"/>
  </si>
  <si>
    <t>巨蟹座护腰（金色）</t>
    <phoneticPr fontId="19" type="noConversion"/>
  </si>
  <si>
    <t>巨蟹座胸甲（金色）</t>
    <phoneticPr fontId="19" type="noConversion"/>
  </si>
  <si>
    <t>巨蟹座肩甲（金色）</t>
    <phoneticPr fontId="19" type="noConversion"/>
  </si>
  <si>
    <t>巨蟹座护腿（金色）</t>
    <phoneticPr fontId="19" type="noConversion"/>
  </si>
  <si>
    <t>巨蟹座护臂（金色）</t>
  </si>
  <si>
    <t>大熊座头盔（金色）</t>
    <phoneticPr fontId="19" type="noConversion"/>
  </si>
  <si>
    <t>大熊座胸甲（金色）</t>
    <phoneticPr fontId="19" type="noConversion"/>
  </si>
  <si>
    <t>大熊座肩甲（金色）</t>
    <phoneticPr fontId="19" type="noConversion"/>
  </si>
  <si>
    <t>大熊座护腿（金色）</t>
    <phoneticPr fontId="19" type="noConversion"/>
  </si>
  <si>
    <t>大熊座护臂（金色）</t>
    <phoneticPr fontId="15" type="noConversion"/>
  </si>
  <si>
    <t>金牛座护臂（金色）</t>
    <phoneticPr fontId="19" type="noConversion"/>
  </si>
  <si>
    <t>金牛座头盔（金色）</t>
    <phoneticPr fontId="19" type="noConversion"/>
  </si>
  <si>
    <t>金牛座胸甲（金色）</t>
    <phoneticPr fontId="19" type="noConversion"/>
  </si>
  <si>
    <t>金牛座肩甲（金色）</t>
    <phoneticPr fontId="19" type="noConversion"/>
  </si>
  <si>
    <t>金牛座护腰（金色）</t>
    <phoneticPr fontId="19" type="noConversion"/>
  </si>
  <si>
    <t>金牛座护腿（金色）</t>
    <phoneticPr fontId="19" type="noConversion"/>
  </si>
  <si>
    <t>海魔女护臂（金色）</t>
    <phoneticPr fontId="19" type="noConversion"/>
  </si>
  <si>
    <t>海魔女头盔（金色）</t>
    <phoneticPr fontId="19" type="noConversion"/>
  </si>
  <si>
    <t>海魔女胸甲（金色）</t>
    <phoneticPr fontId="19" type="noConversion"/>
  </si>
  <si>
    <t>海魔女肩甲（金色）</t>
    <phoneticPr fontId="19" type="noConversion"/>
  </si>
  <si>
    <t>海魔女护腿（金色）</t>
    <phoneticPr fontId="19" type="noConversion"/>
  </si>
  <si>
    <t>天鹰座护臂（金色）</t>
    <phoneticPr fontId="19" type="noConversion"/>
  </si>
  <si>
    <t>天鹰座头盔（金色）</t>
    <phoneticPr fontId="19" type="noConversion"/>
  </si>
  <si>
    <t>天鹰座胸甲（金色）</t>
    <phoneticPr fontId="19" type="noConversion"/>
  </si>
  <si>
    <t>天鹰座肩甲（金色）</t>
    <phoneticPr fontId="19" type="noConversion"/>
  </si>
  <si>
    <t>天鹰座护腿（金色）</t>
    <phoneticPr fontId="19" type="noConversion"/>
  </si>
  <si>
    <t>秘宝5选1材料箱</t>
  </si>
  <si>
    <t>勋章碎片宝箱（新）</t>
  </si>
  <si>
    <t>勋章强力碎片自选宝箱</t>
    <phoneticPr fontId="19" type="noConversion"/>
  </si>
  <si>
    <t>勋章6选1碎片礼盒</t>
  </si>
  <si>
    <t>童趣碎片宝箱</t>
  </si>
  <si>
    <t>高级秘宝材料箱</t>
  </si>
  <si>
    <t>高秘抉择宝箱I</t>
  </si>
  <si>
    <t>嘉米尔特供小宇宙礼盒</t>
  </si>
  <si>
    <t>简单元素最新箱I</t>
  </si>
  <si>
    <t>普通元素最新箱I</t>
  </si>
  <si>
    <t>精英元素最新箱I</t>
  </si>
  <si>
    <t>简单元素最新箱II</t>
  </si>
  <si>
    <t>普通元素最新箱II</t>
  </si>
  <si>
    <t>精英元素最新箱II</t>
  </si>
  <si>
    <t>攻城第10档奖励</t>
  </si>
  <si>
    <t>初级战功礼盒</t>
  </si>
  <si>
    <t>中级战功礼盒</t>
  </si>
  <si>
    <t>高级战功礼盒</t>
  </si>
  <si>
    <t>AR星石战功礼盒</t>
  </si>
  <si>
    <t>技能魔典战功礼盒</t>
  </si>
  <si>
    <t>额外战功奖励包</t>
  </si>
  <si>
    <t>十二宫·新兵称号礼盒</t>
  </si>
  <si>
    <t>十二宫·守卫称号礼盒</t>
  </si>
  <si>
    <t>十二宫·巡防称号礼盒</t>
  </si>
  <si>
    <t>十二宫·护卫称号礼盒</t>
  </si>
  <si>
    <t>十二宫·统领称号礼盒</t>
  </si>
  <si>
    <t>额外战功礼盒（简单）</t>
  </si>
  <si>
    <t>额外战功大礼盒（困难）</t>
  </si>
  <si>
    <t>十二宫无畏斗士称号礼盒</t>
  </si>
  <si>
    <t>十二宫镇域豪雄称号礼盒</t>
  </si>
  <si>
    <t>十二宫驱邪霸拳称号礼盒</t>
  </si>
  <si>
    <t>十二宫辉光圣使称号礼盒</t>
  </si>
  <si>
    <t>十二宫耀临神威称号礼盒</t>
  </si>
  <si>
    <t>极地挑战赛第一名礼包</t>
  </si>
  <si>
    <t>极地挑战赛第二名礼包</t>
  </si>
  <si>
    <t>极地挑战赛第三名礼包</t>
  </si>
  <si>
    <t>极地挑战赛表情礼包</t>
  </si>
  <si>
    <t>超核玩家礼包</t>
  </si>
  <si>
    <t>普通钻石山铜粉尘礼包</t>
  </si>
  <si>
    <t>高级钻石山铜粉尘礼包</t>
  </si>
  <si>
    <t>元素金币箱</t>
  </si>
  <si>
    <t>金枝槲寄生</t>
  </si>
  <si>
    <t>仙女蒿</t>
  </si>
  <si>
    <t>鲜花预留1C</t>
  </si>
  <si>
    <t>鲜花预留1B</t>
  </si>
  <si>
    <t>鲜花预留1A</t>
  </si>
  <si>
    <t>冥王的馈赠</t>
  </si>
  <si>
    <t>普通秘宝图</t>
  </si>
  <si>
    <t>破界石</t>
  </si>
  <si>
    <t>乱斗潜力宝箱</t>
  </si>
  <si>
    <t>银河首胜宝箱</t>
  </si>
  <si>
    <t>银河三战宝箱</t>
  </si>
  <si>
    <t>低语残片</t>
  </si>
  <si>
    <t>神殿解封石</t>
  </si>
  <si>
    <t>金库邀请函</t>
  </si>
  <si>
    <t>军团改名卡</t>
  </si>
  <si>
    <t>周年庆专属礼盒</t>
  </si>
  <si>
    <t>心悦精英赛锦鲤礼盒</t>
  </si>
  <si>
    <t>心悦精英赛超级锦鲤礼盒</t>
  </si>
  <si>
    <t>乱斗扬名宝箱</t>
  </si>
  <si>
    <t>皮肤效果激活石</t>
    <phoneticPr fontId="19" type="noConversion"/>
  </si>
  <si>
    <t>PVE小宇宙页签激活石</t>
    <phoneticPr fontId="19" type="noConversion"/>
  </si>
  <si>
    <t>意志强化石</t>
    <phoneticPr fontId="19" type="noConversion"/>
  </si>
  <si>
    <t>解封纹章</t>
    <phoneticPr fontId="19" type="noConversion"/>
  </si>
  <si>
    <t>意志技能石</t>
    <phoneticPr fontId="19" type="noConversion"/>
  </si>
  <si>
    <t>海皇·鳞衣</t>
  </si>
  <si>
    <t>海魔兽·鳞衣</t>
  </si>
  <si>
    <t>海马·鳞衣</t>
  </si>
  <si>
    <t>海魔女·鳞衣</t>
  </si>
  <si>
    <t>海幻兽·鳞衣</t>
  </si>
  <si>
    <t>海王子·鳞衣</t>
  </si>
  <si>
    <t>六怪兽·鳞衣</t>
  </si>
  <si>
    <t>海龙·鳞衣</t>
  </si>
  <si>
    <t>银河擂台铂金V勋章</t>
  </si>
  <si>
    <t>银河擂台钻石V勋章</t>
  </si>
  <si>
    <t>银河擂台王者V勋章</t>
  </si>
  <si>
    <t>斗士竞技场铂金勋章</t>
  </si>
  <si>
    <t>斗士竞技场钻石勋章</t>
  </si>
  <si>
    <t>斗士竞技场前20勋章</t>
  </si>
  <si>
    <t>圣地争锋大师勋章</t>
  </si>
  <si>
    <t>圣地争锋宗师勋章</t>
  </si>
  <si>
    <t>远古遗迹足迹（二）</t>
  </si>
  <si>
    <t>次元空间足迹</t>
  </si>
  <si>
    <t>泰坦神殿足迹（二）</t>
  </si>
  <si>
    <t>元素神殿足迹（二）</t>
  </si>
  <si>
    <t>船王金库足迹（二）</t>
  </si>
  <si>
    <t>星命空间足迹（二）</t>
  </si>
  <si>
    <t>斗士传说足迹（二）</t>
  </si>
  <si>
    <t>剧情轮回足迹（二）</t>
  </si>
  <si>
    <t>雅典娜试炼足迹（二）</t>
  </si>
  <si>
    <t>每日悬赏足迹（二）</t>
  </si>
  <si>
    <t>冥王十二宫足迹（二）</t>
  </si>
  <si>
    <t>军团BOSS足迹（二）</t>
  </si>
  <si>
    <t>圣域拥护者（一）</t>
  </si>
  <si>
    <t>知己满天下（一）</t>
  </si>
  <si>
    <t>皮肤收藏家（一）</t>
  </si>
  <si>
    <t>活跃勋章（一）</t>
  </si>
  <si>
    <t>圣域拥护者（二）</t>
  </si>
  <si>
    <t>圣域拥护者（三）</t>
  </si>
  <si>
    <t>活跃勋章（三）</t>
  </si>
  <si>
    <t>共鸣石</t>
  </si>
  <si>
    <t>珍品水晶</t>
  </si>
  <si>
    <t>白羊座圣衣</t>
  </si>
  <si>
    <t>金牛座圣衣</t>
  </si>
  <si>
    <t>巨蟹座圣衣</t>
  </si>
  <si>
    <t>双子座圣衣</t>
  </si>
  <si>
    <t>狮子座圣衣</t>
  </si>
  <si>
    <t>处女座圣衣</t>
  </si>
  <si>
    <t>天秤座圣衣</t>
  </si>
  <si>
    <t>天蝎座圣衣</t>
  </si>
  <si>
    <t>射手座圣衣</t>
  </si>
  <si>
    <t>摩羯座圣衣</t>
  </si>
  <si>
    <t>水瓶座圣衣</t>
  </si>
  <si>
    <t>双鱼座圣衣</t>
  </si>
  <si>
    <t>银河擂台铂金III勋章</t>
  </si>
  <si>
    <t>银河擂台钻石III勋章</t>
  </si>
  <si>
    <t>远古遗迹足迹（一）</t>
  </si>
  <si>
    <t>泰坦神殿足迹（一）</t>
  </si>
  <si>
    <t>元素神殿足迹（一）</t>
  </si>
  <si>
    <t>船王金库足迹（一）</t>
  </si>
  <si>
    <t>星命空间足迹（一）</t>
  </si>
  <si>
    <t>斗士传说足迹（一）</t>
  </si>
  <si>
    <t>剧情轮回足迹（一）</t>
  </si>
  <si>
    <t>雅典娜试炼足迹（一）</t>
  </si>
  <si>
    <t>每日悬赏足迹（一）</t>
  </si>
  <si>
    <t>冥王十二宫足迹（一）</t>
  </si>
  <si>
    <t>军团BOSS足迹（一）</t>
  </si>
  <si>
    <t>山铜·神钢</t>
  </si>
  <si>
    <t>淬化石</t>
  </si>
  <si>
    <t>圣衣限定箱Ⅷ</t>
  </si>
  <si>
    <t>黄金圣衣材料任选箱Ⅲ</t>
  </si>
  <si>
    <t>海魔女圣衣材料箱</t>
  </si>
  <si>
    <t>海魔女圣衣材料多选一</t>
  </si>
  <si>
    <t>符命</t>
  </si>
  <si>
    <t>赤鹰</t>
  </si>
  <si>
    <t>鲛珠</t>
  </si>
  <si>
    <t>星棱</t>
  </si>
  <si>
    <t>普通山铜粉尘</t>
  </si>
  <si>
    <t>高级山铜粉尘</t>
  </si>
  <si>
    <t>竞技值</t>
  </si>
  <si>
    <t>角力币</t>
  </si>
  <si>
    <t>星钻</t>
  </si>
  <si>
    <t>解封石宝箱</t>
  </si>
  <si>
    <t>结界传送门</t>
  </si>
  <si>
    <t>暗黑饼干蛋糕</t>
  </si>
  <si>
    <t>饼干</t>
  </si>
  <si>
    <t>鲜花洗炼石礼盒</t>
  </si>
  <si>
    <t>S斗士四选一宝箱</t>
  </si>
  <si>
    <t>夺宝券</t>
  </si>
  <si>
    <t>大地之灵</t>
  </si>
  <si>
    <t>日蚀之章鼓励宝箱</t>
  </si>
  <si>
    <t>小饼干</t>
  </si>
  <si>
    <t>蛋糕杯</t>
  </si>
  <si>
    <t>奶油</t>
  </si>
  <si>
    <t>龙首</t>
  </si>
  <si>
    <t>龙翼</t>
  </si>
  <si>
    <t>龙爪</t>
  </si>
  <si>
    <t xml:space="preserve">山铜 </t>
  </si>
  <si>
    <t>春日雨滴</t>
  </si>
  <si>
    <t>分享宝箱</t>
  </si>
  <si>
    <t>技能魔典碎片福袋</t>
  </si>
  <si>
    <t>劳</t>
  </si>
  <si>
    <t>动</t>
  </si>
  <si>
    <t>最</t>
  </si>
  <si>
    <t>光</t>
  </si>
  <si>
    <t>荣</t>
  </si>
  <si>
    <t>正义青年徽章福袋</t>
  </si>
  <si>
    <t>圣域原产砖</t>
  </si>
  <si>
    <t>晶石</t>
  </si>
  <si>
    <t>圣衣之魂</t>
  </si>
  <si>
    <t>冥王之剑</t>
  </si>
  <si>
    <t>星魂</t>
  </si>
  <si>
    <t>吉娃娃气球</t>
  </si>
  <si>
    <t>小蜜蜂气球</t>
  </si>
  <si>
    <t>长颈鹿气球</t>
  </si>
  <si>
    <t>粽叶</t>
  </si>
  <si>
    <t>蛋黄</t>
  </si>
  <si>
    <t>咸肉</t>
  </si>
  <si>
    <t>父</t>
  </si>
  <si>
    <t>爱</t>
  </si>
  <si>
    <t>如</t>
  </si>
  <si>
    <t>山</t>
  </si>
  <si>
    <t>蛋卷</t>
  </si>
  <si>
    <t>冰淇淋球</t>
  </si>
  <si>
    <t>水果</t>
  </si>
  <si>
    <t>逆转铁石</t>
  </si>
  <si>
    <t>周年钻石红包</t>
  </si>
  <si>
    <t>女神的权杖</t>
  </si>
  <si>
    <t>燃</t>
  </si>
  <si>
    <t>烧</t>
  </si>
  <si>
    <t>小</t>
  </si>
  <si>
    <t>宇</t>
  </si>
  <si>
    <t>宙</t>
  </si>
  <si>
    <t>圣衣限定箱Ⅱ小礼包</t>
  </si>
  <si>
    <t>圣衣限定箱Ⅱ大礼包</t>
  </si>
  <si>
    <t>第八感礼包</t>
  </si>
  <si>
    <t>小宇宙洗炼礼盒</t>
  </si>
  <si>
    <t>白羊座圣衣部件箱</t>
  </si>
  <si>
    <t>大乱斗贵鬼管家福利</t>
  </si>
  <si>
    <t>圣衣限定箱Ⅲ小礼包</t>
  </si>
  <si>
    <t>圣衣限定箱Ⅲ大礼包</t>
  </si>
  <si>
    <t>射手座礼包</t>
  </si>
  <si>
    <t>摩羯座礼包</t>
  </si>
  <si>
    <t>圣衣限定箱Ⅳ小礼包</t>
  </si>
  <si>
    <t>圣衣限定箱Ⅳ大礼包</t>
  </si>
  <si>
    <t>新年钻石福袋</t>
  </si>
  <si>
    <t>新年圣衣福袋</t>
  </si>
  <si>
    <t>新年鲜花福袋</t>
  </si>
  <si>
    <t>新年小宇宙福袋</t>
  </si>
  <si>
    <t>新年技能福袋</t>
  </si>
  <si>
    <t>童年碎片5选1礼包</t>
  </si>
  <si>
    <t>圣衣限定箱(Ⅴ/Ⅵ)2选1</t>
  </si>
  <si>
    <t>巨蟹/双鱼圣衣材料2选1</t>
  </si>
  <si>
    <t>巨蟹/双鱼圣衣材料多选一2选1</t>
  </si>
  <si>
    <t>巨蟹/双鱼碎片2选1</t>
  </si>
  <si>
    <t>巨蟹/双鱼技能券2选1</t>
  </si>
  <si>
    <t>圣衣限定箱2选1小礼包</t>
  </si>
  <si>
    <t>圣衣限定箱2选1大礼包</t>
  </si>
  <si>
    <t>好梦成真新春宝箱</t>
  </si>
  <si>
    <t>皮肤体验包3选1</t>
  </si>
  <si>
    <t>皮肤体验包4选1</t>
  </si>
  <si>
    <t>新春超值福袋</t>
  </si>
  <si>
    <t>水瓶座礼包</t>
  </si>
  <si>
    <t>圣域宝藏</t>
  </si>
  <si>
    <t>圣衣限定箱Ⅶ小礼包</t>
  </si>
  <si>
    <t>圣衣限定箱Ⅶ大礼包</t>
  </si>
  <si>
    <t>梦回圣域童年碎片箱</t>
  </si>
  <si>
    <t>归于不凡童年碎片箱</t>
  </si>
  <si>
    <t>双鱼座礼包</t>
  </si>
  <si>
    <t>勋章100点积分</t>
  </si>
  <si>
    <t>夏日祭皮肤大礼包</t>
  </si>
  <si>
    <t>周</t>
  </si>
  <si>
    <t>庆</t>
  </si>
  <si>
    <t>典</t>
  </si>
  <si>
    <t>周年蛋糕</t>
  </si>
  <si>
    <t>处女座礼包</t>
  </si>
  <si>
    <t>面粉</t>
  </si>
  <si>
    <t>糖</t>
  </si>
  <si>
    <t>星币</t>
  </si>
  <si>
    <t>阿瞬的项链</t>
  </si>
  <si>
    <t>七彩粉末</t>
  </si>
  <si>
    <t>魅力值</t>
  </si>
  <si>
    <t>战斗力</t>
  </si>
  <si>
    <t>财富值</t>
  </si>
  <si>
    <t>星辰傀儡线</t>
  </si>
  <si>
    <t>黄金角</t>
  </si>
  <si>
    <t>护胸</t>
  </si>
  <si>
    <t>护背</t>
  </si>
  <si>
    <t>护臂</t>
  </si>
  <si>
    <t>肩甲</t>
  </si>
  <si>
    <t>护腿</t>
  </si>
  <si>
    <t>轮回石</t>
  </si>
  <si>
    <t>龙之印记</t>
  </si>
  <si>
    <t>圣诞糖果礼盒</t>
  </si>
  <si>
    <t>圣诞苹果礼盒</t>
  </si>
  <si>
    <t>圣诞美食礼盒</t>
  </si>
  <si>
    <t>冥王·瞬</t>
  </si>
  <si>
    <t>技能魔典</t>
  </si>
  <si>
    <t>二哈的骨头</t>
  </si>
  <si>
    <t>羊羊的印记</t>
  </si>
  <si>
    <t>口水鸡的羽毛</t>
  </si>
  <si>
    <t>神马的徽章</t>
  </si>
  <si>
    <t>梦境碎片</t>
  </si>
  <si>
    <t>好</t>
  </si>
  <si>
    <t>梦</t>
  </si>
  <si>
    <t>成</t>
  </si>
  <si>
    <t>真</t>
  </si>
  <si>
    <t>打call棒</t>
  </si>
  <si>
    <t>巨蟹座头像框</t>
  </si>
  <si>
    <t>SS猫神小宇宙宝箱</t>
  </si>
  <si>
    <t>S3赛季参赛头像框</t>
  </si>
  <si>
    <t>S3赛季荣耀头像框</t>
  </si>
  <si>
    <t>2019新春头像框</t>
  </si>
  <si>
    <t>S4赛季参赛头像框</t>
  </si>
  <si>
    <t>S4赛季荣耀头像框</t>
  </si>
  <si>
    <t>S5赛季参赛头像框</t>
  </si>
  <si>
    <t>S5赛季荣耀头像框</t>
  </si>
  <si>
    <t>半周年庆头像框</t>
  </si>
  <si>
    <t>春意头像框</t>
  </si>
  <si>
    <t>S6赛季参赛头像框</t>
  </si>
  <si>
    <t>S6赛季荣耀头像框</t>
  </si>
  <si>
    <t>愚人节头像框</t>
  </si>
  <si>
    <t>S7赛季参赛头像框</t>
  </si>
  <si>
    <t>S7赛季荣耀头像框</t>
  </si>
  <si>
    <t>S8赛季参赛头像框</t>
  </si>
  <si>
    <t>S8赛季荣耀头像框</t>
  </si>
  <si>
    <t>粽香端午头像框</t>
  </si>
  <si>
    <t>S9赛季参赛头像框</t>
  </si>
  <si>
    <t>S9赛季荣耀头像框</t>
  </si>
  <si>
    <t>清凉一夏</t>
  </si>
  <si>
    <t>S10赛季参赛头像框</t>
  </si>
  <si>
    <t>S10赛季荣耀头像框</t>
  </si>
  <si>
    <t>1周年！</t>
  </si>
  <si>
    <t>贵鬼的好朋友头像框</t>
  </si>
  <si>
    <t>智慧与战争女神雅典娜头像框</t>
  </si>
  <si>
    <t>S11赛季参赛头像框</t>
  </si>
  <si>
    <t>S11赛季荣耀头像框</t>
  </si>
  <si>
    <t>圣域学院头像框</t>
  </si>
  <si>
    <t>古拉杜财团·主事者</t>
  </si>
  <si>
    <t>古拉杜财团·执行官</t>
  </si>
  <si>
    <t>古拉杜财团·掌舵者</t>
  </si>
  <si>
    <t>古拉杜财团·风云人物</t>
  </si>
  <si>
    <t>S12赛季参赛头像框</t>
  </si>
  <si>
    <t>S12赛季荣耀头像框</t>
  </si>
  <si>
    <t>SXIII赛季参赛头像框</t>
  </si>
  <si>
    <t>SXIII赛季荣耀头像框</t>
  </si>
  <si>
    <t>超核玩家头像框</t>
  </si>
  <si>
    <t>S14赛季参赛头像框</t>
  </si>
  <si>
    <t>S14赛季荣耀头像框</t>
  </si>
  <si>
    <t>白羊座圣衣头像框</t>
  </si>
  <si>
    <t>处女座圣衣头像框</t>
  </si>
  <si>
    <t>金牛座圣衣头像框</t>
  </si>
  <si>
    <t>巨蟹座圣衣头像框</t>
  </si>
  <si>
    <t>摩羯座圣衣头像框</t>
  </si>
  <si>
    <t>射手座圣衣头像框</t>
  </si>
  <si>
    <t>狮子座圣衣头像框</t>
  </si>
  <si>
    <t>双鱼座圣衣头像框</t>
  </si>
  <si>
    <t>双子座圣衣头像框</t>
  </si>
  <si>
    <t>水瓶座圣衣头像框</t>
  </si>
  <si>
    <t>天秤座圣衣头像框</t>
  </si>
  <si>
    <t>天蝎座圣衣头像框</t>
  </si>
  <si>
    <t>神龙头像框</t>
  </si>
  <si>
    <t>S15赛季参赛头像框</t>
  </si>
  <si>
    <t>S15赛季荣耀头像框</t>
  </si>
  <si>
    <t>睡神休普诺斯头像框</t>
  </si>
  <si>
    <t>S16赛季参赛头像框</t>
  </si>
  <si>
    <t>S16赛季荣耀头像框</t>
  </si>
  <si>
    <t>爆竹鸣欢头像框</t>
  </si>
  <si>
    <t>马到成功头像框</t>
  </si>
  <si>
    <t>鸡祥如意头像框</t>
  </si>
  <si>
    <t>三羊开泰头像框</t>
  </si>
  <si>
    <t>汪事如意头像框</t>
  </si>
  <si>
    <t>S17赛季参赛头像框</t>
  </si>
  <si>
    <t>S17赛季荣耀头像框</t>
  </si>
  <si>
    <t>紫绸带头像框</t>
  </si>
  <si>
    <t>冥王哈迪斯纪念头像框</t>
  </si>
  <si>
    <t>泰坦神殿新服加成</t>
  </si>
  <si>
    <t>次元空间新服加成</t>
  </si>
  <si>
    <t>远古遗迹新服加成</t>
  </si>
  <si>
    <t>琉星</t>
  </si>
  <si>
    <t>珍品共鸣2选1礼包</t>
  </si>
  <si>
    <t>黄金斗士返利卡</t>
  </si>
  <si>
    <t>星辰斗士返利卡</t>
  </si>
  <si>
    <t>钻石半年返利卡</t>
  </si>
  <si>
    <t>表情“佛系三连”</t>
  </si>
  <si>
    <t>表情“保不死”</t>
  </si>
  <si>
    <t>表情“死亡凝视”</t>
  </si>
  <si>
    <t>表情“搞事”</t>
  </si>
  <si>
    <t>表情“看我脸色”</t>
  </si>
  <si>
    <t>表情“冷漠”</t>
  </si>
  <si>
    <t>表情“凄凉”</t>
  </si>
  <si>
    <t>表情“阴险”</t>
  </si>
  <si>
    <t>表情“打不过我吧”</t>
  </si>
  <si>
    <t>表情“走开我想静静”</t>
  </si>
  <si>
    <t>表情“你要不要这么飘”</t>
  </si>
  <si>
    <t>表情“再不走打死你”</t>
  </si>
  <si>
    <t>表情“诡计的味道”</t>
  </si>
  <si>
    <t>表情“拔剑吧”</t>
  </si>
  <si>
    <t>日相双属性4选1礼盒</t>
  </si>
  <si>
    <t>月相双属性4选1礼盒</t>
  </si>
  <si>
    <t>星相双属性4选1礼盒</t>
  </si>
  <si>
    <t>传奇双属性4选1礼盒1</t>
  </si>
  <si>
    <t>传奇双属性4选1礼盒2</t>
  </si>
  <si>
    <t>传奇双属性4选1礼盒3</t>
  </si>
  <si>
    <t>日相双属性4选1箱(稀有)</t>
  </si>
  <si>
    <t>新·日相双属性6选1箱(稀有)</t>
  </si>
  <si>
    <t>全新·日相双属性6选1(稀有)</t>
  </si>
  <si>
    <t>月相双属性4选1箱(稀有)</t>
  </si>
  <si>
    <t>新·月相双属性5选1箱(稀有)</t>
  </si>
  <si>
    <t>全新·月相双属性6选1(稀有)</t>
  </si>
  <si>
    <t>星相双属性4选1箱(稀有)</t>
  </si>
  <si>
    <t>新·星相双属性5选1箱(稀有)</t>
  </si>
  <si>
    <t>全新·星相双属性6选1(稀有)</t>
  </si>
  <si>
    <t>传奇双属性4选1礼盒</t>
  </si>
  <si>
    <t>传奇双属性4选1箱(稀有)</t>
  </si>
  <si>
    <t>新·传奇双属性7选1箱(稀有)</t>
  </si>
  <si>
    <t>全新·传奇双属性6选1(稀有)</t>
  </si>
  <si>
    <t>双属性小宇宙惊喜礼盒</t>
  </si>
  <si>
    <t>物石双属性礼盒</t>
  </si>
  <si>
    <t>意念双属性礼盒</t>
  </si>
  <si>
    <t>矿陨双属性礼盒</t>
  </si>
  <si>
    <t>鹰眼双属性礼盒</t>
  </si>
  <si>
    <t>花戒双属性礼盒</t>
  </si>
  <si>
    <t>防杖双属性礼盒</t>
  </si>
  <si>
    <t>念珠双属性礼盒</t>
  </si>
  <si>
    <t>白岚双属性礼盒</t>
  </si>
  <si>
    <t>坚韧双属性礼盒</t>
  </si>
  <si>
    <t>生花双属性礼盒</t>
  </si>
  <si>
    <t>双修双属性礼盒</t>
  </si>
  <si>
    <t>会心双属性礼盒</t>
  </si>
  <si>
    <t>护体双属性礼盒</t>
  </si>
  <si>
    <t>平安果双属性礼盒</t>
  </si>
  <si>
    <t>矢双属性礼盒</t>
  </si>
  <si>
    <t>灵陌双属性礼盒</t>
  </si>
  <si>
    <t>新月双属性礼盒</t>
  </si>
  <si>
    <t>顽双属性礼盒</t>
  </si>
  <si>
    <t>蜂鸟双属性礼盒</t>
  </si>
  <si>
    <t>莲蕊双属性礼盒</t>
  </si>
  <si>
    <t>法典双属性礼盒</t>
  </si>
  <si>
    <t>白字双属性礼盒</t>
  </si>
  <si>
    <t>迷蝶双属性礼盒</t>
  </si>
  <si>
    <t>琉炎双属性礼盒</t>
  </si>
  <si>
    <t>风精灵双属性礼盒</t>
  </si>
  <si>
    <t>风精灵SS小宇宙礼盒</t>
  </si>
  <si>
    <t>天籁之声（1天）</t>
  </si>
  <si>
    <t>天籁之声（3天）</t>
  </si>
  <si>
    <t>天籁之声（7天）</t>
  </si>
  <si>
    <t>天籁之声（14天）</t>
  </si>
  <si>
    <t>春日华彩</t>
  </si>
  <si>
    <t>冥王降临</t>
  </si>
  <si>
    <t>周年庆典</t>
  </si>
  <si>
    <t>燃烧小宇宙</t>
  </si>
  <si>
    <t>逆转石·穆</t>
    <phoneticPr fontId="19" type="noConversion"/>
  </si>
  <si>
    <t>逆转石·亚狄里安</t>
    <phoneticPr fontId="19" type="noConversion"/>
  </si>
  <si>
    <t>技能券·神圣衣瞬</t>
    <phoneticPr fontId="19" type="noConversion"/>
  </si>
  <si>
    <t>技能券·亚狄里安</t>
    <phoneticPr fontId="19" type="noConversion"/>
  </si>
  <si>
    <t>白羊座圣衣图鉴</t>
    <phoneticPr fontId="19" type="noConversion"/>
  </si>
  <si>
    <t>猎犬座圣衣图鉴</t>
    <phoneticPr fontId="19" type="noConversion"/>
  </si>
  <si>
    <t>破损的白羊座黄金角</t>
    <phoneticPr fontId="19" type="noConversion"/>
  </si>
  <si>
    <t>破损的白羊座护臂</t>
    <phoneticPr fontId="19" type="noConversion"/>
  </si>
  <si>
    <t>破损的白羊座胸甲</t>
    <phoneticPr fontId="19" type="noConversion"/>
  </si>
  <si>
    <t>破损的白羊座背甲</t>
    <phoneticPr fontId="19" type="noConversion"/>
  </si>
  <si>
    <t>破损的白羊座肩甲</t>
    <phoneticPr fontId="19" type="noConversion"/>
  </si>
  <si>
    <t>破损的白羊座护腿</t>
    <phoneticPr fontId="19" type="noConversion"/>
  </si>
  <si>
    <t>破损的猎犬座头盔</t>
    <phoneticPr fontId="19" type="noConversion"/>
  </si>
  <si>
    <t>破损的猎犬座胸甲</t>
    <phoneticPr fontId="19" type="noConversion"/>
  </si>
  <si>
    <t>破损的猎犬座肩甲</t>
    <phoneticPr fontId="19" type="noConversion"/>
  </si>
  <si>
    <t>破损的猎犬座护腿</t>
    <phoneticPr fontId="19" type="noConversion"/>
  </si>
  <si>
    <t>破损的猎犬座腰带</t>
    <phoneticPr fontId="19" type="noConversion"/>
  </si>
  <si>
    <t>白羊座黄金角</t>
  </si>
  <si>
    <t>白羊座护臂</t>
  </si>
  <si>
    <t>白羊座胸甲</t>
  </si>
  <si>
    <t>白羊座背甲</t>
  </si>
  <si>
    <t>白羊座肩甲</t>
  </si>
  <si>
    <t>白羊座护腿</t>
  </si>
  <si>
    <t>猎犬座头盔</t>
  </si>
  <si>
    <t>猎犬座胸甲</t>
  </si>
  <si>
    <t>猎犬座肩甲</t>
  </si>
  <si>
    <t>猎犬座护腿</t>
  </si>
  <si>
    <t>猎犬座腰带</t>
    <phoneticPr fontId="19" type="noConversion"/>
  </si>
  <si>
    <t>白羊座黄金角（金色）</t>
    <phoneticPr fontId="19" type="noConversion"/>
  </si>
  <si>
    <t>白羊座护臂（金色）</t>
    <phoneticPr fontId="19" type="noConversion"/>
  </si>
  <si>
    <t>白羊座胸甲（金色）</t>
    <phoneticPr fontId="19" type="noConversion"/>
  </si>
  <si>
    <t>白羊座背甲（金色）</t>
    <phoneticPr fontId="19" type="noConversion"/>
  </si>
  <si>
    <t>白羊座肩甲（金色）</t>
    <phoneticPr fontId="19" type="noConversion"/>
  </si>
  <si>
    <t>白羊座护腿（金色）</t>
    <phoneticPr fontId="19" type="noConversion"/>
  </si>
  <si>
    <t>猎犬座头盔（金色）</t>
    <phoneticPr fontId="19" type="noConversion"/>
  </si>
  <si>
    <t>猎犬座胸甲（金色）</t>
    <phoneticPr fontId="19" type="noConversion"/>
  </si>
  <si>
    <t>猎犬座肩甲（金色）</t>
    <phoneticPr fontId="19" type="noConversion"/>
  </si>
  <si>
    <t>猎犬座护腿（金色）</t>
    <phoneticPr fontId="19" type="noConversion"/>
  </si>
  <si>
    <t>猎犬座腰带（金色）</t>
    <phoneticPr fontId="19" type="noConversion"/>
  </si>
  <si>
    <t>白羊圣衣材料箱</t>
  </si>
  <si>
    <t>白羊圣衣材料多选一</t>
  </si>
  <si>
    <t>S斗士图鉴材料8选1箱</t>
    <phoneticPr fontId="19" type="noConversion"/>
  </si>
  <si>
    <t>S斗士碎片8选1宝箱</t>
    <phoneticPr fontId="19" type="noConversion"/>
  </si>
  <si>
    <t>圣衣限定箱Ⅸ</t>
    <phoneticPr fontId="19" type="noConversion"/>
  </si>
  <si>
    <t>重生伴手礼-自己</t>
  </si>
  <si>
    <t>重生伴手礼-好友</t>
  </si>
  <si>
    <t>双子加隆碎片</t>
    <phoneticPr fontId="19" type="noConversion"/>
  </si>
  <si>
    <t>茛苕叶</t>
    <phoneticPr fontId="15" type="noConversion"/>
  </si>
  <si>
    <t>繁花伴手礼-自己</t>
    <phoneticPr fontId="15" type="noConversion"/>
  </si>
  <si>
    <t>繁花伴手礼-好友</t>
    <phoneticPr fontId="15" type="noConversion"/>
  </si>
  <si>
    <t>神之怒意伴手礼-自己</t>
    <phoneticPr fontId="15" type="noConversion"/>
  </si>
  <si>
    <t>神之怒意伴手礼-好友</t>
    <phoneticPr fontId="15" type="noConversion"/>
  </si>
  <si>
    <t>静默伴手礼-自己</t>
  </si>
  <si>
    <t>静默伴手礼-好友</t>
  </si>
  <si>
    <t>审判伴手礼-自己</t>
  </si>
  <si>
    <t>审判伴手礼-好友</t>
  </si>
  <si>
    <t>罗尼碎片</t>
    <phoneticPr fontId="15" type="noConversion"/>
  </si>
  <si>
    <t>死神·达纳托斯碎片</t>
    <phoneticPr fontId="19" type="noConversion"/>
  </si>
  <si>
    <t>翼风伴手礼-自己</t>
    <phoneticPr fontId="15" type="noConversion"/>
  </si>
  <si>
    <t>翼风伴手礼-好友</t>
    <phoneticPr fontId="15" type="noConversion"/>
  </si>
  <si>
    <t>神鹫伴手礼-自己</t>
    <phoneticPr fontId="15" type="noConversion"/>
  </si>
  <si>
    <t>神鹫伴手礼-好友</t>
    <phoneticPr fontId="15" type="noConversion"/>
  </si>
  <si>
    <t>艾尔寇斯碎片</t>
    <phoneticPr fontId="19" type="noConversion"/>
  </si>
  <si>
    <t>复生伴手礼-自己</t>
    <phoneticPr fontId="15" type="noConversion"/>
  </si>
  <si>
    <t>复生伴手礼-好友</t>
    <phoneticPr fontId="15" type="noConversion"/>
  </si>
  <si>
    <t>觉醒伴手礼-自己</t>
    <phoneticPr fontId="15" type="noConversion"/>
  </si>
  <si>
    <t>觉醒伴手礼-好友</t>
    <phoneticPr fontId="15" type="noConversion"/>
  </si>
  <si>
    <t>奥德修斯碎片</t>
    <phoneticPr fontId="19" type="noConversion"/>
  </si>
  <si>
    <t>魔琴伴手礼-自己</t>
    <phoneticPr fontId="15" type="noConversion"/>
  </si>
  <si>
    <t>魔琴伴手礼-好友</t>
    <phoneticPr fontId="15" type="noConversion"/>
  </si>
  <si>
    <t>摄魂伴手礼-自己</t>
    <phoneticPr fontId="15" type="noConversion"/>
  </si>
  <si>
    <t>摄魂伴手礼-好友</t>
    <phoneticPr fontId="15" type="noConversion"/>
  </si>
  <si>
    <t>法拉奥碎片</t>
    <phoneticPr fontId="15" type="noConversion"/>
  </si>
  <si>
    <t>炼金术第6期--八感任选箱</t>
    <phoneticPr fontId="19" type="noConversion"/>
  </si>
  <si>
    <t>物品道具</t>
    <phoneticPr fontId="19" type="noConversion"/>
  </si>
  <si>
    <t>炼金术</t>
    <phoneticPr fontId="15" type="noConversion"/>
  </si>
  <si>
    <t>炼金术第6期--能源任选箱</t>
    <phoneticPr fontId="19" type="noConversion"/>
  </si>
  <si>
    <t>炼金术第6期--洗炼任选箱</t>
    <phoneticPr fontId="19" type="noConversion"/>
  </si>
  <si>
    <t>炼金术第6期--光之尘</t>
    <phoneticPr fontId="19" type="noConversion"/>
  </si>
  <si>
    <t>炼金术第6期--星璇</t>
    <phoneticPr fontId="19" type="noConversion"/>
  </si>
  <si>
    <t>炼金术第6期--掉八感任选箱</t>
    <phoneticPr fontId="19" type="noConversion"/>
  </si>
  <si>
    <t>炼金术第6期--掉能源任选箱</t>
    <phoneticPr fontId="19" type="noConversion"/>
  </si>
  <si>
    <t>炼金术第6期--掉洗炼任选箱</t>
    <phoneticPr fontId="19" type="noConversion"/>
  </si>
  <si>
    <t>八感任选箱</t>
    <phoneticPr fontId="15" type="noConversion"/>
  </si>
  <si>
    <t>能源任选箱</t>
    <phoneticPr fontId="15" type="noConversion"/>
  </si>
  <si>
    <t>洗炼任选箱</t>
    <phoneticPr fontId="15" type="noConversion"/>
  </si>
  <si>
    <t>八感自选包</t>
    <phoneticPr fontId="19" type="noConversion"/>
  </si>
  <si>
    <t>回流活动--组队奖励</t>
  </si>
  <si>
    <t>回流组队奖励礼包-经验</t>
  </si>
  <si>
    <t>回流组队奖励礼包-金币</t>
  </si>
  <si>
    <t>回流组队奖励礼包-小宇宙盒子</t>
  </si>
  <si>
    <t>回流组队奖励礼包-普通星石</t>
  </si>
  <si>
    <t>花之锁</t>
    <phoneticPr fontId="19" type="noConversion"/>
  </si>
  <si>
    <t>圣衣碎片紫品质货币</t>
  </si>
  <si>
    <t>银河保星卡</t>
    <phoneticPr fontId="19" type="noConversion"/>
  </si>
  <si>
    <t>角力场竞技卡</t>
    <phoneticPr fontId="19" type="noConversion"/>
  </si>
  <si>
    <t>银河保星卡(已过期)</t>
    <phoneticPr fontId="19" type="noConversion"/>
  </si>
  <si>
    <t>角力场竞技卡(已过期)</t>
    <phoneticPr fontId="19" type="noConversion"/>
  </si>
  <si>
    <t>时效星石</t>
    <phoneticPr fontId="19" type="noConversion"/>
  </si>
  <si>
    <t>刮刮卡</t>
    <phoneticPr fontId="19" type="noConversion"/>
  </si>
  <si>
    <t>技能券·达纳托斯</t>
    <phoneticPr fontId="19" type="noConversion"/>
  </si>
  <si>
    <t>回流活动--回流商店礼包1</t>
  </si>
  <si>
    <t>回流活动--回流商店礼包2</t>
  </si>
  <si>
    <t>回流活动--回流商店礼包3</t>
  </si>
  <si>
    <t>回流活动--回流1人</t>
  </si>
  <si>
    <t>回流2人奖励钻石</t>
  </si>
  <si>
    <t>回流活动--回流2人</t>
  </si>
  <si>
    <t>回流2人奖励经验</t>
  </si>
  <si>
    <t>回流2人奖励金币</t>
  </si>
  <si>
    <t>回流3人奖励钻石</t>
  </si>
  <si>
    <t>回流活动--回流3人</t>
  </si>
  <si>
    <t>回流3人奖励AR星石</t>
  </si>
  <si>
    <t>回流活动--回流4人</t>
  </si>
  <si>
    <t>回流活动--回流5人</t>
  </si>
  <si>
    <t>回流6人奖励成长魔典</t>
  </si>
  <si>
    <t>回流活动--回流6人</t>
  </si>
  <si>
    <t>回流6人奖励技能碎片</t>
  </si>
  <si>
    <t>旧-回流组队奖励礼包-经验</t>
  </si>
  <si>
    <t>旧-回流组队奖励礼包-金币</t>
  </si>
  <si>
    <t>旧-回流组队奖励礼包-小宇宙盒子</t>
  </si>
  <si>
    <t>旧-回流组队奖励礼包-普通星石</t>
  </si>
  <si>
    <t>凤翼天翔直购掉落</t>
  </si>
  <si>
    <t>凤翼天翔积分点</t>
    <phoneticPr fontId="15" type="noConversion"/>
  </si>
  <si>
    <t>炼金术第7期--山铜粉尘</t>
    <phoneticPr fontId="15" type="noConversion"/>
  </si>
  <si>
    <t>炼金术第7期--高级鲜花礼盒</t>
    <phoneticPr fontId="15" type="noConversion"/>
  </si>
  <si>
    <t>炼金术第7期--洗炼石</t>
    <phoneticPr fontId="15" type="noConversion"/>
  </si>
  <si>
    <t>炼金术第7期--意志强化石</t>
    <phoneticPr fontId="15" type="noConversion"/>
  </si>
  <si>
    <t>圣衣碎片蓝品质货币</t>
    <phoneticPr fontId="15" type="noConversion"/>
  </si>
  <si>
    <t>炼金术第7期--双倍点</t>
    <phoneticPr fontId="15" type="noConversion"/>
  </si>
  <si>
    <t>炼金术第7期--技能魔典</t>
    <phoneticPr fontId="15" type="noConversion"/>
  </si>
  <si>
    <t>炼金术第7期--高级技能魔典</t>
    <phoneticPr fontId="15" type="noConversion"/>
  </si>
  <si>
    <t>材料本四倍点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</si>
</sst>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 tint="-0.1499679555650502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34998626667073579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9" tint="-0.499984740745262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9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9" fillId="25" borderId="1" xfId="0" applyNumberFormat="1" applyFont="1" applyFill="1" applyBorder="1" applyAlignment="1">
      <alignment horizontal="center" vertical="center"/>
    </xf>
    <xf numFmtId="0" fontId="9" fillId="17" borderId="1" xfId="0" applyNumberFormat="1" applyFont="1" applyFill="1" applyBorder="1" applyAlignment="1">
      <alignment horizontal="center" vertical="center"/>
    </xf>
    <xf numFmtId="0" fontId="9" fillId="26" borderId="1" xfId="0" applyNumberFormat="1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5" fillId="28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20" fillId="30" borderId="1" xfId="0" applyFont="1" applyFill="1" applyBorder="1" applyAlignment="1">
      <alignment horizontal="center" vertical="center"/>
    </xf>
    <xf numFmtId="0" fontId="20" fillId="31" borderId="1" xfId="0" applyFont="1" applyFill="1" applyBorder="1" applyAlignment="1">
      <alignment horizontal="center" vertical="center"/>
    </xf>
    <xf numFmtId="0" fontId="27" fillId="30" borderId="1" xfId="0" applyFont="1" applyFill="1" applyBorder="1" applyAlignment="1">
      <alignment horizontal="center" vertical="center"/>
    </xf>
    <xf numFmtId="0" fontId="27" fillId="31" borderId="1" xfId="0" applyFont="1" applyFill="1" applyBorder="1" applyAlignment="1">
      <alignment horizontal="center" vertical="center"/>
    </xf>
    <xf numFmtId="0" fontId="27" fillId="28" borderId="1" xfId="0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/>
    </xf>
    <xf numFmtId="0" fontId="20" fillId="32" borderId="1" xfId="0" applyFont="1" applyFill="1" applyBorder="1" applyAlignment="1">
      <alignment horizontal="center" vertical="center"/>
    </xf>
    <xf numFmtId="0" fontId="9" fillId="34" borderId="1" xfId="0" applyFont="1" applyFill="1" applyBorder="1" applyAlignment="1">
      <alignment horizontal="center" vertical="center"/>
    </xf>
    <xf numFmtId="0" fontId="9" fillId="36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/>
    </xf>
    <xf numFmtId="0" fontId="20" fillId="3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0" fontId="22" fillId="39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center" wrapText="1"/>
    </xf>
    <xf numFmtId="0" fontId="29" fillId="40" borderId="1" xfId="0" applyFont="1" applyFill="1" applyBorder="1" applyAlignment="1">
      <alignment horizontal="center" vertical="center" wrapText="1"/>
    </xf>
    <xf numFmtId="0" fontId="22" fillId="41" borderId="1" xfId="0" applyFont="1" applyFill="1" applyBorder="1" applyAlignment="1">
      <alignment horizontal="center" vertical="center" wrapText="1"/>
    </xf>
    <xf numFmtId="0" fontId="29" fillId="41" borderId="1" xfId="0" applyFont="1" applyFill="1" applyBorder="1" applyAlignment="1">
      <alignment horizontal="center" vertical="center" wrapText="1"/>
    </xf>
    <xf numFmtId="0" fontId="22" fillId="31" borderId="1" xfId="0" applyFont="1" applyFill="1" applyBorder="1" applyAlignment="1">
      <alignment horizontal="center" vertical="center" wrapText="1"/>
    </xf>
    <xf numFmtId="0" fontId="29" fillId="31" borderId="1" xfId="0" applyFont="1" applyFill="1" applyBorder="1" applyAlignment="1">
      <alignment horizontal="center" vertical="center" wrapText="1"/>
    </xf>
    <xf numFmtId="0" fontId="22" fillId="42" borderId="1" xfId="0" applyFont="1" applyFill="1" applyBorder="1" applyAlignment="1">
      <alignment horizontal="center" vertical="center" wrapText="1"/>
    </xf>
    <xf numFmtId="0" fontId="29" fillId="42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/>
    </xf>
    <xf numFmtId="0" fontId="30" fillId="41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5" fillId="41" borderId="1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45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46" borderId="1" xfId="0" applyFont="1" applyFill="1" applyBorder="1" applyAlignment="1">
      <alignment horizontal="center" vertical="center"/>
    </xf>
    <xf numFmtId="0" fontId="6" fillId="47" borderId="1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48" borderId="1" xfId="0" applyFont="1" applyFill="1" applyBorder="1" applyAlignment="1">
      <alignment horizontal="center" vertical="center"/>
    </xf>
    <xf numFmtId="0" fontId="6" fillId="49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0" fillId="15" borderId="1" xfId="0" applyNumberFormat="1" applyFont="1" applyFill="1" applyBorder="1" applyAlignment="1">
      <alignment horizontal="center" vertical="center"/>
    </xf>
    <xf numFmtId="0" fontId="9" fillId="50" borderId="1" xfId="0" applyFont="1" applyFill="1" applyBorder="1" applyAlignment="1">
      <alignment horizontal="center" vertical="center"/>
    </xf>
    <xf numFmtId="0" fontId="20" fillId="50" borderId="1" xfId="0" applyFont="1" applyFill="1" applyBorder="1" applyAlignment="1">
      <alignment horizontal="center" vertical="center"/>
    </xf>
    <xf numFmtId="0" fontId="6" fillId="5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0" fontId="25" fillId="29" borderId="1" xfId="0" applyFont="1" applyFill="1" applyBorder="1" applyAlignment="1">
      <alignment horizontal="center" vertical="center"/>
    </xf>
    <xf numFmtId="0" fontId="22" fillId="26" borderId="1" xfId="0" applyFont="1" applyFill="1" applyBorder="1" applyAlignment="1">
      <alignment horizontal="center" vertical="center"/>
    </xf>
    <xf numFmtId="0" fontId="9" fillId="51" borderId="1" xfId="0" applyFont="1" applyFill="1" applyBorder="1" applyAlignment="1">
      <alignment horizontal="center" vertical="center"/>
    </xf>
    <xf numFmtId="0" fontId="27" fillId="51" borderId="1" xfId="0" applyFont="1" applyFill="1" applyBorder="1" applyAlignment="1">
      <alignment horizontal="center" vertical="center"/>
    </xf>
    <xf numFmtId="0" fontId="20" fillId="29" borderId="1" xfId="0" applyFont="1" applyFill="1" applyBorder="1" applyAlignment="1">
      <alignment horizontal="center" vertical="center"/>
    </xf>
    <xf numFmtId="0" fontId="35" fillId="43" borderId="0" xfId="0" applyFont="1" applyFill="1" applyAlignment="1"/>
    <xf numFmtId="0" fontId="35" fillId="29" borderId="0" xfId="0" applyFont="1" applyFill="1" applyAlignment="1"/>
    <xf numFmtId="0" fontId="2" fillId="43" borderId="1" xfId="0" applyFont="1" applyFill="1" applyBorder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5" fillId="4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horizontal="center" vertical="center"/>
    </xf>
    <xf numFmtId="0" fontId="31" fillId="4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6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9" fillId="52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6" fillId="27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53" borderId="1" xfId="0" applyFont="1" applyFill="1" applyBorder="1" applyAlignment="1">
      <alignment horizontal="center" vertical="center"/>
    </xf>
    <xf numFmtId="0" fontId="6" fillId="54" borderId="1" xfId="0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31" fillId="27" borderId="4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vertical="center"/>
    </xf>
    <xf numFmtId="0" fontId="6" fillId="52" borderId="0" xfId="0" applyFont="1" applyFill="1" applyAlignment="1">
      <alignment horizontal="center" vertical="center"/>
    </xf>
    <xf numFmtId="0" fontId="9" fillId="52" borderId="0" xfId="0" applyFont="1" applyFill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6" borderId="1" xfId="1" applyFont="1" applyFill="1" applyBorder="1">
      <alignment vertical="center"/>
    </xf>
  </cellXfs>
  <cellStyles count="6">
    <cellStyle name="百分比 2" xfId="5" xr:uid="{00000000-0005-0000-0000-000000000000}"/>
    <cellStyle name="常规" xfId="0" builtinId="0"/>
    <cellStyle name="常规 2" xfId="1" xr:uid="{00000000-0005-0000-0000-000002000000}"/>
    <cellStyle name="常规 3" xfId="2" xr:uid="{00000000-0005-0000-0000-000003000000}"/>
    <cellStyle name="常规 4" xfId="4" xr:uid="{00000000-0005-0000-0000-000004000000}"/>
    <cellStyle name="常规 5" xfId="3" xr:uid="{00000000-0005-0000-0000-000005000000}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K/Tools/Tdr/ResConvert/Vendors/Tencent/China_PR/data_xls/&#25481;&#33853;&#24213;&#23618;/&#12304;&#22320;&#21306;&#12305;&#27963;&#21160;&#25481;&#33853;&#38598;&#215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UNK\Tools\Tdr\ResConvert\Vendors\Tencent\China_PR\data_xls\&#25481;&#33853;&#24213;&#23618;\&#12304;&#22320;&#21306;&#12305;&#27963;&#21160;&#25481;&#33853;&#38598;&#21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SK\Tools\Tdr\ResConvert\Vendors\Tencent\China_PR\data_xls\&#25481;&#33853;&#24213;&#23618;\&#12304;&#22320;&#21306;&#12305;&#27963;&#21160;&#25481;&#33853;&#38598;&#21512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_littzhang\Desktop\&#20462;&#25913;&#29256;\&#12304;&#22320;&#21306;&#12305;&#25481;&#33853;&#38598;&#21512;&#34920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409\Vendors\Tencent\China_PR\data_xls\&#25481;&#33853;&#24213;&#23618;\&#12304;&#22320;&#21306;&#12305;&#27963;&#21160;&#25481;&#33853;&#38598;&#21512;&#34920;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SK\Tools\Tdr\ResConvert_WorkSpace\data_xls\&#23567;&#23431;&#23449;\&#23450;&#21046;&#23567;&#23431;&#23449;&#21103;&#23646;&#24615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掉落集合表"/>
      <sheetName val="掉落类型查表"/>
      <sheetName val="英雄是否开放"/>
      <sheetName val="掉落方案ID"/>
      <sheetName val="道具ID"/>
      <sheetName val="小宇宙ID"/>
      <sheetName val="唯一标识最大值"/>
    </sheetNames>
    <sheetDataSet>
      <sheetData sheetId="0">
        <row r="1075">
          <cell r="B1075">
            <v>397</v>
          </cell>
          <cell r="C1075">
            <v>11031</v>
          </cell>
        </row>
        <row r="6912">
          <cell r="B6912">
            <v>26</v>
          </cell>
          <cell r="C6912">
            <v>901591</v>
          </cell>
        </row>
      </sheetData>
      <sheetData sheetId="1"/>
      <sheetData sheetId="2">
        <row r="1">
          <cell r="A1" t="str">
            <v>英雄ID</v>
          </cell>
          <cell r="B1" t="str">
            <v>英雄名</v>
          </cell>
          <cell r="C1" t="str">
            <v>是否开放</v>
          </cell>
        </row>
        <row r="2">
          <cell r="A2">
            <v>101</v>
          </cell>
          <cell r="B2" t="str">
            <v>天马座·星矢</v>
          </cell>
          <cell r="C2">
            <v>1</v>
          </cell>
        </row>
        <row r="3">
          <cell r="A3">
            <v>102</v>
          </cell>
          <cell r="B3" t="str">
            <v>白鸟座·冰河</v>
          </cell>
          <cell r="C3">
            <v>1</v>
          </cell>
        </row>
        <row r="4">
          <cell r="A4">
            <v>103</v>
          </cell>
          <cell r="B4" t="str">
            <v>天龙座·紫龙</v>
          </cell>
          <cell r="C4">
            <v>1</v>
          </cell>
        </row>
        <row r="5">
          <cell r="A5">
            <v>104</v>
          </cell>
          <cell r="B5" t="str">
            <v>仙女座·瞬</v>
          </cell>
          <cell r="C5">
            <v>1</v>
          </cell>
        </row>
        <row r="6">
          <cell r="A6">
            <v>105</v>
          </cell>
          <cell r="B6" t="str">
            <v>凤凰座·一辉</v>
          </cell>
          <cell r="C6">
            <v>1</v>
          </cell>
        </row>
        <row r="7">
          <cell r="A7">
            <v>106</v>
          </cell>
          <cell r="B7" t="str">
            <v>独角兽座·邪武</v>
          </cell>
          <cell r="C7">
            <v>1</v>
          </cell>
        </row>
        <row r="8">
          <cell r="A8">
            <v>107</v>
          </cell>
          <cell r="B8" t="str">
            <v>天狼座·那智</v>
          </cell>
          <cell r="C8">
            <v>1</v>
          </cell>
        </row>
        <row r="9">
          <cell r="A9">
            <v>108</v>
          </cell>
          <cell r="B9" t="str">
            <v>水蛇座·市</v>
          </cell>
          <cell r="C9">
            <v>1</v>
          </cell>
        </row>
        <row r="10">
          <cell r="A10">
            <v>109</v>
          </cell>
          <cell r="B10" t="str">
            <v>大熊座·檄</v>
          </cell>
          <cell r="C10">
            <v>1</v>
          </cell>
        </row>
        <row r="11">
          <cell r="A11">
            <v>110</v>
          </cell>
          <cell r="B11" t="str">
            <v>幼狮座·蛮</v>
          </cell>
          <cell r="C11">
            <v>1</v>
          </cell>
        </row>
        <row r="12">
          <cell r="A12">
            <v>111</v>
          </cell>
          <cell r="B12" t="str">
            <v>六分仪座·瑠奈</v>
          </cell>
          <cell r="C12">
            <v>1</v>
          </cell>
        </row>
        <row r="13">
          <cell r="A13">
            <v>112</v>
          </cell>
          <cell r="B13" t="str">
            <v>小熊座·白小铃</v>
          </cell>
          <cell r="C13">
            <v>1</v>
          </cell>
        </row>
        <row r="14">
          <cell r="A14">
            <v>113</v>
          </cell>
          <cell r="B14" t="str">
            <v>仙后座·薇尔达</v>
          </cell>
          <cell r="C14">
            <v>1</v>
          </cell>
        </row>
        <row r="15">
          <cell r="A15">
            <v>114</v>
          </cell>
          <cell r="B15" t="str">
            <v>北冕座·塞尔尼娅</v>
          </cell>
          <cell r="C15">
            <v>1</v>
          </cell>
        </row>
        <row r="16">
          <cell r="A16">
            <v>115</v>
          </cell>
          <cell r="B16" t="str">
            <v>海豚座·雪乃</v>
          </cell>
          <cell r="C16">
            <v>1</v>
          </cell>
        </row>
        <row r="17">
          <cell r="A17">
            <v>116</v>
          </cell>
          <cell r="B17" t="str">
            <v>卡西欧士</v>
          </cell>
          <cell r="C17">
            <v>1</v>
          </cell>
        </row>
        <row r="18">
          <cell r="A18">
            <v>117</v>
          </cell>
          <cell r="B18" t="str">
            <v>辰巳德丸</v>
          </cell>
        </row>
        <row r="19">
          <cell r="A19">
            <v>118</v>
          </cell>
          <cell r="B19" t="str">
            <v>贵鬼</v>
          </cell>
          <cell r="C19">
            <v>1</v>
          </cell>
        </row>
        <row r="20">
          <cell r="A20">
            <v>201</v>
          </cell>
          <cell r="B20" t="str">
            <v>天鹰座·魔铃</v>
          </cell>
          <cell r="C20">
            <v>1</v>
          </cell>
        </row>
        <row r="21">
          <cell r="A21">
            <v>202</v>
          </cell>
          <cell r="B21" t="str">
            <v>蛇夫座·莎尔娜</v>
          </cell>
          <cell r="C21">
            <v>1</v>
          </cell>
        </row>
        <row r="22">
          <cell r="A22">
            <v>203</v>
          </cell>
          <cell r="B22" t="str">
            <v>蜥蜴座·米斯迪</v>
          </cell>
          <cell r="C22">
            <v>1</v>
          </cell>
        </row>
        <row r="23">
          <cell r="A23">
            <v>204</v>
          </cell>
          <cell r="B23" t="str">
            <v>猎犬座·亚狄里安</v>
          </cell>
          <cell r="C23">
            <v>1</v>
          </cell>
        </row>
        <row r="24">
          <cell r="A24">
            <v>205</v>
          </cell>
          <cell r="B24" t="str">
            <v>半人马座·巴比伦</v>
          </cell>
          <cell r="C24">
            <v>1</v>
          </cell>
        </row>
        <row r="25">
          <cell r="A25">
            <v>206</v>
          </cell>
          <cell r="B25" t="str">
            <v>白鲸座·摩西斯</v>
          </cell>
          <cell r="C25">
            <v>1</v>
          </cell>
        </row>
        <row r="26">
          <cell r="A26">
            <v>207</v>
          </cell>
          <cell r="B26" t="str">
            <v>乌鸦座·基米安</v>
          </cell>
          <cell r="C26">
            <v>1</v>
          </cell>
        </row>
        <row r="27">
          <cell r="A27">
            <v>208</v>
          </cell>
          <cell r="B27" t="str">
            <v>地狱犬座·丹迪</v>
          </cell>
          <cell r="C27">
            <v>1</v>
          </cell>
        </row>
        <row r="28">
          <cell r="A28">
            <v>209</v>
          </cell>
          <cell r="B28" t="str">
            <v>英仙座·亚鲁歌路</v>
          </cell>
          <cell r="C28">
            <v>1</v>
          </cell>
        </row>
        <row r="29">
          <cell r="A29">
            <v>210</v>
          </cell>
          <cell r="B29" t="str">
            <v>天箭座·托勒密</v>
          </cell>
          <cell r="C29">
            <v>1</v>
          </cell>
        </row>
        <row r="30">
          <cell r="A30">
            <v>211</v>
          </cell>
          <cell r="B30" t="str">
            <v>御夫座·卡比拉</v>
          </cell>
        </row>
        <row r="31">
          <cell r="A31">
            <v>212</v>
          </cell>
          <cell r="B31" t="str">
            <v>仙王座·坦迪罗斯</v>
          </cell>
          <cell r="C31">
            <v>1</v>
          </cell>
        </row>
        <row r="32">
          <cell r="A32">
            <v>213</v>
          </cell>
          <cell r="B32" t="str">
            <v>仙鹤座·枫</v>
          </cell>
          <cell r="C32">
            <v>1</v>
          </cell>
        </row>
        <row r="33">
          <cell r="A33">
            <v>214</v>
          </cell>
          <cell r="B33" t="str">
            <v>变色龙座·珍妮</v>
          </cell>
          <cell r="C33">
            <v>1</v>
          </cell>
        </row>
        <row r="34">
          <cell r="A34">
            <v>215</v>
          </cell>
          <cell r="B34" t="str">
            <v>孔雀座·娑爻</v>
          </cell>
          <cell r="C34">
            <v>1</v>
          </cell>
        </row>
        <row r="35">
          <cell r="A35">
            <v>216</v>
          </cell>
          <cell r="B35" t="str">
            <v>鹿豹座·纳娅</v>
          </cell>
        </row>
        <row r="36">
          <cell r="A36">
            <v>301</v>
          </cell>
          <cell r="B36" t="str">
            <v>天蝎座·米罗</v>
          </cell>
          <cell r="C36">
            <v>1</v>
          </cell>
        </row>
        <row r="37">
          <cell r="A37">
            <v>302</v>
          </cell>
          <cell r="B37" t="str">
            <v>处女座·沙加</v>
          </cell>
          <cell r="C37">
            <v>1</v>
          </cell>
        </row>
        <row r="38">
          <cell r="A38">
            <v>303</v>
          </cell>
          <cell r="B38" t="str">
            <v>水瓶座·卡妙</v>
          </cell>
          <cell r="C38">
            <v>1</v>
          </cell>
        </row>
        <row r="39">
          <cell r="A39">
            <v>304</v>
          </cell>
          <cell r="B39" t="str">
            <v>白羊座·穆</v>
          </cell>
          <cell r="C39">
            <v>1</v>
          </cell>
        </row>
        <row r="40">
          <cell r="A40">
            <v>305</v>
          </cell>
          <cell r="B40" t="str">
            <v>摩羯座·修罗</v>
          </cell>
          <cell r="C40">
            <v>1</v>
          </cell>
        </row>
        <row r="41">
          <cell r="A41">
            <v>306</v>
          </cell>
          <cell r="B41" t="str">
            <v>双鱼座·阿布罗狄</v>
          </cell>
          <cell r="C41">
            <v>1</v>
          </cell>
        </row>
        <row r="42">
          <cell r="A42">
            <v>307</v>
          </cell>
          <cell r="B42" t="str">
            <v>金牛座·阿鲁迪巴</v>
          </cell>
          <cell r="C42">
            <v>1</v>
          </cell>
        </row>
        <row r="43">
          <cell r="A43">
            <v>308</v>
          </cell>
          <cell r="B43" t="str">
            <v>巨蟹座·迪斯马斯克</v>
          </cell>
          <cell r="C43">
            <v>1</v>
          </cell>
        </row>
        <row r="44">
          <cell r="A44">
            <v>309</v>
          </cell>
          <cell r="B44" t="str">
            <v>双子座·撒加</v>
          </cell>
          <cell r="C44">
            <v>1</v>
          </cell>
        </row>
        <row r="45">
          <cell r="A45">
            <v>310</v>
          </cell>
          <cell r="B45" t="str">
            <v>狮子座·艾欧里亚</v>
          </cell>
          <cell r="C45">
            <v>1</v>
          </cell>
        </row>
        <row r="46">
          <cell r="A46">
            <v>311</v>
          </cell>
          <cell r="B46" t="str">
            <v>阿赖耶识·沙加</v>
          </cell>
          <cell r="C46">
            <v>1</v>
          </cell>
        </row>
        <row r="47">
          <cell r="A47">
            <v>312</v>
          </cell>
          <cell r="B47" t="str">
            <v>白羊座·史昂</v>
          </cell>
          <cell r="C47">
            <v>1</v>
          </cell>
        </row>
        <row r="48">
          <cell r="A48">
            <v>313</v>
          </cell>
          <cell r="B48" t="str">
            <v>射手座·艾俄洛斯</v>
          </cell>
          <cell r="C48">
            <v>1</v>
          </cell>
        </row>
        <row r="49">
          <cell r="A49">
            <v>314</v>
          </cell>
          <cell r="B49" t="str">
            <v>天秤座·童虎</v>
          </cell>
          <cell r="C49">
            <v>1</v>
          </cell>
        </row>
        <row r="50">
          <cell r="A50">
            <v>315</v>
          </cell>
          <cell r="B50" t="str">
            <v>教皇</v>
          </cell>
          <cell r="C50">
            <v>1</v>
          </cell>
        </row>
        <row r="51">
          <cell r="A51">
            <v>316</v>
          </cell>
          <cell r="B51" t="str">
            <v>黄金箭·星矢</v>
          </cell>
          <cell r="C51">
            <v>1</v>
          </cell>
        </row>
        <row r="52">
          <cell r="A52">
            <v>317</v>
          </cell>
          <cell r="B52" t="str">
            <v>逆鳞·紫龙</v>
          </cell>
          <cell r="C52">
            <v>1</v>
          </cell>
        </row>
        <row r="53">
          <cell r="A53">
            <v>318</v>
          </cell>
          <cell r="B53" t="str">
            <v>预留1</v>
          </cell>
        </row>
        <row r="54">
          <cell r="A54">
            <v>319</v>
          </cell>
          <cell r="B54" t="str">
            <v>火鸟·一辉</v>
          </cell>
          <cell r="C54">
            <v>1</v>
          </cell>
        </row>
        <row r="55">
          <cell r="A55">
            <v>320</v>
          </cell>
          <cell r="B55" t="str">
            <v>伽罗</v>
          </cell>
          <cell r="C55">
            <v>1</v>
          </cell>
        </row>
        <row r="56">
          <cell r="A56">
            <v>321</v>
          </cell>
          <cell r="B56" t="str">
            <v>仙女星云·瞬</v>
          </cell>
          <cell r="C56">
            <v>1</v>
          </cell>
        </row>
        <row r="57">
          <cell r="A57">
            <v>322</v>
          </cell>
          <cell r="B57" t="str">
            <v>黄金天鹅座·冰河</v>
          </cell>
          <cell r="C57">
            <v>1</v>
          </cell>
        </row>
        <row r="58">
          <cell r="A58">
            <v>323</v>
          </cell>
          <cell r="B58" t="str">
            <v>天琴座·奥路菲</v>
          </cell>
          <cell r="C58">
            <v>1</v>
          </cell>
        </row>
        <row r="59">
          <cell r="A59">
            <v>324</v>
          </cell>
          <cell r="B59" t="str">
            <v>双子座·加隆</v>
          </cell>
          <cell r="C59">
            <v>1</v>
          </cell>
        </row>
        <row r="60">
          <cell r="A60">
            <v>401</v>
          </cell>
          <cell r="B60" t="str">
            <v>海龙·加隆</v>
          </cell>
          <cell r="C60">
            <v>1</v>
          </cell>
        </row>
        <row r="61">
          <cell r="A61">
            <v>402</v>
          </cell>
          <cell r="B61" t="str">
            <v>海魔女·苏兰特</v>
          </cell>
          <cell r="C61">
            <v>1</v>
          </cell>
        </row>
        <row r="62">
          <cell r="A62">
            <v>403</v>
          </cell>
          <cell r="B62" t="str">
            <v>六怪兽·伊奥</v>
          </cell>
          <cell r="C62">
            <v>1</v>
          </cell>
        </row>
        <row r="63">
          <cell r="A63">
            <v>404</v>
          </cell>
          <cell r="B63" t="str">
            <v>海王子·库里修纳</v>
          </cell>
          <cell r="C63">
            <v>1</v>
          </cell>
        </row>
        <row r="64">
          <cell r="A64">
            <v>405</v>
          </cell>
          <cell r="B64" t="str">
            <v>海魔兽·艾尔扎克</v>
          </cell>
          <cell r="C64">
            <v>1</v>
          </cell>
        </row>
        <row r="65">
          <cell r="A65">
            <v>406</v>
          </cell>
          <cell r="B65" t="str">
            <v>海马·拜安</v>
          </cell>
          <cell r="C65">
            <v>1</v>
          </cell>
        </row>
        <row r="66">
          <cell r="A66">
            <v>407</v>
          </cell>
          <cell r="B66" t="str">
            <v>海幻兽·卡萨</v>
          </cell>
          <cell r="C66">
            <v>1</v>
          </cell>
        </row>
        <row r="67">
          <cell r="A67">
            <v>408</v>
          </cell>
          <cell r="B67" t="str">
            <v>美人鱼·狄蒂丝</v>
          </cell>
          <cell r="C67">
            <v>1</v>
          </cell>
        </row>
        <row r="68">
          <cell r="A68">
            <v>501</v>
          </cell>
          <cell r="B68" t="str">
            <v>雅典娜</v>
          </cell>
          <cell r="C68">
            <v>1</v>
          </cell>
        </row>
        <row r="69">
          <cell r="A69">
            <v>502</v>
          </cell>
          <cell r="B69" t="str">
            <v>纱织</v>
          </cell>
          <cell r="C69">
            <v>1</v>
          </cell>
        </row>
        <row r="70">
          <cell r="A70">
            <v>503</v>
          </cell>
          <cell r="B70" t="str">
            <v>冥王·哈迪斯</v>
          </cell>
          <cell r="C70">
            <v>1</v>
          </cell>
        </row>
        <row r="71">
          <cell r="A71">
            <v>504</v>
          </cell>
          <cell r="B71" t="str">
            <v>海皇·波塞冬</v>
          </cell>
          <cell r="C71">
            <v>1</v>
          </cell>
        </row>
        <row r="72">
          <cell r="A72">
            <v>505</v>
          </cell>
          <cell r="B72" t="str">
            <v>纷争女神·厄里斯</v>
          </cell>
        </row>
        <row r="73">
          <cell r="A73">
            <v>506</v>
          </cell>
          <cell r="B73" t="str">
            <v>月神·阿尔忒弥斯</v>
          </cell>
        </row>
        <row r="74">
          <cell r="A74">
            <v>507</v>
          </cell>
          <cell r="B74" t="str">
            <v>睡神·休普诺斯</v>
          </cell>
          <cell r="C74">
            <v>1</v>
          </cell>
        </row>
        <row r="75">
          <cell r="A75">
            <v>508</v>
          </cell>
          <cell r="B75" t="str">
            <v>死神·达纳托斯</v>
          </cell>
          <cell r="C75">
            <v>1</v>
          </cell>
        </row>
        <row r="76">
          <cell r="A76">
            <v>509</v>
          </cell>
          <cell r="B76" t="str">
            <v>神圣衣凤凰座·一辉</v>
          </cell>
          <cell r="C76">
            <v>1</v>
          </cell>
        </row>
        <row r="77">
          <cell r="A77">
            <v>510</v>
          </cell>
          <cell r="B77" t="str">
            <v>神圣衣·星矢</v>
          </cell>
          <cell r="C77">
            <v>1</v>
          </cell>
        </row>
        <row r="78">
          <cell r="A78">
            <v>511</v>
          </cell>
          <cell r="B78" t="str">
            <v>神圣衣·紫龙</v>
          </cell>
          <cell r="C78">
            <v>1</v>
          </cell>
        </row>
        <row r="79">
          <cell r="A79">
            <v>512</v>
          </cell>
          <cell r="B79" t="str">
            <v>神圣衣·瞬</v>
          </cell>
          <cell r="C79">
            <v>1</v>
          </cell>
        </row>
        <row r="80">
          <cell r="A80">
            <v>601</v>
          </cell>
          <cell r="B80" t="str">
            <v>地伏星·莱密</v>
          </cell>
          <cell r="C80">
            <v>1</v>
          </cell>
        </row>
        <row r="81">
          <cell r="A81">
            <v>603</v>
          </cell>
          <cell r="B81" t="str">
            <v>尼欧贝</v>
          </cell>
          <cell r="C81">
            <v>1</v>
          </cell>
        </row>
        <row r="82">
          <cell r="A82">
            <v>604</v>
          </cell>
          <cell r="B82" t="str">
            <v>天猛星·拉达曼迪斯</v>
          </cell>
          <cell r="C82">
            <v>1</v>
          </cell>
        </row>
        <row r="83">
          <cell r="A83">
            <v>605</v>
          </cell>
          <cell r="B83" t="str">
            <v>米诺斯</v>
          </cell>
          <cell r="C83">
            <v>1</v>
          </cell>
        </row>
        <row r="84">
          <cell r="A84">
            <v>606</v>
          </cell>
          <cell r="B84" t="str">
            <v>艾尔寇斯</v>
          </cell>
          <cell r="C84">
            <v>1</v>
          </cell>
        </row>
        <row r="85">
          <cell r="A85">
            <v>607</v>
          </cell>
          <cell r="B85" t="str">
            <v>潘多拉</v>
          </cell>
          <cell r="C85">
            <v>1</v>
          </cell>
        </row>
        <row r="86">
          <cell r="A86">
            <v>608</v>
          </cell>
          <cell r="B86" t="str">
            <v>邪恶·撒加</v>
          </cell>
          <cell r="C86">
            <v>1</v>
          </cell>
        </row>
        <row r="87">
          <cell r="A87">
            <v>609</v>
          </cell>
          <cell r="B87" t="str">
            <v>冥王·瞬</v>
          </cell>
          <cell r="C87">
            <v>1</v>
          </cell>
        </row>
        <row r="88">
          <cell r="A88">
            <v>610</v>
          </cell>
          <cell r="B88" t="str">
            <v>天哭星·帕雷达因</v>
          </cell>
          <cell r="C88">
            <v>1</v>
          </cell>
        </row>
        <row r="89">
          <cell r="A89">
            <v>611</v>
          </cell>
          <cell r="B89" t="str">
            <v>地暴星·杰甘特</v>
          </cell>
          <cell r="C89">
            <v>1</v>
          </cell>
        </row>
        <row r="90">
          <cell r="A90">
            <v>615</v>
          </cell>
          <cell r="B90" t="str">
            <v>地奇星·吉罗斯</v>
          </cell>
          <cell r="C90">
            <v>1</v>
          </cell>
        </row>
        <row r="91">
          <cell r="A91">
            <v>616</v>
          </cell>
          <cell r="B91" t="str">
            <v>地妖星缪</v>
          </cell>
          <cell r="C91">
            <v>1</v>
          </cell>
        </row>
        <row r="92">
          <cell r="A92">
            <v>617</v>
          </cell>
          <cell r="B92" t="str">
            <v>天英星·罗尼</v>
          </cell>
          <cell r="C92">
            <v>1</v>
          </cell>
        </row>
        <row r="93">
          <cell r="A93">
            <v>701</v>
          </cell>
          <cell r="B93" t="str">
            <v>暗黑凤凰</v>
          </cell>
          <cell r="C93">
            <v>1</v>
          </cell>
        </row>
        <row r="94">
          <cell r="A94">
            <v>702</v>
          </cell>
          <cell r="B94" t="str">
            <v>暗黑天马</v>
          </cell>
          <cell r="C94">
            <v>1</v>
          </cell>
        </row>
        <row r="95">
          <cell r="A95">
            <v>703</v>
          </cell>
          <cell r="B95" t="str">
            <v>暗黑仙女</v>
          </cell>
          <cell r="C95">
            <v>1</v>
          </cell>
        </row>
        <row r="96">
          <cell r="A96">
            <v>704</v>
          </cell>
          <cell r="B96" t="str">
            <v>暗黑天龙</v>
          </cell>
          <cell r="C96">
            <v>1</v>
          </cell>
        </row>
        <row r="97">
          <cell r="A97">
            <v>705</v>
          </cell>
          <cell r="B97" t="str">
            <v>暗黑天鹅</v>
          </cell>
          <cell r="C97">
            <v>1</v>
          </cell>
        </row>
        <row r="98">
          <cell r="A98">
            <v>706</v>
          </cell>
          <cell r="B98" t="str">
            <v>古路迪</v>
          </cell>
          <cell r="C98">
            <v>1</v>
          </cell>
        </row>
        <row r="99">
          <cell r="A99">
            <v>707</v>
          </cell>
          <cell r="B99" t="str">
            <v>黄泉骷髅兵</v>
          </cell>
          <cell r="C99">
            <v>1</v>
          </cell>
        </row>
        <row r="100">
          <cell r="A100">
            <v>708</v>
          </cell>
          <cell r="B100" t="str">
            <v>圣域勇士</v>
          </cell>
          <cell r="C100">
            <v>1</v>
          </cell>
        </row>
        <row r="101">
          <cell r="A101">
            <v>709</v>
          </cell>
          <cell r="B101" t="str">
            <v>圣域祭司</v>
          </cell>
          <cell r="C101">
            <v>1</v>
          </cell>
        </row>
        <row r="102">
          <cell r="A102">
            <v>710</v>
          </cell>
          <cell r="B102" t="str">
            <v>强戈</v>
          </cell>
          <cell r="C102">
            <v>1</v>
          </cell>
        </row>
        <row r="103">
          <cell r="A103">
            <v>711</v>
          </cell>
          <cell r="B103" t="str">
            <v>暗黑军团长</v>
          </cell>
          <cell r="C103">
            <v>1</v>
          </cell>
        </row>
        <row r="104">
          <cell r="A104">
            <v>712</v>
          </cell>
          <cell r="B104" t="str">
            <v>海斗士杂兵</v>
          </cell>
        </row>
        <row r="105">
          <cell r="A105">
            <v>713</v>
          </cell>
          <cell r="B105" t="str">
            <v>海斗士刀斧兵</v>
          </cell>
        </row>
        <row r="106">
          <cell r="A106">
            <v>714</v>
          </cell>
          <cell r="B106" t="str">
            <v>城户集团保镖</v>
          </cell>
          <cell r="C106">
            <v>1</v>
          </cell>
        </row>
        <row r="107">
          <cell r="A107">
            <v>715</v>
          </cell>
          <cell r="B107" t="str">
            <v>城户集团打手</v>
          </cell>
          <cell r="C107">
            <v>1</v>
          </cell>
        </row>
        <row r="108">
          <cell r="A108">
            <v>716</v>
          </cell>
          <cell r="B108" t="str">
            <v>冰斗士勇士</v>
          </cell>
        </row>
        <row r="109">
          <cell r="A109">
            <v>717</v>
          </cell>
          <cell r="B109" t="str">
            <v>圣域统领</v>
          </cell>
          <cell r="C109">
            <v>1</v>
          </cell>
        </row>
        <row r="110">
          <cell r="A110">
            <v>718</v>
          </cell>
          <cell r="B110" t="str">
            <v>亡者之铠</v>
          </cell>
          <cell r="C110">
            <v>1</v>
          </cell>
        </row>
        <row r="111">
          <cell r="A111">
            <v>719</v>
          </cell>
          <cell r="B111" t="str">
            <v>暗黑祭司</v>
          </cell>
          <cell r="C111">
            <v>1</v>
          </cell>
        </row>
        <row r="112">
          <cell r="A112">
            <v>720</v>
          </cell>
          <cell r="B112" t="str">
            <v>云石之灵</v>
          </cell>
        </row>
        <row r="113">
          <cell r="A113">
            <v>721</v>
          </cell>
          <cell r="B113" t="str">
            <v>潮汐守护者</v>
          </cell>
          <cell r="C113">
            <v>1</v>
          </cell>
        </row>
        <row r="114">
          <cell r="A114">
            <v>722</v>
          </cell>
          <cell r="B114" t="str">
            <v>圣域护卫犬</v>
          </cell>
          <cell r="C114">
            <v>1</v>
          </cell>
        </row>
        <row r="115">
          <cell r="A115">
            <v>723</v>
          </cell>
          <cell r="B115" t="str">
            <v>念力石像</v>
          </cell>
          <cell r="C115">
            <v>1</v>
          </cell>
        </row>
        <row r="116">
          <cell r="A116">
            <v>724</v>
          </cell>
          <cell r="B116" t="str">
            <v>暗黑凶鹫</v>
          </cell>
          <cell r="C116">
            <v>1</v>
          </cell>
        </row>
        <row r="117">
          <cell r="A117">
            <v>725</v>
          </cell>
          <cell r="B117" t="str">
            <v>地炎领主</v>
          </cell>
          <cell r="C117">
            <v>1</v>
          </cell>
        </row>
        <row r="118">
          <cell r="A118">
            <v>726</v>
          </cell>
          <cell r="B118" t="str">
            <v>次元吞噬者</v>
          </cell>
          <cell r="C118">
            <v>1</v>
          </cell>
        </row>
        <row r="119">
          <cell r="A119">
            <v>727</v>
          </cell>
          <cell r="B119" t="str">
            <v>圣域禁军</v>
          </cell>
          <cell r="C119">
            <v>1</v>
          </cell>
        </row>
        <row r="120">
          <cell r="A120">
            <v>728</v>
          </cell>
          <cell r="B120" t="str">
            <v>圣域护卫</v>
          </cell>
          <cell r="C120">
            <v>1</v>
          </cell>
        </row>
        <row r="121">
          <cell r="A121">
            <v>737</v>
          </cell>
          <cell r="B121" t="str">
            <v>海域巫女</v>
          </cell>
          <cell r="C121">
            <v>1</v>
          </cell>
        </row>
        <row r="122">
          <cell r="A122">
            <v>738</v>
          </cell>
          <cell r="B122" t="str">
            <v>海域唤水者</v>
          </cell>
          <cell r="C122">
            <v>1</v>
          </cell>
        </row>
        <row r="123">
          <cell r="A123">
            <v>739</v>
          </cell>
          <cell r="B123" t="str">
            <v>海域统帅</v>
          </cell>
          <cell r="C123">
            <v>1</v>
          </cell>
        </row>
        <row r="124">
          <cell r="A124">
            <v>900</v>
          </cell>
          <cell r="B124" t="str">
            <v>PVE紫龙</v>
          </cell>
        </row>
        <row r="125">
          <cell r="A125">
            <v>901</v>
          </cell>
          <cell r="B125" t="str">
            <v>材料·成长魔典</v>
          </cell>
          <cell r="C125">
            <v>1</v>
          </cell>
        </row>
        <row r="126">
          <cell r="A126">
            <v>902</v>
          </cell>
          <cell r="B126" t="str">
            <v>材料·技能魔典</v>
          </cell>
          <cell r="C126">
            <v>1</v>
          </cell>
        </row>
        <row r="127">
          <cell r="A127">
            <v>903</v>
          </cell>
          <cell r="B127" t="str">
            <v>材料·经验魔典</v>
          </cell>
          <cell r="C127">
            <v>1</v>
          </cell>
        </row>
        <row r="128">
          <cell r="A128">
            <v>904</v>
          </cell>
          <cell r="B128" t="str">
            <v>材料·精华魔典</v>
          </cell>
        </row>
        <row r="129">
          <cell r="A129">
            <v>990</v>
          </cell>
          <cell r="B129" t="str">
            <v>高端战·史昂</v>
          </cell>
        </row>
        <row r="130">
          <cell r="A130">
            <v>991</v>
          </cell>
          <cell r="B130" t="str">
            <v>高端战·童虎</v>
          </cell>
        </row>
        <row r="131">
          <cell r="A131">
            <v>992</v>
          </cell>
          <cell r="B131" t="str">
            <v>高端战·纱织</v>
          </cell>
        </row>
        <row r="132">
          <cell r="A132">
            <v>993</v>
          </cell>
          <cell r="B132" t="str">
            <v>高端战·哈迪斯</v>
          </cell>
        </row>
        <row r="133">
          <cell r="A133">
            <v>995</v>
          </cell>
          <cell r="B133" t="str">
            <v>裸体星矢</v>
          </cell>
        </row>
        <row r="134">
          <cell r="A134">
            <v>996</v>
          </cell>
          <cell r="B134" t="str">
            <v>背圣衣箱星矢</v>
          </cell>
        </row>
        <row r="135">
          <cell r="A135">
            <v>997</v>
          </cell>
          <cell r="B135" t="str">
            <v>牛逼圣衣星矢</v>
          </cell>
        </row>
        <row r="136">
          <cell r="A136">
            <v>998</v>
          </cell>
          <cell r="B136" t="str">
            <v>传记紫龙</v>
          </cell>
        </row>
        <row r="137">
          <cell r="A137">
            <v>999</v>
          </cell>
          <cell r="B137" t="str">
            <v>传记紫龙</v>
          </cell>
        </row>
        <row r="138">
          <cell r="A138">
            <v>606</v>
          </cell>
          <cell r="B138" t="str">
            <v>天雄星·艾尔寇斯</v>
          </cell>
          <cell r="C138">
            <v>1</v>
          </cell>
        </row>
        <row r="139">
          <cell r="A139">
            <v>514</v>
          </cell>
          <cell r="B139" t="str">
            <v>神圣衣狮子座艾欧里亚</v>
          </cell>
          <cell r="C139">
            <v>1</v>
          </cell>
        </row>
        <row r="140">
          <cell r="A140">
            <v>520</v>
          </cell>
          <cell r="B140" t="str">
            <v>蛇夫座·奥德修斯</v>
          </cell>
          <cell r="C140">
            <v>1</v>
          </cell>
        </row>
        <row r="141">
          <cell r="A141">
            <v>618</v>
          </cell>
          <cell r="B141" t="str">
            <v>天兽星·法拉奥</v>
          </cell>
          <cell r="C141">
            <v>1</v>
          </cell>
        </row>
        <row r="142">
          <cell r="A142">
            <v>513</v>
          </cell>
          <cell r="B142" t="str">
            <v>神圣衣·冰河</v>
          </cell>
          <cell r="C142">
            <v>1</v>
          </cell>
        </row>
        <row r="143">
          <cell r="A143">
            <v>619</v>
          </cell>
          <cell r="B143" t="str">
            <v>天魔星·库恩</v>
          </cell>
          <cell r="C143">
            <v>1</v>
          </cell>
        </row>
      </sheetData>
      <sheetData sheetId="3">
        <row r="1">
          <cell r="A1" t="str">
            <v>掉落方案ID</v>
          </cell>
          <cell r="B1" t="str">
            <v>名字备注</v>
          </cell>
        </row>
        <row r="2">
          <cell r="A2">
            <v>1</v>
          </cell>
          <cell r="B2" t="str">
            <v>星钻10</v>
          </cell>
        </row>
        <row r="3">
          <cell r="A3">
            <v>2</v>
          </cell>
          <cell r="B3" t="str">
            <v>星钻60</v>
          </cell>
        </row>
        <row r="4">
          <cell r="A4">
            <v>3</v>
          </cell>
          <cell r="B4" t="str">
            <v>星钻300</v>
          </cell>
        </row>
        <row r="5">
          <cell r="A5">
            <v>4</v>
          </cell>
          <cell r="B5" t="str">
            <v>星钻600</v>
          </cell>
        </row>
        <row r="6">
          <cell r="A6">
            <v>5</v>
          </cell>
          <cell r="B6" t="str">
            <v>星钻980</v>
          </cell>
        </row>
        <row r="7">
          <cell r="A7">
            <v>6</v>
          </cell>
          <cell r="B7" t="str">
            <v>星钻1980</v>
          </cell>
        </row>
        <row r="8">
          <cell r="A8">
            <v>7</v>
          </cell>
          <cell r="B8" t="str">
            <v>星钻3280</v>
          </cell>
        </row>
        <row r="9">
          <cell r="A9">
            <v>8</v>
          </cell>
          <cell r="B9" t="str">
            <v>星钻6480</v>
          </cell>
        </row>
        <row r="10">
          <cell r="A10">
            <v>21</v>
          </cell>
          <cell r="B10" t="str">
            <v>星钻10双倍</v>
          </cell>
        </row>
        <row r="11">
          <cell r="A11">
            <v>22</v>
          </cell>
          <cell r="B11" t="str">
            <v>星钻60双倍</v>
          </cell>
        </row>
        <row r="12">
          <cell r="A12">
            <v>23</v>
          </cell>
          <cell r="B12" t="str">
            <v>星钻300双倍</v>
          </cell>
        </row>
        <row r="13">
          <cell r="A13">
            <v>24</v>
          </cell>
          <cell r="B13" t="str">
            <v>星钻600双倍</v>
          </cell>
        </row>
        <row r="14">
          <cell r="A14">
            <v>25</v>
          </cell>
          <cell r="B14" t="str">
            <v>星钻980双倍</v>
          </cell>
        </row>
        <row r="15">
          <cell r="A15">
            <v>26</v>
          </cell>
          <cell r="B15" t="str">
            <v>星钻1980双倍</v>
          </cell>
        </row>
        <row r="16">
          <cell r="A16">
            <v>27</v>
          </cell>
          <cell r="B16" t="str">
            <v>星钻3280双倍</v>
          </cell>
        </row>
        <row r="17">
          <cell r="A17">
            <v>28</v>
          </cell>
          <cell r="B17" t="str">
            <v>星钻6480双倍</v>
          </cell>
        </row>
        <row r="18">
          <cell r="A18">
            <v>1003</v>
          </cell>
          <cell r="B18" t="str">
            <v>常规普通抽</v>
          </cell>
        </row>
        <row r="19">
          <cell r="A19">
            <v>1249</v>
          </cell>
          <cell r="B19" t="str">
            <v>C级斗士碎片宝箱</v>
          </cell>
        </row>
        <row r="20">
          <cell r="A20">
            <v>1250</v>
          </cell>
          <cell r="B20" t="str">
            <v>普通斗士碎片宝箱，B卡碎片</v>
          </cell>
        </row>
        <row r="21">
          <cell r="A21">
            <v>1251</v>
          </cell>
          <cell r="B21" t="str">
            <v>稀有斗士碎片宝箱，A卡碎片</v>
          </cell>
        </row>
        <row r="22">
          <cell r="A22">
            <v>1252</v>
          </cell>
          <cell r="B22" t="str">
            <v>珍品斗士碎片宝箱，S卡碎片</v>
          </cell>
        </row>
        <row r="23">
          <cell r="A23">
            <v>1253</v>
          </cell>
          <cell r="B23" t="str">
            <v>极品斗士碎片宝箱，SS卡碎片</v>
          </cell>
        </row>
        <row r="24">
          <cell r="A24">
            <v>1397</v>
          </cell>
          <cell r="B24" t="str">
            <v>B级红色小宇宙礼盒</v>
          </cell>
        </row>
        <row r="25">
          <cell r="A25">
            <v>1398</v>
          </cell>
          <cell r="B25" t="str">
            <v>B级黄色小宇宙礼盒</v>
          </cell>
        </row>
        <row r="26">
          <cell r="A26">
            <v>1399</v>
          </cell>
          <cell r="B26" t="str">
            <v>B级蓝色小宇宙礼盒</v>
          </cell>
        </row>
        <row r="27">
          <cell r="A27">
            <v>1400</v>
          </cell>
          <cell r="B27" t="str">
            <v>B级特殊小宇宙礼盒</v>
          </cell>
        </row>
        <row r="28">
          <cell r="A28">
            <v>1401</v>
          </cell>
          <cell r="B28" t="str">
            <v>A级红色小宇宙礼盒</v>
          </cell>
        </row>
        <row r="29">
          <cell r="A29">
            <v>1402</v>
          </cell>
          <cell r="B29" t="str">
            <v>A级黄色小宇宙礼盒</v>
          </cell>
        </row>
        <row r="30">
          <cell r="A30">
            <v>1403</v>
          </cell>
          <cell r="B30" t="str">
            <v>A级蓝色小宇宙礼盒</v>
          </cell>
        </row>
        <row r="31">
          <cell r="A31">
            <v>1404</v>
          </cell>
          <cell r="B31" t="str">
            <v>A级特殊小宇宙礼盒</v>
          </cell>
        </row>
        <row r="32">
          <cell r="A32">
            <v>1405</v>
          </cell>
          <cell r="B32" t="str">
            <v>S级红色小宇宙礼盒</v>
          </cell>
        </row>
        <row r="33">
          <cell r="A33">
            <v>1406</v>
          </cell>
          <cell r="B33" t="str">
            <v>S级黄色小宇宙礼盒</v>
          </cell>
        </row>
        <row r="34">
          <cell r="A34">
            <v>1407</v>
          </cell>
          <cell r="B34" t="str">
            <v>S级蓝色小宇宙礼盒</v>
          </cell>
        </row>
        <row r="35">
          <cell r="A35">
            <v>1408</v>
          </cell>
          <cell r="B35" t="str">
            <v>S级特殊小宇宙礼盒</v>
          </cell>
        </row>
        <row r="36">
          <cell r="A36">
            <v>1409</v>
          </cell>
          <cell r="B36" t="str">
            <v>SS级红色小宇宙礼盒</v>
          </cell>
        </row>
        <row r="37">
          <cell r="A37">
            <v>1410</v>
          </cell>
          <cell r="B37" t="str">
            <v>SS级黄色小宇宙礼盒</v>
          </cell>
        </row>
        <row r="38">
          <cell r="A38">
            <v>1411</v>
          </cell>
          <cell r="B38" t="str">
            <v>SS级蓝色小宇宙礼盒</v>
          </cell>
        </row>
        <row r="39">
          <cell r="A39">
            <v>1412</v>
          </cell>
          <cell r="B39" t="str">
            <v>SS级特殊小宇宙礼盒</v>
          </cell>
        </row>
        <row r="40">
          <cell r="A40">
            <v>1413</v>
          </cell>
          <cell r="B40" t="str">
            <v>B级小宇宙礼盒（第一批，常规）</v>
          </cell>
        </row>
        <row r="41">
          <cell r="A41">
            <v>1414</v>
          </cell>
          <cell r="B41" t="str">
            <v>A级小宇宙礼盒（第一批，常规）</v>
          </cell>
        </row>
        <row r="42">
          <cell r="A42">
            <v>1415</v>
          </cell>
          <cell r="B42" t="str">
            <v>S级小宇宙礼盒（第一批，常规）</v>
          </cell>
        </row>
        <row r="43">
          <cell r="A43">
            <v>1416</v>
          </cell>
          <cell r="B43" t="str">
            <v>SS级小宇宙礼盒（第一批，常规）</v>
          </cell>
        </row>
        <row r="44">
          <cell r="A44">
            <v>1417</v>
          </cell>
          <cell r="B44" t="str">
            <v>普通小宇宙礼盒（B/A混合）（第一批，常规）</v>
          </cell>
        </row>
        <row r="45">
          <cell r="A45">
            <v>1418</v>
          </cell>
          <cell r="B45" t="str">
            <v>高级小宇宙礼盒（B/A/S混合）（第一批，常规）</v>
          </cell>
        </row>
        <row r="46">
          <cell r="A46">
            <v>1419</v>
          </cell>
          <cell r="B46" t="str">
            <v>极品小宇宙礼盒（A/S/SS混合）（第一批，常规）</v>
          </cell>
        </row>
        <row r="47">
          <cell r="A47">
            <v>1420</v>
          </cell>
          <cell r="B47" t="str">
            <v>嘉米尔专用---ss红</v>
          </cell>
        </row>
        <row r="48">
          <cell r="A48">
            <v>1421</v>
          </cell>
          <cell r="B48" t="str">
            <v>嘉米尔专用---ss黄</v>
          </cell>
        </row>
        <row r="49">
          <cell r="A49">
            <v>1422</v>
          </cell>
          <cell r="B49" t="str">
            <v>嘉米尔专用---ss蓝</v>
          </cell>
        </row>
        <row r="50">
          <cell r="A50">
            <v>1423</v>
          </cell>
          <cell r="B50" t="str">
            <v>嘉米尔专用---ss特</v>
          </cell>
        </row>
        <row r="51">
          <cell r="A51">
            <v>1301</v>
          </cell>
          <cell r="B51" t="str">
            <v>初级鲜花礼盒</v>
          </cell>
        </row>
        <row r="52">
          <cell r="A52">
            <v>1302</v>
          </cell>
          <cell r="B52" t="str">
            <v>中级鲜花礼盒</v>
          </cell>
        </row>
        <row r="53">
          <cell r="A53">
            <v>1427</v>
          </cell>
          <cell r="B53" t="str">
            <v>4选1小宇宙礼盒</v>
          </cell>
        </row>
        <row r="54">
          <cell r="A54">
            <v>1428</v>
          </cell>
          <cell r="B54" t="str">
            <v>4选1小宇宙礼盒</v>
          </cell>
        </row>
        <row r="55">
          <cell r="A55">
            <v>1429</v>
          </cell>
          <cell r="B55" t="str">
            <v>4选1小宇宙礼盒</v>
          </cell>
        </row>
        <row r="56">
          <cell r="A56">
            <v>1430</v>
          </cell>
          <cell r="B56" t="str">
            <v>4选1小宇宙礼盒</v>
          </cell>
        </row>
        <row r="57">
          <cell r="A57">
            <v>1431</v>
          </cell>
          <cell r="B57" t="str">
            <v>4选1小宇宙礼盒</v>
          </cell>
        </row>
        <row r="58">
          <cell r="A58">
            <v>1432</v>
          </cell>
          <cell r="B58" t="str">
            <v>4选1小宇宙礼盒</v>
          </cell>
        </row>
        <row r="59">
          <cell r="A59">
            <v>1433</v>
          </cell>
          <cell r="B59" t="str">
            <v>4选1小宇宙礼盒</v>
          </cell>
        </row>
        <row r="60">
          <cell r="A60">
            <v>1434</v>
          </cell>
          <cell r="B60" t="str">
            <v>4选1小宇宙礼盒</v>
          </cell>
        </row>
        <row r="61">
          <cell r="A61">
            <v>1435</v>
          </cell>
          <cell r="B61" t="str">
            <v>4选1小宇宙礼盒</v>
          </cell>
        </row>
        <row r="62">
          <cell r="A62">
            <v>1436</v>
          </cell>
          <cell r="B62" t="str">
            <v>4选1小宇宙礼盒</v>
          </cell>
        </row>
        <row r="63">
          <cell r="A63">
            <v>1437</v>
          </cell>
          <cell r="B63" t="str">
            <v>4选1小宇宙礼盒</v>
          </cell>
        </row>
        <row r="64">
          <cell r="A64">
            <v>1438</v>
          </cell>
          <cell r="B64" t="str">
            <v>4选1小宇宙礼盒</v>
          </cell>
        </row>
        <row r="65">
          <cell r="A65">
            <v>1439</v>
          </cell>
          <cell r="B65" t="str">
            <v>4选1小宇宙礼盒</v>
          </cell>
        </row>
        <row r="66">
          <cell r="A66">
            <v>1440</v>
          </cell>
          <cell r="B66" t="str">
            <v>4选1小宇宙礼盒</v>
          </cell>
        </row>
        <row r="67">
          <cell r="A67">
            <v>1441</v>
          </cell>
          <cell r="B67" t="str">
            <v>4选1小宇宙礼盒</v>
          </cell>
        </row>
        <row r="68">
          <cell r="A68">
            <v>1442</v>
          </cell>
          <cell r="B68" t="str">
            <v>4选1小宇宙礼盒</v>
          </cell>
        </row>
        <row r="69">
          <cell r="A69">
            <v>1443</v>
          </cell>
          <cell r="B69" t="str">
            <v>4选1小宇宙礼盒</v>
          </cell>
        </row>
        <row r="70">
          <cell r="A70">
            <v>1444</v>
          </cell>
          <cell r="B70" t="str">
            <v>4选1小宇宙礼盒</v>
          </cell>
        </row>
        <row r="71">
          <cell r="A71">
            <v>1445</v>
          </cell>
          <cell r="B71" t="str">
            <v>4选1小宇宙礼盒</v>
          </cell>
        </row>
        <row r="72">
          <cell r="A72">
            <v>1446</v>
          </cell>
          <cell r="B72" t="str">
            <v>4选1小宇宙礼盒</v>
          </cell>
        </row>
        <row r="73">
          <cell r="A73">
            <v>1447</v>
          </cell>
          <cell r="B73" t="str">
            <v>4选1小宇宙礼盒</v>
          </cell>
        </row>
        <row r="74">
          <cell r="A74">
            <v>1448</v>
          </cell>
          <cell r="B74" t="str">
            <v>4选1小宇宙礼盒</v>
          </cell>
        </row>
        <row r="75">
          <cell r="A75">
            <v>1449</v>
          </cell>
          <cell r="B75" t="str">
            <v>4选1小宇宙礼盒</v>
          </cell>
        </row>
        <row r="76">
          <cell r="A76">
            <v>1450</v>
          </cell>
          <cell r="B76" t="str">
            <v>4选1小宇宙礼盒</v>
          </cell>
        </row>
        <row r="77">
          <cell r="A77">
            <v>1451</v>
          </cell>
          <cell r="B77" t="str">
            <v>4选1小宇宙礼盒</v>
          </cell>
        </row>
        <row r="78">
          <cell r="A78">
            <v>1100</v>
          </cell>
          <cell r="B78" t="str">
            <v>200次以后钻石抽卡常规抽</v>
          </cell>
        </row>
        <row r="79">
          <cell r="A79">
            <v>1101</v>
          </cell>
          <cell r="B79" t="str">
            <v>钻石抽卡首抽</v>
          </cell>
        </row>
        <row r="80">
          <cell r="A80">
            <v>1102</v>
          </cell>
          <cell r="B80" t="str">
            <v>传奇召唤-冥斗士up</v>
          </cell>
        </row>
        <row r="81">
          <cell r="A81">
            <v>1103</v>
          </cell>
          <cell r="B81" t="str">
            <v>传奇召唤-黄金斗士up</v>
          </cell>
        </row>
        <row r="82">
          <cell r="A82">
            <v>3259</v>
          </cell>
          <cell r="B82" t="str">
            <v>公会竞赛胜利参战奖励</v>
          </cell>
        </row>
        <row r="83">
          <cell r="A83">
            <v>3260</v>
          </cell>
          <cell r="B83" t="str">
            <v>公会竞赛失败参战奖励</v>
          </cell>
        </row>
        <row r="84">
          <cell r="A84">
            <v>3274</v>
          </cell>
          <cell r="B84" t="str">
            <v>公会竞赛200积分个人奖励</v>
          </cell>
        </row>
        <row r="85">
          <cell r="A85">
            <v>4401</v>
          </cell>
          <cell r="B85" t="str">
            <v>圣域大冒险-绿宝箱1星</v>
          </cell>
        </row>
        <row r="86">
          <cell r="A86">
            <v>4402</v>
          </cell>
          <cell r="B86" t="str">
            <v>圣域大冒险-绿宝箱2星</v>
          </cell>
        </row>
        <row r="87">
          <cell r="A87">
            <v>4403</v>
          </cell>
          <cell r="B87" t="str">
            <v>圣域大冒险-绿宝箱3星</v>
          </cell>
        </row>
        <row r="88">
          <cell r="A88">
            <v>4404</v>
          </cell>
          <cell r="B88" t="str">
            <v>圣域大冒险-蓝宝箱1星</v>
          </cell>
        </row>
        <row r="89">
          <cell r="A89">
            <v>4405</v>
          </cell>
          <cell r="B89" t="str">
            <v>圣域大冒险-蓝宝箱2星</v>
          </cell>
        </row>
        <row r="90">
          <cell r="A90">
            <v>4406</v>
          </cell>
          <cell r="B90" t="str">
            <v>圣域大冒险-蓝宝箱3星</v>
          </cell>
        </row>
        <row r="91">
          <cell r="A91">
            <v>4407</v>
          </cell>
          <cell r="B91" t="str">
            <v>圣域大冒险-紫宝箱1星</v>
          </cell>
        </row>
        <row r="92">
          <cell r="A92">
            <v>4408</v>
          </cell>
          <cell r="B92" t="str">
            <v>圣域大冒险-紫宝箱2星</v>
          </cell>
        </row>
        <row r="93">
          <cell r="A93">
            <v>4409</v>
          </cell>
          <cell r="B93" t="str">
            <v>圣域大冒险-紫宝箱3星</v>
          </cell>
        </row>
        <row r="94">
          <cell r="A94">
            <v>4410</v>
          </cell>
          <cell r="B94" t="str">
            <v>圣域大冒险-随机奖励</v>
          </cell>
        </row>
        <row r="95">
          <cell r="A95">
            <v>3009</v>
          </cell>
          <cell r="B95" t="str">
            <v>次元空间1层奖励包--修行石-觉醒石-惊喜-初级秘宝</v>
          </cell>
        </row>
        <row r="96">
          <cell r="A96">
            <v>3010</v>
          </cell>
          <cell r="B96" t="str">
            <v>次元空间2层奖励包--修行石-觉醒石-惊喜-初级秘宝</v>
          </cell>
        </row>
        <row r="97">
          <cell r="A97">
            <v>3011</v>
          </cell>
          <cell r="B97" t="str">
            <v>次元空间3层奖励包--修行石-觉醒石-惊喜-初级秘宝</v>
          </cell>
        </row>
        <row r="98">
          <cell r="A98">
            <v>3012</v>
          </cell>
          <cell r="B98" t="str">
            <v>次元空间4层奖励包--修行石-觉醒石-惊喜-初级秘宝</v>
          </cell>
        </row>
        <row r="99">
          <cell r="A99">
            <v>3013</v>
          </cell>
          <cell r="B99" t="str">
            <v>次元空间5层奖励包--修行石-觉醒石-惊喜-初级秘宝</v>
          </cell>
        </row>
        <row r="100">
          <cell r="A100">
            <v>3014</v>
          </cell>
          <cell r="B100" t="str">
            <v>次元空间6层奖励包--修行石-觉醒石-惊喜-初级秘宝</v>
          </cell>
        </row>
        <row r="101">
          <cell r="A101">
            <v>3015</v>
          </cell>
          <cell r="B101" t="str">
            <v>次元空间7层奖励包--修行石-觉醒石-惊喜-初级秘宝</v>
          </cell>
        </row>
        <row r="102">
          <cell r="A102">
            <v>3016</v>
          </cell>
          <cell r="B102" t="str">
            <v>次元空间8层奖励包--修行石-觉醒石-惊喜-初级秘宝</v>
          </cell>
        </row>
        <row r="103">
          <cell r="A103">
            <v>3017</v>
          </cell>
          <cell r="B103" t="str">
            <v>次元空间9层奖励包--修行石-觉醒石-惊喜-初级秘宝</v>
          </cell>
        </row>
        <row r="104">
          <cell r="A104">
            <v>3018</v>
          </cell>
          <cell r="B104" t="str">
            <v>次元空间10层奖励包--修行石-觉醒石-惊喜-初级秘宝</v>
          </cell>
        </row>
        <row r="105">
          <cell r="A105">
            <v>3029</v>
          </cell>
          <cell r="B105" t="str">
            <v>次元空间11层奖励包--修行石-觉醒石-惊喜-初级秘宝</v>
          </cell>
        </row>
        <row r="106">
          <cell r="A106">
            <v>3019</v>
          </cell>
          <cell r="B106" t="str">
            <v>次元空间1层Boss奖励包--修行石-觉醒石-惊喜-初级秘宝</v>
          </cell>
        </row>
        <row r="107">
          <cell r="A107">
            <v>3020</v>
          </cell>
          <cell r="B107" t="str">
            <v>次元空间2层Boss奖励包--修行石-觉醒石-惊喜-初级秘宝</v>
          </cell>
        </row>
        <row r="108">
          <cell r="A108">
            <v>3021</v>
          </cell>
          <cell r="B108" t="str">
            <v>次元空间3层Boss奖励包--修行石-觉醒石-惊喜-初级秘宝</v>
          </cell>
        </row>
        <row r="109">
          <cell r="A109">
            <v>3022</v>
          </cell>
          <cell r="B109" t="str">
            <v>次元空间4层Boss奖励包--修行石-觉醒石-惊喜-初级秘宝</v>
          </cell>
        </row>
        <row r="110">
          <cell r="A110">
            <v>3023</v>
          </cell>
          <cell r="B110" t="str">
            <v>次元空间5层Boss奖励包--修行石-觉醒石-惊喜-初级秘宝</v>
          </cell>
        </row>
        <row r="111">
          <cell r="A111">
            <v>3024</v>
          </cell>
          <cell r="B111" t="str">
            <v>次元空间6层Boss奖励包--修行石-觉醒石-惊喜-初级秘宝</v>
          </cell>
        </row>
        <row r="112">
          <cell r="A112">
            <v>3025</v>
          </cell>
          <cell r="B112" t="str">
            <v>次元空间7层Boss奖励包--修行石-觉醒石-惊喜-初级秘宝</v>
          </cell>
        </row>
        <row r="113">
          <cell r="A113">
            <v>3026</v>
          </cell>
          <cell r="B113" t="str">
            <v>次元空间8层Boss奖励包--修行石-觉醒石-惊喜-初级秘宝</v>
          </cell>
        </row>
        <row r="114">
          <cell r="A114">
            <v>3027</v>
          </cell>
          <cell r="B114" t="str">
            <v>次元空间9层Boss奖励包--修行石-觉醒石-惊喜-初级秘宝</v>
          </cell>
        </row>
        <row r="115">
          <cell r="A115">
            <v>3028</v>
          </cell>
          <cell r="B115" t="str">
            <v>次元空间10层Boss奖励包--修行石-觉醒石-惊喜-初级秘宝</v>
          </cell>
        </row>
        <row r="116">
          <cell r="A116">
            <v>3030</v>
          </cell>
          <cell r="B116" t="str">
            <v>次元空间11层Boss奖励包--修行石-觉醒石-惊喜-初级秘宝</v>
          </cell>
        </row>
        <row r="117">
          <cell r="A117">
            <v>3051</v>
          </cell>
          <cell r="B117" t="str">
            <v>次元空间1层--队长额外奖励</v>
          </cell>
        </row>
        <row r="118">
          <cell r="A118">
            <v>3052</v>
          </cell>
          <cell r="B118" t="str">
            <v>次元空间2层--队长额外奖励</v>
          </cell>
        </row>
        <row r="119">
          <cell r="A119">
            <v>3053</v>
          </cell>
          <cell r="B119" t="str">
            <v>次元空间3层--队长额外奖励</v>
          </cell>
        </row>
        <row r="120">
          <cell r="A120">
            <v>3054</v>
          </cell>
          <cell r="B120" t="str">
            <v>次元空间4层--队长额外奖励</v>
          </cell>
        </row>
        <row r="121">
          <cell r="A121">
            <v>3055</v>
          </cell>
          <cell r="B121" t="str">
            <v>次元空间5层--队长额外奖励</v>
          </cell>
        </row>
        <row r="122">
          <cell r="A122">
            <v>3056</v>
          </cell>
          <cell r="B122" t="str">
            <v>次元空间6层--队长额外奖励</v>
          </cell>
        </row>
        <row r="123">
          <cell r="A123">
            <v>3057</v>
          </cell>
          <cell r="B123" t="str">
            <v>次元空间7层--队长额外奖励</v>
          </cell>
        </row>
        <row r="124">
          <cell r="A124">
            <v>3058</v>
          </cell>
          <cell r="B124" t="str">
            <v>次元空间8层--队长额外奖励</v>
          </cell>
        </row>
        <row r="125">
          <cell r="A125">
            <v>3059</v>
          </cell>
          <cell r="B125" t="str">
            <v>次元空间9层--队长额外奖励</v>
          </cell>
        </row>
        <row r="126">
          <cell r="A126">
            <v>3060</v>
          </cell>
          <cell r="B126" t="str">
            <v>次元空间10层--队长额外奖励</v>
          </cell>
        </row>
        <row r="127">
          <cell r="A127">
            <v>3061</v>
          </cell>
          <cell r="B127" t="str">
            <v>次元空间11层--队长额外奖励</v>
          </cell>
        </row>
        <row r="128">
          <cell r="A128">
            <v>13009</v>
          </cell>
          <cell r="B128" t="str">
            <v>组队增益-次元空间1层奖励包--修行币-觉醒石-惊喜</v>
          </cell>
        </row>
        <row r="129">
          <cell r="A129">
            <v>13010</v>
          </cell>
          <cell r="B129" t="str">
            <v>组队增益-次元空间2层奖励包--修行币-觉醒石-惊喜</v>
          </cell>
        </row>
        <row r="130">
          <cell r="A130">
            <v>13011</v>
          </cell>
          <cell r="B130" t="str">
            <v>组队增益-次元空间3层奖励包--修行币-觉醒石-惊喜</v>
          </cell>
        </row>
        <row r="131">
          <cell r="A131">
            <v>13012</v>
          </cell>
          <cell r="B131" t="str">
            <v>组队增益-次元空间4层奖励包--修行币-觉醒石-惊喜</v>
          </cell>
        </row>
        <row r="132">
          <cell r="A132">
            <v>13013</v>
          </cell>
          <cell r="B132" t="str">
            <v>组队增益-次元空间5层奖励包--修行币-觉醒石-惊喜</v>
          </cell>
        </row>
        <row r="133">
          <cell r="A133">
            <v>13014</v>
          </cell>
          <cell r="B133" t="str">
            <v>组队增益-次元空间6层奖励包--修行币-觉醒石-惊喜</v>
          </cell>
        </row>
        <row r="134">
          <cell r="A134">
            <v>13015</v>
          </cell>
          <cell r="B134" t="str">
            <v>组队增益-次元空间7层奖励包--修行币-觉醒石-惊喜</v>
          </cell>
        </row>
        <row r="135">
          <cell r="A135">
            <v>13016</v>
          </cell>
          <cell r="B135" t="str">
            <v>组队增益-次元空间8层奖励包--修行币-觉醒石-惊喜</v>
          </cell>
        </row>
        <row r="136">
          <cell r="A136">
            <v>13017</v>
          </cell>
          <cell r="B136" t="str">
            <v>组队增益-次元空间9层奖励包--修行币-觉醒石-惊喜</v>
          </cell>
        </row>
        <row r="137">
          <cell r="A137">
            <v>13018</v>
          </cell>
          <cell r="B137" t="str">
            <v>组队增益-次元空间10层奖励包--修行币-觉醒石-惊喜</v>
          </cell>
        </row>
        <row r="138">
          <cell r="A138">
            <v>13029</v>
          </cell>
          <cell r="B138" t="str">
            <v>组队增益-次元空间11层奖励包--修行币-觉醒石-惊喜</v>
          </cell>
        </row>
        <row r="139">
          <cell r="A139">
            <v>13200</v>
          </cell>
          <cell r="B139" t="str">
            <v>托管卡-次元空间1层奖励包--觉醒石-七感神石</v>
          </cell>
        </row>
        <row r="140">
          <cell r="A140">
            <v>13201</v>
          </cell>
          <cell r="B140" t="str">
            <v>托管卡-次元空间2层奖励包--觉醒石-七感神石</v>
          </cell>
        </row>
        <row r="141">
          <cell r="A141">
            <v>13202</v>
          </cell>
          <cell r="B141" t="str">
            <v>托管卡-次元空间3层奖励包--觉醒石-七感神石</v>
          </cell>
        </row>
        <row r="142">
          <cell r="A142">
            <v>13203</v>
          </cell>
          <cell r="B142" t="str">
            <v>托管卡-次元空间4层奖励包--觉醒石-七感神石</v>
          </cell>
        </row>
        <row r="143">
          <cell r="A143">
            <v>13204</v>
          </cell>
          <cell r="B143" t="str">
            <v>托管卡-次元空间5层奖励包--觉醒石-七感神石</v>
          </cell>
        </row>
        <row r="144">
          <cell r="A144">
            <v>13205</v>
          </cell>
          <cell r="B144" t="str">
            <v>托管卡-次元空间6层奖励包--觉醒石-七感神石</v>
          </cell>
        </row>
        <row r="145">
          <cell r="A145">
            <v>13206</v>
          </cell>
          <cell r="B145" t="str">
            <v>托管卡-次元空间7层奖励包--觉醒石-七感神石</v>
          </cell>
        </row>
        <row r="146">
          <cell r="A146">
            <v>13207</v>
          </cell>
          <cell r="B146" t="str">
            <v>托管卡-次元空间8层奖励包--觉醒石-七感神石</v>
          </cell>
        </row>
        <row r="147">
          <cell r="A147">
            <v>13208</v>
          </cell>
          <cell r="B147" t="str">
            <v>托管卡-次元空间9层奖励包--觉醒石-七感神石</v>
          </cell>
        </row>
        <row r="148">
          <cell r="A148">
            <v>13209</v>
          </cell>
          <cell r="B148" t="str">
            <v>托管卡-次元空间10层奖励包--觉醒石-七感神石</v>
          </cell>
        </row>
        <row r="149">
          <cell r="A149">
            <v>13210</v>
          </cell>
          <cell r="B149" t="str">
            <v>托管卡-次元空间10层奖励包--觉醒石-七感神石</v>
          </cell>
        </row>
        <row r="150">
          <cell r="A150">
            <v>34001</v>
          </cell>
          <cell r="B150" t="str">
            <v>星命空间简单1-首通</v>
          </cell>
        </row>
        <row r="151">
          <cell r="A151">
            <v>34002</v>
          </cell>
          <cell r="B151" t="str">
            <v>星命空间简单2-首通</v>
          </cell>
        </row>
        <row r="152">
          <cell r="A152">
            <v>34003</v>
          </cell>
          <cell r="B152" t="str">
            <v>星命空间简单3-首通</v>
          </cell>
        </row>
        <row r="153">
          <cell r="A153">
            <v>34004</v>
          </cell>
          <cell r="B153" t="str">
            <v>星命空间普通1-首通</v>
          </cell>
        </row>
        <row r="154">
          <cell r="A154">
            <v>34005</v>
          </cell>
          <cell r="B154" t="str">
            <v>星命空间普通2-首通</v>
          </cell>
        </row>
        <row r="155">
          <cell r="A155">
            <v>34006</v>
          </cell>
          <cell r="B155" t="str">
            <v>星命空间普通3-首通</v>
          </cell>
        </row>
        <row r="156">
          <cell r="A156">
            <v>34007</v>
          </cell>
          <cell r="B156" t="str">
            <v>星命空间精英1-首通</v>
          </cell>
        </row>
        <row r="157">
          <cell r="A157">
            <v>34008</v>
          </cell>
          <cell r="B157" t="str">
            <v>星命空间精英2-首通</v>
          </cell>
        </row>
        <row r="158">
          <cell r="A158">
            <v>34009</v>
          </cell>
          <cell r="B158" t="str">
            <v>星命空间精英3-首通</v>
          </cell>
        </row>
        <row r="159">
          <cell r="A159">
            <v>34010</v>
          </cell>
          <cell r="B159" t="str">
            <v>星命空间简单一般通关</v>
          </cell>
        </row>
        <row r="160">
          <cell r="A160">
            <v>34011</v>
          </cell>
          <cell r="B160" t="str">
            <v>星命空间普通一般通关</v>
          </cell>
        </row>
        <row r="161">
          <cell r="A161">
            <v>34012</v>
          </cell>
          <cell r="B161" t="str">
            <v>星命空间精英一般通关</v>
          </cell>
        </row>
        <row r="162">
          <cell r="A162">
            <v>34013</v>
          </cell>
          <cell r="B162" t="str">
            <v>星命空间简单-组队额外奖励</v>
          </cell>
        </row>
        <row r="163">
          <cell r="A163">
            <v>34016</v>
          </cell>
          <cell r="B163" t="str">
            <v>星命空间简单一般通关祈愿符</v>
          </cell>
        </row>
        <row r="164">
          <cell r="A164">
            <v>34017</v>
          </cell>
          <cell r="B164" t="str">
            <v>星命空间普通一般通关祈愿符</v>
          </cell>
        </row>
        <row r="165">
          <cell r="A165">
            <v>34018</v>
          </cell>
          <cell r="B165" t="str">
            <v>星命空间精英一般通关祈愿符</v>
          </cell>
        </row>
        <row r="166">
          <cell r="A166">
            <v>34019</v>
          </cell>
          <cell r="B166" t="str">
            <v>星命祈愿符宝箱</v>
          </cell>
        </row>
        <row r="167">
          <cell r="A167">
            <v>34020</v>
          </cell>
          <cell r="B167" t="str">
            <v>旧门票兑换</v>
          </cell>
        </row>
        <row r="168">
          <cell r="A168">
            <v>34021</v>
          </cell>
          <cell r="B168" t="str">
            <v>星命空间专家1-首通</v>
          </cell>
        </row>
        <row r="169">
          <cell r="A169">
            <v>34022</v>
          </cell>
          <cell r="B169" t="str">
            <v>星命空间专家2-首通</v>
          </cell>
        </row>
        <row r="170">
          <cell r="A170">
            <v>34023</v>
          </cell>
          <cell r="B170" t="str">
            <v>星命空间专家3-首通</v>
          </cell>
        </row>
        <row r="171">
          <cell r="A171">
            <v>34024</v>
          </cell>
          <cell r="B171" t="str">
            <v>星命空间大师1-首通</v>
          </cell>
        </row>
        <row r="172">
          <cell r="A172">
            <v>34025</v>
          </cell>
          <cell r="B172" t="str">
            <v>星命空间大师2-首通</v>
          </cell>
        </row>
        <row r="173">
          <cell r="A173">
            <v>34026</v>
          </cell>
          <cell r="B173" t="str">
            <v>星命空间大师3-首通</v>
          </cell>
        </row>
        <row r="174">
          <cell r="A174">
            <v>34027</v>
          </cell>
          <cell r="B174" t="str">
            <v>星命空间传说1-首通</v>
          </cell>
        </row>
        <row r="175">
          <cell r="A175">
            <v>34028</v>
          </cell>
          <cell r="B175" t="str">
            <v>星命空间传说2-首通</v>
          </cell>
        </row>
        <row r="176">
          <cell r="A176">
            <v>34029</v>
          </cell>
          <cell r="B176" t="str">
            <v>星命空间传说3-首通</v>
          </cell>
        </row>
        <row r="177">
          <cell r="A177">
            <v>34030</v>
          </cell>
          <cell r="B177" t="str">
            <v>星命空间专家一般通关</v>
          </cell>
        </row>
        <row r="178">
          <cell r="A178">
            <v>34031</v>
          </cell>
          <cell r="B178" t="str">
            <v>星命空间大师一般通关</v>
          </cell>
        </row>
        <row r="179">
          <cell r="A179">
            <v>34032</v>
          </cell>
          <cell r="B179" t="str">
            <v>星命空间传说一般通关</v>
          </cell>
        </row>
        <row r="180">
          <cell r="A180">
            <v>34033</v>
          </cell>
          <cell r="B180" t="str">
            <v>星命空间专家一般通关祈愿符</v>
          </cell>
        </row>
        <row r="181">
          <cell r="A181">
            <v>34034</v>
          </cell>
          <cell r="B181" t="str">
            <v>星命空间大师一般通关祈愿符</v>
          </cell>
        </row>
        <row r="182">
          <cell r="A182">
            <v>34035</v>
          </cell>
          <cell r="B182" t="str">
            <v>星命空间传说一般通关祈愿符</v>
          </cell>
        </row>
        <row r="183">
          <cell r="A183">
            <v>3630</v>
          </cell>
          <cell r="B183" t="str">
            <v>简单-世界boss战功奖励-第1档</v>
          </cell>
        </row>
        <row r="184">
          <cell r="A184">
            <v>3631</v>
          </cell>
          <cell r="B184" t="str">
            <v>简单-世界boss战功奖励-第2档</v>
          </cell>
        </row>
        <row r="185">
          <cell r="A185">
            <v>3632</v>
          </cell>
          <cell r="B185" t="str">
            <v>简单-世界boss战功奖励-第3档</v>
          </cell>
        </row>
        <row r="186">
          <cell r="A186">
            <v>3633</v>
          </cell>
          <cell r="B186" t="str">
            <v>简单-世界boss战功奖励-第4档</v>
          </cell>
        </row>
        <row r="187">
          <cell r="A187">
            <v>3634</v>
          </cell>
          <cell r="B187" t="str">
            <v>简单-世界boss战功奖励-第5档</v>
          </cell>
        </row>
        <row r="188">
          <cell r="A188">
            <v>3635</v>
          </cell>
          <cell r="B188" t="str">
            <v>简单-世界boss战功奖励-第6档</v>
          </cell>
        </row>
        <row r="189">
          <cell r="A189">
            <v>3636</v>
          </cell>
          <cell r="B189" t="str">
            <v>简单-世界boss战功奖励-第7档</v>
          </cell>
        </row>
        <row r="190">
          <cell r="A190">
            <v>3637</v>
          </cell>
          <cell r="B190" t="str">
            <v>简单-世界boss战功奖励-第8档</v>
          </cell>
        </row>
        <row r="191">
          <cell r="A191">
            <v>3638</v>
          </cell>
          <cell r="B191" t="str">
            <v>简单-世界boss战功奖励-第9档</v>
          </cell>
        </row>
        <row r="192">
          <cell r="A192">
            <v>3639</v>
          </cell>
          <cell r="B192" t="str">
            <v>简单-世界boss战功奖励-第10档</v>
          </cell>
        </row>
        <row r="193">
          <cell r="A193">
            <v>3640</v>
          </cell>
          <cell r="B193" t="str">
            <v>简单-世界boss战功奖励-第11档</v>
          </cell>
        </row>
        <row r="194">
          <cell r="A194">
            <v>3641</v>
          </cell>
          <cell r="B194" t="str">
            <v>简单-世界boss战功奖励-第12档</v>
          </cell>
        </row>
        <row r="195">
          <cell r="A195">
            <v>3642</v>
          </cell>
          <cell r="B195" t="str">
            <v>简单-世界boss战功奖励-第13档</v>
          </cell>
        </row>
        <row r="196">
          <cell r="A196">
            <v>3643</v>
          </cell>
          <cell r="B196" t="str">
            <v>简单-世界boss战功奖励-第14档</v>
          </cell>
        </row>
        <row r="197">
          <cell r="A197">
            <v>3644</v>
          </cell>
          <cell r="B197" t="str">
            <v>简单-世界boss战功奖励-第15档</v>
          </cell>
        </row>
        <row r="198">
          <cell r="A198">
            <v>3645</v>
          </cell>
          <cell r="B198" t="str">
            <v>简单-世界boss战功奖励-第16档</v>
          </cell>
        </row>
        <row r="199">
          <cell r="A199">
            <v>3646</v>
          </cell>
          <cell r="B199" t="str">
            <v>简单-世界boss战功奖励-第17档</v>
          </cell>
        </row>
        <row r="200">
          <cell r="A200">
            <v>3647</v>
          </cell>
          <cell r="B200" t="str">
            <v>简单-世界boss战功奖励-第18档</v>
          </cell>
        </row>
        <row r="201">
          <cell r="A201">
            <v>3648</v>
          </cell>
          <cell r="B201" t="str">
            <v>简单-世界boss战功奖励-第19档</v>
          </cell>
        </row>
        <row r="202">
          <cell r="A202">
            <v>3649</v>
          </cell>
          <cell r="B202" t="str">
            <v>简单-世界boss战功奖励-第20档</v>
          </cell>
        </row>
        <row r="203">
          <cell r="A203">
            <v>3651</v>
          </cell>
          <cell r="B203" t="str">
            <v>中等-世界boss战功奖励-第1档</v>
          </cell>
        </row>
        <row r="204">
          <cell r="A204">
            <v>3652</v>
          </cell>
          <cell r="B204" t="str">
            <v>中等-世界boss战功奖励-第2档</v>
          </cell>
        </row>
        <row r="205">
          <cell r="A205">
            <v>3653</v>
          </cell>
          <cell r="B205" t="str">
            <v>中等-世界boss战功奖励-第3档</v>
          </cell>
        </row>
        <row r="206">
          <cell r="A206">
            <v>3654</v>
          </cell>
          <cell r="B206" t="str">
            <v>中等-世界boss战功奖励-第4档</v>
          </cell>
        </row>
        <row r="207">
          <cell r="A207">
            <v>3655</v>
          </cell>
          <cell r="B207" t="str">
            <v>中等-世界boss战功奖励-第5档</v>
          </cell>
        </row>
        <row r="208">
          <cell r="A208">
            <v>3656</v>
          </cell>
          <cell r="B208" t="str">
            <v>中等-世界boss战功奖励-第6档</v>
          </cell>
        </row>
        <row r="209">
          <cell r="A209">
            <v>3657</v>
          </cell>
          <cell r="B209" t="str">
            <v>中等-世界boss战功奖励-第7档</v>
          </cell>
        </row>
        <row r="210">
          <cell r="A210">
            <v>3658</v>
          </cell>
          <cell r="B210" t="str">
            <v>中等-世界boss战功奖励-第8档</v>
          </cell>
        </row>
        <row r="211">
          <cell r="A211">
            <v>3659</v>
          </cell>
          <cell r="B211" t="str">
            <v>中等-世界boss战功奖励-第9档</v>
          </cell>
        </row>
        <row r="212">
          <cell r="A212">
            <v>3660</v>
          </cell>
          <cell r="B212" t="str">
            <v>中等-世界boss战功奖励-第10档</v>
          </cell>
        </row>
        <row r="213">
          <cell r="A213">
            <v>3661</v>
          </cell>
          <cell r="B213" t="str">
            <v>中等-世界boss战功奖励-第11档</v>
          </cell>
        </row>
        <row r="214">
          <cell r="A214">
            <v>3662</v>
          </cell>
          <cell r="B214" t="str">
            <v>中等-世界boss战功奖励-第12档</v>
          </cell>
        </row>
        <row r="215">
          <cell r="A215">
            <v>3663</v>
          </cell>
          <cell r="B215" t="str">
            <v>中等-世界boss战功奖励-第13档</v>
          </cell>
        </row>
        <row r="216">
          <cell r="A216">
            <v>3664</v>
          </cell>
          <cell r="B216" t="str">
            <v>中等-世界boss战功奖励-第14档</v>
          </cell>
        </row>
        <row r="217">
          <cell r="A217">
            <v>3665</v>
          </cell>
          <cell r="B217" t="str">
            <v>中等-世界boss战功奖励-第15档</v>
          </cell>
        </row>
        <row r="218">
          <cell r="A218">
            <v>3666</v>
          </cell>
          <cell r="B218" t="str">
            <v>中等-世界boss战功奖励-第16档</v>
          </cell>
        </row>
        <row r="219">
          <cell r="A219">
            <v>3667</v>
          </cell>
          <cell r="B219" t="str">
            <v>中等-世界boss战功奖励-第17档</v>
          </cell>
        </row>
        <row r="220">
          <cell r="A220">
            <v>3668</v>
          </cell>
          <cell r="B220" t="str">
            <v>中等-世界boss战功奖励-第18档</v>
          </cell>
        </row>
        <row r="221">
          <cell r="A221">
            <v>3669</v>
          </cell>
          <cell r="B221" t="str">
            <v>中等-世界boss战功奖励-第19档</v>
          </cell>
        </row>
        <row r="222">
          <cell r="A222">
            <v>3670</v>
          </cell>
          <cell r="B222" t="str">
            <v>中等-世界boss战功奖励-第20档</v>
          </cell>
        </row>
        <row r="223">
          <cell r="A223">
            <v>3671</v>
          </cell>
          <cell r="B223" t="str">
            <v>困难-世界boss战功奖励-第1档</v>
          </cell>
        </row>
        <row r="224">
          <cell r="A224">
            <v>3672</v>
          </cell>
          <cell r="B224" t="str">
            <v>困难-世界boss战功奖励-第2档</v>
          </cell>
        </row>
        <row r="225">
          <cell r="A225">
            <v>3673</v>
          </cell>
          <cell r="B225" t="str">
            <v>困难-世界boss战功奖励-第3档</v>
          </cell>
        </row>
        <row r="226">
          <cell r="A226">
            <v>3674</v>
          </cell>
          <cell r="B226" t="str">
            <v>困难-世界boss战功奖励-第4档</v>
          </cell>
        </row>
        <row r="227">
          <cell r="A227">
            <v>3675</v>
          </cell>
          <cell r="B227" t="str">
            <v>困难-世界boss战功奖励-第5档</v>
          </cell>
        </row>
        <row r="228">
          <cell r="A228">
            <v>3676</v>
          </cell>
          <cell r="B228" t="str">
            <v>困难-世界boss战功奖励-第6档</v>
          </cell>
        </row>
        <row r="229">
          <cell r="A229">
            <v>3677</v>
          </cell>
          <cell r="B229" t="str">
            <v>困难-世界boss战功奖励-第7档</v>
          </cell>
        </row>
        <row r="230">
          <cell r="A230">
            <v>3678</v>
          </cell>
          <cell r="B230" t="str">
            <v>困难-世界boss战功奖励-第8档</v>
          </cell>
        </row>
        <row r="231">
          <cell r="A231">
            <v>3679</v>
          </cell>
          <cell r="B231" t="str">
            <v>困难-世界boss战功奖励-第9档</v>
          </cell>
        </row>
        <row r="232">
          <cell r="A232">
            <v>3680</v>
          </cell>
          <cell r="B232" t="str">
            <v>困难-世界boss战功奖励-第10档</v>
          </cell>
        </row>
        <row r="233">
          <cell r="A233">
            <v>3681</v>
          </cell>
          <cell r="B233" t="str">
            <v>困难-世界boss战功奖励-第11档</v>
          </cell>
        </row>
        <row r="234">
          <cell r="A234">
            <v>3682</v>
          </cell>
          <cell r="B234" t="str">
            <v>困难-世界boss战功奖励-第12档</v>
          </cell>
        </row>
        <row r="235">
          <cell r="A235">
            <v>3683</v>
          </cell>
          <cell r="B235" t="str">
            <v>困难-世界boss战功奖励-第13档</v>
          </cell>
        </row>
        <row r="236">
          <cell r="A236">
            <v>3684</v>
          </cell>
          <cell r="B236" t="str">
            <v>困难-世界boss战功奖励-第14档</v>
          </cell>
        </row>
        <row r="237">
          <cell r="A237">
            <v>3685</v>
          </cell>
          <cell r="B237" t="str">
            <v>困难-世界boss战功奖励-第15档</v>
          </cell>
        </row>
        <row r="238">
          <cell r="A238">
            <v>3686</v>
          </cell>
          <cell r="B238" t="str">
            <v>困难-世界boss战功奖励-第16档</v>
          </cell>
        </row>
        <row r="239">
          <cell r="A239">
            <v>3687</v>
          </cell>
          <cell r="B239" t="str">
            <v>困难-世界boss战功奖励-第17档</v>
          </cell>
        </row>
        <row r="240">
          <cell r="A240">
            <v>3688</v>
          </cell>
          <cell r="B240" t="str">
            <v>困难-世界boss战功奖励-第18档</v>
          </cell>
        </row>
        <row r="241">
          <cell r="A241">
            <v>3689</v>
          </cell>
          <cell r="B241" t="str">
            <v>困难-世界boss战功奖励-第19档</v>
          </cell>
        </row>
        <row r="242">
          <cell r="A242">
            <v>3690</v>
          </cell>
          <cell r="B242" t="str">
            <v>困难-世界boss战功奖励-第20档</v>
          </cell>
        </row>
        <row r="243">
          <cell r="A243">
            <v>3275</v>
          </cell>
          <cell r="B243" t="str">
            <v>军团moba胜利参战奖励</v>
          </cell>
        </row>
        <row r="244">
          <cell r="A244">
            <v>3276</v>
          </cell>
          <cell r="B244" t="str">
            <v>军团moba失败参战奖励</v>
          </cell>
        </row>
        <row r="245">
          <cell r="A245">
            <v>3277</v>
          </cell>
          <cell r="B245" t="str">
            <v>军团moba积分奖励</v>
          </cell>
        </row>
        <row r="246">
          <cell r="A246">
            <v>3278</v>
          </cell>
          <cell r="B246" t="str">
            <v>军团moba指挥官奖励</v>
          </cell>
        </row>
        <row r="247">
          <cell r="A247">
            <v>3279</v>
          </cell>
          <cell r="B247" t="str">
            <v>军团moba干掉守卫奖励</v>
          </cell>
        </row>
        <row r="248">
          <cell r="A248">
            <v>2900</v>
          </cell>
          <cell r="B248" t="str">
            <v>军团攻防积分排名第1</v>
          </cell>
        </row>
        <row r="249">
          <cell r="A249">
            <v>2901</v>
          </cell>
          <cell r="B249" t="str">
            <v>军团攻防积分排名第2</v>
          </cell>
        </row>
        <row r="250">
          <cell r="A250">
            <v>2902</v>
          </cell>
          <cell r="B250" t="str">
            <v>军团攻防积分排名第3</v>
          </cell>
        </row>
        <row r="251">
          <cell r="A251">
            <v>2903</v>
          </cell>
          <cell r="B251" t="str">
            <v>军团攻防积分排名第4</v>
          </cell>
        </row>
        <row r="252">
          <cell r="A252">
            <v>2904</v>
          </cell>
          <cell r="B252" t="str">
            <v>军团攻防积分排名第5</v>
          </cell>
        </row>
        <row r="253">
          <cell r="A253">
            <v>2905</v>
          </cell>
          <cell r="B253" t="str">
            <v>军团攻防积分排名第6</v>
          </cell>
        </row>
        <row r="254">
          <cell r="A254">
            <v>2906</v>
          </cell>
          <cell r="B254" t="str">
            <v>军团攻防积分排名第7</v>
          </cell>
        </row>
        <row r="255">
          <cell r="A255">
            <v>2907</v>
          </cell>
          <cell r="B255" t="str">
            <v>军团攻防积分排名第8</v>
          </cell>
        </row>
        <row r="256">
          <cell r="A256">
            <v>2908</v>
          </cell>
          <cell r="B256" t="str">
            <v>军团攻防积分排名第9</v>
          </cell>
        </row>
        <row r="257">
          <cell r="A257">
            <v>2909</v>
          </cell>
          <cell r="B257" t="str">
            <v>军团攻防积分排名第10</v>
          </cell>
        </row>
        <row r="258">
          <cell r="A258">
            <v>4501</v>
          </cell>
          <cell r="B258" t="str">
            <v>经验材料副本难度1第1关</v>
          </cell>
        </row>
        <row r="259">
          <cell r="A259">
            <v>4502</v>
          </cell>
          <cell r="B259" t="str">
            <v>经验材料副本难度1第5关-Boss关</v>
          </cell>
        </row>
        <row r="260">
          <cell r="A260">
            <v>4503</v>
          </cell>
          <cell r="B260" t="str">
            <v>经验材料副本难度2第1关</v>
          </cell>
        </row>
        <row r="261">
          <cell r="A261">
            <v>4504</v>
          </cell>
          <cell r="B261" t="str">
            <v>经验材料副本难度2第2关</v>
          </cell>
        </row>
        <row r="262">
          <cell r="A262">
            <v>4505</v>
          </cell>
          <cell r="B262" t="str">
            <v>经验材料副本难度2第5关-Boss关</v>
          </cell>
        </row>
        <row r="263">
          <cell r="A263">
            <v>4506</v>
          </cell>
          <cell r="B263" t="str">
            <v>经验材料副本难度3第1关</v>
          </cell>
        </row>
        <row r="264">
          <cell r="A264">
            <v>4507</v>
          </cell>
          <cell r="B264" t="str">
            <v>经验材料副本难度3第2关</v>
          </cell>
        </row>
        <row r="265">
          <cell r="A265">
            <v>4508</v>
          </cell>
          <cell r="B265" t="str">
            <v>经验材料副本难度3第3关</v>
          </cell>
        </row>
        <row r="266">
          <cell r="A266">
            <v>4509</v>
          </cell>
          <cell r="B266" t="str">
            <v>经验材料副本难度3第5关-Boss关</v>
          </cell>
        </row>
        <row r="267">
          <cell r="A267">
            <v>4510</v>
          </cell>
          <cell r="B267" t="str">
            <v>经验材料副本难度4第1关</v>
          </cell>
        </row>
        <row r="268">
          <cell r="A268">
            <v>4511</v>
          </cell>
          <cell r="B268" t="str">
            <v>经验材料副本难度4第2关</v>
          </cell>
        </row>
        <row r="269">
          <cell r="A269">
            <v>4512</v>
          </cell>
          <cell r="B269" t="str">
            <v>经验材料副本难度4第3关</v>
          </cell>
        </row>
        <row r="270">
          <cell r="A270">
            <v>4513</v>
          </cell>
          <cell r="B270" t="str">
            <v>经验材料副本难度4第4关</v>
          </cell>
        </row>
        <row r="271">
          <cell r="A271">
            <v>4514</v>
          </cell>
          <cell r="B271" t="str">
            <v>经验材料副本难度4第5关-Boss关</v>
          </cell>
        </row>
        <row r="272">
          <cell r="A272">
            <v>4515</v>
          </cell>
          <cell r="B272" t="str">
            <v>经验材料副本难度5第1关</v>
          </cell>
        </row>
        <row r="273">
          <cell r="A273">
            <v>4516</v>
          </cell>
          <cell r="B273" t="str">
            <v>经验材料副本难度5第2关</v>
          </cell>
        </row>
        <row r="274">
          <cell r="A274">
            <v>4517</v>
          </cell>
          <cell r="B274" t="str">
            <v>经验材料副本难度5第3关</v>
          </cell>
        </row>
        <row r="275">
          <cell r="A275">
            <v>4518</v>
          </cell>
          <cell r="B275" t="str">
            <v>经验材料副本难度5第4关</v>
          </cell>
        </row>
        <row r="276">
          <cell r="A276">
            <v>4519</v>
          </cell>
          <cell r="B276" t="str">
            <v>经验材料副本难度5第5关-Boss关</v>
          </cell>
        </row>
        <row r="277">
          <cell r="A277">
            <v>4520</v>
          </cell>
          <cell r="B277" t="str">
            <v>经验材料副本难度6第1关</v>
          </cell>
        </row>
        <row r="278">
          <cell r="A278">
            <v>4521</v>
          </cell>
          <cell r="B278" t="str">
            <v>经验材料副本难度6第2关</v>
          </cell>
        </row>
        <row r="279">
          <cell r="A279">
            <v>4522</v>
          </cell>
          <cell r="B279" t="str">
            <v>经验材料副本难度6第3关</v>
          </cell>
        </row>
        <row r="280">
          <cell r="A280">
            <v>4523</v>
          </cell>
          <cell r="B280" t="str">
            <v>经验材料副本难度6第4关</v>
          </cell>
        </row>
        <row r="281">
          <cell r="A281">
            <v>4524</v>
          </cell>
          <cell r="B281" t="str">
            <v>经验材料副本难度6第5关-Boss关</v>
          </cell>
        </row>
        <row r="282">
          <cell r="A282">
            <v>4525</v>
          </cell>
          <cell r="B282" t="str">
            <v>经验材料副本难度7第1关</v>
          </cell>
        </row>
        <row r="283">
          <cell r="A283">
            <v>4526</v>
          </cell>
          <cell r="B283" t="str">
            <v>经验材料副本难度7第2关</v>
          </cell>
        </row>
        <row r="284">
          <cell r="A284">
            <v>4527</v>
          </cell>
          <cell r="B284" t="str">
            <v>经验材料副本难度7第3关</v>
          </cell>
        </row>
        <row r="285">
          <cell r="A285">
            <v>4528</v>
          </cell>
          <cell r="B285" t="str">
            <v>经验材料副本难度7第4关</v>
          </cell>
        </row>
        <row r="286">
          <cell r="A286">
            <v>4529</v>
          </cell>
          <cell r="B286" t="str">
            <v>经验材料副本难度7第5关-Boss关</v>
          </cell>
        </row>
        <row r="287">
          <cell r="A287">
            <v>4530</v>
          </cell>
          <cell r="B287" t="str">
            <v>经验材料副本难度8第1关</v>
          </cell>
        </row>
        <row r="288">
          <cell r="A288">
            <v>4531</v>
          </cell>
          <cell r="B288" t="str">
            <v>经验材料副本难度8第2关</v>
          </cell>
        </row>
        <row r="289">
          <cell r="A289">
            <v>4532</v>
          </cell>
          <cell r="B289" t="str">
            <v>经验材料副本难度8第3关</v>
          </cell>
        </row>
        <row r="290">
          <cell r="A290">
            <v>4533</v>
          </cell>
          <cell r="B290" t="str">
            <v>经验材料副本难度8第4关</v>
          </cell>
        </row>
        <row r="291">
          <cell r="A291">
            <v>4534</v>
          </cell>
          <cell r="B291" t="str">
            <v>经验材料副本难度8第5关-Boss关</v>
          </cell>
        </row>
        <row r="292">
          <cell r="A292">
            <v>4535</v>
          </cell>
          <cell r="B292" t="str">
            <v>经验材料副本难度9第1关</v>
          </cell>
        </row>
        <row r="293">
          <cell r="A293">
            <v>4536</v>
          </cell>
          <cell r="B293" t="str">
            <v>经验材料副本难度9第2关</v>
          </cell>
        </row>
        <row r="294">
          <cell r="A294">
            <v>4537</v>
          </cell>
          <cell r="B294" t="str">
            <v>经验材料副本难度9第3关</v>
          </cell>
        </row>
        <row r="295">
          <cell r="A295">
            <v>4538</v>
          </cell>
          <cell r="B295" t="str">
            <v>经验材料副本难度9第4关</v>
          </cell>
        </row>
        <row r="296">
          <cell r="A296">
            <v>4539</v>
          </cell>
          <cell r="B296" t="str">
            <v>经验材料副本难度9第5关-Boss关</v>
          </cell>
        </row>
        <row r="297">
          <cell r="A297">
            <v>4540</v>
          </cell>
          <cell r="B297" t="str">
            <v>经验材料副本难度10第1关</v>
          </cell>
        </row>
        <row r="298">
          <cell r="A298">
            <v>4541</v>
          </cell>
          <cell r="B298" t="str">
            <v>经验材料副本难度10第2关</v>
          </cell>
        </row>
        <row r="299">
          <cell r="A299">
            <v>4542</v>
          </cell>
          <cell r="B299" t="str">
            <v>经验材料副本难度10第3关</v>
          </cell>
        </row>
        <row r="300">
          <cell r="A300">
            <v>4543</v>
          </cell>
          <cell r="B300" t="str">
            <v>经验材料副本难度10第4关</v>
          </cell>
        </row>
        <row r="301">
          <cell r="A301">
            <v>4544</v>
          </cell>
          <cell r="B301" t="str">
            <v>经验材料副本难度10第5关-Boss关</v>
          </cell>
        </row>
        <row r="302">
          <cell r="A302">
            <v>4545</v>
          </cell>
          <cell r="B302" t="str">
            <v>经验材料副本难度11第1关</v>
          </cell>
        </row>
        <row r="303">
          <cell r="A303">
            <v>4546</v>
          </cell>
          <cell r="B303" t="str">
            <v>经验材料副本难度11第2关</v>
          </cell>
        </row>
        <row r="304">
          <cell r="A304">
            <v>4547</v>
          </cell>
          <cell r="B304" t="str">
            <v>经验材料副本难度11第3关</v>
          </cell>
        </row>
        <row r="305">
          <cell r="A305">
            <v>4548</v>
          </cell>
          <cell r="B305" t="str">
            <v>经验材料副本难度11第4关</v>
          </cell>
        </row>
        <row r="306">
          <cell r="A306">
            <v>4549</v>
          </cell>
          <cell r="B306" t="str">
            <v>经验材料副本难度11第5关-Boss关</v>
          </cell>
        </row>
        <row r="307">
          <cell r="A307">
            <v>4601</v>
          </cell>
          <cell r="B307" t="str">
            <v>组队-远古遗迹难度1第1关</v>
          </cell>
        </row>
        <row r="308">
          <cell r="A308">
            <v>4602</v>
          </cell>
          <cell r="B308" t="str">
            <v>组队-远古遗迹难度1第5关-Boss关</v>
          </cell>
        </row>
        <row r="309">
          <cell r="A309">
            <v>4603</v>
          </cell>
          <cell r="B309" t="str">
            <v>组队-远古遗迹难度2第1关</v>
          </cell>
        </row>
        <row r="310">
          <cell r="A310">
            <v>4604</v>
          </cell>
          <cell r="B310" t="str">
            <v>组队-远古遗迹难度2第2关</v>
          </cell>
        </row>
        <row r="311">
          <cell r="A311">
            <v>4605</v>
          </cell>
          <cell r="B311" t="str">
            <v>组队-远古遗迹难度2第5关-Boss关</v>
          </cell>
        </row>
        <row r="312">
          <cell r="A312">
            <v>4606</v>
          </cell>
          <cell r="B312" t="str">
            <v>组队-远古遗迹难度3第1关</v>
          </cell>
        </row>
        <row r="313">
          <cell r="A313">
            <v>4607</v>
          </cell>
          <cell r="B313" t="str">
            <v>组队-远古遗迹难度3第2关</v>
          </cell>
        </row>
        <row r="314">
          <cell r="A314">
            <v>4608</v>
          </cell>
          <cell r="B314" t="str">
            <v>组队-远古遗迹难度3第3关</v>
          </cell>
        </row>
        <row r="315">
          <cell r="A315">
            <v>4609</v>
          </cell>
          <cell r="B315" t="str">
            <v>组队-远古遗迹难度3第5关-Boss关</v>
          </cell>
        </row>
        <row r="316">
          <cell r="A316">
            <v>4610</v>
          </cell>
          <cell r="B316" t="str">
            <v>组队-远古遗迹难度4第1关</v>
          </cell>
        </row>
        <row r="317">
          <cell r="A317">
            <v>4611</v>
          </cell>
          <cell r="B317" t="str">
            <v>组队-远古遗迹难度4第2关</v>
          </cell>
        </row>
        <row r="318">
          <cell r="A318">
            <v>4612</v>
          </cell>
          <cell r="B318" t="str">
            <v>组队-远古遗迹难度4第3关</v>
          </cell>
        </row>
        <row r="319">
          <cell r="A319">
            <v>4613</v>
          </cell>
          <cell r="B319" t="str">
            <v>组队-远古遗迹难度4第4关</v>
          </cell>
        </row>
        <row r="320">
          <cell r="A320">
            <v>4614</v>
          </cell>
          <cell r="B320" t="str">
            <v>组队-远古遗迹难度4第5关-Boss关</v>
          </cell>
        </row>
        <row r="321">
          <cell r="A321">
            <v>4615</v>
          </cell>
          <cell r="B321" t="str">
            <v>组队-远古遗迹难度5第1关</v>
          </cell>
        </row>
        <row r="322">
          <cell r="A322">
            <v>4616</v>
          </cell>
          <cell r="B322" t="str">
            <v>组队-远古遗迹难度5第2关</v>
          </cell>
        </row>
        <row r="323">
          <cell r="A323">
            <v>4617</v>
          </cell>
          <cell r="B323" t="str">
            <v>组队-远古遗迹难度5第3关</v>
          </cell>
        </row>
        <row r="324">
          <cell r="A324">
            <v>4618</v>
          </cell>
          <cell r="B324" t="str">
            <v>组队-远古遗迹难度5第4关</v>
          </cell>
        </row>
        <row r="325">
          <cell r="A325">
            <v>4619</v>
          </cell>
          <cell r="B325" t="str">
            <v>组队-远古遗迹难度5第5关-Boss关</v>
          </cell>
        </row>
        <row r="326">
          <cell r="A326">
            <v>4620</v>
          </cell>
          <cell r="B326" t="str">
            <v>组队-远古遗迹难度6第1关</v>
          </cell>
        </row>
        <row r="327">
          <cell r="A327">
            <v>4621</v>
          </cell>
          <cell r="B327" t="str">
            <v>组队-远古遗迹难度6第2关</v>
          </cell>
        </row>
        <row r="328">
          <cell r="A328">
            <v>4622</v>
          </cell>
          <cell r="B328" t="str">
            <v>组队-远古遗迹难度6第3关</v>
          </cell>
        </row>
        <row r="329">
          <cell r="A329">
            <v>4623</v>
          </cell>
          <cell r="B329" t="str">
            <v>组队-远古遗迹难度6第4关</v>
          </cell>
        </row>
        <row r="330">
          <cell r="A330">
            <v>4624</v>
          </cell>
          <cell r="B330" t="str">
            <v>组队-远古遗迹难度6第5关-Boss关</v>
          </cell>
        </row>
        <row r="331">
          <cell r="A331">
            <v>4625</v>
          </cell>
          <cell r="B331" t="str">
            <v>组队-远古遗迹难度7第1关</v>
          </cell>
        </row>
        <row r="332">
          <cell r="A332">
            <v>4626</v>
          </cell>
          <cell r="B332" t="str">
            <v>组队-远古遗迹难度7第2关</v>
          </cell>
        </row>
        <row r="333">
          <cell r="A333">
            <v>4627</v>
          </cell>
          <cell r="B333" t="str">
            <v>组队-远古遗迹难度7第3关</v>
          </cell>
        </row>
        <row r="334">
          <cell r="A334">
            <v>4628</v>
          </cell>
          <cell r="B334" t="str">
            <v>组队-远古遗迹难度7第4关</v>
          </cell>
        </row>
        <row r="335">
          <cell r="A335">
            <v>4629</v>
          </cell>
          <cell r="B335" t="str">
            <v>组队-远古遗迹难度7第5关-Boss关</v>
          </cell>
        </row>
        <row r="336">
          <cell r="A336">
            <v>4630</v>
          </cell>
          <cell r="B336" t="str">
            <v>组队-远古遗迹难度8第1关</v>
          </cell>
        </row>
        <row r="337">
          <cell r="A337">
            <v>4631</v>
          </cell>
          <cell r="B337" t="str">
            <v>组队-远古遗迹难度8第2关</v>
          </cell>
        </row>
        <row r="338">
          <cell r="A338">
            <v>4632</v>
          </cell>
          <cell r="B338" t="str">
            <v>组队-远古遗迹难度8第3关</v>
          </cell>
        </row>
        <row r="339">
          <cell r="A339">
            <v>4633</v>
          </cell>
          <cell r="B339" t="str">
            <v>组队-远古遗迹难度8第4关</v>
          </cell>
        </row>
        <row r="340">
          <cell r="A340">
            <v>4634</v>
          </cell>
          <cell r="B340" t="str">
            <v>组队-远古遗迹难度8第5关-Boss关</v>
          </cell>
        </row>
        <row r="341">
          <cell r="A341">
            <v>4635</v>
          </cell>
          <cell r="B341" t="str">
            <v>组队-远古遗迹难度9第1关</v>
          </cell>
        </row>
        <row r="342">
          <cell r="A342">
            <v>4636</v>
          </cell>
          <cell r="B342" t="str">
            <v>组队-远古遗迹难度9第2关</v>
          </cell>
        </row>
        <row r="343">
          <cell r="A343">
            <v>4637</v>
          </cell>
          <cell r="B343" t="str">
            <v>组队-远古遗迹难度9第3关</v>
          </cell>
        </row>
        <row r="344">
          <cell r="A344">
            <v>4638</v>
          </cell>
          <cell r="B344" t="str">
            <v>组队-远古遗迹难度9第4关</v>
          </cell>
        </row>
        <row r="345">
          <cell r="A345">
            <v>4639</v>
          </cell>
          <cell r="B345" t="str">
            <v>组队-远古遗迹难度9第5关-Boss关</v>
          </cell>
        </row>
        <row r="346">
          <cell r="A346">
            <v>4640</v>
          </cell>
          <cell r="B346" t="str">
            <v>组队-远古遗迹难度10第1关</v>
          </cell>
        </row>
        <row r="347">
          <cell r="A347">
            <v>4641</v>
          </cell>
          <cell r="B347" t="str">
            <v>组队-远古遗迹难度10第2关</v>
          </cell>
        </row>
        <row r="348">
          <cell r="A348">
            <v>4642</v>
          </cell>
          <cell r="B348" t="str">
            <v>组队-远古遗迹难度10第3关</v>
          </cell>
        </row>
        <row r="349">
          <cell r="A349">
            <v>4643</v>
          </cell>
          <cell r="B349" t="str">
            <v>组队-远古遗迹难度10第4关</v>
          </cell>
        </row>
        <row r="350">
          <cell r="A350">
            <v>4644</v>
          </cell>
          <cell r="B350" t="str">
            <v>组队-远古遗迹难度10第5关-Boss关</v>
          </cell>
        </row>
        <row r="351">
          <cell r="A351">
            <v>4645</v>
          </cell>
          <cell r="B351" t="str">
            <v>组队-远古遗迹难度11第1关</v>
          </cell>
        </row>
        <row r="352">
          <cell r="A352">
            <v>4646</v>
          </cell>
          <cell r="B352" t="str">
            <v>组队-远古遗迹难度11第2关</v>
          </cell>
        </row>
        <row r="353">
          <cell r="A353">
            <v>4647</v>
          </cell>
          <cell r="B353" t="str">
            <v>组队-远古遗迹难度11第3关</v>
          </cell>
        </row>
        <row r="354">
          <cell r="A354">
            <v>4648</v>
          </cell>
          <cell r="B354" t="str">
            <v>组队-远古遗迹难度11第4关</v>
          </cell>
        </row>
        <row r="355">
          <cell r="A355">
            <v>4649</v>
          </cell>
          <cell r="B355" t="str">
            <v>组队-远古遗迹难度11第5关-Boss关</v>
          </cell>
        </row>
        <row r="356">
          <cell r="A356">
            <v>4701</v>
          </cell>
          <cell r="B356" t="str">
            <v>队长额外奖励--远古遗迹1层</v>
          </cell>
        </row>
        <row r="357">
          <cell r="A357">
            <v>4702</v>
          </cell>
          <cell r="B357" t="str">
            <v>队长额外奖励--远古遗迹2层</v>
          </cell>
        </row>
        <row r="358">
          <cell r="A358">
            <v>4703</v>
          </cell>
          <cell r="B358" t="str">
            <v>队长额外奖励--远古遗迹3层</v>
          </cell>
        </row>
        <row r="359">
          <cell r="A359">
            <v>4704</v>
          </cell>
          <cell r="B359" t="str">
            <v>队长额外奖励--远古遗迹4层</v>
          </cell>
        </row>
        <row r="360">
          <cell r="A360">
            <v>4705</v>
          </cell>
          <cell r="B360" t="str">
            <v>队长额外奖励--远古遗迹5层</v>
          </cell>
        </row>
        <row r="361">
          <cell r="A361">
            <v>4706</v>
          </cell>
          <cell r="B361" t="str">
            <v>队长额外奖励--远古遗迹6层</v>
          </cell>
        </row>
        <row r="362">
          <cell r="A362">
            <v>4707</v>
          </cell>
          <cell r="B362" t="str">
            <v>队长额外奖励--远古遗迹7层</v>
          </cell>
        </row>
        <row r="363">
          <cell r="A363">
            <v>4708</v>
          </cell>
          <cell r="B363" t="str">
            <v>队长额外奖励--远古遗迹8层</v>
          </cell>
        </row>
        <row r="364">
          <cell r="A364">
            <v>4709</v>
          </cell>
          <cell r="B364" t="str">
            <v>队长额外奖励--远古遗迹9层</v>
          </cell>
        </row>
        <row r="365">
          <cell r="A365">
            <v>4710</v>
          </cell>
          <cell r="B365" t="str">
            <v>队长额外奖励--远古遗迹10层</v>
          </cell>
        </row>
        <row r="366">
          <cell r="A366">
            <v>4711</v>
          </cell>
          <cell r="B366" t="str">
            <v>队长额外奖励--远古遗迹11层</v>
          </cell>
        </row>
        <row r="367">
          <cell r="A367">
            <v>4721</v>
          </cell>
          <cell r="B367" t="str">
            <v>托管卡-经验本1层-经验</v>
          </cell>
        </row>
        <row r="368">
          <cell r="A368">
            <v>4722</v>
          </cell>
          <cell r="B368" t="str">
            <v>托管卡-经验本2层-经验</v>
          </cell>
        </row>
        <row r="369">
          <cell r="A369">
            <v>4723</v>
          </cell>
          <cell r="B369" t="str">
            <v>托管卡-经验本3层-经验</v>
          </cell>
        </row>
        <row r="370">
          <cell r="A370">
            <v>4724</v>
          </cell>
          <cell r="B370" t="str">
            <v>托管卡-经验本4层-经验</v>
          </cell>
        </row>
        <row r="371">
          <cell r="A371">
            <v>4725</v>
          </cell>
          <cell r="B371" t="str">
            <v>托管卡-经验本5层-经验</v>
          </cell>
        </row>
        <row r="372">
          <cell r="A372">
            <v>4726</v>
          </cell>
          <cell r="B372" t="str">
            <v>托管卡-经验本6层-经验</v>
          </cell>
        </row>
        <row r="373">
          <cell r="A373">
            <v>4727</v>
          </cell>
          <cell r="B373" t="str">
            <v>托管卡-经验本7层-经验</v>
          </cell>
        </row>
        <row r="374">
          <cell r="A374">
            <v>4728</v>
          </cell>
          <cell r="B374" t="str">
            <v>托管卡-经验本8层-经验</v>
          </cell>
        </row>
        <row r="375">
          <cell r="A375">
            <v>4729</v>
          </cell>
          <cell r="B375" t="str">
            <v>托管卡-经验本9层-经验</v>
          </cell>
        </row>
        <row r="376">
          <cell r="A376">
            <v>4720</v>
          </cell>
          <cell r="B376" t="str">
            <v>托管卡-经验本10层-经验</v>
          </cell>
        </row>
        <row r="377">
          <cell r="A377">
            <v>4730</v>
          </cell>
          <cell r="B377" t="str">
            <v>托管卡-经验本11层-经验</v>
          </cell>
        </row>
        <row r="378">
          <cell r="A378">
            <v>6001</v>
          </cell>
          <cell r="B378" t="str">
            <v>免费奖励-斗士勋章第四期的奖励，等级1</v>
          </cell>
        </row>
        <row r="379">
          <cell r="A379">
            <v>6002</v>
          </cell>
          <cell r="B379" t="str">
            <v>免费奖励-斗士勋章第四期的奖励，等级2</v>
          </cell>
        </row>
        <row r="380">
          <cell r="A380">
            <v>6003</v>
          </cell>
          <cell r="B380" t="str">
            <v>免费奖励-斗士勋章第四期的奖励，等级3</v>
          </cell>
        </row>
        <row r="381">
          <cell r="A381">
            <v>6004</v>
          </cell>
          <cell r="B381" t="str">
            <v>免费奖励-斗士勋章第四期的奖励，等级4</v>
          </cell>
        </row>
        <row r="382">
          <cell r="A382">
            <v>6005</v>
          </cell>
          <cell r="B382" t="str">
            <v>免费奖励-斗士勋章第四期的奖励，等级5</v>
          </cell>
        </row>
        <row r="383">
          <cell r="A383">
            <v>6006</v>
          </cell>
          <cell r="B383" t="str">
            <v>免费奖励-斗士勋章第四期的奖励，等级6</v>
          </cell>
        </row>
        <row r="384">
          <cell r="A384">
            <v>6007</v>
          </cell>
          <cell r="B384" t="str">
            <v>免费奖励-斗士勋章第四期的奖励，等级7</v>
          </cell>
        </row>
        <row r="385">
          <cell r="A385">
            <v>6008</v>
          </cell>
          <cell r="B385" t="str">
            <v>免费奖励-斗士勋章第四期的奖励，等级8</v>
          </cell>
        </row>
        <row r="386">
          <cell r="A386">
            <v>6009</v>
          </cell>
          <cell r="B386" t="str">
            <v>免费奖励-斗士勋章第四期的奖励，等级9</v>
          </cell>
        </row>
        <row r="387">
          <cell r="A387">
            <v>6010</v>
          </cell>
          <cell r="B387" t="str">
            <v>免费奖励-斗士勋章第四期的奖励，等级10</v>
          </cell>
        </row>
        <row r="388">
          <cell r="A388">
            <v>6011</v>
          </cell>
          <cell r="B388" t="str">
            <v>免费奖励-斗士勋章第四期的奖励，等级11</v>
          </cell>
        </row>
        <row r="389">
          <cell r="A389">
            <v>6012</v>
          </cell>
          <cell r="B389" t="str">
            <v>免费奖励-斗士勋章第四期的奖励，等级12</v>
          </cell>
        </row>
        <row r="390">
          <cell r="A390">
            <v>6013</v>
          </cell>
          <cell r="B390" t="str">
            <v>免费奖励-斗士勋章第四期的奖励，等级13</v>
          </cell>
        </row>
        <row r="391">
          <cell r="A391">
            <v>6014</v>
          </cell>
          <cell r="B391" t="str">
            <v>免费奖励-斗士勋章第四期的奖励，等级14</v>
          </cell>
        </row>
        <row r="392">
          <cell r="A392">
            <v>6015</v>
          </cell>
          <cell r="B392" t="str">
            <v>免费奖励-斗士勋章第四期的奖励，等级15</v>
          </cell>
        </row>
        <row r="393">
          <cell r="A393">
            <v>6016</v>
          </cell>
          <cell r="B393" t="str">
            <v>免费奖励-斗士勋章第四期的奖励，等级16</v>
          </cell>
        </row>
        <row r="394">
          <cell r="A394">
            <v>6017</v>
          </cell>
          <cell r="B394" t="str">
            <v>免费奖励-斗士勋章第四期的奖励，等级17</v>
          </cell>
        </row>
        <row r="395">
          <cell r="A395">
            <v>6018</v>
          </cell>
          <cell r="B395" t="str">
            <v>免费奖励-斗士勋章第四期的奖励，等级18</v>
          </cell>
        </row>
        <row r="396">
          <cell r="A396">
            <v>6019</v>
          </cell>
          <cell r="B396" t="str">
            <v>免费奖励-斗士勋章第四期的奖励，等级19</v>
          </cell>
        </row>
        <row r="397">
          <cell r="A397">
            <v>6020</v>
          </cell>
          <cell r="B397" t="str">
            <v>免费奖励-斗士勋章第四期的奖励，等级20</v>
          </cell>
        </row>
        <row r="398">
          <cell r="A398">
            <v>6021</v>
          </cell>
          <cell r="B398" t="str">
            <v>免费奖励-斗士勋章第四期的奖励，等级21</v>
          </cell>
        </row>
        <row r="399">
          <cell r="A399">
            <v>6022</v>
          </cell>
          <cell r="B399" t="str">
            <v>免费奖励-斗士勋章第四期的奖励，等级22</v>
          </cell>
        </row>
        <row r="400">
          <cell r="A400">
            <v>6023</v>
          </cell>
          <cell r="B400" t="str">
            <v>免费奖励-斗士勋章第四期的奖励，等级23</v>
          </cell>
        </row>
        <row r="401">
          <cell r="A401">
            <v>6024</v>
          </cell>
          <cell r="B401" t="str">
            <v>免费奖励-斗士勋章第四期的奖励，等级24</v>
          </cell>
        </row>
        <row r="402">
          <cell r="A402">
            <v>6025</v>
          </cell>
          <cell r="B402" t="str">
            <v>免费奖励-斗士勋章第四期的奖励，等级25</v>
          </cell>
        </row>
        <row r="403">
          <cell r="A403">
            <v>6026</v>
          </cell>
          <cell r="B403" t="str">
            <v>免费奖励-斗士勋章第四期的奖励，等级26</v>
          </cell>
        </row>
        <row r="404">
          <cell r="A404">
            <v>6027</v>
          </cell>
          <cell r="B404" t="str">
            <v>免费奖励-斗士勋章第四期的奖励，等级27</v>
          </cell>
        </row>
        <row r="405">
          <cell r="A405">
            <v>6028</v>
          </cell>
          <cell r="B405" t="str">
            <v>免费奖励-斗士勋章第四期的奖励，等级28</v>
          </cell>
        </row>
        <row r="406">
          <cell r="A406">
            <v>6029</v>
          </cell>
          <cell r="B406" t="str">
            <v>免费奖励-斗士勋章第四期的奖励，等级29</v>
          </cell>
        </row>
        <row r="407">
          <cell r="A407">
            <v>6030</v>
          </cell>
          <cell r="B407" t="str">
            <v>免费奖励-斗士勋章第四期的奖励，等级30</v>
          </cell>
        </row>
        <row r="408">
          <cell r="A408">
            <v>6031</v>
          </cell>
          <cell r="B408" t="str">
            <v>免费奖励-斗士勋章第四期的奖励，等级31</v>
          </cell>
        </row>
        <row r="409">
          <cell r="A409">
            <v>6032</v>
          </cell>
          <cell r="B409" t="str">
            <v>免费奖励-斗士勋章第四期的奖励，等级32</v>
          </cell>
        </row>
        <row r="410">
          <cell r="A410">
            <v>6033</v>
          </cell>
          <cell r="B410" t="str">
            <v>免费奖励-斗士勋章第四期的奖励，等级33</v>
          </cell>
        </row>
        <row r="411">
          <cell r="A411">
            <v>6034</v>
          </cell>
          <cell r="B411" t="str">
            <v>免费奖励-斗士勋章第四期的奖励，等级34</v>
          </cell>
        </row>
        <row r="412">
          <cell r="A412">
            <v>6035</v>
          </cell>
          <cell r="B412" t="str">
            <v>免费奖励-斗士勋章第四期的奖励，等级35</v>
          </cell>
        </row>
        <row r="413">
          <cell r="A413">
            <v>6036</v>
          </cell>
          <cell r="B413" t="str">
            <v>免费奖励-斗士勋章第四期的奖励，等级36</v>
          </cell>
        </row>
        <row r="414">
          <cell r="A414">
            <v>6037</v>
          </cell>
          <cell r="B414" t="str">
            <v>免费奖励-斗士勋章第四期的奖励，等级37</v>
          </cell>
        </row>
        <row r="415">
          <cell r="A415">
            <v>6038</v>
          </cell>
          <cell r="B415" t="str">
            <v>免费奖励-斗士勋章第四期的奖励，等级38</v>
          </cell>
        </row>
        <row r="416">
          <cell r="A416">
            <v>6039</v>
          </cell>
          <cell r="B416" t="str">
            <v>免费奖励-斗士勋章第四期的奖励，等级39</v>
          </cell>
        </row>
        <row r="417">
          <cell r="A417">
            <v>6040</v>
          </cell>
          <cell r="B417" t="str">
            <v>免费奖励-斗士勋章第四期的奖励，等级40</v>
          </cell>
        </row>
        <row r="418">
          <cell r="A418">
            <v>6041</v>
          </cell>
          <cell r="B418" t="str">
            <v>免费奖励-斗士勋章第四期的奖励，等级41</v>
          </cell>
        </row>
        <row r="419">
          <cell r="A419">
            <v>6042</v>
          </cell>
          <cell r="B419" t="str">
            <v>免费奖励-斗士勋章第四期的奖励，等级42</v>
          </cell>
        </row>
        <row r="420">
          <cell r="A420">
            <v>6043</v>
          </cell>
          <cell r="B420" t="str">
            <v>免费奖励-斗士勋章第四期的奖励，等级43</v>
          </cell>
        </row>
        <row r="421">
          <cell r="A421">
            <v>6044</v>
          </cell>
          <cell r="B421" t="str">
            <v>免费奖励-斗士勋章第四期的奖励，等级44</v>
          </cell>
        </row>
        <row r="422">
          <cell r="A422">
            <v>6045</v>
          </cell>
          <cell r="B422" t="str">
            <v>免费奖励-斗士勋章第四期的奖励，等级45</v>
          </cell>
        </row>
        <row r="423">
          <cell r="A423">
            <v>6046</v>
          </cell>
          <cell r="B423" t="str">
            <v>免费奖励-斗士勋章第四期的奖励，等级46</v>
          </cell>
        </row>
        <row r="424">
          <cell r="A424">
            <v>6047</v>
          </cell>
          <cell r="B424" t="str">
            <v>免费奖励-斗士勋章第四期的奖励，等级47</v>
          </cell>
        </row>
        <row r="425">
          <cell r="A425">
            <v>6048</v>
          </cell>
          <cell r="B425" t="str">
            <v>免费奖励-斗士勋章第四期的奖励，等级48</v>
          </cell>
        </row>
        <row r="426">
          <cell r="A426">
            <v>6049</v>
          </cell>
          <cell r="B426" t="str">
            <v>免费奖励-斗士勋章第四期的奖励，等级49</v>
          </cell>
        </row>
        <row r="427">
          <cell r="A427">
            <v>6050</v>
          </cell>
          <cell r="B427" t="str">
            <v>免费奖励-斗士勋章第四期的奖励，等级50</v>
          </cell>
        </row>
        <row r="428">
          <cell r="A428">
            <v>6051</v>
          </cell>
          <cell r="B428" t="str">
            <v>免费奖励-斗士勋章第四期的奖励，等级51</v>
          </cell>
        </row>
        <row r="429">
          <cell r="A429">
            <v>6052</v>
          </cell>
          <cell r="B429" t="str">
            <v>免费奖励-斗士勋章第四期的奖励，等级52</v>
          </cell>
        </row>
        <row r="430">
          <cell r="A430">
            <v>6053</v>
          </cell>
          <cell r="B430" t="str">
            <v>免费奖励-斗士勋章第四期的奖励，等级53</v>
          </cell>
        </row>
        <row r="431">
          <cell r="A431">
            <v>6054</v>
          </cell>
          <cell r="B431" t="str">
            <v>免费奖励-斗士勋章第四期的奖励，等级54</v>
          </cell>
        </row>
        <row r="432">
          <cell r="A432">
            <v>6055</v>
          </cell>
          <cell r="B432" t="str">
            <v>免费奖励-斗士勋章第四期的奖励，等级55</v>
          </cell>
        </row>
        <row r="433">
          <cell r="A433">
            <v>6056</v>
          </cell>
          <cell r="B433" t="str">
            <v>免费奖励-斗士勋章第四期的奖励，等级56</v>
          </cell>
        </row>
        <row r="434">
          <cell r="A434">
            <v>6057</v>
          </cell>
          <cell r="B434" t="str">
            <v>免费奖励-斗士勋章第四期的奖励，等级57</v>
          </cell>
        </row>
        <row r="435">
          <cell r="A435">
            <v>6058</v>
          </cell>
          <cell r="B435" t="str">
            <v>免费奖励-斗士勋章第四期的奖励，等级58</v>
          </cell>
        </row>
        <row r="436">
          <cell r="A436">
            <v>6059</v>
          </cell>
          <cell r="B436" t="str">
            <v>免费奖励-斗士勋章第四期的奖励，等级59</v>
          </cell>
        </row>
        <row r="437">
          <cell r="A437">
            <v>6060</v>
          </cell>
          <cell r="B437" t="str">
            <v>免费奖励-斗士勋章第四期的奖励，等级60</v>
          </cell>
        </row>
        <row r="438">
          <cell r="A438">
            <v>6101</v>
          </cell>
          <cell r="B438" t="str">
            <v>付费奖励-斗士勋章第十四期的奖励，等级1</v>
          </cell>
        </row>
        <row r="439">
          <cell r="A439">
            <v>6102</v>
          </cell>
          <cell r="B439" t="str">
            <v>付费奖励-斗士勋章第十四期的奖励，等级2</v>
          </cell>
        </row>
        <row r="440">
          <cell r="A440">
            <v>6103</v>
          </cell>
          <cell r="B440" t="str">
            <v>付费奖励-斗士勋章第十四期的奖励，等级3</v>
          </cell>
        </row>
        <row r="441">
          <cell r="A441">
            <v>6104</v>
          </cell>
          <cell r="B441" t="str">
            <v>付费奖励-斗士勋章第十四期的奖励，等级4</v>
          </cell>
        </row>
        <row r="442">
          <cell r="A442">
            <v>6105</v>
          </cell>
          <cell r="B442" t="str">
            <v>付费奖励-斗士勋章第十四期的奖励，等级5</v>
          </cell>
        </row>
        <row r="443">
          <cell r="A443">
            <v>6106</v>
          </cell>
          <cell r="B443" t="str">
            <v>付费奖励-斗士勋章第十四期的奖励，等级6</v>
          </cell>
        </row>
        <row r="444">
          <cell r="A444">
            <v>6107</v>
          </cell>
          <cell r="B444" t="str">
            <v>付费奖励-斗士勋章第十四期的奖励，等级7</v>
          </cell>
        </row>
        <row r="445">
          <cell r="A445">
            <v>6108</v>
          </cell>
          <cell r="B445" t="str">
            <v>付费奖励-斗士勋章第十四期的奖励，等级8</v>
          </cell>
        </row>
        <row r="446">
          <cell r="A446">
            <v>6109</v>
          </cell>
          <cell r="B446" t="str">
            <v>付费奖励-斗士勋章第十四期的奖励，等级9</v>
          </cell>
        </row>
        <row r="447">
          <cell r="A447">
            <v>6110</v>
          </cell>
          <cell r="B447" t="str">
            <v>付费奖励-斗士勋章第十四期的奖励，等级10</v>
          </cell>
        </row>
        <row r="448">
          <cell r="A448">
            <v>6111</v>
          </cell>
          <cell r="B448" t="str">
            <v>付费奖励-斗士勋章第十四期的奖励，等级11</v>
          </cell>
        </row>
        <row r="449">
          <cell r="A449">
            <v>6112</v>
          </cell>
          <cell r="B449" t="str">
            <v>付费奖励-斗士勋章第十四期的奖励，等级12</v>
          </cell>
        </row>
        <row r="450">
          <cell r="A450">
            <v>6113</v>
          </cell>
          <cell r="B450" t="str">
            <v>付费奖励-斗士勋章第十四期的奖励，等级13</v>
          </cell>
        </row>
        <row r="451">
          <cell r="A451">
            <v>6114</v>
          </cell>
          <cell r="B451" t="str">
            <v>付费奖励-斗士勋章第十四期的奖励，等级14</v>
          </cell>
        </row>
        <row r="452">
          <cell r="A452">
            <v>6115</v>
          </cell>
          <cell r="B452" t="str">
            <v>付费奖励-斗士勋章第十四期的奖励，等级15</v>
          </cell>
        </row>
        <row r="453">
          <cell r="A453">
            <v>6116</v>
          </cell>
          <cell r="B453" t="str">
            <v>付费奖励-斗士勋章第十四期的奖励，等级16</v>
          </cell>
        </row>
        <row r="454">
          <cell r="A454">
            <v>6117</v>
          </cell>
          <cell r="B454" t="str">
            <v>付费奖励-斗士勋章第十四期的奖励，等级17</v>
          </cell>
        </row>
        <row r="455">
          <cell r="A455">
            <v>6118</v>
          </cell>
          <cell r="B455" t="str">
            <v>付费奖励-斗士勋章第十四期的奖励，等级18</v>
          </cell>
        </row>
        <row r="456">
          <cell r="A456">
            <v>6119</v>
          </cell>
          <cell r="B456" t="str">
            <v>付费奖励-斗士勋章第十四期的奖励，等级19</v>
          </cell>
        </row>
        <row r="457">
          <cell r="A457">
            <v>6120</v>
          </cell>
          <cell r="B457" t="str">
            <v>付费奖励-斗士勋章第十四期的奖励，等级20</v>
          </cell>
        </row>
        <row r="458">
          <cell r="A458">
            <v>6121</v>
          </cell>
          <cell r="B458" t="str">
            <v>付费奖励-斗士勋章第十四期的奖励，等级21</v>
          </cell>
        </row>
        <row r="459">
          <cell r="A459">
            <v>6122</v>
          </cell>
          <cell r="B459" t="str">
            <v>付费奖励-斗士勋章第十四期的奖励，等级22</v>
          </cell>
        </row>
        <row r="460">
          <cell r="A460">
            <v>6123</v>
          </cell>
          <cell r="B460" t="str">
            <v>付费奖励-斗士勋章第十四期的奖励，等级23</v>
          </cell>
        </row>
        <row r="461">
          <cell r="A461">
            <v>6124</v>
          </cell>
          <cell r="B461" t="str">
            <v>付费奖励-斗士勋章第十四期的奖励，等级24</v>
          </cell>
        </row>
        <row r="462">
          <cell r="A462">
            <v>6125</v>
          </cell>
          <cell r="B462" t="str">
            <v>付费奖励-斗士勋章第十四期的奖励，等级25</v>
          </cell>
        </row>
        <row r="463">
          <cell r="A463">
            <v>6126</v>
          </cell>
          <cell r="B463" t="str">
            <v>付费奖励-斗士勋章第十四期的奖励，等级26</v>
          </cell>
        </row>
        <row r="464">
          <cell r="A464">
            <v>6127</v>
          </cell>
          <cell r="B464" t="str">
            <v>付费奖励-斗士勋章第十四期的奖励，等级27</v>
          </cell>
        </row>
        <row r="465">
          <cell r="A465">
            <v>6128</v>
          </cell>
          <cell r="B465" t="str">
            <v>付费奖励-斗士勋章第十四期的奖励，等级28</v>
          </cell>
        </row>
        <row r="466">
          <cell r="A466">
            <v>6129</v>
          </cell>
          <cell r="B466" t="str">
            <v>付费奖励-斗士勋章第十四期的奖励，等级29</v>
          </cell>
        </row>
        <row r="467">
          <cell r="A467">
            <v>6130</v>
          </cell>
          <cell r="B467" t="str">
            <v>付费奖励-斗士勋章第十四期的奖励，等级30</v>
          </cell>
        </row>
        <row r="468">
          <cell r="A468">
            <v>6131</v>
          </cell>
          <cell r="B468" t="str">
            <v>付费奖励-斗士勋章第十四期的奖励，等级31</v>
          </cell>
        </row>
        <row r="469">
          <cell r="A469">
            <v>6132</v>
          </cell>
          <cell r="B469" t="str">
            <v>付费奖励-斗士勋章第十四期的奖励，等级32</v>
          </cell>
        </row>
        <row r="470">
          <cell r="A470">
            <v>6133</v>
          </cell>
          <cell r="B470" t="str">
            <v>付费奖励-斗士勋章第十四期的奖励，等级33</v>
          </cell>
        </row>
        <row r="471">
          <cell r="A471">
            <v>6134</v>
          </cell>
          <cell r="B471" t="str">
            <v>付费奖励-斗士勋章第十四期的奖励，等级34</v>
          </cell>
        </row>
        <row r="472">
          <cell r="A472">
            <v>6135</v>
          </cell>
          <cell r="B472" t="str">
            <v>付费奖励-斗士勋章第十四期的奖励，等级35</v>
          </cell>
        </row>
        <row r="473">
          <cell r="A473">
            <v>6136</v>
          </cell>
          <cell r="B473" t="str">
            <v>付费奖励-斗士勋章第十四期的奖励，等级36</v>
          </cell>
        </row>
        <row r="474">
          <cell r="A474">
            <v>6137</v>
          </cell>
          <cell r="B474" t="str">
            <v>付费奖励-斗士勋章第十四期的奖励，等级37</v>
          </cell>
        </row>
        <row r="475">
          <cell r="A475">
            <v>6138</v>
          </cell>
          <cell r="B475" t="str">
            <v>付费奖励-斗士勋章第十四期的奖励，等级38</v>
          </cell>
        </row>
        <row r="476">
          <cell r="A476">
            <v>6139</v>
          </cell>
          <cell r="B476" t="str">
            <v>付费奖励-斗士勋章第十四期的奖励，等级39</v>
          </cell>
        </row>
        <row r="477">
          <cell r="A477">
            <v>6140</v>
          </cell>
          <cell r="B477" t="str">
            <v>付费奖励-斗士勋章第十四期的奖励，等级40</v>
          </cell>
        </row>
        <row r="478">
          <cell r="A478">
            <v>6141</v>
          </cell>
          <cell r="B478" t="str">
            <v>付费奖励-斗士勋章第十四期的奖励，等级41</v>
          </cell>
        </row>
        <row r="479">
          <cell r="A479">
            <v>6142</v>
          </cell>
          <cell r="B479" t="str">
            <v>付费奖励-斗士勋章第十四期的奖励，等级42</v>
          </cell>
        </row>
        <row r="480">
          <cell r="A480">
            <v>6143</v>
          </cell>
          <cell r="B480" t="str">
            <v>付费奖励-斗士勋章第十四期的奖励，等级43</v>
          </cell>
        </row>
        <row r="481">
          <cell r="A481">
            <v>6144</v>
          </cell>
          <cell r="B481" t="str">
            <v>付费奖励-斗士勋章第十四期的奖励，等级44</v>
          </cell>
        </row>
        <row r="482">
          <cell r="A482">
            <v>6145</v>
          </cell>
          <cell r="B482" t="str">
            <v>付费奖励-斗士勋章第十四期的奖励，等级45</v>
          </cell>
        </row>
        <row r="483">
          <cell r="A483">
            <v>6146</v>
          </cell>
          <cell r="B483" t="str">
            <v>付费奖励-斗士勋章第十四期的奖励，等级46</v>
          </cell>
        </row>
        <row r="484">
          <cell r="A484">
            <v>6147</v>
          </cell>
          <cell r="B484" t="str">
            <v>付费奖励-斗士勋章第十四期的奖励，等级47</v>
          </cell>
        </row>
        <row r="485">
          <cell r="A485">
            <v>6148</v>
          </cell>
          <cell r="B485" t="str">
            <v>付费奖励-斗士勋章第十四期的奖励，等级48</v>
          </cell>
        </row>
        <row r="486">
          <cell r="A486">
            <v>6149</v>
          </cell>
          <cell r="B486" t="str">
            <v>付费奖励-斗士勋章第十四期的奖励，等级49</v>
          </cell>
        </row>
        <row r="487">
          <cell r="A487">
            <v>6150</v>
          </cell>
          <cell r="B487" t="str">
            <v>付费奖励-斗士勋章第十四期的奖励，等级50</v>
          </cell>
        </row>
        <row r="488">
          <cell r="A488">
            <v>6151</v>
          </cell>
          <cell r="B488" t="str">
            <v>付费奖励-斗士勋章第十四期的奖励，等级51</v>
          </cell>
        </row>
        <row r="489">
          <cell r="A489">
            <v>6152</v>
          </cell>
          <cell r="B489" t="str">
            <v>付费奖励-斗士勋章第十四期的奖励，等级52</v>
          </cell>
        </row>
        <row r="490">
          <cell r="A490">
            <v>6153</v>
          </cell>
          <cell r="B490" t="str">
            <v>付费奖励-斗士勋章第十四期的奖励，等级53</v>
          </cell>
        </row>
        <row r="491">
          <cell r="A491">
            <v>6154</v>
          </cell>
          <cell r="B491" t="str">
            <v>付费奖励-斗士勋章第十四期的奖励，等级54</v>
          </cell>
        </row>
        <row r="492">
          <cell r="A492">
            <v>6155</v>
          </cell>
          <cell r="B492" t="str">
            <v>付费奖励-斗士勋章第十四期的奖励，等级55</v>
          </cell>
        </row>
        <row r="493">
          <cell r="A493">
            <v>6156</v>
          </cell>
          <cell r="B493" t="str">
            <v>付费奖励-斗士勋章第十四期的奖励，等级56</v>
          </cell>
        </row>
        <row r="494">
          <cell r="A494">
            <v>6157</v>
          </cell>
          <cell r="B494" t="str">
            <v>付费奖励-斗士勋章第十四期的奖励，等级57</v>
          </cell>
        </row>
        <row r="495">
          <cell r="A495">
            <v>6158</v>
          </cell>
          <cell r="B495" t="str">
            <v>付费奖励-斗士勋章第十四期的奖励，等级58</v>
          </cell>
        </row>
        <row r="496">
          <cell r="A496">
            <v>6159</v>
          </cell>
          <cell r="B496" t="str">
            <v>付费奖励-斗士勋章第十四期的奖励，等级59</v>
          </cell>
        </row>
        <row r="497">
          <cell r="A497">
            <v>6160</v>
          </cell>
          <cell r="B497" t="str">
            <v>付费奖励-斗士勋章第十四期的奖励，等级60</v>
          </cell>
        </row>
        <row r="498">
          <cell r="A498">
            <v>6301</v>
          </cell>
          <cell r="B498" t="str">
            <v>免费奖励-斗士勋章第五期的奖励，等级1</v>
          </cell>
        </row>
        <row r="499">
          <cell r="A499">
            <v>6302</v>
          </cell>
          <cell r="B499" t="str">
            <v>免费奖励-斗士勋章第五期的奖励，等级2</v>
          </cell>
        </row>
        <row r="500">
          <cell r="A500">
            <v>6303</v>
          </cell>
          <cell r="B500" t="str">
            <v>免费奖励-斗士勋章第五期的奖励，等级3</v>
          </cell>
        </row>
        <row r="501">
          <cell r="A501">
            <v>6304</v>
          </cell>
          <cell r="B501" t="str">
            <v>免费奖励-斗士勋章第五期的奖励，等级4</v>
          </cell>
        </row>
        <row r="502">
          <cell r="A502">
            <v>6305</v>
          </cell>
          <cell r="B502" t="str">
            <v>免费奖励-斗士勋章第五期的奖励，等级5</v>
          </cell>
        </row>
        <row r="503">
          <cell r="A503">
            <v>6306</v>
          </cell>
          <cell r="B503" t="str">
            <v>免费奖励-斗士勋章第五期的奖励，等级6</v>
          </cell>
        </row>
        <row r="504">
          <cell r="A504">
            <v>6307</v>
          </cell>
          <cell r="B504" t="str">
            <v>免费奖励-斗士勋章第五期的奖励，等级7</v>
          </cell>
        </row>
        <row r="505">
          <cell r="A505">
            <v>6308</v>
          </cell>
          <cell r="B505" t="str">
            <v>免费奖励-斗士勋章第五期的奖励，等级8</v>
          </cell>
        </row>
        <row r="506">
          <cell r="A506">
            <v>6309</v>
          </cell>
          <cell r="B506" t="str">
            <v>免费奖励-斗士勋章第五期的奖励，等级9</v>
          </cell>
        </row>
        <row r="507">
          <cell r="A507">
            <v>6310</v>
          </cell>
          <cell r="B507" t="str">
            <v>免费奖励-斗士勋章第五期的奖励，等级10</v>
          </cell>
        </row>
        <row r="508">
          <cell r="A508">
            <v>6311</v>
          </cell>
          <cell r="B508" t="str">
            <v>免费奖励-斗士勋章第五期的奖励，等级11</v>
          </cell>
        </row>
        <row r="509">
          <cell r="A509">
            <v>6312</v>
          </cell>
          <cell r="B509" t="str">
            <v>免费奖励-斗士勋章第五期的奖励，等级12</v>
          </cell>
        </row>
        <row r="510">
          <cell r="A510">
            <v>6313</v>
          </cell>
          <cell r="B510" t="str">
            <v>免费奖励-斗士勋章第五期的奖励，等级13</v>
          </cell>
        </row>
        <row r="511">
          <cell r="A511">
            <v>6314</v>
          </cell>
          <cell r="B511" t="str">
            <v>免费奖励-斗士勋章第五期的奖励，等级14</v>
          </cell>
        </row>
        <row r="512">
          <cell r="A512">
            <v>6315</v>
          </cell>
          <cell r="B512" t="str">
            <v>免费奖励-斗士勋章第五期的奖励，等级15</v>
          </cell>
        </row>
        <row r="513">
          <cell r="A513">
            <v>6316</v>
          </cell>
          <cell r="B513" t="str">
            <v>免费奖励-斗士勋章第五期的奖励，等级16</v>
          </cell>
        </row>
        <row r="514">
          <cell r="A514">
            <v>6317</v>
          </cell>
          <cell r="B514" t="str">
            <v>免费奖励-斗士勋章第五期的奖励，等级17</v>
          </cell>
        </row>
        <row r="515">
          <cell r="A515">
            <v>6318</v>
          </cell>
          <cell r="B515" t="str">
            <v>免费奖励-斗士勋章第五期的奖励，等级18</v>
          </cell>
        </row>
        <row r="516">
          <cell r="A516">
            <v>6319</v>
          </cell>
          <cell r="B516" t="str">
            <v>免费奖励-斗士勋章第五期的奖励，等级19</v>
          </cell>
        </row>
        <row r="517">
          <cell r="A517">
            <v>6320</v>
          </cell>
          <cell r="B517" t="str">
            <v>免费奖励-斗士勋章第五期的奖励，等级20</v>
          </cell>
        </row>
        <row r="518">
          <cell r="A518">
            <v>6321</v>
          </cell>
          <cell r="B518" t="str">
            <v>免费奖励-斗士勋章第五期的奖励，等级21</v>
          </cell>
        </row>
        <row r="519">
          <cell r="A519">
            <v>6322</v>
          </cell>
          <cell r="B519" t="str">
            <v>免费奖励-斗士勋章第五期的奖励，等级22</v>
          </cell>
        </row>
        <row r="520">
          <cell r="A520">
            <v>6323</v>
          </cell>
          <cell r="B520" t="str">
            <v>免费奖励-斗士勋章第五期的奖励，等级23</v>
          </cell>
        </row>
        <row r="521">
          <cell r="A521">
            <v>6324</v>
          </cell>
          <cell r="B521" t="str">
            <v>免费奖励-斗士勋章第五期的奖励，等级24</v>
          </cell>
        </row>
        <row r="522">
          <cell r="A522">
            <v>6325</v>
          </cell>
          <cell r="B522" t="str">
            <v>免费奖励-斗士勋章第五期的奖励，等级25</v>
          </cell>
        </row>
        <row r="523">
          <cell r="A523">
            <v>6326</v>
          </cell>
          <cell r="B523" t="str">
            <v>免费奖励-斗士勋章第五期的奖励，等级26</v>
          </cell>
        </row>
        <row r="524">
          <cell r="A524">
            <v>6327</v>
          </cell>
          <cell r="B524" t="str">
            <v>免费奖励-斗士勋章第五期的奖励，等级27</v>
          </cell>
        </row>
        <row r="525">
          <cell r="A525">
            <v>6328</v>
          </cell>
          <cell r="B525" t="str">
            <v>免费奖励-斗士勋章第五期的奖励，等级28</v>
          </cell>
        </row>
        <row r="526">
          <cell r="A526">
            <v>6329</v>
          </cell>
          <cell r="B526" t="str">
            <v>免费奖励-斗士勋章第五期的奖励，等级29</v>
          </cell>
        </row>
        <row r="527">
          <cell r="A527">
            <v>6330</v>
          </cell>
          <cell r="B527" t="str">
            <v>免费奖励-斗士勋章第五期的奖励，等级30</v>
          </cell>
        </row>
        <row r="528">
          <cell r="A528">
            <v>6331</v>
          </cell>
          <cell r="B528" t="str">
            <v>免费奖励-斗士勋章第五期的奖励，等级31</v>
          </cell>
        </row>
        <row r="529">
          <cell r="A529">
            <v>6332</v>
          </cell>
          <cell r="B529" t="str">
            <v>免费奖励-斗士勋章第五期的奖励，等级32</v>
          </cell>
        </row>
        <row r="530">
          <cell r="A530">
            <v>6333</v>
          </cell>
          <cell r="B530" t="str">
            <v>免费奖励-斗士勋章第五期的奖励，等级33</v>
          </cell>
        </row>
        <row r="531">
          <cell r="A531">
            <v>6334</v>
          </cell>
          <cell r="B531" t="str">
            <v>免费奖励-斗士勋章第五期的奖励，等级34</v>
          </cell>
        </row>
        <row r="532">
          <cell r="A532">
            <v>6335</v>
          </cell>
          <cell r="B532" t="str">
            <v>免费奖励-斗士勋章第五期的奖励，等级35</v>
          </cell>
        </row>
        <row r="533">
          <cell r="A533">
            <v>6336</v>
          </cell>
          <cell r="B533" t="str">
            <v>免费奖励-斗士勋章第五期的奖励，等级36</v>
          </cell>
        </row>
        <row r="534">
          <cell r="A534">
            <v>6337</v>
          </cell>
          <cell r="B534" t="str">
            <v>免费奖励-斗士勋章第五期的奖励，等级37</v>
          </cell>
        </row>
        <row r="535">
          <cell r="A535">
            <v>6338</v>
          </cell>
          <cell r="B535" t="str">
            <v>免费奖励-斗士勋章第五期的奖励，等级38</v>
          </cell>
        </row>
        <row r="536">
          <cell r="A536">
            <v>6339</v>
          </cell>
          <cell r="B536" t="str">
            <v>免费奖励-斗士勋章第五期的奖励，等级39</v>
          </cell>
        </row>
        <row r="537">
          <cell r="A537">
            <v>6340</v>
          </cell>
          <cell r="B537" t="str">
            <v>免费奖励-斗士勋章第五期的奖励，等级40</v>
          </cell>
        </row>
        <row r="538">
          <cell r="A538">
            <v>6341</v>
          </cell>
          <cell r="B538" t="str">
            <v>免费奖励-斗士勋章第五期的奖励，等级41</v>
          </cell>
        </row>
        <row r="539">
          <cell r="A539">
            <v>6342</v>
          </cell>
          <cell r="B539" t="str">
            <v>免费奖励-斗士勋章第五期的奖励，等级42</v>
          </cell>
        </row>
        <row r="540">
          <cell r="A540">
            <v>6343</v>
          </cell>
          <cell r="B540" t="str">
            <v>免费奖励-斗士勋章第五期的奖励，等级43</v>
          </cell>
        </row>
        <row r="541">
          <cell r="A541">
            <v>6344</v>
          </cell>
          <cell r="B541" t="str">
            <v>免费奖励-斗士勋章第五期的奖励，等级44</v>
          </cell>
        </row>
        <row r="542">
          <cell r="A542">
            <v>6345</v>
          </cell>
          <cell r="B542" t="str">
            <v>免费奖励-斗士勋章第五期的奖励，等级45</v>
          </cell>
        </row>
        <row r="543">
          <cell r="A543">
            <v>6346</v>
          </cell>
          <cell r="B543" t="str">
            <v>免费奖励-斗士勋章第五期的奖励，等级46</v>
          </cell>
        </row>
        <row r="544">
          <cell r="A544">
            <v>6347</v>
          </cell>
          <cell r="B544" t="str">
            <v>免费奖励-斗士勋章第五期的奖励，等级47</v>
          </cell>
        </row>
        <row r="545">
          <cell r="A545">
            <v>6348</v>
          </cell>
          <cell r="B545" t="str">
            <v>免费奖励-斗士勋章第五期的奖励，等级48</v>
          </cell>
        </row>
        <row r="546">
          <cell r="A546">
            <v>6349</v>
          </cell>
          <cell r="B546" t="str">
            <v>免费奖励-斗士勋章第五期的奖励，等级49</v>
          </cell>
        </row>
        <row r="547">
          <cell r="A547">
            <v>6350</v>
          </cell>
          <cell r="B547" t="str">
            <v>免费奖励-斗士勋章第五期的奖励，等级50</v>
          </cell>
        </row>
        <row r="548">
          <cell r="A548">
            <v>6351</v>
          </cell>
          <cell r="B548" t="str">
            <v>免费奖励-斗士勋章第五期的奖励，等级51</v>
          </cell>
        </row>
        <row r="549">
          <cell r="A549">
            <v>6352</v>
          </cell>
          <cell r="B549" t="str">
            <v>免费奖励-斗士勋章第五期的奖励，等级52</v>
          </cell>
        </row>
        <row r="550">
          <cell r="A550">
            <v>6353</v>
          </cell>
          <cell r="B550" t="str">
            <v>免费奖励-斗士勋章第五期的奖励，等级53</v>
          </cell>
        </row>
        <row r="551">
          <cell r="A551">
            <v>6354</v>
          </cell>
          <cell r="B551" t="str">
            <v>免费奖励-斗士勋章第五期的奖励，等级54</v>
          </cell>
        </row>
        <row r="552">
          <cell r="A552">
            <v>6355</v>
          </cell>
          <cell r="B552" t="str">
            <v>免费奖励-斗士勋章第五期的奖励，等级55</v>
          </cell>
        </row>
        <row r="553">
          <cell r="A553">
            <v>6356</v>
          </cell>
          <cell r="B553" t="str">
            <v>免费奖励-斗士勋章第五期的奖励，等级56</v>
          </cell>
        </row>
        <row r="554">
          <cell r="A554">
            <v>6357</v>
          </cell>
          <cell r="B554" t="str">
            <v>免费奖励-斗士勋章第五期的奖励，等级57</v>
          </cell>
        </row>
        <row r="555">
          <cell r="A555">
            <v>6358</v>
          </cell>
          <cell r="B555" t="str">
            <v>免费奖励-斗士勋章第五期的奖励，等级58</v>
          </cell>
        </row>
        <row r="556">
          <cell r="A556">
            <v>6359</v>
          </cell>
          <cell r="B556" t="str">
            <v>免费奖励-斗士勋章第五期的奖励，等级59</v>
          </cell>
        </row>
        <row r="557">
          <cell r="A557">
            <v>6360</v>
          </cell>
          <cell r="B557" t="str">
            <v>免费奖励-斗士勋章第五期的奖励，等级60</v>
          </cell>
        </row>
        <row r="558">
          <cell r="A558">
            <v>6501</v>
          </cell>
          <cell r="B558" t="str">
            <v>付费奖励-斗士勋章第十五期的奖励，等级1</v>
          </cell>
        </row>
        <row r="559">
          <cell r="A559">
            <v>6502</v>
          </cell>
          <cell r="B559" t="str">
            <v>付费奖励-斗士勋章第十五期的奖励，等级2</v>
          </cell>
        </row>
        <row r="560">
          <cell r="A560">
            <v>6503</v>
          </cell>
          <cell r="B560" t="str">
            <v>付费奖励-斗士勋章第十五期的奖励，等级3</v>
          </cell>
        </row>
        <row r="561">
          <cell r="A561">
            <v>6504</v>
          </cell>
          <cell r="B561" t="str">
            <v>付费奖励-斗士勋章第十五期的奖励，等级4</v>
          </cell>
        </row>
        <row r="562">
          <cell r="A562">
            <v>6505</v>
          </cell>
          <cell r="B562" t="str">
            <v>付费奖励-斗士勋章第十五期的奖励，等级5</v>
          </cell>
        </row>
        <row r="563">
          <cell r="A563">
            <v>6506</v>
          </cell>
          <cell r="B563" t="str">
            <v>付费奖励-斗士勋章第十五期的奖励，等级6</v>
          </cell>
        </row>
        <row r="564">
          <cell r="A564">
            <v>6507</v>
          </cell>
          <cell r="B564" t="str">
            <v>付费奖励-斗士勋章第十五期的奖励，等级7</v>
          </cell>
        </row>
        <row r="565">
          <cell r="A565">
            <v>6508</v>
          </cell>
          <cell r="B565" t="str">
            <v>付费奖励-斗士勋章第十五期的奖励，等级8</v>
          </cell>
        </row>
        <row r="566">
          <cell r="A566">
            <v>6509</v>
          </cell>
          <cell r="B566" t="str">
            <v>付费奖励-斗士勋章第十五期的奖励，等级9</v>
          </cell>
        </row>
        <row r="567">
          <cell r="A567">
            <v>6510</v>
          </cell>
          <cell r="B567" t="str">
            <v>付费奖励-斗士勋章第十五期的奖励，等级10</v>
          </cell>
        </row>
        <row r="568">
          <cell r="A568">
            <v>6511</v>
          </cell>
          <cell r="B568" t="str">
            <v>付费奖励-斗士勋章第十五期的奖励，等级11</v>
          </cell>
        </row>
        <row r="569">
          <cell r="A569">
            <v>6512</v>
          </cell>
          <cell r="B569" t="str">
            <v>付费奖励-斗士勋章第十五期的奖励，等级12</v>
          </cell>
        </row>
        <row r="570">
          <cell r="A570">
            <v>6513</v>
          </cell>
          <cell r="B570" t="str">
            <v>付费奖励-斗士勋章第十五期的奖励，等级13</v>
          </cell>
        </row>
        <row r="571">
          <cell r="A571">
            <v>6514</v>
          </cell>
          <cell r="B571" t="str">
            <v>付费奖励-斗士勋章第十五期的奖励，等级14</v>
          </cell>
        </row>
        <row r="572">
          <cell r="A572">
            <v>6515</v>
          </cell>
          <cell r="B572" t="str">
            <v>付费奖励-斗士勋章第十五期的奖励，等级15</v>
          </cell>
        </row>
        <row r="573">
          <cell r="A573">
            <v>6516</v>
          </cell>
          <cell r="B573" t="str">
            <v>付费奖励-斗士勋章第十五期的奖励，等级16</v>
          </cell>
        </row>
        <row r="574">
          <cell r="A574">
            <v>6517</v>
          </cell>
          <cell r="B574" t="str">
            <v>付费奖励-斗士勋章第十五期的奖励，等级17</v>
          </cell>
        </row>
        <row r="575">
          <cell r="A575">
            <v>6518</v>
          </cell>
          <cell r="B575" t="str">
            <v>付费奖励-斗士勋章第十五期的奖励，等级18</v>
          </cell>
        </row>
        <row r="576">
          <cell r="A576">
            <v>6519</v>
          </cell>
          <cell r="B576" t="str">
            <v>付费奖励-斗士勋章第十五期的奖励，等级19</v>
          </cell>
        </row>
        <row r="577">
          <cell r="A577">
            <v>6520</v>
          </cell>
          <cell r="B577" t="str">
            <v>付费奖励-斗士勋章第十五期的奖励，等级20</v>
          </cell>
        </row>
        <row r="578">
          <cell r="A578">
            <v>6521</v>
          </cell>
          <cell r="B578" t="str">
            <v>付费奖励-斗士勋章第十五期的奖励，等级21</v>
          </cell>
        </row>
        <row r="579">
          <cell r="A579">
            <v>6522</v>
          </cell>
          <cell r="B579" t="str">
            <v>付费奖励-斗士勋章第十五期的奖励，等级22</v>
          </cell>
        </row>
        <row r="580">
          <cell r="A580">
            <v>6523</v>
          </cell>
          <cell r="B580" t="str">
            <v>付费奖励-斗士勋章第十五期的奖励，等级23</v>
          </cell>
        </row>
        <row r="581">
          <cell r="A581">
            <v>6524</v>
          </cell>
          <cell r="B581" t="str">
            <v>付费奖励-斗士勋章第十五期的奖励，等级24</v>
          </cell>
        </row>
        <row r="582">
          <cell r="A582">
            <v>6525</v>
          </cell>
          <cell r="B582" t="str">
            <v>付费奖励-斗士勋章第十五期的奖励，等级25</v>
          </cell>
        </row>
        <row r="583">
          <cell r="A583">
            <v>6526</v>
          </cell>
          <cell r="B583" t="str">
            <v>付费奖励-斗士勋章第十五期的奖励，等级26</v>
          </cell>
        </row>
        <row r="584">
          <cell r="A584">
            <v>6527</v>
          </cell>
          <cell r="B584" t="str">
            <v>付费奖励-斗士勋章第十五期的奖励，等级27</v>
          </cell>
        </row>
        <row r="585">
          <cell r="A585">
            <v>6528</v>
          </cell>
          <cell r="B585" t="str">
            <v>付费奖励-斗士勋章第十五期的奖励，等级28</v>
          </cell>
        </row>
        <row r="586">
          <cell r="A586">
            <v>6529</v>
          </cell>
          <cell r="B586" t="str">
            <v>付费奖励-斗士勋章第十五期的奖励，等级29</v>
          </cell>
        </row>
        <row r="587">
          <cell r="A587">
            <v>6530</v>
          </cell>
          <cell r="B587" t="str">
            <v>付费奖励-斗士勋章第十五期的奖励，等级30</v>
          </cell>
        </row>
        <row r="588">
          <cell r="A588">
            <v>6531</v>
          </cell>
          <cell r="B588" t="str">
            <v>付费奖励-斗士勋章第十五期的奖励，等级31</v>
          </cell>
        </row>
        <row r="589">
          <cell r="A589">
            <v>6532</v>
          </cell>
          <cell r="B589" t="str">
            <v>付费奖励-斗士勋章第十五期的奖励，等级32</v>
          </cell>
        </row>
        <row r="590">
          <cell r="A590">
            <v>6533</v>
          </cell>
          <cell r="B590" t="str">
            <v>付费奖励-斗士勋章第十五期的奖励，等级33</v>
          </cell>
        </row>
        <row r="591">
          <cell r="A591">
            <v>6534</v>
          </cell>
          <cell r="B591" t="str">
            <v>付费奖励-斗士勋章第十五期的奖励，等级34</v>
          </cell>
        </row>
        <row r="592">
          <cell r="A592">
            <v>6535</v>
          </cell>
          <cell r="B592" t="str">
            <v>付费奖励-斗士勋章第十五期的奖励，等级35</v>
          </cell>
        </row>
        <row r="593">
          <cell r="A593">
            <v>6536</v>
          </cell>
          <cell r="B593" t="str">
            <v>付费奖励-斗士勋章第十五期的奖励，等级36</v>
          </cell>
        </row>
        <row r="594">
          <cell r="A594">
            <v>6537</v>
          </cell>
          <cell r="B594" t="str">
            <v>付费奖励-斗士勋章第十五期的奖励，等级37</v>
          </cell>
        </row>
        <row r="595">
          <cell r="A595">
            <v>6538</v>
          </cell>
          <cell r="B595" t="str">
            <v>付费奖励-斗士勋章第十五期的奖励，等级38</v>
          </cell>
        </row>
        <row r="596">
          <cell r="A596">
            <v>6539</v>
          </cell>
          <cell r="B596" t="str">
            <v>付费奖励-斗士勋章第十五期的奖励，等级39</v>
          </cell>
        </row>
        <row r="597">
          <cell r="A597">
            <v>6540</v>
          </cell>
          <cell r="B597" t="str">
            <v>付费奖励-斗士勋章第十五期的奖励，等级40</v>
          </cell>
        </row>
        <row r="598">
          <cell r="A598">
            <v>6541</v>
          </cell>
          <cell r="B598" t="str">
            <v>付费奖励-斗士勋章第十五期的奖励，等级41</v>
          </cell>
        </row>
        <row r="599">
          <cell r="A599">
            <v>6542</v>
          </cell>
          <cell r="B599" t="str">
            <v>付费奖励-斗士勋章第十五期的奖励，等级42</v>
          </cell>
        </row>
        <row r="600">
          <cell r="A600">
            <v>6543</v>
          </cell>
          <cell r="B600" t="str">
            <v>付费奖励-斗士勋章第十五期的奖励，等级43</v>
          </cell>
        </row>
        <row r="601">
          <cell r="A601">
            <v>6544</v>
          </cell>
          <cell r="B601" t="str">
            <v>付费奖励-斗士勋章第十五期的奖励，等级44</v>
          </cell>
        </row>
        <row r="602">
          <cell r="A602">
            <v>6545</v>
          </cell>
          <cell r="B602" t="str">
            <v>付费奖励-斗士勋章第十五期的奖励，等级45</v>
          </cell>
        </row>
        <row r="603">
          <cell r="A603">
            <v>6546</v>
          </cell>
          <cell r="B603" t="str">
            <v>付费奖励-斗士勋章第十五期的奖励，等级46</v>
          </cell>
        </row>
        <row r="604">
          <cell r="A604">
            <v>6547</v>
          </cell>
          <cell r="B604" t="str">
            <v>付费奖励-斗士勋章第十五期的奖励，等级47</v>
          </cell>
        </row>
        <row r="605">
          <cell r="A605">
            <v>6548</v>
          </cell>
          <cell r="B605" t="str">
            <v>付费奖励-斗士勋章第十五期的奖励，等级48</v>
          </cell>
        </row>
        <row r="606">
          <cell r="A606">
            <v>6549</v>
          </cell>
          <cell r="B606" t="str">
            <v>付费奖励-斗士勋章第十五期的奖励，等级49</v>
          </cell>
        </row>
        <row r="607">
          <cell r="A607">
            <v>6550</v>
          </cell>
          <cell r="B607" t="str">
            <v>付费奖励-斗士勋章第十五期的奖励，等级50</v>
          </cell>
        </row>
        <row r="608">
          <cell r="A608">
            <v>6551</v>
          </cell>
          <cell r="B608" t="str">
            <v>付费奖励-斗士勋章第十五期的奖励，等级51</v>
          </cell>
        </row>
        <row r="609">
          <cell r="A609">
            <v>6552</v>
          </cell>
          <cell r="B609" t="str">
            <v>付费奖励-斗士勋章第十五期的奖励，等级52</v>
          </cell>
        </row>
        <row r="610">
          <cell r="A610">
            <v>6553</v>
          </cell>
          <cell r="B610" t="str">
            <v>付费奖励-斗士勋章第十五期的奖励，等级53</v>
          </cell>
        </row>
        <row r="611">
          <cell r="A611">
            <v>6554</v>
          </cell>
          <cell r="B611" t="str">
            <v>付费奖励-斗士勋章第十五期的奖励，等级54</v>
          </cell>
        </row>
        <row r="612">
          <cell r="A612">
            <v>6555</v>
          </cell>
          <cell r="B612" t="str">
            <v>付费奖励-斗士勋章第十五期的奖励，等级55</v>
          </cell>
        </row>
        <row r="613">
          <cell r="A613">
            <v>6556</v>
          </cell>
          <cell r="B613" t="str">
            <v>付费奖励-斗士勋章第十五期的奖励，等级56</v>
          </cell>
        </row>
        <row r="614">
          <cell r="A614">
            <v>6557</v>
          </cell>
          <cell r="B614" t="str">
            <v>付费奖励-斗士勋章第十五期的奖励，等级57</v>
          </cell>
        </row>
        <row r="615">
          <cell r="A615">
            <v>6558</v>
          </cell>
          <cell r="B615" t="str">
            <v>付费奖励-斗士勋章第十五期的奖励，等级58</v>
          </cell>
        </row>
        <row r="616">
          <cell r="A616">
            <v>6559</v>
          </cell>
          <cell r="B616" t="str">
            <v>付费奖励-斗士勋章第十五期的奖励，等级59</v>
          </cell>
        </row>
        <row r="617">
          <cell r="A617">
            <v>6560</v>
          </cell>
          <cell r="B617" t="str">
            <v>付费奖励-斗士勋章第十五期的奖励，等级60</v>
          </cell>
        </row>
        <row r="618">
          <cell r="A618">
            <v>6601</v>
          </cell>
          <cell r="B618" t="str">
            <v>免费奖励-斗士勋章第6-7-8期的奖励，等级1</v>
          </cell>
        </row>
        <row r="619">
          <cell r="A619">
            <v>6602</v>
          </cell>
          <cell r="B619" t="str">
            <v>免费奖励-斗士勋章第6-7-8期的奖励，等级2</v>
          </cell>
        </row>
        <row r="620">
          <cell r="A620">
            <v>6603</v>
          </cell>
          <cell r="B620" t="str">
            <v>免费奖励-斗士勋章第6-7-8期的奖励，等级3</v>
          </cell>
        </row>
        <row r="621">
          <cell r="A621">
            <v>6604</v>
          </cell>
          <cell r="B621" t="str">
            <v>免费奖励-斗士勋章第6-7-8期的奖励，等级4</v>
          </cell>
        </row>
        <row r="622">
          <cell r="A622">
            <v>6605</v>
          </cell>
          <cell r="B622" t="str">
            <v>免费奖励-斗士勋章第6-7-8期的奖励，等级5</v>
          </cell>
        </row>
        <row r="623">
          <cell r="A623">
            <v>6606</v>
          </cell>
          <cell r="B623" t="str">
            <v>免费奖励-斗士勋章第6-7-8期的奖励，等级6</v>
          </cell>
        </row>
        <row r="624">
          <cell r="A624">
            <v>6607</v>
          </cell>
          <cell r="B624" t="str">
            <v>免费奖励-斗士勋章第6-7-8期的奖励，等级7</v>
          </cell>
        </row>
        <row r="625">
          <cell r="A625">
            <v>6608</v>
          </cell>
          <cell r="B625" t="str">
            <v>免费奖励-斗士勋章第6-7-8期的奖励，等级8</v>
          </cell>
        </row>
        <row r="626">
          <cell r="A626">
            <v>6609</v>
          </cell>
          <cell r="B626" t="str">
            <v>免费奖励-斗士勋章第6-7-8期的奖励，等级9</v>
          </cell>
        </row>
        <row r="627">
          <cell r="A627">
            <v>6610</v>
          </cell>
          <cell r="B627" t="str">
            <v>免费奖励-斗士勋章第6-7-8期的奖励，等级10</v>
          </cell>
        </row>
        <row r="628">
          <cell r="A628">
            <v>6611</v>
          </cell>
          <cell r="B628" t="str">
            <v>免费奖励-斗士勋章第6-7-8期的奖励，等级11</v>
          </cell>
        </row>
        <row r="629">
          <cell r="A629">
            <v>6612</v>
          </cell>
          <cell r="B629" t="str">
            <v>免费奖励-斗士勋章第6-7-8期的奖励，等级12</v>
          </cell>
        </row>
        <row r="630">
          <cell r="A630">
            <v>6613</v>
          </cell>
          <cell r="B630" t="str">
            <v>免费奖励-斗士勋章第6-7-8期的奖励，等级13</v>
          </cell>
        </row>
        <row r="631">
          <cell r="A631">
            <v>6614</v>
          </cell>
          <cell r="B631" t="str">
            <v>免费奖励-斗士勋章第6-7-8期的奖励，等级14</v>
          </cell>
        </row>
        <row r="632">
          <cell r="A632">
            <v>6615</v>
          </cell>
          <cell r="B632" t="str">
            <v>免费奖励-斗士勋章第6-7-8期的奖励，等级15</v>
          </cell>
        </row>
        <row r="633">
          <cell r="A633">
            <v>6616</v>
          </cell>
          <cell r="B633" t="str">
            <v>免费奖励-斗士勋章第6-7-8期的奖励，等级16</v>
          </cell>
        </row>
        <row r="634">
          <cell r="A634">
            <v>6617</v>
          </cell>
          <cell r="B634" t="str">
            <v>免费奖励-斗士勋章第6-7-8期的奖励，等级17</v>
          </cell>
        </row>
        <row r="635">
          <cell r="A635">
            <v>6618</v>
          </cell>
          <cell r="B635" t="str">
            <v>免费奖励-斗士勋章第6-7-8期的奖励，等级18</v>
          </cell>
        </row>
        <row r="636">
          <cell r="A636">
            <v>6619</v>
          </cell>
          <cell r="B636" t="str">
            <v>免费奖励-斗士勋章第6-7-8期的奖励，等级19</v>
          </cell>
        </row>
        <row r="637">
          <cell r="A637">
            <v>6620</v>
          </cell>
          <cell r="B637" t="str">
            <v>免费奖励-斗士勋章第6-7-8期的奖励，等级20</v>
          </cell>
        </row>
        <row r="638">
          <cell r="A638">
            <v>6621</v>
          </cell>
          <cell r="B638" t="str">
            <v>免费奖励-斗士勋章第6-7-8期的奖励，等级21</v>
          </cell>
        </row>
        <row r="639">
          <cell r="A639">
            <v>6622</v>
          </cell>
          <cell r="B639" t="str">
            <v>免费奖励-斗士勋章第6-7-8期的奖励，等级22</v>
          </cell>
        </row>
        <row r="640">
          <cell r="A640">
            <v>6623</v>
          </cell>
          <cell r="B640" t="str">
            <v>免费奖励-斗士勋章第6-7-8期的奖励，等级23</v>
          </cell>
        </row>
        <row r="641">
          <cell r="A641">
            <v>6624</v>
          </cell>
          <cell r="B641" t="str">
            <v>免费奖励-斗士勋章第6-7-8期的奖励，等级24</v>
          </cell>
        </row>
        <row r="642">
          <cell r="A642">
            <v>6625</v>
          </cell>
          <cell r="B642" t="str">
            <v>免费奖励-斗士勋章第6-7-8期的奖励，等级25</v>
          </cell>
        </row>
        <row r="643">
          <cell r="A643">
            <v>6626</v>
          </cell>
          <cell r="B643" t="str">
            <v>免费奖励-斗士勋章第6-7-8期的奖励，等级26</v>
          </cell>
        </row>
        <row r="644">
          <cell r="A644">
            <v>6627</v>
          </cell>
          <cell r="B644" t="str">
            <v>免费奖励-斗士勋章第6-7-8期的奖励，等级27</v>
          </cell>
        </row>
        <row r="645">
          <cell r="A645">
            <v>6628</v>
          </cell>
          <cell r="B645" t="str">
            <v>免费奖励-斗士勋章第6-7-8期的奖励，等级28</v>
          </cell>
        </row>
        <row r="646">
          <cell r="A646">
            <v>6629</v>
          </cell>
          <cell r="B646" t="str">
            <v>免费奖励-斗士勋章第6-7-8期的奖励，等级29</v>
          </cell>
        </row>
        <row r="647">
          <cell r="A647">
            <v>6630</v>
          </cell>
          <cell r="B647" t="str">
            <v>免费奖励-斗士勋章第6-7-8期的奖励，等级30</v>
          </cell>
        </row>
        <row r="648">
          <cell r="A648">
            <v>6631</v>
          </cell>
          <cell r="B648" t="str">
            <v>免费奖励-斗士勋章第6-7-8期的奖励，等级31</v>
          </cell>
        </row>
        <row r="649">
          <cell r="A649">
            <v>6632</v>
          </cell>
          <cell r="B649" t="str">
            <v>免费奖励-斗士勋章第6-7-8期的奖励，等级32</v>
          </cell>
        </row>
        <row r="650">
          <cell r="A650">
            <v>6633</v>
          </cell>
          <cell r="B650" t="str">
            <v>免费奖励-斗士勋章第6-7-8期的奖励，等级33</v>
          </cell>
        </row>
        <row r="651">
          <cell r="A651">
            <v>6634</v>
          </cell>
          <cell r="B651" t="str">
            <v>免费奖励-斗士勋章第6-7-8期的奖励，等级34</v>
          </cell>
        </row>
        <row r="652">
          <cell r="A652">
            <v>6635</v>
          </cell>
          <cell r="B652" t="str">
            <v>免费奖励-斗士勋章第6-7-8期的奖励，等级35</v>
          </cell>
        </row>
        <row r="653">
          <cell r="A653">
            <v>6636</v>
          </cell>
          <cell r="B653" t="str">
            <v>免费奖励-斗士勋章第6-7-8期的奖励，等级36</v>
          </cell>
        </row>
        <row r="654">
          <cell r="A654">
            <v>6637</v>
          </cell>
          <cell r="B654" t="str">
            <v>免费奖励-斗士勋章第6-7-8期的奖励，等级37</v>
          </cell>
        </row>
        <row r="655">
          <cell r="A655">
            <v>6638</v>
          </cell>
          <cell r="B655" t="str">
            <v>免费奖励-斗士勋章第6-7-8期的奖励，等级38</v>
          </cell>
        </row>
        <row r="656">
          <cell r="A656">
            <v>6639</v>
          </cell>
          <cell r="B656" t="str">
            <v>免费奖励-斗士勋章第6-7-8期的奖励，等级39</v>
          </cell>
        </row>
        <row r="657">
          <cell r="A657">
            <v>6640</v>
          </cell>
          <cell r="B657" t="str">
            <v>免费奖励-斗士勋章第6-7-8期的奖励，等级40</v>
          </cell>
        </row>
        <row r="658">
          <cell r="A658">
            <v>6641</v>
          </cell>
          <cell r="B658" t="str">
            <v>免费奖励-斗士勋章第6-7-8期的奖励，等级41</v>
          </cell>
        </row>
        <row r="659">
          <cell r="A659">
            <v>6642</v>
          </cell>
          <cell r="B659" t="str">
            <v>免费奖励-斗士勋章第6-7-8期的奖励，等级42</v>
          </cell>
        </row>
        <row r="660">
          <cell r="A660">
            <v>6643</v>
          </cell>
          <cell r="B660" t="str">
            <v>免费奖励-斗士勋章第6-7-8期的奖励，等级43</v>
          </cell>
        </row>
        <row r="661">
          <cell r="A661">
            <v>6644</v>
          </cell>
          <cell r="B661" t="str">
            <v>免费奖励-斗士勋章第6-7-8期的奖励，等级44</v>
          </cell>
        </row>
        <row r="662">
          <cell r="A662">
            <v>6645</v>
          </cell>
          <cell r="B662" t="str">
            <v>免费奖励-斗士勋章第6-7-8期的奖励，等级45</v>
          </cell>
        </row>
        <row r="663">
          <cell r="A663">
            <v>6646</v>
          </cell>
          <cell r="B663" t="str">
            <v>免费奖励-斗士勋章第6-7-8期的奖励，等级46</v>
          </cell>
        </row>
        <row r="664">
          <cell r="A664">
            <v>6647</v>
          </cell>
          <cell r="B664" t="str">
            <v>免费奖励-斗士勋章第6-7-8期的奖励，等级47</v>
          </cell>
        </row>
        <row r="665">
          <cell r="A665">
            <v>6648</v>
          </cell>
          <cell r="B665" t="str">
            <v>免费奖励-斗士勋章第6-7-8期的奖励，等级48</v>
          </cell>
        </row>
        <row r="666">
          <cell r="A666">
            <v>6649</v>
          </cell>
          <cell r="B666" t="str">
            <v>免费奖励-斗士勋章第6-7-8期的奖励，等级49</v>
          </cell>
        </row>
        <row r="667">
          <cell r="A667">
            <v>6650</v>
          </cell>
          <cell r="B667" t="str">
            <v>免费奖励-斗士勋章第6-7-8期的奖励，等级50</v>
          </cell>
        </row>
        <row r="668">
          <cell r="A668">
            <v>6651</v>
          </cell>
          <cell r="B668" t="str">
            <v>免费奖励-斗士勋章第6-7-8期的奖励，等级51</v>
          </cell>
        </row>
        <row r="669">
          <cell r="A669">
            <v>6652</v>
          </cell>
          <cell r="B669" t="str">
            <v>免费奖励-斗士勋章第6-7-8期的奖励，等级52</v>
          </cell>
        </row>
        <row r="670">
          <cell r="A670">
            <v>6653</v>
          </cell>
          <cell r="B670" t="str">
            <v>免费奖励-斗士勋章第6-7-8期的奖励，等级53</v>
          </cell>
        </row>
        <row r="671">
          <cell r="A671">
            <v>6654</v>
          </cell>
          <cell r="B671" t="str">
            <v>免费奖励-斗士勋章第6-7-8期的奖励，等级54</v>
          </cell>
        </row>
        <row r="672">
          <cell r="A672">
            <v>6655</v>
          </cell>
          <cell r="B672" t="str">
            <v>免费奖励-斗士勋章第6-7-8期的奖励，等级55</v>
          </cell>
        </row>
        <row r="673">
          <cell r="A673">
            <v>6656</v>
          </cell>
          <cell r="B673" t="str">
            <v>免费奖励-斗士勋章第6-7-8期的奖励，等级56</v>
          </cell>
        </row>
        <row r="674">
          <cell r="A674">
            <v>6657</v>
          </cell>
          <cell r="B674" t="str">
            <v>免费奖励-斗士勋章第6-7-8期的奖励，等级57</v>
          </cell>
        </row>
        <row r="675">
          <cell r="A675">
            <v>6658</v>
          </cell>
          <cell r="B675" t="str">
            <v>免费奖励-斗士勋章第6-7-8期的奖励，等级58</v>
          </cell>
        </row>
        <row r="676">
          <cell r="A676">
            <v>6659</v>
          </cell>
          <cell r="B676" t="str">
            <v>免费奖励-斗士勋章第6-7-8期的奖励，等级59</v>
          </cell>
        </row>
        <row r="677">
          <cell r="A677">
            <v>6660</v>
          </cell>
          <cell r="B677" t="str">
            <v>免费奖励-斗士勋章第6-7-8期的奖励，等级60</v>
          </cell>
        </row>
        <row r="678">
          <cell r="A678">
            <v>6701</v>
          </cell>
          <cell r="B678" t="str">
            <v>付费奖励-斗士勋章第十二期的奖励，等级1</v>
          </cell>
        </row>
        <row r="679">
          <cell r="A679">
            <v>6702</v>
          </cell>
          <cell r="B679" t="str">
            <v>付费奖励-斗士勋章第十二期的奖励，等级2</v>
          </cell>
        </row>
        <row r="680">
          <cell r="A680">
            <v>6703</v>
          </cell>
          <cell r="B680" t="str">
            <v>付费奖励-斗士勋章第十二期的奖励，等级3</v>
          </cell>
        </row>
        <row r="681">
          <cell r="A681">
            <v>6704</v>
          </cell>
          <cell r="B681" t="str">
            <v>付费奖励-斗士勋章第十二期的奖励，等级4</v>
          </cell>
        </row>
        <row r="682">
          <cell r="A682">
            <v>6705</v>
          </cell>
          <cell r="B682" t="str">
            <v>付费奖励-斗士勋章第十二期的奖励，等级5</v>
          </cell>
        </row>
        <row r="683">
          <cell r="A683">
            <v>6706</v>
          </cell>
          <cell r="B683" t="str">
            <v>付费奖励-斗士勋章第十二期的奖励，等级6</v>
          </cell>
        </row>
        <row r="684">
          <cell r="A684">
            <v>6707</v>
          </cell>
          <cell r="B684" t="str">
            <v>付费奖励-斗士勋章第十二期的奖励，等级7</v>
          </cell>
        </row>
        <row r="685">
          <cell r="A685">
            <v>6708</v>
          </cell>
          <cell r="B685" t="str">
            <v>付费奖励-斗士勋章第十二期的奖励，等级8</v>
          </cell>
        </row>
        <row r="686">
          <cell r="A686">
            <v>6709</v>
          </cell>
          <cell r="B686" t="str">
            <v>付费奖励-斗士勋章第十二期的奖励，等级9</v>
          </cell>
        </row>
        <row r="687">
          <cell r="A687">
            <v>6710</v>
          </cell>
          <cell r="B687" t="str">
            <v>付费奖励-斗士勋章第十二期的奖励，等级10</v>
          </cell>
        </row>
        <row r="688">
          <cell r="A688">
            <v>6711</v>
          </cell>
          <cell r="B688" t="str">
            <v>付费奖励-斗士勋章第十二期的奖励，等级11</v>
          </cell>
        </row>
        <row r="689">
          <cell r="A689">
            <v>6712</v>
          </cell>
          <cell r="B689" t="str">
            <v>付费奖励-斗士勋章第十二期的奖励，等级12</v>
          </cell>
        </row>
        <row r="690">
          <cell r="A690">
            <v>6713</v>
          </cell>
          <cell r="B690" t="str">
            <v>付费奖励-斗士勋章第十二期的奖励，等级13</v>
          </cell>
        </row>
        <row r="691">
          <cell r="A691">
            <v>6714</v>
          </cell>
          <cell r="B691" t="str">
            <v>付费奖励-斗士勋章第十二期的奖励，等级14</v>
          </cell>
        </row>
        <row r="692">
          <cell r="A692">
            <v>6715</v>
          </cell>
          <cell r="B692" t="str">
            <v>付费奖励-斗士勋章第十二期的奖励，等级15</v>
          </cell>
        </row>
        <row r="693">
          <cell r="A693">
            <v>6716</v>
          </cell>
          <cell r="B693" t="str">
            <v>付费奖励-斗士勋章第十二期的奖励，等级16</v>
          </cell>
        </row>
        <row r="694">
          <cell r="A694">
            <v>6717</v>
          </cell>
          <cell r="B694" t="str">
            <v>付费奖励-斗士勋章第十二期的奖励，等级17</v>
          </cell>
        </row>
        <row r="695">
          <cell r="A695">
            <v>6718</v>
          </cell>
          <cell r="B695" t="str">
            <v>付费奖励-斗士勋章第十二期的奖励，等级18</v>
          </cell>
        </row>
        <row r="696">
          <cell r="A696">
            <v>6719</v>
          </cell>
          <cell r="B696" t="str">
            <v>付费奖励-斗士勋章第十二期的奖励，等级19</v>
          </cell>
        </row>
        <row r="697">
          <cell r="A697">
            <v>6720</v>
          </cell>
          <cell r="B697" t="str">
            <v>付费奖励-斗士勋章第十二期的奖励，等级20</v>
          </cell>
        </row>
        <row r="698">
          <cell r="A698">
            <v>6721</v>
          </cell>
          <cell r="B698" t="str">
            <v>付费奖励-斗士勋章第十二期的奖励，等级21</v>
          </cell>
        </row>
        <row r="699">
          <cell r="A699">
            <v>6722</v>
          </cell>
          <cell r="B699" t="str">
            <v>付费奖励-斗士勋章第十二期的奖励，等级22</v>
          </cell>
        </row>
        <row r="700">
          <cell r="A700">
            <v>6723</v>
          </cell>
          <cell r="B700" t="str">
            <v>付费奖励-斗士勋章第十二期的奖励，等级23</v>
          </cell>
        </row>
        <row r="701">
          <cell r="A701">
            <v>6724</v>
          </cell>
          <cell r="B701" t="str">
            <v>付费奖励-斗士勋章第十二期的奖励，等级24</v>
          </cell>
        </row>
        <row r="702">
          <cell r="A702">
            <v>6725</v>
          </cell>
          <cell r="B702" t="str">
            <v>付费奖励-斗士勋章第十二期的奖励，等级25</v>
          </cell>
        </row>
        <row r="703">
          <cell r="A703">
            <v>6726</v>
          </cell>
          <cell r="B703" t="str">
            <v>付费奖励-斗士勋章第十二期的奖励，等级26</v>
          </cell>
        </row>
        <row r="704">
          <cell r="A704">
            <v>6727</v>
          </cell>
          <cell r="B704" t="str">
            <v>付费奖励-斗士勋章第十二期的奖励，等级27</v>
          </cell>
        </row>
        <row r="705">
          <cell r="A705">
            <v>6728</v>
          </cell>
          <cell r="B705" t="str">
            <v>付费奖励-斗士勋章第十二期的奖励，等级28</v>
          </cell>
        </row>
        <row r="706">
          <cell r="A706">
            <v>6729</v>
          </cell>
          <cell r="B706" t="str">
            <v>付费奖励-斗士勋章第十二期的奖励，等级29</v>
          </cell>
        </row>
        <row r="707">
          <cell r="A707">
            <v>6730</v>
          </cell>
          <cell r="B707" t="str">
            <v>付费奖励-斗士勋章第十二期的奖励，等级30</v>
          </cell>
        </row>
        <row r="708">
          <cell r="A708">
            <v>6731</v>
          </cell>
          <cell r="B708" t="str">
            <v>付费奖励-斗士勋章第十二期的奖励，等级31</v>
          </cell>
        </row>
        <row r="709">
          <cell r="A709">
            <v>6732</v>
          </cell>
          <cell r="B709" t="str">
            <v>付费奖励-斗士勋章第十二期的奖励，等级32</v>
          </cell>
        </row>
        <row r="710">
          <cell r="A710">
            <v>6733</v>
          </cell>
          <cell r="B710" t="str">
            <v>付费奖励-斗士勋章第十二期的奖励，等级33</v>
          </cell>
        </row>
        <row r="711">
          <cell r="A711">
            <v>6734</v>
          </cell>
          <cell r="B711" t="str">
            <v>付费奖励-斗士勋章第十二期的奖励，等级34</v>
          </cell>
        </row>
        <row r="712">
          <cell r="A712">
            <v>6735</v>
          </cell>
          <cell r="B712" t="str">
            <v>付费奖励-斗士勋章第十二期的奖励，等级35</v>
          </cell>
        </row>
        <row r="713">
          <cell r="A713">
            <v>6736</v>
          </cell>
          <cell r="B713" t="str">
            <v>付费奖励-斗士勋章第十二期的奖励，等级36</v>
          </cell>
        </row>
        <row r="714">
          <cell r="A714">
            <v>6737</v>
          </cell>
          <cell r="B714" t="str">
            <v>付费奖励-斗士勋章第十二期的奖励，等级37</v>
          </cell>
        </row>
        <row r="715">
          <cell r="A715">
            <v>6738</v>
          </cell>
          <cell r="B715" t="str">
            <v>付费奖励-斗士勋章第十二期的奖励，等级38</v>
          </cell>
        </row>
        <row r="716">
          <cell r="A716">
            <v>6739</v>
          </cell>
          <cell r="B716" t="str">
            <v>付费奖励-斗士勋章第十二期的奖励，等级39</v>
          </cell>
        </row>
        <row r="717">
          <cell r="A717">
            <v>6740</v>
          </cell>
          <cell r="B717" t="str">
            <v>付费奖励-斗士勋章第十二期的奖励，等级40</v>
          </cell>
        </row>
        <row r="718">
          <cell r="A718">
            <v>6741</v>
          </cell>
          <cell r="B718" t="str">
            <v>付费奖励-斗士勋章第十二期的奖励，等级41</v>
          </cell>
        </row>
        <row r="719">
          <cell r="A719">
            <v>6742</v>
          </cell>
          <cell r="B719" t="str">
            <v>付费奖励-斗士勋章第十二期的奖励，等级42</v>
          </cell>
        </row>
        <row r="720">
          <cell r="A720">
            <v>6743</v>
          </cell>
          <cell r="B720" t="str">
            <v>付费奖励-斗士勋章第十二期的奖励，等级43</v>
          </cell>
        </row>
        <row r="721">
          <cell r="A721">
            <v>6744</v>
          </cell>
          <cell r="B721" t="str">
            <v>付费奖励-斗士勋章第十二期的奖励，等级44</v>
          </cell>
        </row>
        <row r="722">
          <cell r="A722">
            <v>6745</v>
          </cell>
          <cell r="B722" t="str">
            <v>付费奖励-斗士勋章第十二期的奖励，等级45</v>
          </cell>
        </row>
        <row r="723">
          <cell r="A723">
            <v>6746</v>
          </cell>
          <cell r="B723" t="str">
            <v>付费奖励-斗士勋章第十二期的奖励，等级46</v>
          </cell>
        </row>
        <row r="724">
          <cell r="A724">
            <v>6747</v>
          </cell>
          <cell r="B724" t="str">
            <v>付费奖励-斗士勋章第十二期的奖励，等级47</v>
          </cell>
        </row>
        <row r="725">
          <cell r="A725">
            <v>6748</v>
          </cell>
          <cell r="B725" t="str">
            <v>付费奖励-斗士勋章第十二期的奖励，等级48</v>
          </cell>
        </row>
        <row r="726">
          <cell r="A726">
            <v>6749</v>
          </cell>
          <cell r="B726" t="str">
            <v>付费奖励-斗士勋章第十二期的奖励，等级49</v>
          </cell>
        </row>
        <row r="727">
          <cell r="A727">
            <v>6750</v>
          </cell>
          <cell r="B727" t="str">
            <v>付费奖励-斗士勋章第十二期的奖励，等级50</v>
          </cell>
        </row>
        <row r="728">
          <cell r="A728">
            <v>6751</v>
          </cell>
          <cell r="B728" t="str">
            <v>付费奖励-斗士勋章第十二期的奖励，等级51</v>
          </cell>
        </row>
        <row r="729">
          <cell r="A729">
            <v>6752</v>
          </cell>
          <cell r="B729" t="str">
            <v>付费奖励-斗士勋章第十二期的奖励，等级52</v>
          </cell>
        </row>
        <row r="730">
          <cell r="A730">
            <v>6753</v>
          </cell>
          <cell r="B730" t="str">
            <v>付费奖励-斗士勋章第十二期的奖励，等级53</v>
          </cell>
        </row>
        <row r="731">
          <cell r="A731">
            <v>6754</v>
          </cell>
          <cell r="B731" t="str">
            <v>付费奖励-斗士勋章第十二期的奖励，等级54</v>
          </cell>
        </row>
        <row r="732">
          <cell r="A732">
            <v>6755</v>
          </cell>
          <cell r="B732" t="str">
            <v>付费奖励-斗士勋章第十二期的奖励，等级55</v>
          </cell>
        </row>
        <row r="733">
          <cell r="A733">
            <v>6756</v>
          </cell>
          <cell r="B733" t="str">
            <v>付费奖励-斗士勋章第十二期的奖励，等级56</v>
          </cell>
        </row>
        <row r="734">
          <cell r="A734">
            <v>6757</v>
          </cell>
          <cell r="B734" t="str">
            <v>付费奖励-斗士勋章第十二期的奖励，等级57</v>
          </cell>
        </row>
        <row r="735">
          <cell r="A735">
            <v>6758</v>
          </cell>
          <cell r="B735" t="str">
            <v>付费奖励-斗士勋章第十二期的奖励，等级58</v>
          </cell>
        </row>
        <row r="736">
          <cell r="A736">
            <v>6759</v>
          </cell>
          <cell r="B736" t="str">
            <v>付费奖励-斗士勋章第十二期的奖励，等级59</v>
          </cell>
        </row>
        <row r="737">
          <cell r="A737">
            <v>6760</v>
          </cell>
          <cell r="B737" t="str">
            <v>付费奖励-斗士勋章第十二期的奖励，等级60</v>
          </cell>
        </row>
        <row r="738">
          <cell r="A738">
            <v>7051</v>
          </cell>
          <cell r="B738" t="str">
            <v>新-B级小宇宙礼盒-周1，3，5</v>
          </cell>
        </row>
        <row r="739">
          <cell r="A739">
            <v>7052</v>
          </cell>
          <cell r="B739" t="str">
            <v>新-A级小宇宙礼盒-周1，3，5</v>
          </cell>
        </row>
        <row r="740">
          <cell r="A740">
            <v>7053</v>
          </cell>
          <cell r="B740" t="str">
            <v>新-S级小宇宙礼盒-周1，3，5</v>
          </cell>
        </row>
        <row r="741">
          <cell r="A741">
            <v>7054</v>
          </cell>
          <cell r="B741" t="str">
            <v>新-SS级小宇宙礼盒-周1，3，5</v>
          </cell>
        </row>
        <row r="742">
          <cell r="A742">
            <v>7055</v>
          </cell>
          <cell r="B742" t="str">
            <v>新-B级小宇宙礼盒-周2，4，6</v>
          </cell>
        </row>
        <row r="743">
          <cell r="A743">
            <v>7056</v>
          </cell>
          <cell r="B743" t="str">
            <v>新-A级小宇宙礼盒-周2，4，6</v>
          </cell>
        </row>
        <row r="744">
          <cell r="A744">
            <v>7057</v>
          </cell>
          <cell r="B744" t="str">
            <v>新-S级小宇宙礼盒-周2，4，6</v>
          </cell>
        </row>
        <row r="745">
          <cell r="A745">
            <v>7058</v>
          </cell>
          <cell r="B745" t="str">
            <v>新-SS级小宇宙礼盒-周2，4，6</v>
          </cell>
        </row>
        <row r="746">
          <cell r="A746">
            <v>7059</v>
          </cell>
          <cell r="B746" t="str">
            <v>新-B级小宇宙礼盒-周日</v>
          </cell>
        </row>
        <row r="747">
          <cell r="A747">
            <v>7060</v>
          </cell>
          <cell r="B747" t="str">
            <v>新-A级小宇宙礼盒-周日</v>
          </cell>
        </row>
        <row r="748">
          <cell r="A748">
            <v>7061</v>
          </cell>
          <cell r="B748" t="str">
            <v>新-S级小宇宙礼盒-周日</v>
          </cell>
        </row>
        <row r="749">
          <cell r="A749">
            <v>7062</v>
          </cell>
          <cell r="B749" t="str">
            <v>新-SS级小宇宙礼盒-周日</v>
          </cell>
        </row>
        <row r="750">
          <cell r="A750">
            <v>7511</v>
          </cell>
          <cell r="B750" t="str">
            <v>异次元本冥界入侵1层--三头犬惊喜副本</v>
          </cell>
        </row>
        <row r="751">
          <cell r="A751">
            <v>7512</v>
          </cell>
          <cell r="B751" t="str">
            <v>异次元本冥界入侵2层--三头犬惊喜副本</v>
          </cell>
        </row>
        <row r="752">
          <cell r="A752">
            <v>7513</v>
          </cell>
          <cell r="B752" t="str">
            <v>异次元本冥界入侵3层--三头犬惊喜副本</v>
          </cell>
        </row>
        <row r="753">
          <cell r="A753">
            <v>7514</v>
          </cell>
          <cell r="B753" t="str">
            <v>异次元本冥界入侵4层--三头犬惊喜副本</v>
          </cell>
        </row>
        <row r="754">
          <cell r="A754">
            <v>7515</v>
          </cell>
          <cell r="B754" t="str">
            <v>异次元本冥界入侵5层--三头犬惊喜副本</v>
          </cell>
        </row>
        <row r="755">
          <cell r="A755">
            <v>7516</v>
          </cell>
          <cell r="B755" t="str">
            <v>异次元本冥界入侵6层--三头犬惊喜副本</v>
          </cell>
        </row>
        <row r="756">
          <cell r="A756">
            <v>7517</v>
          </cell>
          <cell r="B756" t="str">
            <v>异次元本冥界入侵7层--三头犬惊喜副本</v>
          </cell>
        </row>
        <row r="757">
          <cell r="A757">
            <v>7518</v>
          </cell>
          <cell r="B757" t="str">
            <v>异次元本冥界入侵8层--三头犬惊喜副本</v>
          </cell>
        </row>
        <row r="758">
          <cell r="A758">
            <v>7519</v>
          </cell>
          <cell r="B758" t="str">
            <v>异次元本冥界入侵9层--三头犬惊喜副本</v>
          </cell>
        </row>
        <row r="759">
          <cell r="A759">
            <v>7520</v>
          </cell>
          <cell r="B759" t="str">
            <v>异次元本冥界入侵10层--三头犬惊喜副本</v>
          </cell>
        </row>
        <row r="760">
          <cell r="A760">
            <v>7532</v>
          </cell>
          <cell r="B760" t="str">
            <v>异次元本冥界入侵11层--三头犬惊喜副本</v>
          </cell>
        </row>
        <row r="761">
          <cell r="A761">
            <v>7521</v>
          </cell>
          <cell r="B761" t="str">
            <v>经验本冥界入侵1层--三头犬惊喜副本</v>
          </cell>
        </row>
        <row r="762">
          <cell r="A762">
            <v>7522</v>
          </cell>
          <cell r="B762" t="str">
            <v>经验本冥界入侵2层--三头犬惊喜副本</v>
          </cell>
        </row>
        <row r="763">
          <cell r="A763">
            <v>7523</v>
          </cell>
          <cell r="B763" t="str">
            <v>经验本冥界入侵3层--三头犬惊喜副本</v>
          </cell>
        </row>
        <row r="764">
          <cell r="A764">
            <v>7524</v>
          </cell>
          <cell r="B764" t="str">
            <v>经验本冥界入侵4层--三头犬惊喜副本</v>
          </cell>
        </row>
        <row r="765">
          <cell r="A765">
            <v>7525</v>
          </cell>
          <cell r="B765" t="str">
            <v>经验本冥界入侵5层--三头犬惊喜副本</v>
          </cell>
        </row>
        <row r="766">
          <cell r="A766">
            <v>7526</v>
          </cell>
          <cell r="B766" t="str">
            <v>经验本冥界入侵6层--三头犬惊喜副本</v>
          </cell>
        </row>
        <row r="767">
          <cell r="A767">
            <v>7527</v>
          </cell>
          <cell r="B767" t="str">
            <v>经验本冥界入侵7层--三头犬惊喜副本</v>
          </cell>
        </row>
        <row r="768">
          <cell r="A768">
            <v>7528</v>
          </cell>
          <cell r="B768" t="str">
            <v>经验本冥界入侵8层--三头犬惊喜副本</v>
          </cell>
        </row>
        <row r="769">
          <cell r="A769">
            <v>7529</v>
          </cell>
          <cell r="B769" t="str">
            <v>经验本冥界入侵9层--三头犬惊喜副本</v>
          </cell>
        </row>
        <row r="770">
          <cell r="A770">
            <v>7530</v>
          </cell>
          <cell r="B770" t="str">
            <v>经验本冥界入侵10层--三头犬惊喜副本</v>
          </cell>
        </row>
        <row r="771">
          <cell r="A771">
            <v>7531</v>
          </cell>
          <cell r="B771" t="str">
            <v>经验本冥界入侵11层--三头犬惊喜副本</v>
          </cell>
        </row>
        <row r="772">
          <cell r="A772">
            <v>7611</v>
          </cell>
          <cell r="B772" t="str">
            <v>竞速副本--第1关首通奖励</v>
          </cell>
        </row>
        <row r="773">
          <cell r="A773">
            <v>7612</v>
          </cell>
          <cell r="B773" t="str">
            <v>竞速副本--第2关首通奖励</v>
          </cell>
        </row>
        <row r="774">
          <cell r="A774">
            <v>7613</v>
          </cell>
          <cell r="B774" t="str">
            <v>竞速副本--第3关首通奖励</v>
          </cell>
        </row>
        <row r="775">
          <cell r="A775">
            <v>7614</v>
          </cell>
          <cell r="B775" t="str">
            <v>竞速副本--第4关首通奖励</v>
          </cell>
        </row>
        <row r="776">
          <cell r="A776">
            <v>7615</v>
          </cell>
          <cell r="B776" t="str">
            <v>竞速副本--第5关首通奖励</v>
          </cell>
        </row>
        <row r="777">
          <cell r="A777">
            <v>7616</v>
          </cell>
          <cell r="B777" t="str">
            <v>竞速副本--第6关首通奖励</v>
          </cell>
        </row>
        <row r="778">
          <cell r="A778">
            <v>7617</v>
          </cell>
          <cell r="B778" t="str">
            <v>竞速副本--第7关首通奖励</v>
          </cell>
        </row>
        <row r="779">
          <cell r="A779">
            <v>7618</v>
          </cell>
          <cell r="B779" t="str">
            <v>竞速副本--第8关首通奖励</v>
          </cell>
        </row>
        <row r="780">
          <cell r="A780">
            <v>7619</v>
          </cell>
          <cell r="B780" t="str">
            <v>竞速副本--第9关首通奖励</v>
          </cell>
        </row>
        <row r="781">
          <cell r="A781">
            <v>7620</v>
          </cell>
          <cell r="B781" t="str">
            <v>竞速副本--第10关首通奖励</v>
          </cell>
        </row>
        <row r="782">
          <cell r="A782">
            <v>7631</v>
          </cell>
          <cell r="B782" t="str">
            <v>竞速副本--排行榜奖励--1名</v>
          </cell>
        </row>
        <row r="783">
          <cell r="A783">
            <v>7632</v>
          </cell>
          <cell r="B783" t="str">
            <v>竞速副本--排行榜奖励--2名</v>
          </cell>
        </row>
        <row r="784">
          <cell r="A784">
            <v>7633</v>
          </cell>
          <cell r="B784" t="str">
            <v>竞速副本--排行榜奖励--3名</v>
          </cell>
        </row>
        <row r="785">
          <cell r="A785">
            <v>7634</v>
          </cell>
          <cell r="B785" t="str">
            <v>竞速副本--排行榜奖励--4~10名</v>
          </cell>
        </row>
        <row r="786">
          <cell r="A786">
            <v>7635</v>
          </cell>
          <cell r="B786" t="str">
            <v>竞速副本--排行榜奖励--11~50名</v>
          </cell>
        </row>
        <row r="787">
          <cell r="A787">
            <v>7636</v>
          </cell>
          <cell r="B787" t="str">
            <v>竞速副本--排行榜奖励--51~100名</v>
          </cell>
        </row>
        <row r="788">
          <cell r="A788">
            <v>7637</v>
          </cell>
          <cell r="B788" t="str">
            <v>竞速副本--排行榜奖励--101~500名</v>
          </cell>
        </row>
        <row r="789">
          <cell r="A789">
            <v>7638</v>
          </cell>
          <cell r="B789" t="str">
            <v>竞速副本--排行榜奖励--501~1000名</v>
          </cell>
        </row>
        <row r="790">
          <cell r="A790">
            <v>7639</v>
          </cell>
          <cell r="B790" t="str">
            <v>排行榜表情包</v>
          </cell>
        </row>
        <row r="791">
          <cell r="A791">
            <v>7640</v>
          </cell>
          <cell r="B791" t="str">
            <v>超核玩家礼包</v>
          </cell>
        </row>
        <row r="792">
          <cell r="A792">
            <v>7901</v>
          </cell>
          <cell r="B792" t="str">
            <v>封印魔星塔，走格子，第1层金币</v>
          </cell>
        </row>
        <row r="793">
          <cell r="A793">
            <v>7902</v>
          </cell>
          <cell r="B793" t="str">
            <v>封印魔星塔，走格子，第2层金币</v>
          </cell>
        </row>
        <row r="794">
          <cell r="A794">
            <v>7903</v>
          </cell>
          <cell r="B794" t="str">
            <v>封印魔星塔，走格子，第3层金币</v>
          </cell>
        </row>
        <row r="795">
          <cell r="A795">
            <v>7904</v>
          </cell>
          <cell r="B795" t="str">
            <v>封印魔星塔，走格子，第4层金币</v>
          </cell>
        </row>
        <row r="796">
          <cell r="A796">
            <v>7905</v>
          </cell>
          <cell r="B796" t="str">
            <v>封印魔星塔，走格子，第5层金币</v>
          </cell>
        </row>
        <row r="797">
          <cell r="A797">
            <v>7906</v>
          </cell>
          <cell r="B797" t="str">
            <v>封印魔星塔，走格子，第6层金币</v>
          </cell>
        </row>
        <row r="798">
          <cell r="A798">
            <v>7907</v>
          </cell>
          <cell r="B798" t="str">
            <v>封印魔星塔，走格子，第7层金币</v>
          </cell>
        </row>
        <row r="799">
          <cell r="A799">
            <v>7908</v>
          </cell>
          <cell r="B799" t="str">
            <v>封印魔星塔，走格子，第8层金币</v>
          </cell>
        </row>
        <row r="800">
          <cell r="A800">
            <v>7909</v>
          </cell>
          <cell r="B800" t="str">
            <v>封印魔星塔，走格子，第9层金币</v>
          </cell>
        </row>
        <row r="801">
          <cell r="A801">
            <v>7910</v>
          </cell>
          <cell r="B801" t="str">
            <v>封印魔星塔，走格子，第10层金币</v>
          </cell>
        </row>
        <row r="802">
          <cell r="A802">
            <v>7911</v>
          </cell>
          <cell r="B802" t="str">
            <v>封印魔星塔，走格子，第11层金币</v>
          </cell>
        </row>
        <row r="803">
          <cell r="A803">
            <v>7912</v>
          </cell>
          <cell r="B803" t="str">
            <v>封印魔星塔，走格子，第12层金币</v>
          </cell>
        </row>
        <row r="804">
          <cell r="A804">
            <v>7913</v>
          </cell>
          <cell r="B804" t="str">
            <v>封印魔星塔，走格子，第1层钻石</v>
          </cell>
        </row>
        <row r="805">
          <cell r="A805">
            <v>7914</v>
          </cell>
          <cell r="B805" t="str">
            <v>封印魔星塔，走格子，第2层钻石</v>
          </cell>
        </row>
        <row r="806">
          <cell r="A806">
            <v>7915</v>
          </cell>
          <cell r="B806" t="str">
            <v>封印魔星塔，走格子，第3层钻石</v>
          </cell>
        </row>
        <row r="807">
          <cell r="A807">
            <v>7916</v>
          </cell>
          <cell r="B807" t="str">
            <v>封印魔星塔，走格子，第4层钻石</v>
          </cell>
        </row>
        <row r="808">
          <cell r="A808">
            <v>7917</v>
          </cell>
          <cell r="B808" t="str">
            <v>封印魔星塔，走格子，第5层钻石</v>
          </cell>
        </row>
        <row r="809">
          <cell r="A809">
            <v>7918</v>
          </cell>
          <cell r="B809" t="str">
            <v>封印魔星塔，走格子，第6层钻石</v>
          </cell>
        </row>
        <row r="810">
          <cell r="A810">
            <v>7919</v>
          </cell>
          <cell r="B810" t="str">
            <v>封印魔星塔，走格子，第7层钻石</v>
          </cell>
        </row>
        <row r="811">
          <cell r="A811">
            <v>7920</v>
          </cell>
          <cell r="B811" t="str">
            <v>封印魔星塔，走格子，第8层钻石</v>
          </cell>
        </row>
        <row r="812">
          <cell r="A812">
            <v>7921</v>
          </cell>
          <cell r="B812" t="str">
            <v>封印魔星塔，走格子，第9层钻石</v>
          </cell>
        </row>
        <row r="813">
          <cell r="A813">
            <v>7922</v>
          </cell>
          <cell r="B813" t="str">
            <v>封印魔星塔，走格子，第10层钻石</v>
          </cell>
        </row>
        <row r="814">
          <cell r="A814">
            <v>7923</v>
          </cell>
          <cell r="B814" t="str">
            <v>封印魔星塔，走格子，第11层钻石</v>
          </cell>
        </row>
        <row r="815">
          <cell r="A815">
            <v>7924</v>
          </cell>
          <cell r="B815" t="str">
            <v>封印魔星塔，走格子，第12层钻石</v>
          </cell>
        </row>
        <row r="816">
          <cell r="A816">
            <v>7925</v>
          </cell>
          <cell r="B816" t="str">
            <v>封印魔星塔，走格子，第1层箱子</v>
          </cell>
        </row>
        <row r="817">
          <cell r="A817">
            <v>7926</v>
          </cell>
          <cell r="B817" t="str">
            <v>封印魔星塔，走格子，第2层箱子</v>
          </cell>
        </row>
        <row r="818">
          <cell r="A818">
            <v>7927</v>
          </cell>
          <cell r="B818" t="str">
            <v>封印魔星塔，走格子，第3层箱子</v>
          </cell>
        </row>
        <row r="819">
          <cell r="A819">
            <v>7928</v>
          </cell>
          <cell r="B819" t="str">
            <v>封印魔星塔，走格子，第4层箱子</v>
          </cell>
        </row>
        <row r="820">
          <cell r="A820">
            <v>7929</v>
          </cell>
          <cell r="B820" t="str">
            <v>封印魔星塔，走格子，第5层箱子</v>
          </cell>
        </row>
        <row r="821">
          <cell r="A821">
            <v>7930</v>
          </cell>
          <cell r="B821" t="str">
            <v>封印魔星塔，走格子，第6层箱子</v>
          </cell>
        </row>
        <row r="822">
          <cell r="A822">
            <v>7931</v>
          </cell>
          <cell r="B822" t="str">
            <v>封印魔星塔，走格子，第7层箱子</v>
          </cell>
        </row>
        <row r="823">
          <cell r="A823">
            <v>7932</v>
          </cell>
          <cell r="B823" t="str">
            <v>封印魔星塔，走格子，第8层箱子</v>
          </cell>
        </row>
        <row r="824">
          <cell r="A824">
            <v>7933</v>
          </cell>
          <cell r="B824" t="str">
            <v>封印魔星塔，走格子，第9层箱子</v>
          </cell>
        </row>
        <row r="825">
          <cell r="A825">
            <v>7934</v>
          </cell>
          <cell r="B825" t="str">
            <v>封印魔星塔，走格子，第10层箱子</v>
          </cell>
        </row>
        <row r="826">
          <cell r="A826">
            <v>7935</v>
          </cell>
          <cell r="B826" t="str">
            <v>封印魔星塔，走格子，第11层箱子</v>
          </cell>
        </row>
        <row r="827">
          <cell r="A827">
            <v>7936</v>
          </cell>
          <cell r="B827" t="str">
            <v>封印魔星塔，走格子，第12层箱子</v>
          </cell>
        </row>
        <row r="828">
          <cell r="A828">
            <v>7937</v>
          </cell>
          <cell r="B828" t="str">
            <v>封印魔星塔，走格子，第1层战斗</v>
          </cell>
        </row>
        <row r="829">
          <cell r="A829">
            <v>7938</v>
          </cell>
          <cell r="B829" t="str">
            <v>封印魔星塔，走格子，第2层战斗</v>
          </cell>
        </row>
        <row r="830">
          <cell r="A830">
            <v>7939</v>
          </cell>
          <cell r="B830" t="str">
            <v>封印魔星塔，走格子，第3层战斗</v>
          </cell>
        </row>
        <row r="831">
          <cell r="A831">
            <v>7940</v>
          </cell>
          <cell r="B831" t="str">
            <v>封印魔星塔，走格子，第4层战斗</v>
          </cell>
        </row>
        <row r="832">
          <cell r="A832">
            <v>7941</v>
          </cell>
          <cell r="B832" t="str">
            <v>封印魔星塔，走格子，第5层战斗</v>
          </cell>
        </row>
        <row r="833">
          <cell r="A833">
            <v>7942</v>
          </cell>
          <cell r="B833" t="str">
            <v>封印魔星塔，走格子，第6层战斗</v>
          </cell>
        </row>
        <row r="834">
          <cell r="A834">
            <v>7943</v>
          </cell>
          <cell r="B834" t="str">
            <v>封印魔星塔，走格子，第7层战斗</v>
          </cell>
        </row>
        <row r="835">
          <cell r="A835">
            <v>7944</v>
          </cell>
          <cell r="B835" t="str">
            <v>封印魔星塔，走格子，第8层战斗</v>
          </cell>
        </row>
        <row r="836">
          <cell r="A836">
            <v>7945</v>
          </cell>
          <cell r="B836" t="str">
            <v>封印魔星塔，走格子，第9层战斗</v>
          </cell>
        </row>
        <row r="837">
          <cell r="A837">
            <v>7946</v>
          </cell>
          <cell r="B837" t="str">
            <v>封印魔星塔，走格子，第10层战斗</v>
          </cell>
        </row>
        <row r="838">
          <cell r="A838">
            <v>7947</v>
          </cell>
          <cell r="B838" t="str">
            <v>封印魔星塔，走格子，第11层战斗</v>
          </cell>
        </row>
        <row r="839">
          <cell r="A839">
            <v>7948</v>
          </cell>
          <cell r="B839" t="str">
            <v>封印魔星塔，走格子，第12层战斗</v>
          </cell>
        </row>
        <row r="840">
          <cell r="A840">
            <v>7949</v>
          </cell>
          <cell r="B840" t="str">
            <v>封印魔星塔，走格子，第1层小游戏-胜利</v>
          </cell>
        </row>
        <row r="841">
          <cell r="A841">
            <v>7950</v>
          </cell>
          <cell r="B841" t="str">
            <v>封印魔星塔，走格子，第2层小游戏-胜利</v>
          </cell>
        </row>
        <row r="842">
          <cell r="A842">
            <v>7951</v>
          </cell>
          <cell r="B842" t="str">
            <v>封印魔星塔，走格子，第3层小游戏-胜利</v>
          </cell>
        </row>
        <row r="843">
          <cell r="A843">
            <v>7952</v>
          </cell>
          <cell r="B843" t="str">
            <v>封印魔星塔，走格子，第4层小游戏-胜利</v>
          </cell>
        </row>
        <row r="844">
          <cell r="A844">
            <v>7953</v>
          </cell>
          <cell r="B844" t="str">
            <v>封印魔星塔，走格子，第5层小游戏-胜利</v>
          </cell>
        </row>
        <row r="845">
          <cell r="A845">
            <v>7954</v>
          </cell>
          <cell r="B845" t="str">
            <v>封印魔星塔，走格子，第6层小游戏-胜利</v>
          </cell>
        </row>
        <row r="846">
          <cell r="A846">
            <v>7955</v>
          </cell>
          <cell r="B846" t="str">
            <v>封印魔星塔，走格子，第7层小游戏-胜利</v>
          </cell>
        </row>
        <row r="847">
          <cell r="A847">
            <v>7956</v>
          </cell>
          <cell r="B847" t="str">
            <v>封印魔星塔，走格子，第8层小游戏-胜利</v>
          </cell>
        </row>
        <row r="848">
          <cell r="A848">
            <v>7957</v>
          </cell>
          <cell r="B848" t="str">
            <v>封印魔星塔，走格子，第9层小游戏-胜利</v>
          </cell>
        </row>
        <row r="849">
          <cell r="A849">
            <v>7958</v>
          </cell>
          <cell r="B849" t="str">
            <v>封印魔星塔，走格子，第10层小游戏-胜利</v>
          </cell>
        </row>
        <row r="850">
          <cell r="A850">
            <v>7959</v>
          </cell>
          <cell r="B850" t="str">
            <v>封印魔星塔，走格子，第11层小游戏-胜利</v>
          </cell>
        </row>
        <row r="851">
          <cell r="A851">
            <v>7960</v>
          </cell>
          <cell r="B851" t="str">
            <v>封印魔星塔，走格子，第12层小游戏-胜利</v>
          </cell>
        </row>
        <row r="852">
          <cell r="A852">
            <v>7961</v>
          </cell>
          <cell r="B852" t="str">
            <v>封印魔星塔，走格子，第1层小游戏-失败</v>
          </cell>
        </row>
        <row r="853">
          <cell r="A853">
            <v>7962</v>
          </cell>
          <cell r="B853" t="str">
            <v>封印魔星塔，走格子，第2层小游戏-失败</v>
          </cell>
        </row>
        <row r="854">
          <cell r="A854">
            <v>7963</v>
          </cell>
          <cell r="B854" t="str">
            <v>封印魔星塔，走格子，第3层小游戏-失败</v>
          </cell>
        </row>
        <row r="855">
          <cell r="A855">
            <v>7964</v>
          </cell>
          <cell r="B855" t="str">
            <v>封印魔星塔，走格子，第4层小游戏-失败</v>
          </cell>
        </row>
        <row r="856">
          <cell r="A856">
            <v>7965</v>
          </cell>
          <cell r="B856" t="str">
            <v>封印魔星塔，走格子，第5层小游戏-失败</v>
          </cell>
        </row>
        <row r="857">
          <cell r="A857">
            <v>7966</v>
          </cell>
          <cell r="B857" t="str">
            <v>封印魔星塔，走格子，第6层小游戏-失败</v>
          </cell>
        </row>
        <row r="858">
          <cell r="A858">
            <v>7967</v>
          </cell>
          <cell r="B858" t="str">
            <v>封印魔星塔，走格子，第7层小游戏-失败</v>
          </cell>
        </row>
        <row r="859">
          <cell r="A859">
            <v>7968</v>
          </cell>
          <cell r="B859" t="str">
            <v>封印魔星塔，走格子，第8层小游戏-失败</v>
          </cell>
        </row>
        <row r="860">
          <cell r="A860">
            <v>7969</v>
          </cell>
          <cell r="B860" t="str">
            <v>封印魔星塔，走格子，第9层小游戏-失败</v>
          </cell>
        </row>
        <row r="861">
          <cell r="A861">
            <v>7970</v>
          </cell>
          <cell r="B861" t="str">
            <v>封印魔星塔，走格子，第10层小游戏-失败</v>
          </cell>
        </row>
        <row r="862">
          <cell r="A862">
            <v>7971</v>
          </cell>
          <cell r="B862" t="str">
            <v>封印魔星塔，走格子，第11层小游戏-失败</v>
          </cell>
        </row>
        <row r="863">
          <cell r="A863">
            <v>7972</v>
          </cell>
          <cell r="B863" t="str">
            <v>封印魔星塔，走格子，第12层小游戏-失败</v>
          </cell>
        </row>
        <row r="864">
          <cell r="A864">
            <v>7973</v>
          </cell>
          <cell r="B864" t="str">
            <v>封印魔星塔，第1层通关奖励</v>
          </cell>
        </row>
        <row r="865">
          <cell r="A865">
            <v>7974</v>
          </cell>
          <cell r="B865" t="str">
            <v>封印魔星塔，第2层通关奖励</v>
          </cell>
        </row>
        <row r="866">
          <cell r="A866">
            <v>7975</v>
          </cell>
          <cell r="B866" t="str">
            <v>封印魔星塔，第3层通关奖励</v>
          </cell>
        </row>
        <row r="867">
          <cell r="A867">
            <v>7976</v>
          </cell>
          <cell r="B867" t="str">
            <v>封印魔星塔，第4层通关奖励</v>
          </cell>
        </row>
        <row r="868">
          <cell r="A868">
            <v>7977</v>
          </cell>
          <cell r="B868" t="str">
            <v>封印魔星塔，第5层通关奖励</v>
          </cell>
        </row>
        <row r="869">
          <cell r="A869">
            <v>7978</v>
          </cell>
          <cell r="B869" t="str">
            <v>封印魔星塔，第6层通关奖励</v>
          </cell>
        </row>
        <row r="870">
          <cell r="A870">
            <v>7979</v>
          </cell>
          <cell r="B870" t="str">
            <v>封印魔星塔，第7层通关奖励</v>
          </cell>
        </row>
        <row r="871">
          <cell r="A871">
            <v>7980</v>
          </cell>
          <cell r="B871" t="str">
            <v>封印魔星塔，第8层通关奖励</v>
          </cell>
        </row>
        <row r="872">
          <cell r="A872">
            <v>7981</v>
          </cell>
          <cell r="B872" t="str">
            <v>封印魔星塔，第9层通关奖励</v>
          </cell>
        </row>
        <row r="873">
          <cell r="A873">
            <v>7982</v>
          </cell>
          <cell r="B873" t="str">
            <v>封印魔星塔，第10层通关奖励</v>
          </cell>
        </row>
        <row r="874">
          <cell r="A874">
            <v>7983</v>
          </cell>
          <cell r="B874" t="str">
            <v>封印魔星塔，第11层通关奖励</v>
          </cell>
        </row>
        <row r="875">
          <cell r="A875">
            <v>7984</v>
          </cell>
          <cell r="B875" t="str">
            <v>封印魔星塔，第12层通关奖励</v>
          </cell>
        </row>
        <row r="876">
          <cell r="A876">
            <v>7985</v>
          </cell>
          <cell r="B876" t="str">
            <v>封印魔星塔，最终boss通关奖励</v>
          </cell>
        </row>
        <row r="877">
          <cell r="A877">
            <v>7986</v>
          </cell>
          <cell r="B877" t="str">
            <v>封印魔星塔1~5名</v>
          </cell>
        </row>
        <row r="878">
          <cell r="A878">
            <v>7987</v>
          </cell>
          <cell r="B878" t="str">
            <v>封印魔星塔6~10名</v>
          </cell>
        </row>
        <row r="879">
          <cell r="A879">
            <v>7988</v>
          </cell>
          <cell r="B879" t="str">
            <v>封印魔星塔11~100名</v>
          </cell>
        </row>
        <row r="880">
          <cell r="A880">
            <v>7989</v>
          </cell>
          <cell r="B880" t="str">
            <v>封印魔星塔101~200名</v>
          </cell>
        </row>
        <row r="881">
          <cell r="A881">
            <v>7990</v>
          </cell>
          <cell r="B881" t="str">
            <v>封印魔星塔201~1000名</v>
          </cell>
        </row>
        <row r="882">
          <cell r="A882">
            <v>7991</v>
          </cell>
          <cell r="B882" t="str">
            <v>封印魔星塔1001~2000名</v>
          </cell>
        </row>
        <row r="883">
          <cell r="A883">
            <v>7992</v>
          </cell>
          <cell r="B883" t="str">
            <v>封印魔星塔2001~5000名</v>
          </cell>
        </row>
        <row r="884">
          <cell r="A884">
            <v>7993</v>
          </cell>
          <cell r="B884" t="str">
            <v>封印魔星塔5001~10000名</v>
          </cell>
        </row>
        <row r="885">
          <cell r="A885">
            <v>7994</v>
          </cell>
          <cell r="B885" t="str">
            <v>封印魔星塔10001~999999名</v>
          </cell>
        </row>
        <row r="886">
          <cell r="A886">
            <v>7995</v>
          </cell>
          <cell r="B886" t="str">
            <v>封印魔星塔用钥匙开的宝箱</v>
          </cell>
        </row>
        <row r="887">
          <cell r="A887">
            <v>7996</v>
          </cell>
          <cell r="B887" t="str">
            <v>封印魔星塔补偿道具</v>
          </cell>
        </row>
        <row r="888">
          <cell r="A888">
            <v>8150</v>
          </cell>
          <cell r="B888" t="str">
            <v>船王宝库金币宝箱</v>
          </cell>
        </row>
        <row r="889">
          <cell r="A889">
            <v>8151</v>
          </cell>
          <cell r="B889" t="str">
            <v>船王宝库简单--金币</v>
          </cell>
        </row>
        <row r="890">
          <cell r="A890">
            <v>8152</v>
          </cell>
          <cell r="B890" t="str">
            <v>船王宝库中等--金币</v>
          </cell>
        </row>
        <row r="891">
          <cell r="A891">
            <v>8153</v>
          </cell>
          <cell r="B891" t="str">
            <v>船王宝库困难--金币</v>
          </cell>
        </row>
        <row r="892">
          <cell r="A892">
            <v>8161</v>
          </cell>
          <cell r="B892" t="str">
            <v>船王宝库专家--金币</v>
          </cell>
        </row>
        <row r="893">
          <cell r="A893">
            <v>8154</v>
          </cell>
          <cell r="B893" t="str">
            <v>组队-船王宝库简单--金币</v>
          </cell>
        </row>
        <row r="894">
          <cell r="A894">
            <v>8155</v>
          </cell>
          <cell r="B894" t="str">
            <v>组队-船王宝库中等--金币</v>
          </cell>
        </row>
        <row r="895">
          <cell r="A895">
            <v>8156</v>
          </cell>
          <cell r="B895" t="str">
            <v>组队-船王宝库困难--金币</v>
          </cell>
        </row>
        <row r="896">
          <cell r="A896">
            <v>8162</v>
          </cell>
          <cell r="B896" t="str">
            <v>组队-船王宝库专家--金币</v>
          </cell>
        </row>
        <row r="897">
          <cell r="A897">
            <v>8157</v>
          </cell>
          <cell r="B897" t="str">
            <v>船王金库简单--定向门票</v>
          </cell>
        </row>
        <row r="898">
          <cell r="A898">
            <v>8158</v>
          </cell>
          <cell r="B898" t="str">
            <v>船王金库普通--定向门票</v>
          </cell>
        </row>
        <row r="899">
          <cell r="A899">
            <v>8159</v>
          </cell>
          <cell r="B899" t="str">
            <v>船王金库精英--定向门票</v>
          </cell>
        </row>
        <row r="900">
          <cell r="A900">
            <v>8163</v>
          </cell>
          <cell r="B900" t="str">
            <v>船王金库专家--定向门票</v>
          </cell>
        </row>
        <row r="901">
          <cell r="A901">
            <v>8160</v>
          </cell>
          <cell r="B901" t="str">
            <v>邀请函宝箱</v>
          </cell>
        </row>
        <row r="902">
          <cell r="A902">
            <v>8911</v>
          </cell>
          <cell r="B902" t="str">
            <v>新-魔星塔第1关</v>
          </cell>
        </row>
        <row r="903">
          <cell r="A903">
            <v>8912</v>
          </cell>
          <cell r="B903" t="str">
            <v>新-魔星塔第2关</v>
          </cell>
        </row>
        <row r="904">
          <cell r="A904">
            <v>8913</v>
          </cell>
          <cell r="B904" t="str">
            <v>新-魔星塔第3关</v>
          </cell>
        </row>
        <row r="905">
          <cell r="A905">
            <v>8914</v>
          </cell>
          <cell r="B905" t="str">
            <v>新-魔星塔第4关</v>
          </cell>
        </row>
        <row r="906">
          <cell r="A906">
            <v>8915</v>
          </cell>
          <cell r="B906" t="str">
            <v>新-魔星塔宝箱-第1次开</v>
          </cell>
        </row>
        <row r="907">
          <cell r="A907">
            <v>8916</v>
          </cell>
          <cell r="B907" t="str">
            <v>新-魔星塔宝箱-第2次开</v>
          </cell>
        </row>
        <row r="908">
          <cell r="A908">
            <v>8917</v>
          </cell>
          <cell r="B908" t="str">
            <v>新-魔星塔宝箱-第3次开</v>
          </cell>
        </row>
        <row r="909">
          <cell r="A909">
            <v>8918</v>
          </cell>
          <cell r="B909" t="str">
            <v>新-魔星塔试炼宝箱-第1次开</v>
          </cell>
        </row>
        <row r="910">
          <cell r="A910">
            <v>8919</v>
          </cell>
          <cell r="B910" t="str">
            <v>新-魔星塔试炼宝箱-第2次开</v>
          </cell>
        </row>
        <row r="911">
          <cell r="A911">
            <v>8920</v>
          </cell>
          <cell r="B911" t="str">
            <v>新-魔星塔试炼宝箱-第3次开</v>
          </cell>
        </row>
        <row r="912">
          <cell r="A912">
            <v>8921</v>
          </cell>
          <cell r="B912" t="str">
            <v>新-魔星塔-钻石赌博器</v>
          </cell>
        </row>
        <row r="913">
          <cell r="A913">
            <v>8922</v>
          </cell>
          <cell r="B913" t="str">
            <v>新-魔星塔-星石赌博器</v>
          </cell>
        </row>
        <row r="914">
          <cell r="A914">
            <v>8923</v>
          </cell>
          <cell r="B914" t="str">
            <v>新-魔星塔第5关 一个称号</v>
          </cell>
        </row>
        <row r="915">
          <cell r="A915">
            <v>8011</v>
          </cell>
          <cell r="B915" t="str">
            <v>圣衣箱-白银</v>
          </cell>
        </row>
        <row r="916">
          <cell r="A916">
            <v>8004</v>
          </cell>
          <cell r="B916" t="str">
            <v>圣衣箱--春节替换-黄金</v>
          </cell>
        </row>
        <row r="917">
          <cell r="A917">
            <v>8012</v>
          </cell>
          <cell r="B917" t="str">
            <v>圣衣箱-保底S</v>
          </cell>
        </row>
        <row r="918">
          <cell r="A918">
            <v>78000</v>
          </cell>
          <cell r="B918" t="str">
            <v>圣衣箱--春节替换-B材料</v>
          </cell>
        </row>
        <row r="919">
          <cell r="A919">
            <v>78001</v>
          </cell>
          <cell r="B919" t="str">
            <v>圣衣箱--春节替换-A材料</v>
          </cell>
        </row>
        <row r="920">
          <cell r="A920">
            <v>78002</v>
          </cell>
          <cell r="B920" t="str">
            <v>圣衣箱--春节替换-S材料</v>
          </cell>
        </row>
        <row r="921">
          <cell r="A921">
            <v>78003</v>
          </cell>
          <cell r="B921" t="str">
            <v>圣衣箱--春节替换-S稀有材料</v>
          </cell>
        </row>
        <row r="922">
          <cell r="A922">
            <v>78004</v>
          </cell>
          <cell r="B922" t="str">
            <v>圣衣箱--春节替换-B部件</v>
          </cell>
        </row>
        <row r="923">
          <cell r="A923">
            <v>78005</v>
          </cell>
          <cell r="B923" t="str">
            <v>圣衣箱--春节替换-B部件-金色</v>
          </cell>
        </row>
        <row r="924">
          <cell r="A924">
            <v>78006</v>
          </cell>
          <cell r="B924" t="str">
            <v>圣衣箱--春节替换-A部件</v>
          </cell>
        </row>
        <row r="925">
          <cell r="A925">
            <v>78007</v>
          </cell>
          <cell r="B925" t="str">
            <v>圣衣箱--春节替换-A部件-黄金</v>
          </cell>
        </row>
        <row r="926">
          <cell r="A926">
            <v>78008</v>
          </cell>
          <cell r="B926" t="str">
            <v>圣衣箱--春节替换-S部件</v>
          </cell>
        </row>
        <row r="927">
          <cell r="A927">
            <v>78009</v>
          </cell>
          <cell r="B927" t="str">
            <v>圣衣箱--春节替换-S稀有部件</v>
          </cell>
        </row>
        <row r="928">
          <cell r="A928">
            <v>78010</v>
          </cell>
          <cell r="B928" t="str">
            <v>圣衣箱--春节替换-S部件-黄金</v>
          </cell>
        </row>
        <row r="929">
          <cell r="A929">
            <v>78011</v>
          </cell>
          <cell r="B929" t="str">
            <v>圣衣箱--春节替换-S稀有部件-黄金</v>
          </cell>
        </row>
        <row r="930">
          <cell r="A930">
            <v>78012</v>
          </cell>
          <cell r="B930" t="str">
            <v>圣衣箱--春节替换-斗士碎片</v>
          </cell>
        </row>
        <row r="931">
          <cell r="A931">
            <v>9111</v>
          </cell>
          <cell r="B931" t="str">
            <v>泰坦掉落组-周1-B</v>
          </cell>
        </row>
        <row r="932">
          <cell r="A932">
            <v>9112</v>
          </cell>
          <cell r="B932" t="str">
            <v>泰坦掉落组-周1-A</v>
          </cell>
        </row>
        <row r="933">
          <cell r="A933">
            <v>9113</v>
          </cell>
          <cell r="B933" t="str">
            <v>泰坦掉落组-周1-S</v>
          </cell>
        </row>
        <row r="934">
          <cell r="A934">
            <v>9114</v>
          </cell>
          <cell r="B934" t="str">
            <v>泰坦掉落组-周1-SS</v>
          </cell>
        </row>
        <row r="935">
          <cell r="A935">
            <v>9121</v>
          </cell>
          <cell r="B935" t="str">
            <v>泰坦掉落组-周2-B</v>
          </cell>
        </row>
        <row r="936">
          <cell r="A936">
            <v>9122</v>
          </cell>
          <cell r="B936" t="str">
            <v>泰坦掉落组-周2-A</v>
          </cell>
        </row>
        <row r="937">
          <cell r="A937">
            <v>9123</v>
          </cell>
          <cell r="B937" t="str">
            <v>泰坦掉落组-周2-S</v>
          </cell>
        </row>
        <row r="938">
          <cell r="A938">
            <v>9124</v>
          </cell>
          <cell r="B938" t="str">
            <v>泰坦掉落组-周2-SS</v>
          </cell>
        </row>
        <row r="939">
          <cell r="A939">
            <v>9131</v>
          </cell>
          <cell r="B939" t="str">
            <v>泰坦掉落组-周3-B</v>
          </cell>
        </row>
        <row r="940">
          <cell r="A940">
            <v>9132</v>
          </cell>
          <cell r="B940" t="str">
            <v>泰坦掉落组-周3-A</v>
          </cell>
        </row>
        <row r="941">
          <cell r="A941">
            <v>9133</v>
          </cell>
          <cell r="B941" t="str">
            <v>泰坦掉落组-周3-S</v>
          </cell>
        </row>
        <row r="942">
          <cell r="A942">
            <v>9134</v>
          </cell>
          <cell r="B942" t="str">
            <v>泰坦掉落组-周3-SS</v>
          </cell>
        </row>
        <row r="943">
          <cell r="A943">
            <v>9141</v>
          </cell>
          <cell r="B943" t="str">
            <v>泰坦掉落组-周4-B</v>
          </cell>
        </row>
        <row r="944">
          <cell r="A944">
            <v>9142</v>
          </cell>
          <cell r="B944" t="str">
            <v>泰坦掉落组-周4-A</v>
          </cell>
        </row>
        <row r="945">
          <cell r="A945">
            <v>9143</v>
          </cell>
          <cell r="B945" t="str">
            <v>泰坦掉落组-周4-S</v>
          </cell>
        </row>
        <row r="946">
          <cell r="A946">
            <v>9144</v>
          </cell>
          <cell r="B946" t="str">
            <v>泰坦掉落组-周4-SS</v>
          </cell>
        </row>
        <row r="947">
          <cell r="A947">
            <v>9151</v>
          </cell>
          <cell r="B947" t="str">
            <v>泰坦掉落组-周5-B</v>
          </cell>
        </row>
        <row r="948">
          <cell r="A948">
            <v>9152</v>
          </cell>
          <cell r="B948" t="str">
            <v>泰坦掉落组-周5-A</v>
          </cell>
        </row>
        <row r="949">
          <cell r="A949">
            <v>9153</v>
          </cell>
          <cell r="B949" t="str">
            <v>泰坦掉落组-周5-S</v>
          </cell>
        </row>
        <row r="950">
          <cell r="A950">
            <v>9154</v>
          </cell>
          <cell r="B950" t="str">
            <v>泰坦掉落组-周5-SS</v>
          </cell>
        </row>
        <row r="951">
          <cell r="A951">
            <v>9161</v>
          </cell>
          <cell r="B951" t="str">
            <v>泰坦掉落组-周6-B</v>
          </cell>
        </row>
        <row r="952">
          <cell r="A952">
            <v>9162</v>
          </cell>
          <cell r="B952" t="str">
            <v>泰坦掉落组-周6-A</v>
          </cell>
        </row>
        <row r="953">
          <cell r="A953">
            <v>9163</v>
          </cell>
          <cell r="B953" t="str">
            <v>泰坦掉落组-周6-S</v>
          </cell>
        </row>
        <row r="954">
          <cell r="A954">
            <v>9164</v>
          </cell>
          <cell r="B954" t="str">
            <v>泰坦掉落组-周6-SS</v>
          </cell>
        </row>
        <row r="955">
          <cell r="A955">
            <v>9171</v>
          </cell>
          <cell r="B955" t="str">
            <v>泰坦掉落组-周7-B</v>
          </cell>
        </row>
        <row r="956">
          <cell r="A956">
            <v>9172</v>
          </cell>
          <cell r="B956" t="str">
            <v>泰坦掉落组-周7-A</v>
          </cell>
        </row>
        <row r="957">
          <cell r="A957">
            <v>9173</v>
          </cell>
          <cell r="B957" t="str">
            <v>泰坦掉落组-周7-S</v>
          </cell>
        </row>
        <row r="958">
          <cell r="A958">
            <v>9174</v>
          </cell>
          <cell r="B958" t="str">
            <v>泰坦掉落组-周7-SS</v>
          </cell>
        </row>
        <row r="959">
          <cell r="A959">
            <v>9211</v>
          </cell>
          <cell r="B959" t="str">
            <v>泰坦-1层-周1</v>
          </cell>
        </row>
        <row r="960">
          <cell r="A960">
            <v>9212</v>
          </cell>
          <cell r="B960" t="str">
            <v>泰坦-1层-周2</v>
          </cell>
        </row>
        <row r="961">
          <cell r="A961">
            <v>9213</v>
          </cell>
          <cell r="B961" t="str">
            <v>泰坦-1层-周3</v>
          </cell>
        </row>
        <row r="962">
          <cell r="A962">
            <v>9214</v>
          </cell>
          <cell r="B962" t="str">
            <v>泰坦-1层-周4</v>
          </cell>
        </row>
        <row r="963">
          <cell r="A963">
            <v>9215</v>
          </cell>
          <cell r="B963" t="str">
            <v>泰坦-1层-周5</v>
          </cell>
        </row>
        <row r="964">
          <cell r="A964">
            <v>9216</v>
          </cell>
          <cell r="B964" t="str">
            <v>泰坦-1层-周6</v>
          </cell>
        </row>
        <row r="965">
          <cell r="A965">
            <v>9217</v>
          </cell>
          <cell r="B965" t="str">
            <v>泰坦-1层-周7</v>
          </cell>
        </row>
        <row r="966">
          <cell r="A966">
            <v>9221</v>
          </cell>
          <cell r="B966" t="str">
            <v>泰坦-2层-周1</v>
          </cell>
        </row>
        <row r="967">
          <cell r="A967">
            <v>9222</v>
          </cell>
          <cell r="B967" t="str">
            <v>泰坦-2层-周2</v>
          </cell>
        </row>
        <row r="968">
          <cell r="A968">
            <v>9223</v>
          </cell>
          <cell r="B968" t="str">
            <v>泰坦-2层-周3</v>
          </cell>
        </row>
        <row r="969">
          <cell r="A969">
            <v>9224</v>
          </cell>
          <cell r="B969" t="str">
            <v>泰坦-2层-周4</v>
          </cell>
        </row>
        <row r="970">
          <cell r="A970">
            <v>9225</v>
          </cell>
          <cell r="B970" t="str">
            <v>泰坦-2层-周5</v>
          </cell>
        </row>
        <row r="971">
          <cell r="A971">
            <v>9226</v>
          </cell>
          <cell r="B971" t="str">
            <v>泰坦-2层-周6</v>
          </cell>
        </row>
        <row r="972">
          <cell r="A972">
            <v>9227</v>
          </cell>
          <cell r="B972" t="str">
            <v>泰坦-2层-周7</v>
          </cell>
        </row>
        <row r="973">
          <cell r="A973">
            <v>9231</v>
          </cell>
          <cell r="B973" t="str">
            <v>泰坦-3层-周1</v>
          </cell>
        </row>
        <row r="974">
          <cell r="A974">
            <v>9232</v>
          </cell>
          <cell r="B974" t="str">
            <v>泰坦-3层-周2</v>
          </cell>
        </row>
        <row r="975">
          <cell r="A975">
            <v>9233</v>
          </cell>
          <cell r="B975" t="str">
            <v>泰坦-3层-周3</v>
          </cell>
        </row>
        <row r="976">
          <cell r="A976">
            <v>9234</v>
          </cell>
          <cell r="B976" t="str">
            <v>泰坦-3层-周4</v>
          </cell>
        </row>
        <row r="977">
          <cell r="A977">
            <v>9235</v>
          </cell>
          <cell r="B977" t="str">
            <v>泰坦-3层-周5</v>
          </cell>
        </row>
        <row r="978">
          <cell r="A978">
            <v>9236</v>
          </cell>
          <cell r="B978" t="str">
            <v>泰坦-3层-周6</v>
          </cell>
        </row>
        <row r="979">
          <cell r="A979">
            <v>9237</v>
          </cell>
          <cell r="B979" t="str">
            <v>泰坦-3层-周7</v>
          </cell>
        </row>
        <row r="980">
          <cell r="A980">
            <v>9241</v>
          </cell>
          <cell r="B980" t="str">
            <v>泰坦-4层-周1</v>
          </cell>
        </row>
        <row r="981">
          <cell r="A981">
            <v>9242</v>
          </cell>
          <cell r="B981" t="str">
            <v>泰坦-4层-周2</v>
          </cell>
        </row>
        <row r="982">
          <cell r="A982">
            <v>9243</v>
          </cell>
          <cell r="B982" t="str">
            <v>泰坦-4层-周3</v>
          </cell>
        </row>
        <row r="983">
          <cell r="A983">
            <v>9244</v>
          </cell>
          <cell r="B983" t="str">
            <v>泰坦-4层-周4</v>
          </cell>
        </row>
        <row r="984">
          <cell r="A984">
            <v>9245</v>
          </cell>
          <cell r="B984" t="str">
            <v>泰坦-4层-周5</v>
          </cell>
        </row>
        <row r="985">
          <cell r="A985">
            <v>9246</v>
          </cell>
          <cell r="B985" t="str">
            <v>泰坦-4层-周6</v>
          </cell>
        </row>
        <row r="986">
          <cell r="A986">
            <v>9247</v>
          </cell>
          <cell r="B986" t="str">
            <v>泰坦-4层-周7</v>
          </cell>
        </row>
        <row r="987">
          <cell r="A987">
            <v>9251</v>
          </cell>
          <cell r="B987" t="str">
            <v>泰坦-5层-周1</v>
          </cell>
        </row>
        <row r="988">
          <cell r="A988">
            <v>9252</v>
          </cell>
          <cell r="B988" t="str">
            <v>泰坦-5层-周2</v>
          </cell>
        </row>
        <row r="989">
          <cell r="A989">
            <v>9253</v>
          </cell>
          <cell r="B989" t="str">
            <v>泰坦-5层-周3</v>
          </cell>
        </row>
        <row r="990">
          <cell r="A990">
            <v>9254</v>
          </cell>
          <cell r="B990" t="str">
            <v>泰坦-5层-周4</v>
          </cell>
        </row>
        <row r="991">
          <cell r="A991">
            <v>9255</v>
          </cell>
          <cell r="B991" t="str">
            <v>泰坦-5层-周5</v>
          </cell>
        </row>
        <row r="992">
          <cell r="A992">
            <v>9256</v>
          </cell>
          <cell r="B992" t="str">
            <v>泰坦-5层-周6</v>
          </cell>
        </row>
        <row r="993">
          <cell r="A993">
            <v>9257</v>
          </cell>
          <cell r="B993" t="str">
            <v>泰坦-5层-周7</v>
          </cell>
        </row>
        <row r="994">
          <cell r="A994">
            <v>9261</v>
          </cell>
          <cell r="B994" t="str">
            <v>泰坦-6层-周1</v>
          </cell>
        </row>
        <row r="995">
          <cell r="A995">
            <v>9262</v>
          </cell>
          <cell r="B995" t="str">
            <v>泰坦-6层-周2</v>
          </cell>
        </row>
        <row r="996">
          <cell r="A996">
            <v>9263</v>
          </cell>
          <cell r="B996" t="str">
            <v>泰坦-6层-周3</v>
          </cell>
        </row>
        <row r="997">
          <cell r="A997">
            <v>9264</v>
          </cell>
          <cell r="B997" t="str">
            <v>泰坦-6层-周4</v>
          </cell>
        </row>
        <row r="998">
          <cell r="A998">
            <v>9265</v>
          </cell>
          <cell r="B998" t="str">
            <v>泰坦-6层-周5</v>
          </cell>
        </row>
        <row r="999">
          <cell r="A999">
            <v>9266</v>
          </cell>
          <cell r="B999" t="str">
            <v>泰坦-6层-周6</v>
          </cell>
        </row>
        <row r="1000">
          <cell r="A1000">
            <v>9267</v>
          </cell>
          <cell r="B1000" t="str">
            <v>泰坦-6层-周7</v>
          </cell>
        </row>
        <row r="1001">
          <cell r="A1001">
            <v>9271</v>
          </cell>
          <cell r="B1001" t="str">
            <v>泰坦-7层-周1</v>
          </cell>
        </row>
        <row r="1002">
          <cell r="A1002">
            <v>9272</v>
          </cell>
          <cell r="B1002" t="str">
            <v>泰坦-7层-周2</v>
          </cell>
        </row>
        <row r="1003">
          <cell r="A1003">
            <v>9273</v>
          </cell>
          <cell r="B1003" t="str">
            <v>泰坦-7层-周3</v>
          </cell>
        </row>
        <row r="1004">
          <cell r="A1004">
            <v>9274</v>
          </cell>
          <cell r="B1004" t="str">
            <v>泰坦-7层-周4</v>
          </cell>
        </row>
        <row r="1005">
          <cell r="A1005">
            <v>9275</v>
          </cell>
          <cell r="B1005" t="str">
            <v>泰坦-7层-周5</v>
          </cell>
        </row>
        <row r="1006">
          <cell r="A1006">
            <v>9276</v>
          </cell>
          <cell r="B1006" t="str">
            <v>泰坦-7层-周6</v>
          </cell>
        </row>
        <row r="1007">
          <cell r="A1007">
            <v>9277</v>
          </cell>
          <cell r="B1007" t="str">
            <v>泰坦-7层-周7</v>
          </cell>
        </row>
        <row r="1008">
          <cell r="A1008">
            <v>9281</v>
          </cell>
          <cell r="B1008" t="str">
            <v>泰坦-8层-周1</v>
          </cell>
        </row>
        <row r="1009">
          <cell r="A1009">
            <v>9282</v>
          </cell>
          <cell r="B1009" t="str">
            <v>泰坦-8层-周2</v>
          </cell>
        </row>
        <row r="1010">
          <cell r="A1010">
            <v>9283</v>
          </cell>
          <cell r="B1010" t="str">
            <v>泰坦-8层-周3</v>
          </cell>
        </row>
        <row r="1011">
          <cell r="A1011">
            <v>9284</v>
          </cell>
          <cell r="B1011" t="str">
            <v>泰坦-8层-周4</v>
          </cell>
        </row>
        <row r="1012">
          <cell r="A1012">
            <v>9285</v>
          </cell>
          <cell r="B1012" t="str">
            <v>泰坦-8层-周5</v>
          </cell>
        </row>
        <row r="1013">
          <cell r="A1013">
            <v>9286</v>
          </cell>
          <cell r="B1013" t="str">
            <v>泰坦-8层-周6</v>
          </cell>
        </row>
        <row r="1014">
          <cell r="A1014">
            <v>9287</v>
          </cell>
          <cell r="B1014" t="str">
            <v>泰坦-8层-周7</v>
          </cell>
        </row>
        <row r="1015">
          <cell r="A1015">
            <v>9291</v>
          </cell>
          <cell r="B1015" t="str">
            <v>泰坦-9层-周1</v>
          </cell>
        </row>
        <row r="1016">
          <cell r="A1016">
            <v>9292</v>
          </cell>
          <cell r="B1016" t="str">
            <v>泰坦-9层-周2</v>
          </cell>
        </row>
        <row r="1017">
          <cell r="A1017">
            <v>9293</v>
          </cell>
          <cell r="B1017" t="str">
            <v>泰坦-9层-周3</v>
          </cell>
        </row>
        <row r="1018">
          <cell r="A1018">
            <v>9294</v>
          </cell>
          <cell r="B1018" t="str">
            <v>泰坦-9层-周4</v>
          </cell>
        </row>
        <row r="1019">
          <cell r="A1019">
            <v>9295</v>
          </cell>
          <cell r="B1019" t="str">
            <v>泰坦-9层-周5</v>
          </cell>
        </row>
        <row r="1020">
          <cell r="A1020">
            <v>9296</v>
          </cell>
          <cell r="B1020" t="str">
            <v>泰坦-9层-周6</v>
          </cell>
        </row>
        <row r="1021">
          <cell r="A1021">
            <v>9297</v>
          </cell>
          <cell r="B1021" t="str">
            <v>泰坦-9层-周7</v>
          </cell>
        </row>
        <row r="1022">
          <cell r="A1022">
            <v>9301</v>
          </cell>
          <cell r="B1022" t="str">
            <v>泰坦-10层-周1</v>
          </cell>
        </row>
        <row r="1023">
          <cell r="A1023">
            <v>9302</v>
          </cell>
          <cell r="B1023" t="str">
            <v>泰坦-10层-周2</v>
          </cell>
        </row>
        <row r="1024">
          <cell r="A1024">
            <v>9303</v>
          </cell>
          <cell r="B1024" t="str">
            <v>泰坦-10层-周3</v>
          </cell>
        </row>
        <row r="1025">
          <cell r="A1025">
            <v>9304</v>
          </cell>
          <cell r="B1025" t="str">
            <v>泰坦-10层-周4</v>
          </cell>
        </row>
        <row r="1026">
          <cell r="A1026">
            <v>9305</v>
          </cell>
          <cell r="B1026" t="str">
            <v>泰坦-10层-周5</v>
          </cell>
        </row>
        <row r="1027">
          <cell r="A1027">
            <v>9306</v>
          </cell>
          <cell r="B1027" t="str">
            <v>泰坦-10层-周6</v>
          </cell>
        </row>
        <row r="1028">
          <cell r="A1028">
            <v>9307</v>
          </cell>
          <cell r="B1028" t="str">
            <v>泰坦-10层-周7</v>
          </cell>
        </row>
        <row r="1029">
          <cell r="A1029">
            <v>9311</v>
          </cell>
          <cell r="B1029" t="str">
            <v>泰坦-11层-周1</v>
          </cell>
        </row>
        <row r="1030">
          <cell r="A1030">
            <v>9312</v>
          </cell>
          <cell r="B1030" t="str">
            <v>泰坦-11层-周2</v>
          </cell>
        </row>
        <row r="1031">
          <cell r="A1031">
            <v>9313</v>
          </cell>
          <cell r="B1031" t="str">
            <v>泰坦-11层-周3</v>
          </cell>
        </row>
        <row r="1032">
          <cell r="A1032">
            <v>9314</v>
          </cell>
          <cell r="B1032" t="str">
            <v>泰坦-11层-周4</v>
          </cell>
        </row>
        <row r="1033">
          <cell r="A1033">
            <v>9315</v>
          </cell>
          <cell r="B1033" t="str">
            <v>泰坦-11层-周5</v>
          </cell>
        </row>
        <row r="1034">
          <cell r="A1034">
            <v>9316</v>
          </cell>
          <cell r="B1034" t="str">
            <v>泰坦-11层-周6</v>
          </cell>
        </row>
        <row r="1035">
          <cell r="A1035">
            <v>9317</v>
          </cell>
          <cell r="B1035" t="str">
            <v>泰坦-11层-周7</v>
          </cell>
        </row>
        <row r="1036">
          <cell r="A1036">
            <v>9321</v>
          </cell>
          <cell r="B1036" t="str">
            <v>泰坦-12层-周1</v>
          </cell>
        </row>
        <row r="1037">
          <cell r="A1037">
            <v>9322</v>
          </cell>
          <cell r="B1037" t="str">
            <v>泰坦-12层-周2</v>
          </cell>
        </row>
        <row r="1038">
          <cell r="A1038">
            <v>9323</v>
          </cell>
          <cell r="B1038" t="str">
            <v>泰坦-12层-周3</v>
          </cell>
        </row>
        <row r="1039">
          <cell r="A1039">
            <v>9324</v>
          </cell>
          <cell r="B1039" t="str">
            <v>泰坦-12层-周4</v>
          </cell>
        </row>
        <row r="1040">
          <cell r="A1040">
            <v>9325</v>
          </cell>
          <cell r="B1040" t="str">
            <v>泰坦-12层-周5</v>
          </cell>
        </row>
        <row r="1041">
          <cell r="A1041">
            <v>9326</v>
          </cell>
          <cell r="B1041" t="str">
            <v>泰坦-12层-周6</v>
          </cell>
        </row>
        <row r="1042">
          <cell r="A1042">
            <v>9327</v>
          </cell>
          <cell r="B1042" t="str">
            <v>泰坦-12层-周7</v>
          </cell>
        </row>
        <row r="1043">
          <cell r="A1043">
            <v>9411</v>
          </cell>
          <cell r="B1043" t="str">
            <v>组队泰坦-1层-周1</v>
          </cell>
        </row>
        <row r="1044">
          <cell r="A1044">
            <v>9412</v>
          </cell>
          <cell r="B1044" t="str">
            <v>组队泰坦-1层-周2</v>
          </cell>
        </row>
        <row r="1045">
          <cell r="A1045">
            <v>9413</v>
          </cell>
          <cell r="B1045" t="str">
            <v>组队泰坦-1层-周3</v>
          </cell>
        </row>
        <row r="1046">
          <cell r="A1046">
            <v>9414</v>
          </cell>
          <cell r="B1046" t="str">
            <v>组队泰坦-1层-周4</v>
          </cell>
        </row>
        <row r="1047">
          <cell r="A1047">
            <v>9415</v>
          </cell>
          <cell r="B1047" t="str">
            <v>组队泰坦-1层-周5</v>
          </cell>
        </row>
        <row r="1048">
          <cell r="A1048">
            <v>9416</v>
          </cell>
          <cell r="B1048" t="str">
            <v>组队泰坦-1层-周6</v>
          </cell>
        </row>
        <row r="1049">
          <cell r="A1049">
            <v>9417</v>
          </cell>
          <cell r="B1049" t="str">
            <v>组队泰坦-1层-周7</v>
          </cell>
        </row>
        <row r="1050">
          <cell r="A1050">
            <v>9421</v>
          </cell>
          <cell r="B1050" t="str">
            <v>组队泰坦-2层-周1</v>
          </cell>
        </row>
        <row r="1051">
          <cell r="A1051">
            <v>9422</v>
          </cell>
          <cell r="B1051" t="str">
            <v>组队泰坦-2层-周2</v>
          </cell>
        </row>
        <row r="1052">
          <cell r="A1052">
            <v>9423</v>
          </cell>
          <cell r="B1052" t="str">
            <v>组队泰坦-2层-周3</v>
          </cell>
        </row>
        <row r="1053">
          <cell r="A1053">
            <v>9424</v>
          </cell>
          <cell r="B1053" t="str">
            <v>组队泰坦-2层-周4</v>
          </cell>
        </row>
        <row r="1054">
          <cell r="A1054">
            <v>9425</v>
          </cell>
          <cell r="B1054" t="str">
            <v>组队泰坦-2层-周5</v>
          </cell>
        </row>
        <row r="1055">
          <cell r="A1055">
            <v>9426</v>
          </cell>
          <cell r="B1055" t="str">
            <v>组队泰坦-2层-周6</v>
          </cell>
        </row>
        <row r="1056">
          <cell r="A1056">
            <v>9427</v>
          </cell>
          <cell r="B1056" t="str">
            <v>组队泰坦-2层-周7</v>
          </cell>
        </row>
        <row r="1057">
          <cell r="A1057">
            <v>9431</v>
          </cell>
          <cell r="B1057" t="str">
            <v>组队泰坦-3层-周1</v>
          </cell>
        </row>
        <row r="1058">
          <cell r="A1058">
            <v>9432</v>
          </cell>
          <cell r="B1058" t="str">
            <v>组队泰坦-3层-周2</v>
          </cell>
        </row>
        <row r="1059">
          <cell r="A1059">
            <v>9433</v>
          </cell>
          <cell r="B1059" t="str">
            <v>组队泰坦-3层-周3</v>
          </cell>
        </row>
        <row r="1060">
          <cell r="A1060">
            <v>9434</v>
          </cell>
          <cell r="B1060" t="str">
            <v>组队泰坦-3层-周4</v>
          </cell>
        </row>
        <row r="1061">
          <cell r="A1061">
            <v>9435</v>
          </cell>
          <cell r="B1061" t="str">
            <v>组队泰坦-3层-周5</v>
          </cell>
        </row>
        <row r="1062">
          <cell r="A1062">
            <v>9436</v>
          </cell>
          <cell r="B1062" t="str">
            <v>组队泰坦-3层-周6</v>
          </cell>
        </row>
        <row r="1063">
          <cell r="A1063">
            <v>9437</v>
          </cell>
          <cell r="B1063" t="str">
            <v>组队泰坦-3层-周7</v>
          </cell>
        </row>
        <row r="1064">
          <cell r="A1064">
            <v>9441</v>
          </cell>
          <cell r="B1064" t="str">
            <v>组队泰坦-4层-周1</v>
          </cell>
        </row>
        <row r="1065">
          <cell r="A1065">
            <v>9442</v>
          </cell>
          <cell r="B1065" t="str">
            <v>组队泰坦-4层-周2</v>
          </cell>
        </row>
        <row r="1066">
          <cell r="A1066">
            <v>9443</v>
          </cell>
          <cell r="B1066" t="str">
            <v>组队泰坦-4层-周3</v>
          </cell>
        </row>
        <row r="1067">
          <cell r="A1067">
            <v>9444</v>
          </cell>
          <cell r="B1067" t="str">
            <v>组队泰坦-4层-周4</v>
          </cell>
        </row>
        <row r="1068">
          <cell r="A1068">
            <v>9445</v>
          </cell>
          <cell r="B1068" t="str">
            <v>组队泰坦-4层-周5</v>
          </cell>
        </row>
        <row r="1069">
          <cell r="A1069">
            <v>9446</v>
          </cell>
          <cell r="B1069" t="str">
            <v>组队泰坦-4层-周6</v>
          </cell>
        </row>
        <row r="1070">
          <cell r="A1070">
            <v>9447</v>
          </cell>
          <cell r="B1070" t="str">
            <v>组队泰坦-4层-周7</v>
          </cell>
        </row>
        <row r="1071">
          <cell r="A1071">
            <v>9451</v>
          </cell>
          <cell r="B1071" t="str">
            <v>组队泰坦-5层-周1</v>
          </cell>
        </row>
        <row r="1072">
          <cell r="A1072">
            <v>9452</v>
          </cell>
          <cell r="B1072" t="str">
            <v>组队泰坦-5层-周2</v>
          </cell>
        </row>
        <row r="1073">
          <cell r="A1073">
            <v>9453</v>
          </cell>
          <cell r="B1073" t="str">
            <v>组队泰坦-5层-周3</v>
          </cell>
        </row>
        <row r="1074">
          <cell r="A1074">
            <v>9454</v>
          </cell>
          <cell r="B1074" t="str">
            <v>组队泰坦-5层-周4</v>
          </cell>
        </row>
        <row r="1075">
          <cell r="A1075">
            <v>9455</v>
          </cell>
          <cell r="B1075" t="str">
            <v>组队泰坦-5层-周5</v>
          </cell>
        </row>
        <row r="1076">
          <cell r="A1076">
            <v>9456</v>
          </cell>
          <cell r="B1076" t="str">
            <v>组队泰坦-5层-周6</v>
          </cell>
        </row>
        <row r="1077">
          <cell r="A1077">
            <v>9457</v>
          </cell>
          <cell r="B1077" t="str">
            <v>组队泰坦-5层-周7</v>
          </cell>
        </row>
        <row r="1078">
          <cell r="A1078">
            <v>9461</v>
          </cell>
          <cell r="B1078" t="str">
            <v>组队泰坦-6层-周1</v>
          </cell>
        </row>
        <row r="1079">
          <cell r="A1079">
            <v>9462</v>
          </cell>
          <cell r="B1079" t="str">
            <v>组队泰坦-6层-周2</v>
          </cell>
        </row>
        <row r="1080">
          <cell r="A1080">
            <v>9463</v>
          </cell>
          <cell r="B1080" t="str">
            <v>组队泰坦-6层-周3</v>
          </cell>
        </row>
        <row r="1081">
          <cell r="A1081">
            <v>9464</v>
          </cell>
          <cell r="B1081" t="str">
            <v>组队泰坦-6层-周4</v>
          </cell>
        </row>
        <row r="1082">
          <cell r="A1082">
            <v>9465</v>
          </cell>
          <cell r="B1082" t="str">
            <v>组队泰坦-6层-周5</v>
          </cell>
        </row>
        <row r="1083">
          <cell r="A1083">
            <v>9466</v>
          </cell>
          <cell r="B1083" t="str">
            <v>组队泰坦-6层-周6</v>
          </cell>
        </row>
        <row r="1084">
          <cell r="A1084">
            <v>9467</v>
          </cell>
          <cell r="B1084" t="str">
            <v>组队泰坦-6层-周7</v>
          </cell>
        </row>
        <row r="1085">
          <cell r="A1085">
            <v>9471</v>
          </cell>
          <cell r="B1085" t="str">
            <v>组队泰坦-7层-周1</v>
          </cell>
        </row>
        <row r="1086">
          <cell r="A1086">
            <v>9472</v>
          </cell>
          <cell r="B1086" t="str">
            <v>组队泰坦-7层-周2</v>
          </cell>
        </row>
        <row r="1087">
          <cell r="A1087">
            <v>9473</v>
          </cell>
          <cell r="B1087" t="str">
            <v>组队泰坦-7层-周3</v>
          </cell>
        </row>
        <row r="1088">
          <cell r="A1088">
            <v>9474</v>
          </cell>
          <cell r="B1088" t="str">
            <v>组队泰坦-7层-周4</v>
          </cell>
        </row>
        <row r="1089">
          <cell r="A1089">
            <v>9475</v>
          </cell>
          <cell r="B1089" t="str">
            <v>组队泰坦-7层-周5</v>
          </cell>
        </row>
        <row r="1090">
          <cell r="A1090">
            <v>9476</v>
          </cell>
          <cell r="B1090" t="str">
            <v>组队泰坦-7层-周6</v>
          </cell>
        </row>
        <row r="1091">
          <cell r="A1091">
            <v>9477</v>
          </cell>
          <cell r="B1091" t="str">
            <v>组队泰坦-7层-周7</v>
          </cell>
        </row>
        <row r="1092">
          <cell r="A1092">
            <v>9481</v>
          </cell>
          <cell r="B1092" t="str">
            <v>组队泰坦-8层-周1</v>
          </cell>
        </row>
        <row r="1093">
          <cell r="A1093">
            <v>9482</v>
          </cell>
          <cell r="B1093" t="str">
            <v>组队泰坦-8层-周2</v>
          </cell>
        </row>
        <row r="1094">
          <cell r="A1094">
            <v>9483</v>
          </cell>
          <cell r="B1094" t="str">
            <v>组队泰坦-8层-周3</v>
          </cell>
        </row>
        <row r="1095">
          <cell r="A1095">
            <v>9484</v>
          </cell>
          <cell r="B1095" t="str">
            <v>组队泰坦-8层-周4</v>
          </cell>
        </row>
        <row r="1096">
          <cell r="A1096">
            <v>9485</v>
          </cell>
          <cell r="B1096" t="str">
            <v>组队泰坦-8层-周5</v>
          </cell>
        </row>
        <row r="1097">
          <cell r="A1097">
            <v>9486</v>
          </cell>
          <cell r="B1097" t="str">
            <v>组队泰坦-8层-周6</v>
          </cell>
        </row>
        <row r="1098">
          <cell r="A1098">
            <v>9487</v>
          </cell>
          <cell r="B1098" t="str">
            <v>组队泰坦-8层-周7</v>
          </cell>
        </row>
        <row r="1099">
          <cell r="A1099">
            <v>9491</v>
          </cell>
          <cell r="B1099" t="str">
            <v>组队泰坦-9层-周1</v>
          </cell>
        </row>
        <row r="1100">
          <cell r="A1100">
            <v>9492</v>
          </cell>
          <cell r="B1100" t="str">
            <v>组队泰坦-9层-周2</v>
          </cell>
        </row>
        <row r="1101">
          <cell r="A1101">
            <v>9493</v>
          </cell>
          <cell r="B1101" t="str">
            <v>组队泰坦-9层-周3</v>
          </cell>
        </row>
        <row r="1102">
          <cell r="A1102">
            <v>9494</v>
          </cell>
          <cell r="B1102" t="str">
            <v>组队泰坦-9层-周4</v>
          </cell>
        </row>
        <row r="1103">
          <cell r="A1103">
            <v>9495</v>
          </cell>
          <cell r="B1103" t="str">
            <v>组队泰坦-9层-周5</v>
          </cell>
        </row>
        <row r="1104">
          <cell r="A1104">
            <v>9496</v>
          </cell>
          <cell r="B1104" t="str">
            <v>组队泰坦-9层-周6</v>
          </cell>
        </row>
        <row r="1105">
          <cell r="A1105">
            <v>9497</v>
          </cell>
          <cell r="B1105" t="str">
            <v>组队泰坦-9层-周7</v>
          </cell>
        </row>
        <row r="1106">
          <cell r="A1106">
            <v>9501</v>
          </cell>
          <cell r="B1106" t="str">
            <v>组队泰坦-10层-周1</v>
          </cell>
        </row>
        <row r="1107">
          <cell r="A1107">
            <v>9502</v>
          </cell>
          <cell r="B1107" t="str">
            <v>组队泰坦-10层-周2</v>
          </cell>
        </row>
        <row r="1108">
          <cell r="A1108">
            <v>9503</v>
          </cell>
          <cell r="B1108" t="str">
            <v>组队泰坦-10层-周3</v>
          </cell>
        </row>
        <row r="1109">
          <cell r="A1109">
            <v>9504</v>
          </cell>
          <cell r="B1109" t="str">
            <v>组队泰坦-10层-周4</v>
          </cell>
        </row>
        <row r="1110">
          <cell r="A1110">
            <v>9505</v>
          </cell>
          <cell r="B1110" t="str">
            <v>组队泰坦-10层-周5</v>
          </cell>
        </row>
        <row r="1111">
          <cell r="A1111">
            <v>9506</v>
          </cell>
          <cell r="B1111" t="str">
            <v>组队泰坦-10层-周6</v>
          </cell>
        </row>
        <row r="1112">
          <cell r="A1112">
            <v>9507</v>
          </cell>
          <cell r="B1112" t="str">
            <v>组队泰坦-10层-周7</v>
          </cell>
        </row>
        <row r="1113">
          <cell r="A1113">
            <v>9511</v>
          </cell>
          <cell r="B1113" t="str">
            <v>组队泰坦-11层-周1</v>
          </cell>
        </row>
        <row r="1114">
          <cell r="A1114">
            <v>9512</v>
          </cell>
          <cell r="B1114" t="str">
            <v>组队泰坦-11层-周2</v>
          </cell>
        </row>
        <row r="1115">
          <cell r="A1115">
            <v>9513</v>
          </cell>
          <cell r="B1115" t="str">
            <v>组队泰坦-11层-周3</v>
          </cell>
        </row>
        <row r="1116">
          <cell r="A1116">
            <v>9514</v>
          </cell>
          <cell r="B1116" t="str">
            <v>组队泰坦-11层-周4</v>
          </cell>
        </row>
        <row r="1117">
          <cell r="A1117">
            <v>9515</v>
          </cell>
          <cell r="B1117" t="str">
            <v>组队泰坦-11层-周5</v>
          </cell>
        </row>
        <row r="1118">
          <cell r="A1118">
            <v>9516</v>
          </cell>
          <cell r="B1118" t="str">
            <v>组队泰坦-11层-周6</v>
          </cell>
        </row>
        <row r="1119">
          <cell r="A1119">
            <v>9517</v>
          </cell>
          <cell r="B1119" t="str">
            <v>组队泰坦-11层-周7</v>
          </cell>
        </row>
        <row r="1120">
          <cell r="A1120">
            <v>9521</v>
          </cell>
          <cell r="B1120" t="str">
            <v>组队泰坦-12层-周1</v>
          </cell>
        </row>
        <row r="1121">
          <cell r="A1121">
            <v>9522</v>
          </cell>
          <cell r="B1121" t="str">
            <v>组队泰坦-12层-周2</v>
          </cell>
        </row>
        <row r="1122">
          <cell r="A1122">
            <v>9523</v>
          </cell>
          <cell r="B1122" t="str">
            <v>组队泰坦-12层-周3</v>
          </cell>
        </row>
        <row r="1123">
          <cell r="A1123">
            <v>9524</v>
          </cell>
          <cell r="B1123" t="str">
            <v>组队泰坦-12层-周4</v>
          </cell>
        </row>
        <row r="1124">
          <cell r="A1124">
            <v>9525</v>
          </cell>
          <cell r="B1124" t="str">
            <v>组队泰坦-12层-周5</v>
          </cell>
        </row>
        <row r="1125">
          <cell r="A1125">
            <v>9526</v>
          </cell>
          <cell r="B1125" t="str">
            <v>组队泰坦-12层-周6</v>
          </cell>
        </row>
        <row r="1126">
          <cell r="A1126">
            <v>9527</v>
          </cell>
          <cell r="B1126" t="str">
            <v>组队泰坦-12层-周7</v>
          </cell>
        </row>
        <row r="1127">
          <cell r="A1127">
            <v>9611</v>
          </cell>
          <cell r="B1127" t="str">
            <v>元素掉落组-周1-S</v>
          </cell>
        </row>
        <row r="1128">
          <cell r="A1128">
            <v>9612</v>
          </cell>
          <cell r="B1128" t="str">
            <v>元素掉落组-周1-SS</v>
          </cell>
        </row>
        <row r="1129">
          <cell r="A1129">
            <v>9621</v>
          </cell>
          <cell r="B1129" t="str">
            <v>元素掉落组-周2-S</v>
          </cell>
        </row>
        <row r="1130">
          <cell r="A1130">
            <v>9622</v>
          </cell>
          <cell r="B1130" t="str">
            <v>元素掉落组-周2-SS</v>
          </cell>
        </row>
        <row r="1131">
          <cell r="A1131">
            <v>9623</v>
          </cell>
          <cell r="B1131" t="str">
            <v>元素掉落组-周2-S</v>
          </cell>
        </row>
        <row r="1132">
          <cell r="A1132">
            <v>9624</v>
          </cell>
          <cell r="B1132" t="str">
            <v>元素掉落组-周2-SS</v>
          </cell>
        </row>
        <row r="1133">
          <cell r="A1133">
            <v>9631</v>
          </cell>
          <cell r="B1133" t="str">
            <v>元素掉落组-周3-S</v>
          </cell>
        </row>
        <row r="1134">
          <cell r="A1134">
            <v>9632</v>
          </cell>
          <cell r="B1134" t="str">
            <v>元素掉落组-周3-SS</v>
          </cell>
        </row>
        <row r="1135">
          <cell r="A1135">
            <v>9641</v>
          </cell>
          <cell r="B1135" t="str">
            <v>元素掉落组-周4-S</v>
          </cell>
        </row>
        <row r="1136">
          <cell r="A1136">
            <v>9642</v>
          </cell>
          <cell r="B1136" t="str">
            <v>元素掉落组-周4-SS</v>
          </cell>
        </row>
        <row r="1137">
          <cell r="A1137">
            <v>9643</v>
          </cell>
          <cell r="B1137" t="str">
            <v>元素掉落组-周4-S</v>
          </cell>
        </row>
        <row r="1138">
          <cell r="A1138">
            <v>9644</v>
          </cell>
          <cell r="B1138" t="str">
            <v>元素掉落组-周4-SS</v>
          </cell>
        </row>
        <row r="1139">
          <cell r="A1139">
            <v>9651</v>
          </cell>
          <cell r="B1139" t="str">
            <v>元素掉落组-周5-S</v>
          </cell>
        </row>
        <row r="1140">
          <cell r="A1140">
            <v>9652</v>
          </cell>
          <cell r="B1140" t="str">
            <v>元素掉落组-周5-SS</v>
          </cell>
        </row>
        <row r="1141">
          <cell r="A1141">
            <v>9661</v>
          </cell>
          <cell r="B1141" t="str">
            <v>元素掉落组-周6-S</v>
          </cell>
        </row>
        <row r="1142">
          <cell r="A1142">
            <v>9662</v>
          </cell>
          <cell r="B1142" t="str">
            <v>元素掉落组-周6-SS</v>
          </cell>
        </row>
        <row r="1143">
          <cell r="A1143">
            <v>9671</v>
          </cell>
          <cell r="B1143" t="str">
            <v>元素掉落组-周7-S</v>
          </cell>
        </row>
        <row r="1144">
          <cell r="A1144">
            <v>9672</v>
          </cell>
          <cell r="B1144" t="str">
            <v>元素掉落组-周7-SS</v>
          </cell>
        </row>
        <row r="1145">
          <cell r="A1145">
            <v>9673</v>
          </cell>
          <cell r="B1145" t="str">
            <v>元素掉落组-周7-S</v>
          </cell>
        </row>
        <row r="1146">
          <cell r="A1146">
            <v>9674</v>
          </cell>
          <cell r="B1146" t="str">
            <v>元素掉落组-周7-SS</v>
          </cell>
        </row>
        <row r="1147">
          <cell r="A1147">
            <v>9675</v>
          </cell>
          <cell r="B1147" t="str">
            <v>元素掉落组-周7-S</v>
          </cell>
        </row>
        <row r="1148">
          <cell r="A1148">
            <v>9676</v>
          </cell>
          <cell r="B1148" t="str">
            <v>元素掉落组-周7-SS</v>
          </cell>
        </row>
        <row r="1149">
          <cell r="A1149">
            <v>9711</v>
          </cell>
          <cell r="B1149" t="str">
            <v>填充-元素掉落组-周1-S</v>
          </cell>
        </row>
        <row r="1150">
          <cell r="A1150">
            <v>9712</v>
          </cell>
          <cell r="B1150" t="str">
            <v>填充-元素掉落组-周1-SS</v>
          </cell>
        </row>
        <row r="1151">
          <cell r="A1151">
            <v>9721</v>
          </cell>
          <cell r="B1151" t="str">
            <v>填充-元素掉落组-周2-S</v>
          </cell>
        </row>
        <row r="1152">
          <cell r="A1152">
            <v>9722</v>
          </cell>
          <cell r="B1152" t="str">
            <v>填充-元素掉落组-周2-SS</v>
          </cell>
        </row>
        <row r="1153">
          <cell r="A1153">
            <v>9731</v>
          </cell>
          <cell r="B1153" t="str">
            <v>填充-元素掉落组-周3-S</v>
          </cell>
        </row>
        <row r="1154">
          <cell r="A1154">
            <v>9732</v>
          </cell>
          <cell r="B1154" t="str">
            <v>填充-元素掉落组-周3-SS</v>
          </cell>
        </row>
        <row r="1155">
          <cell r="A1155">
            <v>9741</v>
          </cell>
          <cell r="B1155" t="str">
            <v>填充-元素掉落组-周4-S</v>
          </cell>
        </row>
        <row r="1156">
          <cell r="A1156">
            <v>9742</v>
          </cell>
          <cell r="B1156" t="str">
            <v>填充-元素掉落组-周4-SS</v>
          </cell>
        </row>
        <row r="1157">
          <cell r="A1157">
            <v>9751</v>
          </cell>
          <cell r="B1157" t="str">
            <v>填充-元素掉落组-周5-S</v>
          </cell>
        </row>
        <row r="1158">
          <cell r="A1158">
            <v>9752</v>
          </cell>
          <cell r="B1158" t="str">
            <v>填充-元素掉落组-周5-SS</v>
          </cell>
        </row>
        <row r="1159">
          <cell r="A1159">
            <v>9761</v>
          </cell>
          <cell r="B1159" t="str">
            <v>填充-元素掉落组-周6-S</v>
          </cell>
        </row>
        <row r="1160">
          <cell r="A1160">
            <v>9762</v>
          </cell>
          <cell r="B1160" t="str">
            <v>填充-元素掉落组-周6-SS</v>
          </cell>
        </row>
        <row r="1161">
          <cell r="A1161">
            <v>9771</v>
          </cell>
          <cell r="B1161" t="str">
            <v>填充-元素掉落组-周7-S</v>
          </cell>
        </row>
        <row r="1162">
          <cell r="A1162">
            <v>9772</v>
          </cell>
          <cell r="B1162" t="str">
            <v>填充-元素掉落组-周7-SS</v>
          </cell>
        </row>
        <row r="1163">
          <cell r="A1163">
            <v>9773</v>
          </cell>
          <cell r="B1163" t="str">
            <v>元素金币掉落</v>
          </cell>
        </row>
        <row r="1164">
          <cell r="A1164">
            <v>9811</v>
          </cell>
          <cell r="B1164" t="str">
            <v>元素-简单-周1</v>
          </cell>
        </row>
        <row r="1165">
          <cell r="A1165">
            <v>9812</v>
          </cell>
          <cell r="B1165" t="str">
            <v>元素-简单-周2</v>
          </cell>
        </row>
        <row r="1166">
          <cell r="A1166">
            <v>9813</v>
          </cell>
          <cell r="B1166" t="str">
            <v>元素-简单-周3</v>
          </cell>
        </row>
        <row r="1167">
          <cell r="A1167">
            <v>9814</v>
          </cell>
          <cell r="B1167" t="str">
            <v>元素-简单-周4</v>
          </cell>
        </row>
        <row r="1168">
          <cell r="A1168">
            <v>9815</v>
          </cell>
          <cell r="B1168" t="str">
            <v>元素-简单-周5</v>
          </cell>
        </row>
        <row r="1169">
          <cell r="A1169">
            <v>9816</v>
          </cell>
          <cell r="B1169" t="str">
            <v>元素-简单-周6</v>
          </cell>
        </row>
        <row r="1170">
          <cell r="A1170">
            <v>9817</v>
          </cell>
          <cell r="B1170" t="str">
            <v>元素-简单-周7</v>
          </cell>
        </row>
        <row r="1171">
          <cell r="A1171">
            <v>9821</v>
          </cell>
          <cell r="B1171" t="str">
            <v>元素-普通-周1</v>
          </cell>
        </row>
        <row r="1172">
          <cell r="A1172">
            <v>9822</v>
          </cell>
          <cell r="B1172" t="str">
            <v>元素-普通-周2</v>
          </cell>
        </row>
        <row r="1173">
          <cell r="A1173">
            <v>9823</v>
          </cell>
          <cell r="B1173" t="str">
            <v>元素-普通-周3</v>
          </cell>
        </row>
        <row r="1174">
          <cell r="A1174">
            <v>9824</v>
          </cell>
          <cell r="B1174" t="str">
            <v>元素-普通-周4</v>
          </cell>
        </row>
        <row r="1175">
          <cell r="A1175">
            <v>9825</v>
          </cell>
          <cell r="B1175" t="str">
            <v>元素-普通-周5</v>
          </cell>
        </row>
        <row r="1176">
          <cell r="A1176">
            <v>9826</v>
          </cell>
          <cell r="B1176" t="str">
            <v>元素-普通-周6</v>
          </cell>
        </row>
        <row r="1177">
          <cell r="A1177">
            <v>9827</v>
          </cell>
          <cell r="B1177" t="str">
            <v>元素-普通-周7</v>
          </cell>
        </row>
        <row r="1178">
          <cell r="A1178">
            <v>9831</v>
          </cell>
          <cell r="B1178" t="str">
            <v>元素-精英-周1</v>
          </cell>
        </row>
        <row r="1179">
          <cell r="A1179">
            <v>9832</v>
          </cell>
          <cell r="B1179" t="str">
            <v>元素-精英-周2</v>
          </cell>
        </row>
        <row r="1180">
          <cell r="A1180">
            <v>9833</v>
          </cell>
          <cell r="B1180" t="str">
            <v>元素-精英-周3</v>
          </cell>
        </row>
        <row r="1181">
          <cell r="A1181">
            <v>9834</v>
          </cell>
          <cell r="B1181" t="str">
            <v>元素-精英-周4</v>
          </cell>
        </row>
        <row r="1182">
          <cell r="A1182">
            <v>9835</v>
          </cell>
          <cell r="B1182" t="str">
            <v>元素-精英-周5</v>
          </cell>
        </row>
        <row r="1183">
          <cell r="A1183">
            <v>9836</v>
          </cell>
          <cell r="B1183" t="str">
            <v>元素-精英-周6</v>
          </cell>
        </row>
        <row r="1184">
          <cell r="A1184">
            <v>9837</v>
          </cell>
          <cell r="B1184" t="str">
            <v>元素-精英-周7</v>
          </cell>
        </row>
        <row r="1185">
          <cell r="A1185">
            <v>9841</v>
          </cell>
          <cell r="B1185" t="str">
            <v>元素-专家-周1</v>
          </cell>
        </row>
        <row r="1186">
          <cell r="A1186">
            <v>9842</v>
          </cell>
          <cell r="B1186" t="str">
            <v>元素-专家-周2</v>
          </cell>
        </row>
        <row r="1187">
          <cell r="A1187">
            <v>9843</v>
          </cell>
          <cell r="B1187" t="str">
            <v>元素-专家-周3</v>
          </cell>
        </row>
        <row r="1188">
          <cell r="A1188">
            <v>9844</v>
          </cell>
          <cell r="B1188" t="str">
            <v>元素-专家-周4</v>
          </cell>
        </row>
        <row r="1189">
          <cell r="A1189">
            <v>9845</v>
          </cell>
          <cell r="B1189" t="str">
            <v>元素-专家-周5</v>
          </cell>
        </row>
        <row r="1190">
          <cell r="A1190">
            <v>9846</v>
          </cell>
          <cell r="B1190" t="str">
            <v>元素-专家-周6</v>
          </cell>
        </row>
        <row r="1191">
          <cell r="A1191">
            <v>9847</v>
          </cell>
          <cell r="B1191" t="str">
            <v>元素-专家-周7</v>
          </cell>
        </row>
        <row r="1192">
          <cell r="A1192">
            <v>9850</v>
          </cell>
          <cell r="B1192" t="str">
            <v>解封石-元素-简单-周1</v>
          </cell>
        </row>
        <row r="1193">
          <cell r="A1193">
            <v>9851</v>
          </cell>
          <cell r="B1193" t="str">
            <v>解封石-元素-简单-周2</v>
          </cell>
        </row>
        <row r="1194">
          <cell r="A1194">
            <v>9852</v>
          </cell>
          <cell r="B1194" t="str">
            <v>解封石-元素-简单-周3</v>
          </cell>
        </row>
        <row r="1195">
          <cell r="A1195">
            <v>9853</v>
          </cell>
          <cell r="B1195" t="str">
            <v>解封石-元素-简单-周4</v>
          </cell>
        </row>
        <row r="1196">
          <cell r="A1196">
            <v>9854</v>
          </cell>
          <cell r="B1196" t="str">
            <v>解封石-元素-简单-周5</v>
          </cell>
        </row>
        <row r="1197">
          <cell r="A1197">
            <v>9855</v>
          </cell>
          <cell r="B1197" t="str">
            <v>解封石-元素-简单-周6</v>
          </cell>
        </row>
        <row r="1198">
          <cell r="A1198">
            <v>9856</v>
          </cell>
          <cell r="B1198" t="str">
            <v>解封石-元素-简单-周7</v>
          </cell>
        </row>
        <row r="1199">
          <cell r="A1199">
            <v>9857</v>
          </cell>
          <cell r="B1199" t="str">
            <v>解封石-元素-普通-周1</v>
          </cell>
        </row>
        <row r="1200">
          <cell r="A1200">
            <v>9858</v>
          </cell>
          <cell r="B1200" t="str">
            <v>解封石-元素-普通-周2</v>
          </cell>
        </row>
        <row r="1201">
          <cell r="A1201">
            <v>9859</v>
          </cell>
          <cell r="B1201" t="str">
            <v>解封石-元素-普通-周3</v>
          </cell>
        </row>
        <row r="1202">
          <cell r="A1202">
            <v>9860</v>
          </cell>
          <cell r="B1202" t="str">
            <v>解封石-元素-普通-周4</v>
          </cell>
        </row>
        <row r="1203">
          <cell r="A1203">
            <v>9861</v>
          </cell>
          <cell r="B1203" t="str">
            <v>解封石-元素-普通-周5</v>
          </cell>
        </row>
        <row r="1204">
          <cell r="A1204">
            <v>9862</v>
          </cell>
          <cell r="B1204" t="str">
            <v>解封石-元素-普通-周6</v>
          </cell>
        </row>
        <row r="1205">
          <cell r="A1205">
            <v>9863</v>
          </cell>
          <cell r="B1205" t="str">
            <v>解封石-元素-普通-周7</v>
          </cell>
        </row>
        <row r="1206">
          <cell r="A1206">
            <v>9864</v>
          </cell>
          <cell r="B1206" t="str">
            <v>解封石-元素-精英-周1</v>
          </cell>
        </row>
        <row r="1207">
          <cell r="A1207">
            <v>9865</v>
          </cell>
          <cell r="B1207" t="str">
            <v>解封石-元素-精英-周2</v>
          </cell>
        </row>
        <row r="1208">
          <cell r="A1208">
            <v>9866</v>
          </cell>
          <cell r="B1208" t="str">
            <v>解封石-元素-精英-周3</v>
          </cell>
        </row>
        <row r="1209">
          <cell r="A1209">
            <v>9867</v>
          </cell>
          <cell r="B1209" t="str">
            <v>解封石-元素-精英-周4</v>
          </cell>
        </row>
        <row r="1210">
          <cell r="A1210">
            <v>9868</v>
          </cell>
          <cell r="B1210" t="str">
            <v>解封石-元素-精英-周5</v>
          </cell>
        </row>
        <row r="1211">
          <cell r="A1211">
            <v>9869</v>
          </cell>
          <cell r="B1211" t="str">
            <v>解封石-元素-精英-周6</v>
          </cell>
        </row>
        <row r="1212">
          <cell r="A1212">
            <v>9870</v>
          </cell>
          <cell r="B1212" t="str">
            <v>解封石-元素-精英-周7</v>
          </cell>
        </row>
        <row r="1213">
          <cell r="A1213">
            <v>9871</v>
          </cell>
          <cell r="B1213" t="str">
            <v>解封石-元素-专家-周1</v>
          </cell>
        </row>
        <row r="1214">
          <cell r="A1214">
            <v>9872</v>
          </cell>
          <cell r="B1214" t="str">
            <v>解封石-元素-专家-周2</v>
          </cell>
        </row>
        <row r="1215">
          <cell r="A1215">
            <v>9873</v>
          </cell>
          <cell r="B1215" t="str">
            <v>解封石-元素-专家-周3</v>
          </cell>
        </row>
        <row r="1216">
          <cell r="A1216">
            <v>9874</v>
          </cell>
          <cell r="B1216" t="str">
            <v>解封石-元素-专家-周4</v>
          </cell>
        </row>
        <row r="1217">
          <cell r="A1217">
            <v>9875</v>
          </cell>
          <cell r="B1217" t="str">
            <v>解封石-元素-专家-周5</v>
          </cell>
        </row>
        <row r="1218">
          <cell r="A1218">
            <v>9876</v>
          </cell>
          <cell r="B1218" t="str">
            <v>解封石-元素-专家-周6</v>
          </cell>
        </row>
        <row r="1219">
          <cell r="A1219">
            <v>9877</v>
          </cell>
          <cell r="B1219" t="str">
            <v>解封石-元素-专家-周7</v>
          </cell>
        </row>
        <row r="1220">
          <cell r="A1220">
            <v>9911</v>
          </cell>
          <cell r="B1220" t="str">
            <v>组队-元素-简单-周1</v>
          </cell>
        </row>
        <row r="1221">
          <cell r="A1221">
            <v>9912</v>
          </cell>
          <cell r="B1221" t="str">
            <v>组队-元素-简单-周2</v>
          </cell>
        </row>
        <row r="1222">
          <cell r="A1222">
            <v>9913</v>
          </cell>
          <cell r="B1222" t="str">
            <v>组队-元素-简单-周3</v>
          </cell>
        </row>
        <row r="1223">
          <cell r="A1223">
            <v>9914</v>
          </cell>
          <cell r="B1223" t="str">
            <v>组队-元素-简单-周4</v>
          </cell>
        </row>
        <row r="1224">
          <cell r="A1224">
            <v>9915</v>
          </cell>
          <cell r="B1224" t="str">
            <v>组队-元素-简单-周5</v>
          </cell>
        </row>
        <row r="1225">
          <cell r="A1225">
            <v>9916</v>
          </cell>
          <cell r="B1225" t="str">
            <v>组队-元素-简单-周6</v>
          </cell>
        </row>
        <row r="1226">
          <cell r="A1226">
            <v>9917</v>
          </cell>
          <cell r="B1226" t="str">
            <v>组队-元素-简单-周7</v>
          </cell>
        </row>
        <row r="1227">
          <cell r="A1227">
            <v>9921</v>
          </cell>
          <cell r="B1227" t="str">
            <v>组队-元素-普通-周1</v>
          </cell>
        </row>
        <row r="1228">
          <cell r="A1228">
            <v>9922</v>
          </cell>
          <cell r="B1228" t="str">
            <v>组队-元素-普通-周2</v>
          </cell>
        </row>
        <row r="1229">
          <cell r="A1229">
            <v>9923</v>
          </cell>
          <cell r="B1229" t="str">
            <v>组队-元素-普通-周3</v>
          </cell>
        </row>
        <row r="1230">
          <cell r="A1230">
            <v>9924</v>
          </cell>
          <cell r="B1230" t="str">
            <v>组队-元素-普通-周4</v>
          </cell>
        </row>
        <row r="1231">
          <cell r="A1231">
            <v>9925</v>
          </cell>
          <cell r="B1231" t="str">
            <v>组队-元素-普通-周5</v>
          </cell>
        </row>
        <row r="1232">
          <cell r="A1232">
            <v>9926</v>
          </cell>
          <cell r="B1232" t="str">
            <v>组队-元素-普通-周6</v>
          </cell>
        </row>
        <row r="1233">
          <cell r="A1233">
            <v>9927</v>
          </cell>
          <cell r="B1233" t="str">
            <v>组队-元素-普通-周7</v>
          </cell>
        </row>
        <row r="1234">
          <cell r="A1234">
            <v>9931</v>
          </cell>
          <cell r="B1234" t="str">
            <v>组队-元素-精英-周1</v>
          </cell>
        </row>
        <row r="1235">
          <cell r="A1235">
            <v>9932</v>
          </cell>
          <cell r="B1235" t="str">
            <v>组队-元素-精英-周2</v>
          </cell>
        </row>
        <row r="1236">
          <cell r="A1236">
            <v>9933</v>
          </cell>
          <cell r="B1236" t="str">
            <v>组队-元素-精英-周3</v>
          </cell>
        </row>
        <row r="1237">
          <cell r="A1237">
            <v>9934</v>
          </cell>
          <cell r="B1237" t="str">
            <v>组队-元素-精英-周4</v>
          </cell>
        </row>
        <row r="1238">
          <cell r="A1238">
            <v>9935</v>
          </cell>
          <cell r="B1238" t="str">
            <v>组队-元素-精英-周5</v>
          </cell>
        </row>
        <row r="1239">
          <cell r="A1239">
            <v>9936</v>
          </cell>
          <cell r="B1239" t="str">
            <v>组队-元素-精英-周6</v>
          </cell>
        </row>
        <row r="1240">
          <cell r="A1240">
            <v>9937</v>
          </cell>
          <cell r="B1240" t="str">
            <v>组队-元素-精英-周7</v>
          </cell>
        </row>
        <row r="1241">
          <cell r="A1241">
            <v>9941</v>
          </cell>
          <cell r="B1241" t="str">
            <v>组队-元素-专家-周1</v>
          </cell>
        </row>
        <row r="1242">
          <cell r="A1242">
            <v>9942</v>
          </cell>
          <cell r="B1242" t="str">
            <v>组队-元素-专家-周2</v>
          </cell>
        </row>
        <row r="1243">
          <cell r="A1243">
            <v>9943</v>
          </cell>
          <cell r="B1243" t="str">
            <v>组队-元素-专家-周3</v>
          </cell>
        </row>
        <row r="1244">
          <cell r="A1244">
            <v>9944</v>
          </cell>
          <cell r="B1244" t="str">
            <v>组队-元素-专家-周4</v>
          </cell>
        </row>
        <row r="1245">
          <cell r="A1245">
            <v>9945</v>
          </cell>
          <cell r="B1245" t="str">
            <v>组队-元素-专家-周5</v>
          </cell>
        </row>
        <row r="1246">
          <cell r="A1246">
            <v>9946</v>
          </cell>
          <cell r="B1246" t="str">
            <v>组队-元素-专家-周6</v>
          </cell>
        </row>
        <row r="1247">
          <cell r="A1247">
            <v>9947</v>
          </cell>
          <cell r="B1247" t="str">
            <v>组队-元素-专家-周7</v>
          </cell>
        </row>
        <row r="1248">
          <cell r="A1248">
            <v>10111</v>
          </cell>
          <cell r="B1248" t="str">
            <v>三头狗-泰坦掉落组-周1-B</v>
          </cell>
        </row>
        <row r="1249">
          <cell r="A1249">
            <v>10112</v>
          </cell>
          <cell r="B1249" t="str">
            <v>三头狗-泰坦掉落组-周1-A</v>
          </cell>
        </row>
        <row r="1250">
          <cell r="A1250">
            <v>10113</v>
          </cell>
          <cell r="B1250" t="str">
            <v>三头狗-泰坦掉落组-周1-S</v>
          </cell>
        </row>
        <row r="1251">
          <cell r="A1251">
            <v>10114</v>
          </cell>
          <cell r="B1251" t="str">
            <v>三头狗-泰坦掉落组-周1-SS</v>
          </cell>
        </row>
        <row r="1252">
          <cell r="A1252">
            <v>10121</v>
          </cell>
          <cell r="B1252" t="str">
            <v>三头狗-泰坦掉落组-周2-B</v>
          </cell>
        </row>
        <row r="1253">
          <cell r="A1253">
            <v>10122</v>
          </cell>
          <cell r="B1253" t="str">
            <v>三头狗-泰坦掉落组-周2-A</v>
          </cell>
        </row>
        <row r="1254">
          <cell r="A1254">
            <v>10123</v>
          </cell>
          <cell r="B1254" t="str">
            <v>三头狗-泰坦掉落组-周2-S</v>
          </cell>
        </row>
        <row r="1255">
          <cell r="A1255">
            <v>10124</v>
          </cell>
          <cell r="B1255" t="str">
            <v>三头狗-泰坦掉落组-周2-SS</v>
          </cell>
        </row>
        <row r="1256">
          <cell r="A1256">
            <v>10131</v>
          </cell>
          <cell r="B1256" t="str">
            <v>三头狗-泰坦掉落组-周3-B</v>
          </cell>
        </row>
        <row r="1257">
          <cell r="A1257">
            <v>10132</v>
          </cell>
          <cell r="B1257" t="str">
            <v>三头狗-泰坦掉落组-周3-A</v>
          </cell>
        </row>
        <row r="1258">
          <cell r="A1258">
            <v>10133</v>
          </cell>
          <cell r="B1258" t="str">
            <v>三头狗-泰坦掉落组-周3-S</v>
          </cell>
        </row>
        <row r="1259">
          <cell r="A1259">
            <v>10134</v>
          </cell>
          <cell r="B1259" t="str">
            <v>三头狗-泰坦掉落组-周3-SS</v>
          </cell>
        </row>
        <row r="1260">
          <cell r="A1260">
            <v>10141</v>
          </cell>
          <cell r="B1260" t="str">
            <v>三头狗-泰坦掉落组-周4-B</v>
          </cell>
        </row>
        <row r="1261">
          <cell r="A1261">
            <v>10142</v>
          </cell>
          <cell r="B1261" t="str">
            <v>三头狗-泰坦掉落组-周4-A</v>
          </cell>
        </row>
        <row r="1262">
          <cell r="A1262">
            <v>10143</v>
          </cell>
          <cell r="B1262" t="str">
            <v>三头狗-泰坦掉落组-周4-S</v>
          </cell>
        </row>
        <row r="1263">
          <cell r="A1263">
            <v>10144</v>
          </cell>
          <cell r="B1263" t="str">
            <v>三头狗-泰坦掉落组-周4-SS</v>
          </cell>
        </row>
        <row r="1264">
          <cell r="A1264">
            <v>10151</v>
          </cell>
          <cell r="B1264" t="str">
            <v>三头狗-泰坦掉落组-周5-B</v>
          </cell>
        </row>
        <row r="1265">
          <cell r="A1265">
            <v>10152</v>
          </cell>
          <cell r="B1265" t="str">
            <v>三头狗-泰坦掉落组-周5-A</v>
          </cell>
        </row>
        <row r="1266">
          <cell r="A1266">
            <v>10153</v>
          </cell>
          <cell r="B1266" t="str">
            <v>三头狗-泰坦掉落组-周5-S</v>
          </cell>
        </row>
        <row r="1267">
          <cell r="A1267">
            <v>10154</v>
          </cell>
          <cell r="B1267" t="str">
            <v>三头狗-泰坦掉落组-周5-SS</v>
          </cell>
        </row>
        <row r="1268">
          <cell r="A1268">
            <v>10161</v>
          </cell>
          <cell r="B1268" t="str">
            <v>三头狗-泰坦掉落组-周6-B</v>
          </cell>
        </row>
        <row r="1269">
          <cell r="A1269">
            <v>10162</v>
          </cell>
          <cell r="B1269" t="str">
            <v>三头狗-泰坦掉落组-周6-A</v>
          </cell>
        </row>
        <row r="1270">
          <cell r="A1270">
            <v>10163</v>
          </cell>
          <cell r="B1270" t="str">
            <v>三头狗-泰坦掉落组-周6-S</v>
          </cell>
        </row>
        <row r="1271">
          <cell r="A1271">
            <v>10164</v>
          </cell>
          <cell r="B1271" t="str">
            <v>三头狗-泰坦掉落组-周6-SS</v>
          </cell>
        </row>
        <row r="1272">
          <cell r="A1272">
            <v>10171</v>
          </cell>
          <cell r="B1272" t="str">
            <v>三头狗-泰坦掉落组-周7-B</v>
          </cell>
        </row>
        <row r="1273">
          <cell r="A1273">
            <v>10172</v>
          </cell>
          <cell r="B1273" t="str">
            <v>三头狗-泰坦掉落组-周7-A</v>
          </cell>
        </row>
        <row r="1274">
          <cell r="A1274">
            <v>10173</v>
          </cell>
          <cell r="B1274" t="str">
            <v>三头狗-泰坦掉落组-周7-S</v>
          </cell>
        </row>
        <row r="1275">
          <cell r="A1275">
            <v>10174</v>
          </cell>
          <cell r="B1275" t="str">
            <v>三头狗-泰坦掉落组-周7-SS</v>
          </cell>
        </row>
        <row r="1276">
          <cell r="A1276">
            <v>10211</v>
          </cell>
          <cell r="B1276" t="str">
            <v>三头狗-泰坦-1层-周1</v>
          </cell>
        </row>
        <row r="1277">
          <cell r="A1277">
            <v>10212</v>
          </cell>
          <cell r="B1277" t="str">
            <v>三头狗-泰坦-1层-周2</v>
          </cell>
        </row>
        <row r="1278">
          <cell r="A1278">
            <v>10213</v>
          </cell>
          <cell r="B1278" t="str">
            <v>三头狗-泰坦-1层-周3</v>
          </cell>
        </row>
        <row r="1279">
          <cell r="A1279">
            <v>10214</v>
          </cell>
          <cell r="B1279" t="str">
            <v>三头狗-泰坦-1层-周4</v>
          </cell>
        </row>
        <row r="1280">
          <cell r="A1280">
            <v>10215</v>
          </cell>
          <cell r="B1280" t="str">
            <v>三头狗-泰坦-1层-周5</v>
          </cell>
        </row>
        <row r="1281">
          <cell r="A1281">
            <v>10216</v>
          </cell>
          <cell r="B1281" t="str">
            <v>三头狗-泰坦-1层-周6</v>
          </cell>
        </row>
        <row r="1282">
          <cell r="A1282">
            <v>10217</v>
          </cell>
          <cell r="B1282" t="str">
            <v>三头狗-泰坦-1层-周7</v>
          </cell>
        </row>
        <row r="1283">
          <cell r="A1283">
            <v>10221</v>
          </cell>
          <cell r="B1283" t="str">
            <v>三头狗-泰坦-2层-周1</v>
          </cell>
        </row>
        <row r="1284">
          <cell r="A1284">
            <v>10222</v>
          </cell>
          <cell r="B1284" t="str">
            <v>三头狗-泰坦-2层-周2</v>
          </cell>
        </row>
        <row r="1285">
          <cell r="A1285">
            <v>10223</v>
          </cell>
          <cell r="B1285" t="str">
            <v>三头狗-泰坦-2层-周3</v>
          </cell>
        </row>
        <row r="1286">
          <cell r="A1286">
            <v>10224</v>
          </cell>
          <cell r="B1286" t="str">
            <v>三头狗-泰坦-2层-周4</v>
          </cell>
        </row>
        <row r="1287">
          <cell r="A1287">
            <v>10225</v>
          </cell>
          <cell r="B1287" t="str">
            <v>三头狗-泰坦-2层-周5</v>
          </cell>
        </row>
        <row r="1288">
          <cell r="A1288">
            <v>10226</v>
          </cell>
          <cell r="B1288" t="str">
            <v>三头狗-泰坦-2层-周6</v>
          </cell>
        </row>
        <row r="1289">
          <cell r="A1289">
            <v>10227</v>
          </cell>
          <cell r="B1289" t="str">
            <v>三头狗-泰坦-2层-周7</v>
          </cell>
        </row>
        <row r="1290">
          <cell r="A1290">
            <v>10231</v>
          </cell>
          <cell r="B1290" t="str">
            <v>三头狗-泰坦-3层-周1</v>
          </cell>
        </row>
        <row r="1291">
          <cell r="A1291">
            <v>10232</v>
          </cell>
          <cell r="B1291" t="str">
            <v>三头狗-泰坦-3层-周2</v>
          </cell>
        </row>
        <row r="1292">
          <cell r="A1292">
            <v>10233</v>
          </cell>
          <cell r="B1292" t="str">
            <v>三头狗-泰坦-3层-周3</v>
          </cell>
        </row>
        <row r="1293">
          <cell r="A1293">
            <v>10234</v>
          </cell>
          <cell r="B1293" t="str">
            <v>三头狗-泰坦-3层-周4</v>
          </cell>
        </row>
        <row r="1294">
          <cell r="A1294">
            <v>10235</v>
          </cell>
          <cell r="B1294" t="str">
            <v>三头狗-泰坦-3层-周5</v>
          </cell>
        </row>
        <row r="1295">
          <cell r="A1295">
            <v>10236</v>
          </cell>
          <cell r="B1295" t="str">
            <v>三头狗-泰坦-3层-周6</v>
          </cell>
        </row>
        <row r="1296">
          <cell r="A1296">
            <v>10237</v>
          </cell>
          <cell r="B1296" t="str">
            <v>三头狗-泰坦-3层-周7</v>
          </cell>
        </row>
        <row r="1297">
          <cell r="A1297">
            <v>10241</v>
          </cell>
          <cell r="B1297" t="str">
            <v>三头狗-泰坦-4层-周1</v>
          </cell>
        </row>
        <row r="1298">
          <cell r="A1298">
            <v>10242</v>
          </cell>
          <cell r="B1298" t="str">
            <v>三头狗-泰坦-4层-周2</v>
          </cell>
        </row>
        <row r="1299">
          <cell r="A1299">
            <v>10243</v>
          </cell>
          <cell r="B1299" t="str">
            <v>三头狗-泰坦-4层-周3</v>
          </cell>
        </row>
        <row r="1300">
          <cell r="A1300">
            <v>10244</v>
          </cell>
          <cell r="B1300" t="str">
            <v>三头狗-泰坦-4层-周4</v>
          </cell>
        </row>
        <row r="1301">
          <cell r="A1301">
            <v>10245</v>
          </cell>
          <cell r="B1301" t="str">
            <v>三头狗-泰坦-4层-周5</v>
          </cell>
        </row>
        <row r="1302">
          <cell r="A1302">
            <v>10246</v>
          </cell>
          <cell r="B1302" t="str">
            <v>三头狗-泰坦-4层-周6</v>
          </cell>
        </row>
        <row r="1303">
          <cell r="A1303">
            <v>10247</v>
          </cell>
          <cell r="B1303" t="str">
            <v>三头狗-泰坦-4层-周7</v>
          </cell>
        </row>
        <row r="1304">
          <cell r="A1304">
            <v>10251</v>
          </cell>
          <cell r="B1304" t="str">
            <v>三头狗-泰坦-5层-周1</v>
          </cell>
        </row>
        <row r="1305">
          <cell r="A1305">
            <v>10252</v>
          </cell>
          <cell r="B1305" t="str">
            <v>三头狗-泰坦-5层-周2</v>
          </cell>
        </row>
        <row r="1306">
          <cell r="A1306">
            <v>10253</v>
          </cell>
          <cell r="B1306" t="str">
            <v>三头狗-泰坦-5层-周3</v>
          </cell>
        </row>
        <row r="1307">
          <cell r="A1307">
            <v>10254</v>
          </cell>
          <cell r="B1307" t="str">
            <v>三头狗-泰坦-5层-周4</v>
          </cell>
        </row>
        <row r="1308">
          <cell r="A1308">
            <v>10255</v>
          </cell>
          <cell r="B1308" t="str">
            <v>三头狗-泰坦-5层-周5</v>
          </cell>
        </row>
        <row r="1309">
          <cell r="A1309">
            <v>10256</v>
          </cell>
          <cell r="B1309" t="str">
            <v>三头狗-泰坦-5层-周6</v>
          </cell>
        </row>
        <row r="1310">
          <cell r="A1310">
            <v>10257</v>
          </cell>
          <cell r="B1310" t="str">
            <v>三头狗-泰坦-5层-周7</v>
          </cell>
        </row>
        <row r="1311">
          <cell r="A1311">
            <v>10261</v>
          </cell>
          <cell r="B1311" t="str">
            <v>三头狗-泰坦-6层-周1</v>
          </cell>
        </row>
        <row r="1312">
          <cell r="A1312">
            <v>10262</v>
          </cell>
          <cell r="B1312" t="str">
            <v>三头狗-泰坦-6层-周2</v>
          </cell>
        </row>
        <row r="1313">
          <cell r="A1313">
            <v>10263</v>
          </cell>
          <cell r="B1313" t="str">
            <v>三头狗-泰坦-6层-周3</v>
          </cell>
        </row>
        <row r="1314">
          <cell r="A1314">
            <v>10264</v>
          </cell>
          <cell r="B1314" t="str">
            <v>三头狗-泰坦-6层-周4</v>
          </cell>
        </row>
        <row r="1315">
          <cell r="A1315">
            <v>10265</v>
          </cell>
          <cell r="B1315" t="str">
            <v>三头狗-泰坦-6层-周5</v>
          </cell>
        </row>
        <row r="1316">
          <cell r="A1316">
            <v>10266</v>
          </cell>
          <cell r="B1316" t="str">
            <v>三头狗-泰坦-6层-周6</v>
          </cell>
        </row>
        <row r="1317">
          <cell r="A1317">
            <v>10267</v>
          </cell>
          <cell r="B1317" t="str">
            <v>三头狗-泰坦-6层-周7</v>
          </cell>
        </row>
        <row r="1318">
          <cell r="A1318">
            <v>10271</v>
          </cell>
          <cell r="B1318" t="str">
            <v>三头狗-泰坦-7层-周1</v>
          </cell>
        </row>
        <row r="1319">
          <cell r="A1319">
            <v>10272</v>
          </cell>
          <cell r="B1319" t="str">
            <v>三头狗-泰坦-7层-周2</v>
          </cell>
        </row>
        <row r="1320">
          <cell r="A1320">
            <v>10273</v>
          </cell>
          <cell r="B1320" t="str">
            <v>三头狗-泰坦-7层-周3</v>
          </cell>
        </row>
        <row r="1321">
          <cell r="A1321">
            <v>10274</v>
          </cell>
          <cell r="B1321" t="str">
            <v>三头狗-泰坦-7层-周4</v>
          </cell>
        </row>
        <row r="1322">
          <cell r="A1322">
            <v>10275</v>
          </cell>
          <cell r="B1322" t="str">
            <v>三头狗-泰坦-7层-周5</v>
          </cell>
        </row>
        <row r="1323">
          <cell r="A1323">
            <v>10276</v>
          </cell>
          <cell r="B1323" t="str">
            <v>三头狗-泰坦-7层-周6</v>
          </cell>
        </row>
        <row r="1324">
          <cell r="A1324">
            <v>10277</v>
          </cell>
          <cell r="B1324" t="str">
            <v>三头狗-泰坦-7层-周7</v>
          </cell>
        </row>
        <row r="1325">
          <cell r="A1325">
            <v>10281</v>
          </cell>
          <cell r="B1325" t="str">
            <v>三头狗-泰坦-8层-周1</v>
          </cell>
        </row>
        <row r="1326">
          <cell r="A1326">
            <v>10282</v>
          </cell>
          <cell r="B1326" t="str">
            <v>三头狗-泰坦-8层-周2</v>
          </cell>
        </row>
        <row r="1327">
          <cell r="A1327">
            <v>10283</v>
          </cell>
          <cell r="B1327" t="str">
            <v>三头狗-泰坦-8层-周3</v>
          </cell>
        </row>
        <row r="1328">
          <cell r="A1328">
            <v>10284</v>
          </cell>
          <cell r="B1328" t="str">
            <v>三头狗-泰坦-8层-周4</v>
          </cell>
        </row>
        <row r="1329">
          <cell r="A1329">
            <v>10285</v>
          </cell>
          <cell r="B1329" t="str">
            <v>三头狗-泰坦-8层-周5</v>
          </cell>
        </row>
        <row r="1330">
          <cell r="A1330">
            <v>10286</v>
          </cell>
          <cell r="B1330" t="str">
            <v>三头狗-泰坦-8层-周6</v>
          </cell>
        </row>
        <row r="1331">
          <cell r="A1331">
            <v>10287</v>
          </cell>
          <cell r="B1331" t="str">
            <v>三头狗-泰坦-8层-周7</v>
          </cell>
        </row>
        <row r="1332">
          <cell r="A1332">
            <v>10291</v>
          </cell>
          <cell r="B1332" t="str">
            <v>三头狗-泰坦-9层-周1</v>
          </cell>
        </row>
        <row r="1333">
          <cell r="A1333">
            <v>10292</v>
          </cell>
          <cell r="B1333" t="str">
            <v>三头狗-泰坦-9层-周2</v>
          </cell>
        </row>
        <row r="1334">
          <cell r="A1334">
            <v>10293</v>
          </cell>
          <cell r="B1334" t="str">
            <v>三头狗-泰坦-9层-周3</v>
          </cell>
        </row>
        <row r="1335">
          <cell r="A1335">
            <v>10294</v>
          </cell>
          <cell r="B1335" t="str">
            <v>三头狗-泰坦-9层-周4</v>
          </cell>
        </row>
        <row r="1336">
          <cell r="A1336">
            <v>10295</v>
          </cell>
          <cell r="B1336" t="str">
            <v>三头狗-泰坦-9层-周5</v>
          </cell>
        </row>
        <row r="1337">
          <cell r="A1337">
            <v>10296</v>
          </cell>
          <cell r="B1337" t="str">
            <v>三头狗-泰坦-9层-周6</v>
          </cell>
        </row>
        <row r="1338">
          <cell r="A1338">
            <v>10297</v>
          </cell>
          <cell r="B1338" t="str">
            <v>三头狗-泰坦-9层-周7</v>
          </cell>
        </row>
        <row r="1339">
          <cell r="A1339">
            <v>10301</v>
          </cell>
          <cell r="B1339" t="str">
            <v>三头狗-泰坦-10层-周1</v>
          </cell>
        </row>
        <row r="1340">
          <cell r="A1340">
            <v>10302</v>
          </cell>
          <cell r="B1340" t="str">
            <v>三头狗-泰坦-10层-周2</v>
          </cell>
        </row>
        <row r="1341">
          <cell r="A1341">
            <v>10303</v>
          </cell>
          <cell r="B1341" t="str">
            <v>三头狗-泰坦-10层-周3</v>
          </cell>
        </row>
        <row r="1342">
          <cell r="A1342">
            <v>10304</v>
          </cell>
          <cell r="B1342" t="str">
            <v>三头狗-泰坦-10层-周4</v>
          </cell>
        </row>
        <row r="1343">
          <cell r="A1343">
            <v>10305</v>
          </cell>
          <cell r="B1343" t="str">
            <v>三头狗-泰坦-10层-周5</v>
          </cell>
        </row>
        <row r="1344">
          <cell r="A1344">
            <v>10306</v>
          </cell>
          <cell r="B1344" t="str">
            <v>三头狗-泰坦-10层-周6</v>
          </cell>
        </row>
        <row r="1345">
          <cell r="A1345">
            <v>10307</v>
          </cell>
          <cell r="B1345" t="str">
            <v>三头狗-泰坦-10层-周7</v>
          </cell>
        </row>
        <row r="1346">
          <cell r="A1346">
            <v>10311</v>
          </cell>
          <cell r="B1346" t="str">
            <v>三头狗-泰坦-11层-周1</v>
          </cell>
        </row>
        <row r="1347">
          <cell r="A1347">
            <v>10312</v>
          </cell>
          <cell r="B1347" t="str">
            <v>三头狗-泰坦-11层-周2</v>
          </cell>
        </row>
        <row r="1348">
          <cell r="A1348">
            <v>10313</v>
          </cell>
          <cell r="B1348" t="str">
            <v>三头狗-泰坦-11层-周3</v>
          </cell>
        </row>
        <row r="1349">
          <cell r="A1349">
            <v>10314</v>
          </cell>
          <cell r="B1349" t="str">
            <v>三头狗-泰坦-11层-周4</v>
          </cell>
        </row>
        <row r="1350">
          <cell r="A1350">
            <v>10315</v>
          </cell>
          <cell r="B1350" t="str">
            <v>三头狗-泰坦-11层-周5</v>
          </cell>
        </row>
        <row r="1351">
          <cell r="A1351">
            <v>10316</v>
          </cell>
          <cell r="B1351" t="str">
            <v>三头狗-泰坦-11层-周6</v>
          </cell>
        </row>
        <row r="1352">
          <cell r="A1352">
            <v>10317</v>
          </cell>
          <cell r="B1352" t="str">
            <v>三头狗-泰坦-11层-周7</v>
          </cell>
        </row>
        <row r="1353">
          <cell r="A1353">
            <v>10321</v>
          </cell>
          <cell r="B1353" t="str">
            <v>三头狗-泰坦-12层-周1</v>
          </cell>
        </row>
        <row r="1354">
          <cell r="A1354">
            <v>10322</v>
          </cell>
          <cell r="B1354" t="str">
            <v>三头狗-泰坦-12层-周2</v>
          </cell>
        </row>
        <row r="1355">
          <cell r="A1355">
            <v>10323</v>
          </cell>
          <cell r="B1355" t="str">
            <v>三头狗-泰坦-12层-周3</v>
          </cell>
        </row>
        <row r="1356">
          <cell r="A1356">
            <v>10324</v>
          </cell>
          <cell r="B1356" t="str">
            <v>三头狗-泰坦-12层-周4</v>
          </cell>
        </row>
        <row r="1357">
          <cell r="A1357">
            <v>10325</v>
          </cell>
          <cell r="B1357" t="str">
            <v>三头狗-泰坦-12层-周5</v>
          </cell>
        </row>
        <row r="1358">
          <cell r="A1358">
            <v>10326</v>
          </cell>
          <cell r="B1358" t="str">
            <v>三头狗-泰坦-12层-周6</v>
          </cell>
        </row>
        <row r="1359">
          <cell r="A1359">
            <v>10327</v>
          </cell>
          <cell r="B1359" t="str">
            <v>三头狗-泰坦-12层-周7</v>
          </cell>
        </row>
        <row r="1360">
          <cell r="A1360">
            <v>60139</v>
          </cell>
          <cell r="B1360" t="str">
            <v>每日悬赏每日通关奖励--新SS小宇宙</v>
          </cell>
        </row>
        <row r="1361">
          <cell r="A1361">
            <v>61001</v>
          </cell>
          <cell r="B1361" t="str">
            <v>1阶B级-红色小宇宙</v>
          </cell>
        </row>
        <row r="1362">
          <cell r="A1362">
            <v>61002</v>
          </cell>
          <cell r="B1362" t="str">
            <v>1阶B级-黄色小宇宙</v>
          </cell>
        </row>
        <row r="1363">
          <cell r="A1363">
            <v>61003</v>
          </cell>
          <cell r="B1363" t="str">
            <v>1阶B级-蓝色小宇宙</v>
          </cell>
        </row>
        <row r="1364">
          <cell r="A1364">
            <v>61004</v>
          </cell>
          <cell r="B1364" t="str">
            <v>1阶B级-特殊小宇宙</v>
          </cell>
        </row>
        <row r="1365">
          <cell r="A1365">
            <v>61005</v>
          </cell>
          <cell r="B1365" t="str">
            <v>1阶A级-红色小宇宙</v>
          </cell>
        </row>
        <row r="1366">
          <cell r="A1366">
            <v>61006</v>
          </cell>
          <cell r="B1366" t="str">
            <v>1阶A级-黄色小宇宙</v>
          </cell>
        </row>
        <row r="1367">
          <cell r="A1367">
            <v>61007</v>
          </cell>
          <cell r="B1367" t="str">
            <v>1阶A级-蓝色小宇宙</v>
          </cell>
        </row>
        <row r="1368">
          <cell r="A1368">
            <v>61008</v>
          </cell>
          <cell r="B1368" t="str">
            <v>1阶A级-特殊小宇宙</v>
          </cell>
        </row>
        <row r="1369">
          <cell r="A1369">
            <v>61009</v>
          </cell>
          <cell r="B1369" t="str">
            <v>1阶S级-红色小宇宙</v>
          </cell>
        </row>
        <row r="1370">
          <cell r="A1370">
            <v>61010</v>
          </cell>
          <cell r="B1370" t="str">
            <v>1阶S级-黄色小宇宙</v>
          </cell>
        </row>
        <row r="1371">
          <cell r="A1371">
            <v>61011</v>
          </cell>
          <cell r="B1371" t="str">
            <v>1阶S级-蓝色小宇宙</v>
          </cell>
        </row>
        <row r="1372">
          <cell r="A1372">
            <v>61012</v>
          </cell>
          <cell r="B1372" t="str">
            <v>1阶S级-特殊小宇宙</v>
          </cell>
        </row>
        <row r="1373">
          <cell r="A1373">
            <v>61013</v>
          </cell>
          <cell r="B1373" t="str">
            <v>1阶SS级-红色小宇宙</v>
          </cell>
        </row>
        <row r="1374">
          <cell r="A1374">
            <v>61014</v>
          </cell>
          <cell r="B1374" t="str">
            <v>1阶SS级-黄色小宇宙</v>
          </cell>
        </row>
        <row r="1375">
          <cell r="A1375">
            <v>61015</v>
          </cell>
          <cell r="B1375" t="str">
            <v>1阶SS级-蓝色小宇宙</v>
          </cell>
        </row>
        <row r="1376">
          <cell r="A1376">
            <v>61016</v>
          </cell>
          <cell r="B1376" t="str">
            <v>1阶SS级-特殊小宇宙</v>
          </cell>
        </row>
        <row r="1377">
          <cell r="A1377">
            <v>61017</v>
          </cell>
          <cell r="B1377" t="str">
            <v>2阶B级-红色小宇宙</v>
          </cell>
        </row>
        <row r="1378">
          <cell r="A1378">
            <v>61018</v>
          </cell>
          <cell r="B1378" t="str">
            <v>2阶B级-黄色小宇宙</v>
          </cell>
        </row>
        <row r="1379">
          <cell r="A1379">
            <v>61019</v>
          </cell>
          <cell r="B1379" t="str">
            <v>2阶B级-蓝色小宇宙</v>
          </cell>
        </row>
        <row r="1380">
          <cell r="A1380">
            <v>61020</v>
          </cell>
          <cell r="B1380" t="str">
            <v>2阶B级-特殊小宇宙</v>
          </cell>
        </row>
        <row r="1381">
          <cell r="A1381">
            <v>61021</v>
          </cell>
          <cell r="B1381" t="str">
            <v>2阶A级-红色小宇宙</v>
          </cell>
        </row>
        <row r="1382">
          <cell r="A1382">
            <v>61022</v>
          </cell>
          <cell r="B1382" t="str">
            <v>2阶A级-黄色小宇宙</v>
          </cell>
        </row>
        <row r="1383">
          <cell r="A1383">
            <v>61023</v>
          </cell>
          <cell r="B1383" t="str">
            <v>2阶A级-蓝色小宇宙</v>
          </cell>
        </row>
        <row r="1384">
          <cell r="A1384">
            <v>61024</v>
          </cell>
          <cell r="B1384" t="str">
            <v>2阶A级-特殊小宇宙</v>
          </cell>
        </row>
        <row r="1385">
          <cell r="A1385">
            <v>61025</v>
          </cell>
          <cell r="B1385" t="str">
            <v>2阶S级-红色小宇宙</v>
          </cell>
        </row>
        <row r="1386">
          <cell r="A1386">
            <v>61026</v>
          </cell>
          <cell r="B1386" t="str">
            <v>2阶S级-黄色小宇宙</v>
          </cell>
        </row>
        <row r="1387">
          <cell r="A1387">
            <v>61027</v>
          </cell>
          <cell r="B1387" t="str">
            <v>2阶S级-蓝色小宇宙</v>
          </cell>
        </row>
        <row r="1388">
          <cell r="A1388">
            <v>61028</v>
          </cell>
          <cell r="B1388" t="str">
            <v>2阶S级-特殊小宇宙</v>
          </cell>
        </row>
        <row r="1389">
          <cell r="A1389">
            <v>61029</v>
          </cell>
          <cell r="B1389" t="str">
            <v>2阶SS级-红色小宇宙</v>
          </cell>
        </row>
        <row r="1390">
          <cell r="A1390">
            <v>61030</v>
          </cell>
          <cell r="B1390" t="str">
            <v>2阶SS级-黄色小宇宙</v>
          </cell>
        </row>
        <row r="1391">
          <cell r="A1391">
            <v>61031</v>
          </cell>
          <cell r="B1391" t="str">
            <v>2阶SS级-蓝色小宇宙</v>
          </cell>
        </row>
        <row r="1392">
          <cell r="A1392">
            <v>61032</v>
          </cell>
          <cell r="B1392" t="str">
            <v>2阶SS级-特殊小宇宙</v>
          </cell>
        </row>
        <row r="1393">
          <cell r="A1393">
            <v>61033</v>
          </cell>
          <cell r="B1393" t="str">
            <v>每日悬赏-挑战-B级小宇宙</v>
          </cell>
        </row>
        <row r="1394">
          <cell r="A1394">
            <v>61034</v>
          </cell>
          <cell r="B1394" t="str">
            <v>每日悬赏-挑战-A级小宇宙</v>
          </cell>
        </row>
        <row r="1395">
          <cell r="A1395">
            <v>61035</v>
          </cell>
          <cell r="B1395" t="str">
            <v>每日悬赏-挑战-S级小宇宙</v>
          </cell>
        </row>
        <row r="1396">
          <cell r="A1396">
            <v>61036</v>
          </cell>
          <cell r="B1396" t="str">
            <v>每日悬赏-挑战-SS级小宇宙</v>
          </cell>
        </row>
        <row r="1397">
          <cell r="A1397">
            <v>61037</v>
          </cell>
          <cell r="B1397" t="str">
            <v>胜利场次1奖励</v>
          </cell>
        </row>
        <row r="1398">
          <cell r="A1398">
            <v>61038</v>
          </cell>
          <cell r="B1398" t="str">
            <v>胜利场次2奖励</v>
          </cell>
        </row>
        <row r="1399">
          <cell r="A1399">
            <v>61039</v>
          </cell>
          <cell r="B1399" t="str">
            <v>胜利场次3奖励</v>
          </cell>
        </row>
        <row r="1400">
          <cell r="A1400">
            <v>61040</v>
          </cell>
          <cell r="B1400" t="str">
            <v>胜利场次4奖励</v>
          </cell>
        </row>
        <row r="1401">
          <cell r="A1401">
            <v>61041</v>
          </cell>
          <cell r="B1401" t="str">
            <v>胜利场次5奖励</v>
          </cell>
        </row>
        <row r="1402">
          <cell r="A1402">
            <v>61042</v>
          </cell>
          <cell r="B1402" t="str">
            <v>胜利场次6奖励</v>
          </cell>
        </row>
        <row r="1403">
          <cell r="A1403">
            <v>61043</v>
          </cell>
          <cell r="B1403" t="str">
            <v>胜利场次7奖励</v>
          </cell>
        </row>
        <row r="1404">
          <cell r="A1404">
            <v>61044</v>
          </cell>
          <cell r="B1404" t="str">
            <v>胜利场次8奖励</v>
          </cell>
        </row>
        <row r="1405">
          <cell r="A1405">
            <v>61045</v>
          </cell>
          <cell r="B1405" t="str">
            <v>胜利场次9奖励</v>
          </cell>
        </row>
        <row r="1406">
          <cell r="A1406">
            <v>61046</v>
          </cell>
          <cell r="B1406" t="str">
            <v>胜利场次10奖励</v>
          </cell>
        </row>
        <row r="1407">
          <cell r="A1407">
            <v>61047</v>
          </cell>
          <cell r="B1407" t="str">
            <v>胜利场次11奖励</v>
          </cell>
        </row>
        <row r="1408">
          <cell r="A1408">
            <v>61048</v>
          </cell>
          <cell r="B1408" t="str">
            <v>胜利场次12奖励</v>
          </cell>
        </row>
        <row r="1409">
          <cell r="A1409">
            <v>61049</v>
          </cell>
          <cell r="B1409" t="str">
            <v>5胜场</v>
          </cell>
        </row>
        <row r="1410">
          <cell r="A1410">
            <v>61050</v>
          </cell>
          <cell r="B1410" t="str">
            <v>10胜场</v>
          </cell>
        </row>
        <row r="1411">
          <cell r="A1411">
            <v>61051</v>
          </cell>
          <cell r="B1411" t="str">
            <v>20胜场</v>
          </cell>
        </row>
        <row r="1412">
          <cell r="A1412">
            <v>61052</v>
          </cell>
          <cell r="B1412" t="str">
            <v>30胜场</v>
          </cell>
        </row>
        <row r="1413">
          <cell r="A1413">
            <v>61053</v>
          </cell>
          <cell r="B1413" t="str">
            <v>50胜场</v>
          </cell>
        </row>
        <row r="1414">
          <cell r="A1414">
            <v>61054</v>
          </cell>
          <cell r="B1414" t="str">
            <v>100胜场</v>
          </cell>
        </row>
        <row r="1415">
          <cell r="A1415">
            <v>61055</v>
          </cell>
          <cell r="B1415" t="str">
            <v>200胜场</v>
          </cell>
        </row>
        <row r="1416">
          <cell r="A1416">
            <v>61056</v>
          </cell>
          <cell r="B1416" t="str">
            <v>门票道具</v>
          </cell>
        </row>
        <row r="1417">
          <cell r="A1417">
            <v>61057</v>
          </cell>
          <cell r="B1417" t="str">
            <v>随机宝箱1挡</v>
          </cell>
        </row>
        <row r="1418">
          <cell r="A1418">
            <v>61058</v>
          </cell>
          <cell r="B1418" t="str">
            <v>随机宝箱2挡</v>
          </cell>
        </row>
        <row r="1419">
          <cell r="A1419">
            <v>61059</v>
          </cell>
          <cell r="B1419" t="str">
            <v>随机宝箱3挡</v>
          </cell>
        </row>
        <row r="1420">
          <cell r="A1420">
            <v>61060</v>
          </cell>
          <cell r="B1420" t="str">
            <v>随机宝箱4挡</v>
          </cell>
        </row>
        <row r="1421">
          <cell r="A1421">
            <v>61061</v>
          </cell>
          <cell r="B1421" t="str">
            <v>随机宝箱5挡</v>
          </cell>
        </row>
        <row r="1422">
          <cell r="A1422">
            <v>61062</v>
          </cell>
          <cell r="B1422" t="str">
            <v>新的大乱斗宝箱</v>
          </cell>
        </row>
        <row r="1423">
          <cell r="A1423">
            <v>62000</v>
          </cell>
          <cell r="B1423" t="str">
            <v>活动副本-射手座剧情1次性</v>
          </cell>
        </row>
        <row r="1424">
          <cell r="A1424">
            <v>62001</v>
          </cell>
          <cell r="B1424" t="str">
            <v>活动副本-射手座第1层</v>
          </cell>
        </row>
        <row r="1425">
          <cell r="A1425">
            <v>62002</v>
          </cell>
          <cell r="B1425" t="str">
            <v>活动副本-射手座第2层</v>
          </cell>
        </row>
        <row r="1426">
          <cell r="A1426">
            <v>62003</v>
          </cell>
          <cell r="B1426" t="str">
            <v>活动副本-射手座第3层</v>
          </cell>
        </row>
        <row r="1427">
          <cell r="A1427">
            <v>62004</v>
          </cell>
          <cell r="B1427" t="str">
            <v>活动副本-射手座第4层</v>
          </cell>
        </row>
        <row r="1428">
          <cell r="A1428">
            <v>62005</v>
          </cell>
          <cell r="B1428" t="str">
            <v>活动副本-射手座第5层</v>
          </cell>
        </row>
        <row r="1429">
          <cell r="A1429">
            <v>62006</v>
          </cell>
          <cell r="B1429" t="str">
            <v>活动副本-射手座第6层</v>
          </cell>
        </row>
        <row r="1430">
          <cell r="A1430">
            <v>62007</v>
          </cell>
          <cell r="B1430" t="str">
            <v>活动副本-射手座第7层</v>
          </cell>
        </row>
        <row r="1431">
          <cell r="A1431">
            <v>63000</v>
          </cell>
          <cell r="B1431" t="str">
            <v>天秤座活动本</v>
          </cell>
        </row>
        <row r="1432">
          <cell r="A1432">
            <v>63001</v>
          </cell>
          <cell r="B1432" t="str">
            <v>天秤座第1层</v>
          </cell>
        </row>
        <row r="1433">
          <cell r="A1433">
            <v>63002</v>
          </cell>
          <cell r="B1433" t="str">
            <v>天秤座第2层</v>
          </cell>
        </row>
        <row r="1434">
          <cell r="A1434">
            <v>63003</v>
          </cell>
          <cell r="B1434" t="str">
            <v>天秤座第3层</v>
          </cell>
        </row>
        <row r="1435">
          <cell r="A1435">
            <v>63004</v>
          </cell>
          <cell r="B1435" t="str">
            <v>天秤座第4层</v>
          </cell>
        </row>
        <row r="1436">
          <cell r="A1436">
            <v>63005</v>
          </cell>
          <cell r="B1436" t="str">
            <v>天秤座第5层</v>
          </cell>
        </row>
        <row r="1437">
          <cell r="A1437">
            <v>64000</v>
          </cell>
          <cell r="B1437" t="str">
            <v>伽罗活动</v>
          </cell>
        </row>
        <row r="1438">
          <cell r="A1438">
            <v>64100</v>
          </cell>
          <cell r="B1438" t="str">
            <v>海皇剧情本任务</v>
          </cell>
        </row>
        <row r="1439">
          <cell r="A1439">
            <v>64101</v>
          </cell>
          <cell r="B1439" t="str">
            <v>海皇第1层</v>
          </cell>
        </row>
        <row r="1440">
          <cell r="A1440">
            <v>64102</v>
          </cell>
          <cell r="B1440" t="str">
            <v>海皇第2层</v>
          </cell>
        </row>
        <row r="1441">
          <cell r="A1441">
            <v>64103</v>
          </cell>
          <cell r="B1441" t="str">
            <v>海皇第3层</v>
          </cell>
        </row>
        <row r="1442">
          <cell r="A1442">
            <v>64104</v>
          </cell>
          <cell r="B1442" t="str">
            <v>海皇第4层</v>
          </cell>
        </row>
        <row r="1443">
          <cell r="A1443">
            <v>64105</v>
          </cell>
          <cell r="B1443" t="str">
            <v>海皇第5层</v>
          </cell>
        </row>
        <row r="1444">
          <cell r="A1444">
            <v>64106</v>
          </cell>
          <cell r="B1444" t="str">
            <v>海皇第6层</v>
          </cell>
        </row>
        <row r="1445">
          <cell r="A1445">
            <v>64107</v>
          </cell>
          <cell r="B1445" t="str">
            <v>海皇第7层</v>
          </cell>
        </row>
        <row r="1446">
          <cell r="A1446">
            <v>64108</v>
          </cell>
          <cell r="B1446" t="str">
            <v>海之本剧情关（首通）</v>
          </cell>
        </row>
        <row r="1447">
          <cell r="A1447">
            <v>64109</v>
          </cell>
          <cell r="B1447" t="str">
            <v>挑战海之本（每日2次）</v>
          </cell>
        </row>
        <row r="1448">
          <cell r="A1448">
            <v>64110</v>
          </cell>
          <cell r="B1448" t="str">
            <v>陆之本剧情关（首通）</v>
          </cell>
        </row>
        <row r="1449">
          <cell r="A1449">
            <v>64111</v>
          </cell>
          <cell r="B1449" t="str">
            <v>挑战陆之本（每日2次）</v>
          </cell>
        </row>
        <row r="1450">
          <cell r="A1450">
            <v>65000</v>
          </cell>
          <cell r="B1450" t="str">
            <v>神沙加显示本首通奖励</v>
          </cell>
        </row>
        <row r="1451">
          <cell r="A1451">
            <v>65001</v>
          </cell>
          <cell r="B1451" t="str">
            <v>神沙加试炼第1关</v>
          </cell>
        </row>
        <row r="1452">
          <cell r="A1452">
            <v>65002</v>
          </cell>
          <cell r="B1452" t="str">
            <v>神沙加试炼第2关</v>
          </cell>
        </row>
        <row r="1453">
          <cell r="A1453">
            <v>65003</v>
          </cell>
          <cell r="B1453" t="str">
            <v>神沙加试炼第3关</v>
          </cell>
        </row>
        <row r="1454">
          <cell r="A1454">
            <v>65004</v>
          </cell>
          <cell r="B1454" t="str">
            <v>神沙加试炼第4关</v>
          </cell>
        </row>
        <row r="1455">
          <cell r="A1455">
            <v>65005</v>
          </cell>
          <cell r="B1455" t="str">
            <v>神沙加试炼第5关</v>
          </cell>
        </row>
        <row r="1456">
          <cell r="A1456">
            <v>65006</v>
          </cell>
          <cell r="B1456" t="str">
            <v>史昂限时副本首通</v>
          </cell>
        </row>
        <row r="1457">
          <cell r="A1457">
            <v>65007</v>
          </cell>
          <cell r="B1457" t="str">
            <v>史昂限时副本第一关</v>
          </cell>
        </row>
        <row r="1458">
          <cell r="A1458">
            <v>65008</v>
          </cell>
          <cell r="B1458" t="str">
            <v>史昂限时副本第二关</v>
          </cell>
        </row>
        <row r="1459">
          <cell r="A1459">
            <v>65009</v>
          </cell>
          <cell r="B1459" t="str">
            <v>史昂限时副本第三关</v>
          </cell>
        </row>
        <row r="1460">
          <cell r="A1460">
            <v>65010</v>
          </cell>
          <cell r="B1460" t="str">
            <v>史昂限时副本第四关</v>
          </cell>
        </row>
        <row r="1461">
          <cell r="A1461">
            <v>66000</v>
          </cell>
          <cell r="B1461" t="str">
            <v>拉达曼迪斯活动副本首通奖励</v>
          </cell>
        </row>
        <row r="1462">
          <cell r="A1462">
            <v>66001</v>
          </cell>
          <cell r="B1462" t="str">
            <v>拉达曼迪斯活动副本第一关</v>
          </cell>
        </row>
        <row r="1463">
          <cell r="A1463">
            <v>66002</v>
          </cell>
          <cell r="B1463" t="str">
            <v>拉达曼迪斯活动副本第二关</v>
          </cell>
        </row>
        <row r="1464">
          <cell r="A1464">
            <v>66003</v>
          </cell>
          <cell r="B1464" t="str">
            <v>拉达曼迪斯活动副本第三关</v>
          </cell>
        </row>
        <row r="1465">
          <cell r="A1465">
            <v>66004</v>
          </cell>
          <cell r="B1465" t="str">
            <v>拉达曼迪斯活动副本第四关</v>
          </cell>
        </row>
        <row r="1466">
          <cell r="A1466">
            <v>66005</v>
          </cell>
          <cell r="B1466" t="str">
            <v>拉达曼迪斯活动副本第五关</v>
          </cell>
        </row>
        <row r="1467">
          <cell r="A1467">
            <v>66006</v>
          </cell>
          <cell r="B1467" t="str">
            <v>半年庆活动本-青铜篇章简单难度</v>
          </cell>
        </row>
        <row r="1468">
          <cell r="A1468">
            <v>66007</v>
          </cell>
          <cell r="B1468" t="str">
            <v>半年庆活动本-青铜篇章中等难度</v>
          </cell>
        </row>
        <row r="1469">
          <cell r="A1469">
            <v>66008</v>
          </cell>
          <cell r="B1469" t="str">
            <v>半年庆活动本-青铜篇章困难难度</v>
          </cell>
        </row>
        <row r="1470">
          <cell r="A1470">
            <v>66009</v>
          </cell>
          <cell r="B1470" t="str">
            <v>半年庆活动本-白银篇章简单难度</v>
          </cell>
        </row>
        <row r="1471">
          <cell r="A1471">
            <v>66010</v>
          </cell>
          <cell r="B1471" t="str">
            <v>半年庆活动本-白银篇章中等难度</v>
          </cell>
        </row>
        <row r="1472">
          <cell r="A1472">
            <v>66011</v>
          </cell>
          <cell r="B1472" t="str">
            <v>半年庆活动本-白银篇章困难难度</v>
          </cell>
        </row>
        <row r="1473">
          <cell r="A1473">
            <v>66012</v>
          </cell>
          <cell r="B1473" t="str">
            <v>半年庆活动本-黄金篇章简单难度</v>
          </cell>
        </row>
        <row r="1474">
          <cell r="A1474">
            <v>66013</v>
          </cell>
          <cell r="B1474" t="str">
            <v>半年庆活动本-黄金篇章中等难度</v>
          </cell>
        </row>
        <row r="1475">
          <cell r="A1475">
            <v>66014</v>
          </cell>
          <cell r="B1475" t="str">
            <v>半年庆活动本-黄金篇章困难难度</v>
          </cell>
        </row>
        <row r="1476">
          <cell r="A1476">
            <v>66015</v>
          </cell>
          <cell r="B1476" t="str">
            <v>半年庆活动本-海斗士篇章简单难度</v>
          </cell>
        </row>
        <row r="1477">
          <cell r="A1477">
            <v>66016</v>
          </cell>
          <cell r="B1477" t="str">
            <v>半年庆活动本-海斗士篇章中等难度</v>
          </cell>
        </row>
        <row r="1478">
          <cell r="A1478">
            <v>66017</v>
          </cell>
          <cell r="B1478" t="str">
            <v>半年庆活动本-海斗士篇章困难难度</v>
          </cell>
        </row>
        <row r="1479">
          <cell r="A1479">
            <v>66018</v>
          </cell>
          <cell r="B1479" t="str">
            <v>半年庆活动本-冥界篇章简单难度</v>
          </cell>
        </row>
        <row r="1480">
          <cell r="A1480">
            <v>66019</v>
          </cell>
          <cell r="B1480" t="str">
            <v>半年庆活动本-冥界篇章中等难度</v>
          </cell>
        </row>
        <row r="1481">
          <cell r="A1481">
            <v>66020</v>
          </cell>
          <cell r="B1481" t="str">
            <v>半年庆活动本-冥界篇章困难难度</v>
          </cell>
        </row>
        <row r="1482">
          <cell r="A1482">
            <v>66021</v>
          </cell>
          <cell r="B1482" t="str">
            <v>哈迪斯副本-首通</v>
          </cell>
        </row>
        <row r="1483">
          <cell r="A1483">
            <v>66022</v>
          </cell>
          <cell r="B1483" t="str">
            <v>哈迪斯副本-第1关</v>
          </cell>
        </row>
        <row r="1484">
          <cell r="A1484">
            <v>66023</v>
          </cell>
          <cell r="B1484" t="str">
            <v>哈迪斯副本-第2关</v>
          </cell>
        </row>
        <row r="1485">
          <cell r="A1485">
            <v>66024</v>
          </cell>
          <cell r="B1485" t="str">
            <v>哈迪斯副本-第3关</v>
          </cell>
        </row>
        <row r="1486">
          <cell r="A1486">
            <v>66025</v>
          </cell>
          <cell r="B1486" t="str">
            <v>哈迪斯副本-第4关</v>
          </cell>
        </row>
        <row r="1487">
          <cell r="A1487">
            <v>66026</v>
          </cell>
          <cell r="B1487" t="str">
            <v>哈迪斯副本-第5关</v>
          </cell>
        </row>
        <row r="1488">
          <cell r="A1488">
            <v>66027</v>
          </cell>
          <cell r="B1488" t="str">
            <v>雅典娜副本-首通</v>
          </cell>
        </row>
        <row r="1489">
          <cell r="A1489">
            <v>66028</v>
          </cell>
          <cell r="B1489" t="str">
            <v>雅典娜副本-第1关</v>
          </cell>
        </row>
        <row r="1490">
          <cell r="A1490">
            <v>66029</v>
          </cell>
          <cell r="B1490" t="str">
            <v>雅典娜副本-第2关</v>
          </cell>
        </row>
        <row r="1491">
          <cell r="A1491">
            <v>66030</v>
          </cell>
          <cell r="B1491" t="str">
            <v>雅典娜副本-第3关</v>
          </cell>
        </row>
        <row r="1492">
          <cell r="A1492">
            <v>66031</v>
          </cell>
          <cell r="B1492" t="str">
            <v>雅典娜副本-第4关</v>
          </cell>
        </row>
        <row r="1493">
          <cell r="A1493">
            <v>66032</v>
          </cell>
          <cell r="B1493" t="str">
            <v>雅典娜副本-第5关</v>
          </cell>
        </row>
        <row r="1494">
          <cell r="A1494">
            <v>66033</v>
          </cell>
          <cell r="B1494" t="str">
            <v>雅典娜副本-第6关</v>
          </cell>
        </row>
        <row r="1495">
          <cell r="A1495">
            <v>66034</v>
          </cell>
          <cell r="B1495" t="str">
            <v>冥王·瞬副本-首通</v>
          </cell>
        </row>
        <row r="1496">
          <cell r="A1496">
            <v>66035</v>
          </cell>
          <cell r="B1496" t="str">
            <v>冥王·瞬副本-第1关</v>
          </cell>
        </row>
        <row r="1497">
          <cell r="A1497">
            <v>66036</v>
          </cell>
          <cell r="B1497" t="str">
            <v>冥王·瞬副本-第2关</v>
          </cell>
        </row>
        <row r="1498">
          <cell r="A1498">
            <v>66037</v>
          </cell>
          <cell r="B1498" t="str">
            <v>冥王·瞬副本-第3关</v>
          </cell>
        </row>
        <row r="1499">
          <cell r="A1499">
            <v>66038</v>
          </cell>
          <cell r="B1499" t="str">
            <v>冥王·瞬副本-第4关</v>
          </cell>
        </row>
        <row r="1500">
          <cell r="A1500">
            <v>66039</v>
          </cell>
          <cell r="B1500" t="str">
            <v>冥王·瞬副本-第5关</v>
          </cell>
        </row>
        <row r="1501">
          <cell r="A1501">
            <v>66040</v>
          </cell>
          <cell r="B1501" t="str">
            <v>米诺斯副本-首通</v>
          </cell>
        </row>
        <row r="1502">
          <cell r="A1502">
            <v>66041</v>
          </cell>
          <cell r="B1502" t="str">
            <v>米诺斯副本-第1关</v>
          </cell>
        </row>
        <row r="1503">
          <cell r="A1503">
            <v>66042</v>
          </cell>
          <cell r="B1503" t="str">
            <v>米诺斯副本-第2关</v>
          </cell>
        </row>
        <row r="1504">
          <cell r="A1504">
            <v>66043</v>
          </cell>
          <cell r="B1504" t="str">
            <v>米诺斯副本-第3关</v>
          </cell>
        </row>
        <row r="1505">
          <cell r="A1505">
            <v>66044</v>
          </cell>
          <cell r="B1505" t="str">
            <v>米诺斯副本-第4关</v>
          </cell>
        </row>
        <row r="1506">
          <cell r="A1506">
            <v>66045</v>
          </cell>
          <cell r="B1506" t="str">
            <v>米诺斯副本-第5关</v>
          </cell>
        </row>
        <row r="1507">
          <cell r="A1507">
            <v>66046</v>
          </cell>
          <cell r="B1507" t="str">
            <v>米诺斯副本-第6关</v>
          </cell>
        </row>
        <row r="1508">
          <cell r="A1508">
            <v>66047</v>
          </cell>
          <cell r="B1508" t="str">
            <v>神紫龙副本-首通</v>
          </cell>
        </row>
        <row r="1509">
          <cell r="A1509">
            <v>66048</v>
          </cell>
          <cell r="B1509" t="str">
            <v>神紫龙副本-第1关</v>
          </cell>
        </row>
        <row r="1510">
          <cell r="A1510">
            <v>66049</v>
          </cell>
          <cell r="B1510" t="str">
            <v>神紫龙副本-第2关</v>
          </cell>
        </row>
        <row r="1511">
          <cell r="A1511">
            <v>66050</v>
          </cell>
          <cell r="B1511" t="str">
            <v>神紫龙副本-第3关</v>
          </cell>
        </row>
        <row r="1512">
          <cell r="A1512">
            <v>66051</v>
          </cell>
          <cell r="B1512" t="str">
            <v>神紫龙副本-第4关</v>
          </cell>
        </row>
        <row r="1513">
          <cell r="A1513">
            <v>66052</v>
          </cell>
          <cell r="B1513" t="str">
            <v>神紫龙副本-第5关</v>
          </cell>
        </row>
        <row r="1514">
          <cell r="A1514">
            <v>66053</v>
          </cell>
          <cell r="B1514" t="str">
            <v>神紫龙副本-第6关</v>
          </cell>
        </row>
        <row r="1515">
          <cell r="A1515">
            <v>66054</v>
          </cell>
          <cell r="B1515" t="str">
            <v>睡神副本-首通</v>
          </cell>
        </row>
        <row r="1516">
          <cell r="A1516">
            <v>66055</v>
          </cell>
          <cell r="B1516" t="str">
            <v>睡神副本-第1关</v>
          </cell>
        </row>
        <row r="1517">
          <cell r="A1517">
            <v>66056</v>
          </cell>
          <cell r="B1517" t="str">
            <v>睡神副本-第2关</v>
          </cell>
        </row>
        <row r="1518">
          <cell r="A1518">
            <v>66057</v>
          </cell>
          <cell r="B1518" t="str">
            <v>睡神副本-第3关</v>
          </cell>
        </row>
        <row r="1519">
          <cell r="A1519">
            <v>66058</v>
          </cell>
          <cell r="B1519" t="str">
            <v>睡神副本-第4关</v>
          </cell>
        </row>
        <row r="1520">
          <cell r="A1520">
            <v>66059</v>
          </cell>
          <cell r="B1520" t="str">
            <v>睡神副本-第5关</v>
          </cell>
        </row>
        <row r="1521">
          <cell r="A1521">
            <v>66060</v>
          </cell>
          <cell r="B1521" t="str">
            <v>睡神副本-第6关</v>
          </cell>
        </row>
        <row r="1522">
          <cell r="A1522">
            <v>66061</v>
          </cell>
          <cell r="B1522" t="str">
            <v>神圣衣瞬副本-首通</v>
          </cell>
        </row>
        <row r="1523">
          <cell r="A1523">
            <v>66062</v>
          </cell>
          <cell r="B1523" t="str">
            <v>神圣衣瞬副本-第1关</v>
          </cell>
        </row>
        <row r="1524">
          <cell r="A1524">
            <v>66063</v>
          </cell>
          <cell r="B1524" t="str">
            <v>神圣衣瞬副本-第2关</v>
          </cell>
        </row>
        <row r="1525">
          <cell r="A1525">
            <v>66064</v>
          </cell>
          <cell r="B1525" t="str">
            <v>神圣衣瞬副本-第3关</v>
          </cell>
        </row>
        <row r="1526">
          <cell r="A1526">
            <v>66065</v>
          </cell>
          <cell r="B1526" t="str">
            <v>神圣衣瞬副本-第4关</v>
          </cell>
        </row>
        <row r="1527">
          <cell r="A1527">
            <v>66066</v>
          </cell>
          <cell r="B1527" t="str">
            <v>神圣衣瞬副本-第5关</v>
          </cell>
        </row>
        <row r="1528">
          <cell r="A1528">
            <v>66067</v>
          </cell>
          <cell r="B1528" t="str">
            <v>双子加隆副本-首通</v>
          </cell>
        </row>
        <row r="1529">
          <cell r="A1529">
            <v>66068</v>
          </cell>
          <cell r="B1529" t="str">
            <v>双子加隆副本-第1关</v>
          </cell>
        </row>
        <row r="1530">
          <cell r="A1530">
            <v>66069</v>
          </cell>
          <cell r="B1530" t="str">
            <v>双子加隆副本-第2关</v>
          </cell>
        </row>
        <row r="1531">
          <cell r="A1531">
            <v>66070</v>
          </cell>
          <cell r="B1531" t="str">
            <v>双子加隆副本-第3关</v>
          </cell>
        </row>
        <row r="1532">
          <cell r="A1532">
            <v>66071</v>
          </cell>
          <cell r="B1532" t="str">
            <v>双子加隆副本-第4关</v>
          </cell>
        </row>
        <row r="1533">
          <cell r="A1533">
            <v>66072</v>
          </cell>
          <cell r="B1533" t="str">
            <v>双子加隆副本-第5关</v>
          </cell>
        </row>
        <row r="1534">
          <cell r="A1534">
            <v>66073</v>
          </cell>
          <cell r="B1534" t="str">
            <v>双子加隆副本-第6关</v>
          </cell>
        </row>
        <row r="1535">
          <cell r="A1535">
            <v>70000</v>
          </cell>
          <cell r="B1535" t="str">
            <v>炼金术第1期--鲜花--初级花7022</v>
          </cell>
        </row>
        <row r="1536">
          <cell r="A1536">
            <v>70001</v>
          </cell>
          <cell r="B1536" t="str">
            <v>炼金术第1期--鲜花--初级花7001</v>
          </cell>
        </row>
        <row r="1537">
          <cell r="A1537">
            <v>70003</v>
          </cell>
          <cell r="B1537" t="str">
            <v>炼金术第1期--鲜花--初级花7034</v>
          </cell>
        </row>
        <row r="1538">
          <cell r="A1538">
            <v>70004</v>
          </cell>
          <cell r="B1538" t="str">
            <v>炼金术第1期--鲜花--初级花7025</v>
          </cell>
        </row>
        <row r="1539">
          <cell r="A1539">
            <v>70005</v>
          </cell>
          <cell r="B1539" t="str">
            <v>炼金术第1期--鲜花--初级花7007</v>
          </cell>
        </row>
        <row r="1540">
          <cell r="A1540">
            <v>70007</v>
          </cell>
          <cell r="B1540" t="str">
            <v>炼金术第1期--鲜花--初级花7019</v>
          </cell>
        </row>
        <row r="1541">
          <cell r="A1541">
            <v>70008</v>
          </cell>
          <cell r="B1541" t="str">
            <v>炼金术第1期--鲜花--初级花7028</v>
          </cell>
        </row>
        <row r="1542">
          <cell r="A1542">
            <v>70010</v>
          </cell>
          <cell r="B1542" t="str">
            <v>炼金术第1期--鲜花--初级花7031</v>
          </cell>
        </row>
        <row r="1543">
          <cell r="A1543">
            <v>70011</v>
          </cell>
          <cell r="B1543" t="str">
            <v>炼金术第1期--鲜花--初级花7013</v>
          </cell>
        </row>
        <row r="1544">
          <cell r="A1544">
            <v>70012</v>
          </cell>
          <cell r="B1544" t="str">
            <v>炼金术第1期--鲜花--初级花7004</v>
          </cell>
        </row>
        <row r="1545">
          <cell r="A1545">
            <v>70014</v>
          </cell>
          <cell r="B1545" t="str">
            <v>炼金术第1期--鲜花--中级花7023</v>
          </cell>
        </row>
        <row r="1546">
          <cell r="A1546">
            <v>70015</v>
          </cell>
          <cell r="B1546" t="str">
            <v>炼金术第1期--鲜花--中级花7002</v>
          </cell>
        </row>
        <row r="1547">
          <cell r="A1547">
            <v>70017</v>
          </cell>
          <cell r="B1547" t="str">
            <v>炼金术第1期--鲜花--中级花7035</v>
          </cell>
        </row>
        <row r="1548">
          <cell r="A1548">
            <v>70018</v>
          </cell>
          <cell r="B1548" t="str">
            <v>炼金术第1期--鲜花--中级花7026</v>
          </cell>
        </row>
        <row r="1549">
          <cell r="A1549">
            <v>70019</v>
          </cell>
          <cell r="B1549" t="str">
            <v>炼金术第1期--鲜花--中级花7008</v>
          </cell>
        </row>
        <row r="1550">
          <cell r="A1550">
            <v>70021</v>
          </cell>
          <cell r="B1550" t="str">
            <v>炼金术第1期--鲜花--中级花7020</v>
          </cell>
        </row>
        <row r="1551">
          <cell r="A1551">
            <v>70022</v>
          </cell>
          <cell r="B1551" t="str">
            <v>炼金术第1期--鲜花--中级花7029</v>
          </cell>
        </row>
        <row r="1552">
          <cell r="A1552">
            <v>70024</v>
          </cell>
          <cell r="B1552" t="str">
            <v>炼金术第1期--鲜花--中级花7032</v>
          </cell>
        </row>
        <row r="1553">
          <cell r="A1553">
            <v>70025</v>
          </cell>
          <cell r="B1553" t="str">
            <v>炼金术第1期--鲜花--中级花7014</v>
          </cell>
        </row>
        <row r="1554">
          <cell r="A1554">
            <v>70026</v>
          </cell>
          <cell r="B1554" t="str">
            <v>炼金术第1期--鲜花--中级花7005</v>
          </cell>
        </row>
        <row r="1555">
          <cell r="A1555">
            <v>70028</v>
          </cell>
          <cell r="B1555" t="str">
            <v>炼金术第1期--鲜花--高级花7024</v>
          </cell>
        </row>
        <row r="1556">
          <cell r="A1556">
            <v>70029</v>
          </cell>
          <cell r="B1556" t="str">
            <v>炼金术第1期--鲜花--高级花7003</v>
          </cell>
        </row>
        <row r="1557">
          <cell r="A1557">
            <v>70031</v>
          </cell>
          <cell r="B1557" t="str">
            <v>炼金术第1期--鲜花--高级花7036</v>
          </cell>
        </row>
        <row r="1558">
          <cell r="A1558">
            <v>70032</v>
          </cell>
          <cell r="B1558" t="str">
            <v>炼金术第1期--鲜花--高级花7027</v>
          </cell>
        </row>
        <row r="1559">
          <cell r="A1559">
            <v>70033</v>
          </cell>
          <cell r="B1559" t="str">
            <v>炼金术第1期--鲜花--高级花7009</v>
          </cell>
        </row>
        <row r="1560">
          <cell r="A1560">
            <v>70035</v>
          </cell>
          <cell r="B1560" t="str">
            <v>炼金术第1期--鲜花--高级花7021</v>
          </cell>
        </row>
        <row r="1561">
          <cell r="A1561">
            <v>70036</v>
          </cell>
          <cell r="B1561" t="str">
            <v>炼金术第1期--鲜花--高级花7030</v>
          </cell>
        </row>
        <row r="1562">
          <cell r="A1562">
            <v>70038</v>
          </cell>
          <cell r="B1562" t="str">
            <v>炼金术第1期--鲜花--高级花7033</v>
          </cell>
        </row>
        <row r="1563">
          <cell r="A1563">
            <v>70039</v>
          </cell>
          <cell r="B1563" t="str">
            <v>炼金术第1期--鲜花--高级花7015</v>
          </cell>
        </row>
        <row r="1564">
          <cell r="A1564">
            <v>70040</v>
          </cell>
          <cell r="B1564" t="str">
            <v>炼金术第1期--鲜花--高级花7006</v>
          </cell>
        </row>
        <row r="1565">
          <cell r="A1565">
            <v>70100</v>
          </cell>
          <cell r="B1565" t="str">
            <v>炼金术第2期--碎片--B--1109</v>
          </cell>
        </row>
        <row r="1566">
          <cell r="A1566">
            <v>70101</v>
          </cell>
          <cell r="B1566" t="str">
            <v>炼金术第2期--碎片--B--1110</v>
          </cell>
        </row>
        <row r="1567">
          <cell r="A1567">
            <v>70102</v>
          </cell>
          <cell r="B1567" t="str">
            <v>炼金术第2期--碎片--B--1111</v>
          </cell>
        </row>
        <row r="1568">
          <cell r="A1568">
            <v>70103</v>
          </cell>
          <cell r="B1568" t="str">
            <v>炼金术第2期--碎片--B--1112</v>
          </cell>
        </row>
        <row r="1569">
          <cell r="A1569">
            <v>70104</v>
          </cell>
          <cell r="B1569" t="str">
            <v>炼金术第2期--碎片--B--1115</v>
          </cell>
        </row>
        <row r="1570">
          <cell r="A1570">
            <v>70105</v>
          </cell>
          <cell r="B1570" t="str">
            <v>炼金术第2期--碎片--B--1116</v>
          </cell>
        </row>
        <row r="1571">
          <cell r="A1571">
            <v>70106</v>
          </cell>
          <cell r="B1571" t="str">
            <v>炼金术第2期--碎片--B--1118</v>
          </cell>
        </row>
        <row r="1572">
          <cell r="A1572">
            <v>70107</v>
          </cell>
          <cell r="B1572" t="str">
            <v>炼金术第2期--碎片--B--1204</v>
          </cell>
        </row>
        <row r="1573">
          <cell r="A1573">
            <v>70108</v>
          </cell>
          <cell r="B1573" t="str">
            <v>炼金术第2期--碎片--B--1206</v>
          </cell>
        </row>
        <row r="1574">
          <cell r="A1574">
            <v>70109</v>
          </cell>
          <cell r="B1574" t="str">
            <v>炼金术第2期--碎片--B--1603</v>
          </cell>
        </row>
        <row r="1575">
          <cell r="A1575">
            <v>70110</v>
          </cell>
          <cell r="B1575" t="str">
            <v>炼金术第2期--碎片--B--1701</v>
          </cell>
        </row>
        <row r="1576">
          <cell r="A1576">
            <v>70111</v>
          </cell>
          <cell r="B1576" t="str">
            <v>炼金术第2期--碎片--B--1702</v>
          </cell>
        </row>
        <row r="1577">
          <cell r="A1577">
            <v>70112</v>
          </cell>
          <cell r="B1577" t="str">
            <v>炼金术第2期--碎片--B--1703</v>
          </cell>
        </row>
        <row r="1578">
          <cell r="A1578">
            <v>70113</v>
          </cell>
          <cell r="B1578" t="str">
            <v>炼金术第2期--碎片--B--1704</v>
          </cell>
        </row>
        <row r="1579">
          <cell r="A1579">
            <v>70114</v>
          </cell>
          <cell r="B1579" t="str">
            <v>炼金术第2期--碎片--B--1705</v>
          </cell>
        </row>
        <row r="1580">
          <cell r="A1580">
            <v>70115</v>
          </cell>
          <cell r="B1580" t="str">
            <v>炼金术第2期--碎片--B--1710</v>
          </cell>
        </row>
        <row r="1581">
          <cell r="A1581">
            <v>70116</v>
          </cell>
          <cell r="B1581" t="str">
            <v>炼金术第2期--碎片--B--1717</v>
          </cell>
        </row>
        <row r="1582">
          <cell r="A1582">
            <v>70117</v>
          </cell>
          <cell r="B1582" t="str">
            <v>炼金术第2期--碎片--B--1718</v>
          </cell>
        </row>
        <row r="1583">
          <cell r="A1583">
            <v>70118</v>
          </cell>
          <cell r="B1583" t="str">
            <v>炼金术第2期--碎片--B--1719</v>
          </cell>
        </row>
        <row r="1584">
          <cell r="A1584">
            <v>70119</v>
          </cell>
          <cell r="B1584" t="str">
            <v>炼金术第2期--碎片--B--1737</v>
          </cell>
        </row>
        <row r="1585">
          <cell r="A1585">
            <v>70121</v>
          </cell>
          <cell r="B1585" t="str">
            <v>炼金术第2期--碎片--A--1102</v>
          </cell>
        </row>
        <row r="1586">
          <cell r="A1586">
            <v>70122</v>
          </cell>
          <cell r="B1586" t="str">
            <v>炼金术第2期--碎片--A--1104</v>
          </cell>
        </row>
        <row r="1587">
          <cell r="A1587">
            <v>70123</v>
          </cell>
          <cell r="B1587" t="str">
            <v>炼金术第2期--碎片--A--1113</v>
          </cell>
        </row>
        <row r="1588">
          <cell r="A1588">
            <v>70124</v>
          </cell>
          <cell r="B1588" t="str">
            <v>炼金术第2期--碎片--A--1114</v>
          </cell>
        </row>
        <row r="1589">
          <cell r="A1589">
            <v>70125</v>
          </cell>
          <cell r="B1589" t="str">
            <v>炼金术第2期--碎片--A--1201</v>
          </cell>
        </row>
        <row r="1590">
          <cell r="A1590">
            <v>70126</v>
          </cell>
          <cell r="B1590" t="str">
            <v>炼金术第2期--碎片--A--1202</v>
          </cell>
        </row>
        <row r="1591">
          <cell r="A1591">
            <v>70127</v>
          </cell>
          <cell r="B1591" t="str">
            <v>炼金术第2期--碎片--A--1203</v>
          </cell>
        </row>
        <row r="1592">
          <cell r="A1592">
            <v>70128</v>
          </cell>
          <cell r="B1592" t="str">
            <v>炼金术第2期--碎片--A--1207</v>
          </cell>
        </row>
        <row r="1593">
          <cell r="A1593">
            <v>70129</v>
          </cell>
          <cell r="B1593" t="str">
            <v>炼金术第2期--碎片--A--1212</v>
          </cell>
        </row>
        <row r="1594">
          <cell r="A1594">
            <v>70130</v>
          </cell>
          <cell r="B1594" t="str">
            <v>炼金术第2期--碎片--A--1213</v>
          </cell>
        </row>
        <row r="1595">
          <cell r="A1595">
            <v>70131</v>
          </cell>
          <cell r="B1595" t="str">
            <v>炼金术第2期--碎片--A--1214</v>
          </cell>
        </row>
        <row r="1596">
          <cell r="A1596">
            <v>70132</v>
          </cell>
          <cell r="B1596" t="str">
            <v>炼金术第2期--碎片--A--1317</v>
          </cell>
        </row>
        <row r="1597">
          <cell r="A1597">
            <v>70133</v>
          </cell>
          <cell r="B1597" t="str">
            <v>炼金术第2期--碎片--A--1319</v>
          </cell>
        </row>
        <row r="1598">
          <cell r="A1598">
            <v>70134</v>
          </cell>
          <cell r="B1598" t="str">
            <v>炼金术第2期--碎片--A--1320</v>
          </cell>
        </row>
        <row r="1599">
          <cell r="A1599">
            <v>70135</v>
          </cell>
          <cell r="B1599" t="str">
            <v>炼金术第2期--碎片--A--1403</v>
          </cell>
        </row>
        <row r="1600">
          <cell r="A1600">
            <v>70136</v>
          </cell>
          <cell r="B1600" t="str">
            <v>炼金术第2期--碎片--A--1405</v>
          </cell>
        </row>
        <row r="1601">
          <cell r="A1601">
            <v>70137</v>
          </cell>
          <cell r="B1601" t="str">
            <v>炼金术第2期--碎片--A--1406</v>
          </cell>
        </row>
        <row r="1602">
          <cell r="A1602">
            <v>70138</v>
          </cell>
          <cell r="B1602" t="str">
            <v>炼金术第2期--碎片--A--1601</v>
          </cell>
        </row>
        <row r="1603">
          <cell r="A1603">
            <v>70139</v>
          </cell>
          <cell r="B1603" t="str">
            <v>炼金术第2期--碎片--A--1615</v>
          </cell>
        </row>
        <row r="1604">
          <cell r="A1604">
            <v>70140</v>
          </cell>
          <cell r="B1604" t="str">
            <v>炼金术第2期--碎片--A--1706</v>
          </cell>
        </row>
        <row r="1605">
          <cell r="A1605">
            <v>70141</v>
          </cell>
          <cell r="B1605" t="str">
            <v>炼金术第2期--碎片--S--1215</v>
          </cell>
        </row>
        <row r="1606">
          <cell r="A1606">
            <v>70142</v>
          </cell>
          <cell r="B1606" t="str">
            <v>炼金术第2期--碎片--S--1304</v>
          </cell>
        </row>
        <row r="1607">
          <cell r="A1607">
            <v>70143</v>
          </cell>
          <cell r="B1607" t="str">
            <v>炼金术第2期--碎片--S--1306</v>
          </cell>
        </row>
        <row r="1608">
          <cell r="A1608">
            <v>70144</v>
          </cell>
          <cell r="B1608" t="str">
            <v>炼金术第2期--碎片--S--1307</v>
          </cell>
        </row>
        <row r="1609">
          <cell r="A1609">
            <v>70145</v>
          </cell>
          <cell r="B1609" t="str">
            <v>炼金术第2期--碎片--S--1308</v>
          </cell>
        </row>
        <row r="1610">
          <cell r="A1610">
            <v>70146</v>
          </cell>
          <cell r="B1610" t="str">
            <v>炼金术第2期--碎片--S--1311</v>
          </cell>
        </row>
        <row r="1611">
          <cell r="A1611">
            <v>70147</v>
          </cell>
          <cell r="B1611" t="str">
            <v>炼金术第2期--碎片--S--1312</v>
          </cell>
        </row>
        <row r="1612">
          <cell r="A1612">
            <v>70148</v>
          </cell>
          <cell r="B1612" t="str">
            <v>炼金术第2期--碎片--S--1315</v>
          </cell>
        </row>
        <row r="1613">
          <cell r="A1613">
            <v>70149</v>
          </cell>
          <cell r="B1613" t="str">
            <v>炼金术第2期--碎片--S--1316</v>
          </cell>
        </row>
        <row r="1614">
          <cell r="A1614">
            <v>70150</v>
          </cell>
          <cell r="B1614" t="str">
            <v>炼金术第2期--碎片--S--1321</v>
          </cell>
        </row>
        <row r="1615">
          <cell r="A1615">
            <v>70151</v>
          </cell>
          <cell r="B1615" t="str">
            <v>炼金术第2期--碎片--S--1322</v>
          </cell>
        </row>
        <row r="1616">
          <cell r="A1616">
            <v>70152</v>
          </cell>
          <cell r="B1616" t="str">
            <v>炼金术第2期--碎片--S--1401</v>
          </cell>
        </row>
        <row r="1617">
          <cell r="A1617">
            <v>70153</v>
          </cell>
          <cell r="B1617" t="str">
            <v>炼金术第2期--碎片--S--1402</v>
          </cell>
        </row>
        <row r="1618">
          <cell r="A1618">
            <v>70154</v>
          </cell>
          <cell r="B1618" t="str">
            <v>炼金术第2期--碎片--S--1404</v>
          </cell>
        </row>
        <row r="1619">
          <cell r="A1619">
            <v>70155</v>
          </cell>
          <cell r="B1619" t="str">
            <v>炼金术第2期--碎片--S--1502</v>
          </cell>
        </row>
        <row r="1620">
          <cell r="A1620">
            <v>70156</v>
          </cell>
          <cell r="B1620" t="str">
            <v>炼金术第2期--碎片--S--1509</v>
          </cell>
        </row>
        <row r="1621">
          <cell r="A1621">
            <v>70157</v>
          </cell>
          <cell r="B1621" t="str">
            <v>炼金术第2期--碎片--S--1510</v>
          </cell>
        </row>
        <row r="1622">
          <cell r="A1622">
            <v>70158</v>
          </cell>
          <cell r="B1622" t="str">
            <v>炼金术第2期--碎片--S--1511</v>
          </cell>
        </row>
        <row r="1623">
          <cell r="A1623">
            <v>70159</v>
          </cell>
          <cell r="B1623" t="str">
            <v>炼金术第2期--碎片--S--1604</v>
          </cell>
        </row>
        <row r="1624">
          <cell r="A1624">
            <v>70160</v>
          </cell>
          <cell r="B1624" t="str">
            <v>炼金术第2期--碎片--S--1605</v>
          </cell>
        </row>
        <row r="1625">
          <cell r="A1625">
            <v>70161</v>
          </cell>
          <cell r="B1625" t="str">
            <v>炼金术第2期--碎片--S--1607</v>
          </cell>
        </row>
        <row r="1626">
          <cell r="A1626">
            <v>70162</v>
          </cell>
          <cell r="B1626" t="str">
            <v>炼金术第2期--碎片--S--1608</v>
          </cell>
        </row>
        <row r="1627">
          <cell r="A1627">
            <v>70163</v>
          </cell>
          <cell r="B1627" t="str">
            <v>炼金术第2期--碎片--S--1609</v>
          </cell>
        </row>
        <row r="1628">
          <cell r="A1628">
            <v>70164</v>
          </cell>
          <cell r="B1628" t="str">
            <v>炼金术第2期--碎片--S--1616</v>
          </cell>
        </row>
        <row r="1629">
          <cell r="A1629">
            <v>70165</v>
          </cell>
          <cell r="B1629" t="str">
            <v>炼金术第2期--双倍点*50</v>
          </cell>
        </row>
        <row r="1630">
          <cell r="A1630">
            <v>70166</v>
          </cell>
          <cell r="B1630" t="str">
            <v>炼金术第2期--星璇*5</v>
          </cell>
        </row>
        <row r="1631">
          <cell r="A1631">
            <v>70167</v>
          </cell>
          <cell r="B1631" t="str">
            <v>炼金术第2期--土之能源*2</v>
          </cell>
        </row>
        <row r="1632">
          <cell r="A1632">
            <v>70168</v>
          </cell>
          <cell r="B1632" t="str">
            <v>炼金术第2期--水之能源*2</v>
          </cell>
        </row>
        <row r="1633">
          <cell r="A1633">
            <v>70169</v>
          </cell>
          <cell r="B1633" t="str">
            <v>炼金术第2期--火之能源*2</v>
          </cell>
        </row>
        <row r="1634">
          <cell r="A1634">
            <v>70170</v>
          </cell>
          <cell r="B1634" t="str">
            <v>炼金术第2期--木之能源*2</v>
          </cell>
        </row>
        <row r="1635">
          <cell r="A1635">
            <v>70171</v>
          </cell>
          <cell r="B1635" t="str">
            <v>炼金术第2期--金之能源*2</v>
          </cell>
        </row>
        <row r="1636">
          <cell r="A1636">
            <v>70172</v>
          </cell>
          <cell r="B1636" t="str">
            <v>炼金术第2期--技能魔典*2</v>
          </cell>
        </row>
        <row r="1637">
          <cell r="A1637">
            <v>70173</v>
          </cell>
          <cell r="B1637" t="str">
            <v>炼金术第2期--高级技能魔典*1</v>
          </cell>
        </row>
        <row r="1638">
          <cell r="A1638">
            <v>70200</v>
          </cell>
          <cell r="B1638" t="str">
            <v>炼金术第3期--山铜粉尘</v>
          </cell>
        </row>
        <row r="1639">
          <cell r="A1639">
            <v>70201</v>
          </cell>
          <cell r="B1639" t="str">
            <v>炼金术第3期--洗炼石</v>
          </cell>
        </row>
        <row r="1640">
          <cell r="A1640">
            <v>70202</v>
          </cell>
          <cell r="B1640" t="str">
            <v>炼金术4期--星璇</v>
          </cell>
        </row>
        <row r="1641">
          <cell r="A1641">
            <v>70203</v>
          </cell>
          <cell r="B1641" t="str">
            <v>炼金术4期--光之尘</v>
          </cell>
        </row>
        <row r="1642">
          <cell r="A1642">
            <v>8000</v>
          </cell>
          <cell r="B1642" t="str">
            <v>首次签到</v>
          </cell>
        </row>
        <row r="1643">
          <cell r="A1643">
            <v>8001</v>
          </cell>
          <cell r="B1643" t="str">
            <v>签到1~10次掉落包</v>
          </cell>
        </row>
        <row r="1644">
          <cell r="A1644">
            <v>8002</v>
          </cell>
          <cell r="B1644" t="str">
            <v>签到11~30次掉落包</v>
          </cell>
        </row>
        <row r="1645">
          <cell r="A1645">
            <v>8003</v>
          </cell>
          <cell r="B1645" t="str">
            <v>签到31~90次掉落包</v>
          </cell>
        </row>
        <row r="1646">
          <cell r="A1646">
            <v>8006</v>
          </cell>
          <cell r="B1646" t="str">
            <v>最佳签到奖励包--5%概率产</v>
          </cell>
        </row>
        <row r="1647">
          <cell r="A1647">
            <v>80004</v>
          </cell>
          <cell r="B1647" t="str">
            <v>绑定手机礼包</v>
          </cell>
        </row>
        <row r="1648">
          <cell r="A1648">
            <v>80006</v>
          </cell>
          <cell r="B1648" t="str">
            <v>pr2-斗士竞技礼包</v>
          </cell>
        </row>
        <row r="1649">
          <cell r="A1649">
            <v>80007</v>
          </cell>
          <cell r="B1649" t="str">
            <v>斗士碎片礼包</v>
          </cell>
        </row>
        <row r="1650">
          <cell r="A1650">
            <v>80008</v>
          </cell>
          <cell r="B1650" t="str">
            <v>微博Cdkey礼包</v>
          </cell>
        </row>
        <row r="1651">
          <cell r="A1651">
            <v>80009</v>
          </cell>
          <cell r="B1651" t="str">
            <v>微信公众号绑定宝箱</v>
          </cell>
        </row>
        <row r="1652">
          <cell r="A1652">
            <v>80010</v>
          </cell>
          <cell r="B1652" t="str">
            <v>假日守卫礼包</v>
          </cell>
        </row>
        <row r="1653">
          <cell r="A1653">
            <v>80013</v>
          </cell>
          <cell r="B1653" t="str">
            <v>芥末奥利奥</v>
          </cell>
        </row>
        <row r="1654">
          <cell r="A1654">
            <v>80014</v>
          </cell>
          <cell r="B1654" t="str">
            <v>牙膏奥利奥</v>
          </cell>
        </row>
        <row r="1655">
          <cell r="A1655">
            <v>80015</v>
          </cell>
          <cell r="B1655" t="str">
            <v>暗黑芥末奥利奥</v>
          </cell>
        </row>
        <row r="1656">
          <cell r="A1656">
            <v>80019</v>
          </cell>
          <cell r="B1656" t="str">
            <v>搬砖节光荣津贴</v>
          </cell>
        </row>
        <row r="1657">
          <cell r="A1657">
            <v>80020</v>
          </cell>
          <cell r="B1657" t="str">
            <v>魔典暴击礼盒</v>
          </cell>
        </row>
        <row r="1658">
          <cell r="A1658">
            <v>80021</v>
          </cell>
          <cell r="B1658" t="str">
            <v>星石暴击福袋</v>
          </cell>
        </row>
        <row r="1659">
          <cell r="A1659">
            <v>80022</v>
          </cell>
          <cell r="B1659" t="str">
            <v>优秀斗士奖章</v>
          </cell>
        </row>
        <row r="1660">
          <cell r="A1660">
            <v>80024</v>
          </cell>
          <cell r="B1660" t="str">
            <v>金币暴击礼盒</v>
          </cell>
        </row>
        <row r="1661">
          <cell r="A1661">
            <v>80028</v>
          </cell>
          <cell r="B1661" t="str">
            <v>单只康乃馨</v>
          </cell>
        </row>
        <row r="1662">
          <cell r="A1662">
            <v>80029</v>
          </cell>
          <cell r="B1662" t="str">
            <v>小束康乃馨</v>
          </cell>
        </row>
        <row r="1663">
          <cell r="A1663">
            <v>80030</v>
          </cell>
          <cell r="B1663" t="str">
            <v>大束康乃馨</v>
          </cell>
        </row>
        <row r="1664">
          <cell r="A1664">
            <v>80031</v>
          </cell>
          <cell r="B1664" t="str">
            <v>七感觉醒礼包</v>
          </cell>
        </row>
        <row r="1665">
          <cell r="A1665">
            <v>80032</v>
          </cell>
          <cell r="B1665" t="str">
            <v>8级礼包</v>
          </cell>
        </row>
        <row r="1666">
          <cell r="A1666">
            <v>80033</v>
          </cell>
          <cell r="B1666" t="str">
            <v>11级礼包</v>
          </cell>
        </row>
        <row r="1667">
          <cell r="A1667">
            <v>80034</v>
          </cell>
          <cell r="B1667" t="str">
            <v>21级礼包</v>
          </cell>
        </row>
        <row r="1668">
          <cell r="A1668">
            <v>80035</v>
          </cell>
          <cell r="B1668" t="str">
            <v>25级礼包</v>
          </cell>
        </row>
        <row r="1669">
          <cell r="A1669">
            <v>80036</v>
          </cell>
          <cell r="B1669" t="str">
            <v>30级礼包</v>
          </cell>
        </row>
        <row r="1670">
          <cell r="A1670">
            <v>80037</v>
          </cell>
          <cell r="B1670" t="str">
            <v>36级礼包</v>
          </cell>
        </row>
        <row r="1671">
          <cell r="A1671">
            <v>80038</v>
          </cell>
          <cell r="B1671" t="str">
            <v>伽罗活动</v>
          </cell>
        </row>
        <row r="1672">
          <cell r="A1672">
            <v>80039</v>
          </cell>
          <cell r="B1672" t="str">
            <v>春节剧情本奖励</v>
          </cell>
        </row>
        <row r="1673">
          <cell r="A1673">
            <v>80043</v>
          </cell>
          <cell r="B1673" t="str">
            <v>集字活动测试掉落</v>
          </cell>
        </row>
        <row r="1674">
          <cell r="A1674">
            <v>80044</v>
          </cell>
          <cell r="B1674" t="str">
            <v>字符宝箱1</v>
          </cell>
        </row>
        <row r="1675">
          <cell r="A1675">
            <v>80045</v>
          </cell>
          <cell r="B1675" t="str">
            <v>字符宝箱2</v>
          </cell>
        </row>
        <row r="1676">
          <cell r="A1676">
            <v>80046</v>
          </cell>
          <cell r="B1676" t="str">
            <v>字符宝箱3</v>
          </cell>
        </row>
        <row r="1677">
          <cell r="A1677">
            <v>80047</v>
          </cell>
          <cell r="B1677" t="str">
            <v>字符宝箱4</v>
          </cell>
        </row>
        <row r="1678">
          <cell r="A1678">
            <v>80048</v>
          </cell>
          <cell r="B1678" t="str">
            <v>圣衣箱奖励</v>
          </cell>
        </row>
        <row r="1679">
          <cell r="A1679">
            <v>80049</v>
          </cell>
          <cell r="B1679" t="str">
            <v>星座赠礼</v>
          </cell>
        </row>
        <row r="1680">
          <cell r="A1680">
            <v>80050</v>
          </cell>
          <cell r="B1680" t="str">
            <v>星石宝箱</v>
          </cell>
        </row>
        <row r="1681">
          <cell r="A1681">
            <v>80051</v>
          </cell>
          <cell r="B1681" t="str">
            <v>王者荣耀称号</v>
          </cell>
        </row>
        <row r="1682">
          <cell r="A1682">
            <v>80052</v>
          </cell>
          <cell r="B1682" t="str">
            <v>王者联动-钻石宝箱</v>
          </cell>
        </row>
        <row r="1683">
          <cell r="A1683">
            <v>80053</v>
          </cell>
          <cell r="B1683" t="str">
            <v>开学季-分享宝箱</v>
          </cell>
        </row>
        <row r="1684">
          <cell r="A1684">
            <v>80054</v>
          </cell>
          <cell r="B1684" t="str">
            <v>海洋至宝</v>
          </cell>
        </row>
        <row r="1685">
          <cell r="A1685">
            <v>80055</v>
          </cell>
          <cell r="B1685" t="str">
            <v>闪光的鳞片</v>
          </cell>
        </row>
        <row r="1686">
          <cell r="A1686">
            <v>80056</v>
          </cell>
          <cell r="B1686" t="str">
            <v>NPC对话奖励</v>
          </cell>
        </row>
        <row r="1687">
          <cell r="A1687">
            <v>80060</v>
          </cell>
          <cell r="B1687" t="str">
            <v>桂圆腊八粥</v>
          </cell>
        </row>
        <row r="1688">
          <cell r="A1688">
            <v>80061</v>
          </cell>
          <cell r="B1688" t="str">
            <v>莲子腊八粥</v>
          </cell>
        </row>
        <row r="1689">
          <cell r="A1689">
            <v>80062</v>
          </cell>
          <cell r="B1689" t="str">
            <v>红枣腊八粥</v>
          </cell>
        </row>
        <row r="1690">
          <cell r="A1690">
            <v>80063</v>
          </cell>
          <cell r="B1690" t="str">
            <v>全能王者惊喜宝箱</v>
          </cell>
        </row>
        <row r="1691">
          <cell r="A1691">
            <v>80064</v>
          </cell>
          <cell r="B1691" t="str">
            <v>星石暴击福袋</v>
          </cell>
        </row>
        <row r="1692">
          <cell r="A1692">
            <v>80065</v>
          </cell>
          <cell r="B1692" t="str">
            <v>战争之潮获胜宝箱</v>
          </cell>
        </row>
        <row r="1693">
          <cell r="A1693">
            <v>80066</v>
          </cell>
          <cell r="B1693" t="str">
            <v>战争之潮鼓励宝箱</v>
          </cell>
        </row>
        <row r="1694">
          <cell r="A1694">
            <v>80067</v>
          </cell>
          <cell r="B1694" t="str">
            <v>成长魔典暴击礼盒</v>
          </cell>
        </row>
        <row r="1695">
          <cell r="A1695">
            <v>80068</v>
          </cell>
          <cell r="B1695" t="str">
            <v>经验暴击礼盒</v>
          </cell>
        </row>
        <row r="1696">
          <cell r="A1696">
            <v>80069</v>
          </cell>
          <cell r="B1696" t="str">
            <v>皮肤体验包</v>
          </cell>
        </row>
        <row r="1697">
          <cell r="A1697">
            <v>80070</v>
          </cell>
          <cell r="B1697" t="str">
            <v>头像框体验包</v>
          </cell>
        </row>
        <row r="1698">
          <cell r="A1698">
            <v>80071</v>
          </cell>
          <cell r="B1698" t="str">
            <v>扭蛋机掉落</v>
          </cell>
        </row>
        <row r="1699">
          <cell r="A1699">
            <v>80072</v>
          </cell>
          <cell r="B1699" t="str">
            <v>购买扭蛋币掉落</v>
          </cell>
        </row>
        <row r="1700">
          <cell r="A1700">
            <v>80073</v>
          </cell>
          <cell r="B1700" t="str">
            <v>狂欢礼包</v>
          </cell>
        </row>
        <row r="1701">
          <cell r="A1701">
            <v>80074</v>
          </cell>
          <cell r="B1701" t="str">
            <v>至尊烤火鸡</v>
          </cell>
        </row>
        <row r="1702">
          <cell r="A1702">
            <v>80075</v>
          </cell>
          <cell r="B1702" t="str">
            <v>香嫩烤火鸡</v>
          </cell>
        </row>
        <row r="1703">
          <cell r="A1703">
            <v>80076</v>
          </cell>
          <cell r="B1703" t="str">
            <v>传统烤火鸡</v>
          </cell>
        </row>
        <row r="1704">
          <cell r="A1704">
            <v>80077</v>
          </cell>
          <cell r="B1704" t="str">
            <v>2019春节娱乐PVP奖励1</v>
          </cell>
        </row>
        <row r="1705">
          <cell r="A1705">
            <v>80078</v>
          </cell>
          <cell r="B1705" t="str">
            <v>2019春节娱乐PVP奖励2</v>
          </cell>
        </row>
        <row r="1706">
          <cell r="A1706">
            <v>80079</v>
          </cell>
          <cell r="B1706" t="str">
            <v>2019春节娱乐PVP奖励3</v>
          </cell>
        </row>
        <row r="1707">
          <cell r="A1707">
            <v>80080</v>
          </cell>
          <cell r="B1707" t="str">
            <v>2019春节娱乐PVP红包掉落</v>
          </cell>
        </row>
        <row r="1708">
          <cell r="A1708">
            <v>80090</v>
          </cell>
          <cell r="B1708" t="str">
            <v>小宇宙扭蛋机掉落</v>
          </cell>
        </row>
        <row r="1709">
          <cell r="A1709">
            <v>80091</v>
          </cell>
          <cell r="B1709" t="str">
            <v>新服斗士扭蛋机第一期</v>
          </cell>
        </row>
        <row r="1710">
          <cell r="A1710">
            <v>80092</v>
          </cell>
          <cell r="B1710" t="str">
            <v>新服斗士扭蛋机第二期</v>
          </cell>
        </row>
        <row r="1711">
          <cell r="A1711">
            <v>80093</v>
          </cell>
          <cell r="B1711" t="str">
            <v>新服斗士扭蛋机第三期</v>
          </cell>
        </row>
        <row r="1712">
          <cell r="A1712">
            <v>80094</v>
          </cell>
          <cell r="B1712" t="str">
            <v>新服斗士扭蛋机第四期</v>
          </cell>
        </row>
        <row r="1713">
          <cell r="A1713">
            <v>80100</v>
          </cell>
          <cell r="B1713" t="str">
            <v>海皇活动任务道具掉落</v>
          </cell>
        </row>
        <row r="1714">
          <cell r="A1714">
            <v>80200</v>
          </cell>
          <cell r="B1714" t="str">
            <v>海皇活动任务道具掉落-元素</v>
          </cell>
        </row>
        <row r="1715">
          <cell r="A1715">
            <v>80109</v>
          </cell>
          <cell r="B1715" t="str">
            <v>AR星石礼包</v>
          </cell>
        </row>
        <row r="1716">
          <cell r="A1716">
            <v>80110</v>
          </cell>
          <cell r="B1716" t="str">
            <v>累计登陆礼包（1天）</v>
          </cell>
        </row>
        <row r="1717">
          <cell r="A1717">
            <v>80111</v>
          </cell>
          <cell r="B1717" t="str">
            <v>累计登陆礼包（2天）</v>
          </cell>
        </row>
        <row r="1718">
          <cell r="A1718">
            <v>80112</v>
          </cell>
          <cell r="B1718" t="str">
            <v>姜饼人</v>
          </cell>
        </row>
        <row r="1719">
          <cell r="A1719">
            <v>80113</v>
          </cell>
          <cell r="B1719" t="str">
            <v>胖胖雪人</v>
          </cell>
        </row>
        <row r="1720">
          <cell r="A1720">
            <v>80114</v>
          </cell>
          <cell r="B1720" t="str">
            <v>圣诞帽</v>
          </cell>
        </row>
        <row r="1721">
          <cell r="A1721">
            <v>80115</v>
          </cell>
          <cell r="B1721" t="str">
            <v>转盘1奖励物品金币*100000</v>
          </cell>
        </row>
        <row r="1722">
          <cell r="A1722">
            <v>80116</v>
          </cell>
          <cell r="B1722" t="str">
            <v>转盘1奖励英雄经验币*500000</v>
          </cell>
        </row>
        <row r="1723">
          <cell r="A1723">
            <v>80117</v>
          </cell>
          <cell r="B1723" t="str">
            <v>转盘1奖励普通星石*5</v>
          </cell>
        </row>
        <row r="1724">
          <cell r="A1724">
            <v>80118</v>
          </cell>
          <cell r="B1724" t="str">
            <v>转盘1奖励2星成长魔典*1</v>
          </cell>
        </row>
        <row r="1725">
          <cell r="A1725">
            <v>80119</v>
          </cell>
          <cell r="B1725" t="str">
            <v>转盘1奖励A级小宇宙礼盒*10</v>
          </cell>
        </row>
        <row r="1726">
          <cell r="A1726">
            <v>80120</v>
          </cell>
          <cell r="B1726" t="str">
            <v>转盘1奖励七感神石*10</v>
          </cell>
        </row>
        <row r="1727">
          <cell r="A1727">
            <v>80121</v>
          </cell>
          <cell r="B1727" t="str">
            <v>转盘1奖励物品钻石*50</v>
          </cell>
        </row>
        <row r="1728">
          <cell r="A1728">
            <v>80122</v>
          </cell>
          <cell r="B1728" t="str">
            <v>转盘1奖励AR星石*1</v>
          </cell>
        </row>
        <row r="1729">
          <cell r="A1729">
            <v>80123</v>
          </cell>
          <cell r="B1729" t="str">
            <v>转盘2奖励物品金币*200000</v>
          </cell>
        </row>
        <row r="1730">
          <cell r="A1730">
            <v>80124</v>
          </cell>
          <cell r="B1730" t="str">
            <v>转盘2奖励英雄经验币*500000</v>
          </cell>
        </row>
        <row r="1731">
          <cell r="A1731">
            <v>80125</v>
          </cell>
          <cell r="B1731" t="str">
            <v>转盘2奖励珍品斗士碎片宝箱*10</v>
          </cell>
        </row>
        <row r="1732">
          <cell r="A1732">
            <v>80126</v>
          </cell>
          <cell r="B1732" t="str">
            <v>转盘2奖励初阶觉醒石*50</v>
          </cell>
        </row>
        <row r="1733">
          <cell r="A1733">
            <v>80127</v>
          </cell>
          <cell r="B1733" t="str">
            <v>转盘2奖励中阶觉醒石*10</v>
          </cell>
        </row>
        <row r="1734">
          <cell r="A1734">
            <v>80128</v>
          </cell>
          <cell r="B1734" t="str">
            <v>转盘2奖励物品钻石*50</v>
          </cell>
        </row>
        <row r="1735">
          <cell r="A1735">
            <v>80129</v>
          </cell>
          <cell r="B1735" t="str">
            <v>转盘2奖励3星成长魔典*1</v>
          </cell>
        </row>
        <row r="1736">
          <cell r="A1736">
            <v>80130</v>
          </cell>
          <cell r="B1736" t="str">
            <v>转盘2奖励高级星石*1</v>
          </cell>
        </row>
        <row r="1737">
          <cell r="A1737">
            <v>80131</v>
          </cell>
          <cell r="B1737" t="str">
            <v>回流商店礼包1</v>
          </cell>
        </row>
        <row r="1738">
          <cell r="A1738">
            <v>80132</v>
          </cell>
          <cell r="B1738" t="str">
            <v>回流商店礼包2</v>
          </cell>
        </row>
        <row r="1739">
          <cell r="A1739">
            <v>80133</v>
          </cell>
          <cell r="B1739" t="str">
            <v>回流商店礼包3</v>
          </cell>
        </row>
        <row r="1740">
          <cell r="A1740">
            <v>80134</v>
          </cell>
          <cell r="B1740" t="str">
            <v>回流1人奖励</v>
          </cell>
        </row>
        <row r="1741">
          <cell r="A1741">
            <v>80135</v>
          </cell>
          <cell r="B1741" t="str">
            <v>回流2人奖励</v>
          </cell>
        </row>
        <row r="1742">
          <cell r="A1742">
            <v>80136</v>
          </cell>
          <cell r="B1742" t="str">
            <v>回流3人奖励</v>
          </cell>
        </row>
        <row r="1743">
          <cell r="A1743">
            <v>80137</v>
          </cell>
          <cell r="B1743" t="str">
            <v>回流4人奖励</v>
          </cell>
        </row>
        <row r="1744">
          <cell r="A1744">
            <v>80138</v>
          </cell>
          <cell r="B1744" t="str">
            <v>回流5人奖励</v>
          </cell>
        </row>
        <row r="1745">
          <cell r="A1745">
            <v>80139</v>
          </cell>
          <cell r="B1745" t="str">
            <v>回流6人奖励</v>
          </cell>
        </row>
        <row r="1746">
          <cell r="A1746">
            <v>80140</v>
          </cell>
          <cell r="B1746" t="str">
            <v>点击邀请奖励</v>
          </cell>
        </row>
        <row r="1747">
          <cell r="A1747">
            <v>80141</v>
          </cell>
          <cell r="B1747" t="str">
            <v>回流组队奖励礼包</v>
          </cell>
        </row>
        <row r="1748">
          <cell r="A1748">
            <v>80142</v>
          </cell>
          <cell r="B1748" t="str">
            <v>回流组队宝箱奖励</v>
          </cell>
        </row>
        <row r="1749">
          <cell r="A1749">
            <v>80143</v>
          </cell>
          <cell r="B1749" t="str">
            <v>回流组队奖励礼包</v>
          </cell>
        </row>
        <row r="1750">
          <cell r="A1750">
            <v>80144</v>
          </cell>
          <cell r="B1750" t="str">
            <v>红包摇一摇-超过3%的小伙伴</v>
          </cell>
        </row>
        <row r="1751">
          <cell r="A1751">
            <v>80145</v>
          </cell>
          <cell r="B1751" t="str">
            <v>红包摇一摇-3%~10%</v>
          </cell>
        </row>
        <row r="1752">
          <cell r="A1752">
            <v>80146</v>
          </cell>
          <cell r="B1752" t="str">
            <v>红包摇一摇-10%~30%</v>
          </cell>
        </row>
        <row r="1753">
          <cell r="A1753">
            <v>80147</v>
          </cell>
          <cell r="B1753" t="str">
            <v>红包摇一摇-30%~50%</v>
          </cell>
        </row>
        <row r="1754">
          <cell r="A1754">
            <v>80148</v>
          </cell>
          <cell r="B1754" t="str">
            <v>红包摇一摇-50%~80%</v>
          </cell>
        </row>
        <row r="1755">
          <cell r="A1755">
            <v>80149</v>
          </cell>
          <cell r="B1755" t="str">
            <v>红包摇一摇-80%~98%</v>
          </cell>
        </row>
        <row r="1756">
          <cell r="A1756">
            <v>80150</v>
          </cell>
          <cell r="B1756" t="str">
            <v>红包摇一摇-98%~100%</v>
          </cell>
        </row>
        <row r="1757">
          <cell r="A1757">
            <v>80151</v>
          </cell>
          <cell r="B1757" t="str">
            <v>福字掉落组</v>
          </cell>
        </row>
        <row r="1758">
          <cell r="A1758">
            <v>80152</v>
          </cell>
          <cell r="B1758" t="str">
            <v>鲜花扭蛋机-扭蛋机掉落</v>
          </cell>
        </row>
        <row r="1759">
          <cell r="A1759">
            <v>80153</v>
          </cell>
          <cell r="B1759" t="str">
            <v>红包摇一摇-显示掉落</v>
          </cell>
        </row>
        <row r="1760">
          <cell r="A1760">
            <v>80154</v>
          </cell>
          <cell r="B1760" t="str">
            <v>累计登陆1天</v>
          </cell>
        </row>
        <row r="1761">
          <cell r="A1761">
            <v>80155</v>
          </cell>
          <cell r="B1761" t="str">
            <v>累计登陆3天</v>
          </cell>
        </row>
        <row r="1762">
          <cell r="A1762">
            <v>80156</v>
          </cell>
          <cell r="B1762" t="str">
            <v>累计登陆5天</v>
          </cell>
        </row>
        <row r="1763">
          <cell r="A1763">
            <v>80157</v>
          </cell>
          <cell r="B1763" t="str">
            <v>技能魔典扭蛋机-扭蛋机掉落</v>
          </cell>
        </row>
        <row r="1764">
          <cell r="A1764">
            <v>80158</v>
          </cell>
          <cell r="B1764" t="str">
            <v>累计登陆1天</v>
          </cell>
        </row>
        <row r="1765">
          <cell r="A1765">
            <v>80159</v>
          </cell>
          <cell r="B1765" t="str">
            <v>累计登陆3天</v>
          </cell>
        </row>
        <row r="1766">
          <cell r="A1766">
            <v>80160</v>
          </cell>
          <cell r="B1766" t="str">
            <v>累计登陆5天</v>
          </cell>
        </row>
        <row r="1767">
          <cell r="A1767">
            <v>80161</v>
          </cell>
          <cell r="B1767" t="str">
            <v>黄金冰河扭蛋机-扭蛋机掉落</v>
          </cell>
        </row>
        <row r="1768">
          <cell r="A1768">
            <v>80162</v>
          </cell>
          <cell r="B1768" t="str">
            <v>生日许愿池-展示</v>
          </cell>
        </row>
        <row r="1769">
          <cell r="A1769">
            <v>80163</v>
          </cell>
          <cell r="B1769" t="str">
            <v>生日许愿池-s卡</v>
          </cell>
        </row>
        <row r="1770">
          <cell r="A1770">
            <v>80164</v>
          </cell>
          <cell r="B1770" t="str">
            <v>生日许愿池-0-30</v>
          </cell>
        </row>
        <row r="1771">
          <cell r="A1771">
            <v>80165</v>
          </cell>
          <cell r="B1771" t="str">
            <v>生日许愿池-31-60</v>
          </cell>
        </row>
        <row r="1772">
          <cell r="A1772">
            <v>80166</v>
          </cell>
          <cell r="B1772" t="str">
            <v>生日许愿池-61-80</v>
          </cell>
        </row>
        <row r="1773">
          <cell r="A1773">
            <v>80167</v>
          </cell>
          <cell r="B1773" t="str">
            <v>生日许愿池-81-90</v>
          </cell>
        </row>
        <row r="1774">
          <cell r="A1774">
            <v>80168</v>
          </cell>
          <cell r="B1774" t="str">
            <v>生日许愿池-91-95</v>
          </cell>
        </row>
        <row r="1775">
          <cell r="A1775">
            <v>80169</v>
          </cell>
          <cell r="B1775" t="str">
            <v>生日许愿池-96-98</v>
          </cell>
        </row>
        <row r="1776">
          <cell r="A1776">
            <v>80170</v>
          </cell>
          <cell r="B1776" t="str">
            <v>生日许愿池-99-100</v>
          </cell>
        </row>
        <row r="1777">
          <cell r="A1777">
            <v>80171</v>
          </cell>
          <cell r="B1777" t="str">
            <v>神沙扭蛋机-扭蛋机掉落</v>
          </cell>
        </row>
        <row r="1778">
          <cell r="A1778">
            <v>80172</v>
          </cell>
          <cell r="B1778" t="str">
            <v>邪撒扭蛋机-扭蛋机掉落</v>
          </cell>
        </row>
        <row r="1779">
          <cell r="A1779">
            <v>80173</v>
          </cell>
          <cell r="B1779" t="str">
            <v>神紫龙扭蛋机-扭蛋机掉落</v>
          </cell>
        </row>
        <row r="1780">
          <cell r="A1780">
            <v>80182</v>
          </cell>
          <cell r="B1780" t="str">
            <v>小幽灵</v>
          </cell>
        </row>
        <row r="1781">
          <cell r="A1781">
            <v>80183</v>
          </cell>
          <cell r="B1781" t="str">
            <v>女巫帽</v>
          </cell>
        </row>
        <row r="1782">
          <cell r="A1782">
            <v>80184</v>
          </cell>
          <cell r="B1782" t="str">
            <v>糖果包</v>
          </cell>
        </row>
        <row r="1783">
          <cell r="A1783">
            <v>80185</v>
          </cell>
          <cell r="B1783" t="str">
            <v>南瓜灯</v>
          </cell>
        </row>
        <row r="1784">
          <cell r="A1784">
            <v>80194</v>
          </cell>
          <cell r="B1784" t="str">
            <v>原味士力架</v>
          </cell>
        </row>
        <row r="1785">
          <cell r="A1785">
            <v>80195</v>
          </cell>
          <cell r="B1785" t="str">
            <v>辣花生士力架</v>
          </cell>
        </row>
        <row r="1786">
          <cell r="A1786">
            <v>80196</v>
          </cell>
          <cell r="B1786" t="str">
            <v>燕麦士力架</v>
          </cell>
        </row>
        <row r="1787">
          <cell r="A1787">
            <v>80208</v>
          </cell>
          <cell r="B1787" t="str">
            <v>第八感礼盒</v>
          </cell>
        </row>
        <row r="1788">
          <cell r="A1788">
            <v>80209</v>
          </cell>
          <cell r="B1788" t="str">
            <v>神之守护鲜花礼盒</v>
          </cell>
        </row>
        <row r="1789">
          <cell r="A1789">
            <v>80210</v>
          </cell>
          <cell r="B1789" t="str">
            <v>冰封火冉鲜花礼盒</v>
          </cell>
        </row>
        <row r="1790">
          <cell r="A1790">
            <v>80211</v>
          </cell>
          <cell r="B1790" t="str">
            <v>影之突袭鲜花礼盒</v>
          </cell>
        </row>
        <row r="1791">
          <cell r="A1791">
            <v>80212</v>
          </cell>
          <cell r="B1791" t="str">
            <v>海皇之力</v>
          </cell>
        </row>
        <row r="1792">
          <cell r="A1792">
            <v>80213</v>
          </cell>
          <cell r="B1792" t="str">
            <v>波塞冬的祝福</v>
          </cell>
        </row>
        <row r="1793">
          <cell r="A1793">
            <v>80214</v>
          </cell>
          <cell r="B1793" t="str">
            <v>加隆的祝福</v>
          </cell>
        </row>
        <row r="1794">
          <cell r="A1794">
            <v>80215</v>
          </cell>
          <cell r="B1794" t="str">
            <v>苏兰特的祝福</v>
          </cell>
        </row>
        <row r="1795">
          <cell r="A1795">
            <v>80216</v>
          </cell>
          <cell r="B1795" t="str">
            <v>库里修纳的祝福</v>
          </cell>
        </row>
        <row r="1796">
          <cell r="A1796">
            <v>80217</v>
          </cell>
          <cell r="B1796" t="str">
            <v>卡萨的祝福</v>
          </cell>
        </row>
        <row r="1797">
          <cell r="A1797">
            <v>80218</v>
          </cell>
          <cell r="B1797" t="str">
            <v>伊奥的祝福</v>
          </cell>
        </row>
        <row r="1798">
          <cell r="A1798">
            <v>80219</v>
          </cell>
          <cell r="B1798" t="str">
            <v>拜安的祝福</v>
          </cell>
        </row>
        <row r="1799">
          <cell r="A1799">
            <v>80220</v>
          </cell>
          <cell r="B1799" t="str">
            <v>艾尔扎克的祝福</v>
          </cell>
        </row>
        <row r="1800">
          <cell r="A1800">
            <v>80221</v>
          </cell>
          <cell r="B1800" t="str">
            <v>皮肤体验红包</v>
          </cell>
        </row>
        <row r="1801">
          <cell r="A1801">
            <v>80222</v>
          </cell>
          <cell r="B1801" t="str">
            <v>第八感觉醒礼红包</v>
          </cell>
        </row>
        <row r="1802">
          <cell r="A1802">
            <v>80223</v>
          </cell>
          <cell r="B1802" t="str">
            <v>钻石红包</v>
          </cell>
        </row>
        <row r="1803">
          <cell r="A1803">
            <v>80224</v>
          </cell>
          <cell r="B1803" t="str">
            <v>星石红包</v>
          </cell>
        </row>
        <row r="1804">
          <cell r="A1804">
            <v>80225</v>
          </cell>
          <cell r="B1804" t="str">
            <v>稀有小宇宙红包</v>
          </cell>
        </row>
        <row r="1805">
          <cell r="A1805">
            <v>80226</v>
          </cell>
          <cell r="B1805" t="str">
            <v>第八感觉醒礼盒</v>
          </cell>
        </row>
        <row r="1806">
          <cell r="A1806">
            <v>80227</v>
          </cell>
          <cell r="B1806" t="str">
            <v>SS小宇宙四选一礼盒</v>
          </cell>
        </row>
        <row r="1807">
          <cell r="A1807">
            <v>80228</v>
          </cell>
          <cell r="B1807" t="str">
            <v>S斗士碎片四选一礼盒</v>
          </cell>
        </row>
        <row r="1808">
          <cell r="A1808">
            <v>80229</v>
          </cell>
          <cell r="B1808" t="str">
            <v>花生汤圆</v>
          </cell>
        </row>
        <row r="1809">
          <cell r="A1809">
            <v>80230</v>
          </cell>
          <cell r="B1809" t="str">
            <v>枣泥汤圆</v>
          </cell>
        </row>
        <row r="1810">
          <cell r="A1810">
            <v>80231</v>
          </cell>
          <cell r="B1810" t="str">
            <v>芝麻汤圆</v>
          </cell>
        </row>
        <row r="1811">
          <cell r="A1811">
            <v>80232</v>
          </cell>
          <cell r="B1811" t="str">
            <v>圣物掉落</v>
          </cell>
        </row>
        <row r="1812">
          <cell r="A1812">
            <v>80233</v>
          </cell>
          <cell r="B1812" t="str">
            <v>星璇礼盒</v>
          </cell>
        </row>
        <row r="1813">
          <cell r="A1813">
            <v>80234</v>
          </cell>
          <cell r="B1813" t="str">
            <v>珍品鲜花礼盒</v>
          </cell>
        </row>
        <row r="1814">
          <cell r="A1814">
            <v>80235</v>
          </cell>
          <cell r="B1814" t="str">
            <v>夺宝1元</v>
          </cell>
        </row>
        <row r="1815">
          <cell r="A1815">
            <v>80236</v>
          </cell>
          <cell r="B1815" t="str">
            <v>夺宝10元</v>
          </cell>
        </row>
        <row r="1816">
          <cell r="A1816">
            <v>80237</v>
          </cell>
          <cell r="B1816" t="str">
            <v>S斗士四选一礼盒-史昂</v>
          </cell>
        </row>
        <row r="1817">
          <cell r="A1817">
            <v>80238</v>
          </cell>
          <cell r="B1817" t="str">
            <v>S斗士四选一礼盒-童虎</v>
          </cell>
        </row>
        <row r="1818">
          <cell r="A1818">
            <v>80239</v>
          </cell>
          <cell r="B1818" t="str">
            <v>S斗士四选一礼盒-加隆</v>
          </cell>
        </row>
        <row r="1819">
          <cell r="A1819">
            <v>80240</v>
          </cell>
          <cell r="B1819" t="str">
            <v>S斗士四选一礼盒-星云瞬</v>
          </cell>
        </row>
        <row r="1820">
          <cell r="A1820">
            <v>80241</v>
          </cell>
          <cell r="B1820" t="str">
            <v>日蚀之章获胜宝箱</v>
          </cell>
        </row>
        <row r="1821">
          <cell r="A1821">
            <v>80242</v>
          </cell>
          <cell r="B1821" t="str">
            <v>日蚀之章获胜宝箱</v>
          </cell>
        </row>
        <row r="1822">
          <cell r="A1822">
            <v>80261</v>
          </cell>
          <cell r="B1822" t="str">
            <v>活动奖励</v>
          </cell>
        </row>
        <row r="1823">
          <cell r="A1823">
            <v>80263</v>
          </cell>
          <cell r="B1823" t="str">
            <v>圣域认证分享宝箱</v>
          </cell>
        </row>
        <row r="1824">
          <cell r="A1824">
            <v>80264</v>
          </cell>
          <cell r="B1824" t="str">
            <v>技能魔典碎片暴击福袋</v>
          </cell>
        </row>
        <row r="1825">
          <cell r="A1825">
            <v>80265</v>
          </cell>
          <cell r="B1825" t="str">
            <v>魔典钻石礼盒</v>
          </cell>
        </row>
        <row r="1826">
          <cell r="A1826">
            <v>80278</v>
          </cell>
          <cell r="B1826" t="str">
            <v>劳动最光荣-劳</v>
          </cell>
        </row>
        <row r="1827">
          <cell r="A1827">
            <v>80279</v>
          </cell>
          <cell r="B1827" t="str">
            <v>劳动最光荣-动</v>
          </cell>
        </row>
        <row r="1828">
          <cell r="A1828">
            <v>80280</v>
          </cell>
          <cell r="B1828" t="str">
            <v>劳动最光荣-最</v>
          </cell>
        </row>
        <row r="1829">
          <cell r="A1829">
            <v>80281</v>
          </cell>
          <cell r="B1829" t="str">
            <v>劳动最光荣-光</v>
          </cell>
        </row>
        <row r="1830">
          <cell r="A1830">
            <v>80282</v>
          </cell>
          <cell r="B1830" t="str">
            <v>劳动最光荣-荣</v>
          </cell>
        </row>
        <row r="1831">
          <cell r="A1831">
            <v>80283</v>
          </cell>
          <cell r="B1831" t="str">
            <v>正义青年礼盒</v>
          </cell>
        </row>
        <row r="1832">
          <cell r="A1832">
            <v>80287</v>
          </cell>
          <cell r="B1832" t="str">
            <v>星石暴击宝箱</v>
          </cell>
        </row>
        <row r="1833">
          <cell r="A1833">
            <v>80291</v>
          </cell>
          <cell r="B1833" t="str">
            <v>童年碎片3选1礼包</v>
          </cell>
        </row>
        <row r="1834">
          <cell r="A1834">
            <v>80292</v>
          </cell>
          <cell r="B1834" t="str">
            <v>童年碎片3选1礼包</v>
          </cell>
        </row>
        <row r="1835">
          <cell r="A1835">
            <v>80293</v>
          </cell>
          <cell r="B1835" t="str">
            <v>童年碎片3选1礼包</v>
          </cell>
        </row>
        <row r="1836">
          <cell r="A1836">
            <v>80298</v>
          </cell>
          <cell r="B1836" t="str">
            <v>红枣粽</v>
          </cell>
        </row>
        <row r="1837">
          <cell r="A1837">
            <v>80299</v>
          </cell>
          <cell r="B1837" t="str">
            <v>蛋黄粽</v>
          </cell>
        </row>
        <row r="1838">
          <cell r="A1838">
            <v>80300</v>
          </cell>
          <cell r="B1838" t="str">
            <v>咸肉粽</v>
          </cell>
        </row>
        <row r="1839">
          <cell r="A1839">
            <v>80301</v>
          </cell>
          <cell r="B1839" t="str">
            <v>心悦精英赛全服奖励</v>
          </cell>
        </row>
        <row r="1840">
          <cell r="A1840">
            <v>80302</v>
          </cell>
          <cell r="B1840" t="str">
            <v>周年庆专属礼盒奖励</v>
          </cell>
        </row>
        <row r="1841">
          <cell r="A1841">
            <v>80303</v>
          </cell>
          <cell r="B1841" t="str">
            <v>直播间观战礼包</v>
          </cell>
        </row>
        <row r="1842">
          <cell r="A1842">
            <v>80305</v>
          </cell>
          <cell r="B1842" t="str">
            <v>巧克力冰淇淋</v>
          </cell>
        </row>
        <row r="1843">
          <cell r="A1843">
            <v>80306</v>
          </cell>
          <cell r="B1843" t="str">
            <v>水果冰淇淋</v>
          </cell>
        </row>
        <row r="1844">
          <cell r="A1844">
            <v>80307</v>
          </cell>
          <cell r="B1844" t="str">
            <v>饼干冰淇淋</v>
          </cell>
        </row>
        <row r="1845">
          <cell r="A1845">
            <v>80308</v>
          </cell>
          <cell r="B1845" t="str">
            <v>摇一摇10-30奖励组1</v>
          </cell>
        </row>
        <row r="1846">
          <cell r="A1846">
            <v>80309</v>
          </cell>
          <cell r="B1846" t="str">
            <v>摇一摇10-30奖励组2</v>
          </cell>
        </row>
        <row r="1847">
          <cell r="A1847">
            <v>80310</v>
          </cell>
          <cell r="B1847" t="str">
            <v>摇一摇30-50奖励组1</v>
          </cell>
        </row>
        <row r="1848">
          <cell r="A1848">
            <v>80311</v>
          </cell>
          <cell r="B1848" t="str">
            <v>摇一摇30-50奖励组2</v>
          </cell>
        </row>
        <row r="1849">
          <cell r="A1849">
            <v>80312</v>
          </cell>
          <cell r="B1849" t="str">
            <v>摇一摇50-80奖励组1</v>
          </cell>
        </row>
        <row r="1850">
          <cell r="A1850">
            <v>80313</v>
          </cell>
          <cell r="B1850" t="str">
            <v>摇一摇50-80奖励组2</v>
          </cell>
        </row>
        <row r="1851">
          <cell r="A1851">
            <v>80314</v>
          </cell>
          <cell r="B1851" t="str">
            <v>摇一摇50-80奖励组3</v>
          </cell>
        </row>
        <row r="1852">
          <cell r="A1852">
            <v>80315</v>
          </cell>
          <cell r="B1852" t="str">
            <v>摇一摇80-98奖励组1</v>
          </cell>
        </row>
        <row r="1853">
          <cell r="A1853">
            <v>80316</v>
          </cell>
          <cell r="B1853" t="str">
            <v>摇一摇80-98奖励组2</v>
          </cell>
        </row>
        <row r="1854">
          <cell r="A1854">
            <v>80317</v>
          </cell>
          <cell r="B1854" t="str">
            <v>摇一摇80-98奖励组3</v>
          </cell>
        </row>
        <row r="1855">
          <cell r="A1855">
            <v>80318</v>
          </cell>
          <cell r="B1855" t="str">
            <v>摇一摇98-100奖励组1</v>
          </cell>
        </row>
        <row r="1856">
          <cell r="A1856">
            <v>80319</v>
          </cell>
          <cell r="B1856" t="str">
            <v>摇一摇98-100奖励组2</v>
          </cell>
        </row>
        <row r="1857">
          <cell r="A1857">
            <v>80320</v>
          </cell>
          <cell r="B1857" t="str">
            <v>摇一摇98-100奖励组3</v>
          </cell>
        </row>
        <row r="1858">
          <cell r="A1858">
            <v>80321</v>
          </cell>
          <cell r="B1858" t="str">
            <v>摇一摇3%奖励</v>
          </cell>
        </row>
        <row r="1859">
          <cell r="A1859">
            <v>80322</v>
          </cell>
          <cell r="B1859" t="str">
            <v>摇一摇3%-10%奖励</v>
          </cell>
        </row>
        <row r="1860">
          <cell r="A1860">
            <v>80323</v>
          </cell>
          <cell r="B1860" t="str">
            <v>摇一摇10%-30%奖励</v>
          </cell>
        </row>
        <row r="1861">
          <cell r="A1861">
            <v>80324</v>
          </cell>
          <cell r="B1861" t="str">
            <v>摇一摇30%-50%奖励</v>
          </cell>
        </row>
        <row r="1862">
          <cell r="A1862">
            <v>80325</v>
          </cell>
          <cell r="B1862" t="str">
            <v>摇一摇50%-80%奖励</v>
          </cell>
        </row>
        <row r="1863">
          <cell r="A1863">
            <v>80326</v>
          </cell>
          <cell r="B1863" t="str">
            <v>摇一摇80%-98%奖励</v>
          </cell>
        </row>
        <row r="1864">
          <cell r="A1864">
            <v>80327</v>
          </cell>
          <cell r="B1864" t="str">
            <v>摇一摇98%-100%奖励</v>
          </cell>
        </row>
        <row r="1865">
          <cell r="A1865">
            <v>80400</v>
          </cell>
          <cell r="B1865" t="str">
            <v>心悦精英赛8选1锦鲤礼包</v>
          </cell>
        </row>
        <row r="1866">
          <cell r="A1866">
            <v>80401</v>
          </cell>
          <cell r="B1866" t="str">
            <v>心悦精英赛8选1锦鲤礼包</v>
          </cell>
        </row>
        <row r="1867">
          <cell r="A1867">
            <v>80402</v>
          </cell>
          <cell r="B1867" t="str">
            <v>心悦精英赛8选1锦鲤礼包</v>
          </cell>
        </row>
        <row r="1868">
          <cell r="A1868">
            <v>80403</v>
          </cell>
          <cell r="B1868" t="str">
            <v>心悦精英赛8选1锦鲤礼包</v>
          </cell>
        </row>
        <row r="1869">
          <cell r="A1869">
            <v>80404</v>
          </cell>
          <cell r="B1869" t="str">
            <v>心悦精英赛8选1锦鲤礼包</v>
          </cell>
        </row>
        <row r="1870">
          <cell r="A1870">
            <v>80405</v>
          </cell>
          <cell r="B1870" t="str">
            <v>心悦精英赛8选1锦鲤礼包</v>
          </cell>
        </row>
        <row r="1871">
          <cell r="A1871">
            <v>80406</v>
          </cell>
          <cell r="B1871" t="str">
            <v>心悦精英赛8选1锦鲤礼包</v>
          </cell>
        </row>
        <row r="1872">
          <cell r="A1872">
            <v>80407</v>
          </cell>
          <cell r="B1872" t="str">
            <v>心悦精英赛8选1锦鲤礼包</v>
          </cell>
        </row>
        <row r="1873">
          <cell r="A1873">
            <v>80408</v>
          </cell>
          <cell r="B1873" t="str">
            <v>心悦精英赛8选1超级锦鲤礼包</v>
          </cell>
        </row>
        <row r="1874">
          <cell r="A1874">
            <v>80409</v>
          </cell>
          <cell r="B1874" t="str">
            <v>心悦精英赛8选1超级锦鲤礼包</v>
          </cell>
        </row>
        <row r="1875">
          <cell r="A1875">
            <v>80410</v>
          </cell>
          <cell r="B1875" t="str">
            <v>心悦精英赛8选1超级锦鲤礼包</v>
          </cell>
        </row>
        <row r="1876">
          <cell r="A1876">
            <v>80411</v>
          </cell>
          <cell r="B1876" t="str">
            <v>心悦精英赛8选1超级锦鲤礼包</v>
          </cell>
        </row>
        <row r="1877">
          <cell r="A1877">
            <v>80412</v>
          </cell>
          <cell r="B1877" t="str">
            <v>心悦精英赛8选1超级锦鲤礼包</v>
          </cell>
        </row>
        <row r="1878">
          <cell r="A1878">
            <v>80413</v>
          </cell>
          <cell r="B1878" t="str">
            <v>心悦精英赛8选1超级锦鲤礼包</v>
          </cell>
        </row>
        <row r="1879">
          <cell r="A1879">
            <v>80414</v>
          </cell>
          <cell r="B1879" t="str">
            <v>心悦精英赛8选1超级锦鲤礼包</v>
          </cell>
        </row>
        <row r="1880">
          <cell r="A1880">
            <v>80415</v>
          </cell>
          <cell r="B1880" t="str">
            <v>心悦精英赛8选1超级锦鲤礼包</v>
          </cell>
        </row>
        <row r="1881">
          <cell r="A1881">
            <v>80416</v>
          </cell>
          <cell r="B1881" t="str">
            <v>天降宝箱1</v>
          </cell>
        </row>
        <row r="1882">
          <cell r="A1882">
            <v>80417</v>
          </cell>
          <cell r="B1882" t="str">
            <v>天降宝箱2</v>
          </cell>
        </row>
        <row r="1883">
          <cell r="A1883">
            <v>80418</v>
          </cell>
          <cell r="B1883" t="str">
            <v>天降宝箱3</v>
          </cell>
        </row>
        <row r="1884">
          <cell r="A1884">
            <v>80419</v>
          </cell>
          <cell r="B1884" t="str">
            <v>天降宝箱4</v>
          </cell>
        </row>
        <row r="1885">
          <cell r="A1885">
            <v>80420</v>
          </cell>
          <cell r="B1885" t="str">
            <v>天降宝箱5</v>
          </cell>
        </row>
        <row r="1886">
          <cell r="A1886">
            <v>80421</v>
          </cell>
          <cell r="B1886" t="str">
            <v>天降宝箱6</v>
          </cell>
        </row>
        <row r="1887">
          <cell r="A1887">
            <v>80422</v>
          </cell>
          <cell r="B1887" t="str">
            <v>天降宝箱7</v>
          </cell>
        </row>
        <row r="1888">
          <cell r="A1888">
            <v>80423</v>
          </cell>
          <cell r="B1888" t="str">
            <v>天降宝箱8</v>
          </cell>
        </row>
        <row r="1889">
          <cell r="A1889">
            <v>80424</v>
          </cell>
          <cell r="B1889" t="str">
            <v>天降宝箱9</v>
          </cell>
        </row>
        <row r="1890">
          <cell r="A1890">
            <v>80425</v>
          </cell>
          <cell r="B1890" t="str">
            <v>天降宝箱10</v>
          </cell>
        </row>
        <row r="1891">
          <cell r="A1891">
            <v>80426</v>
          </cell>
          <cell r="B1891" t="str">
            <v>天降宝箱11</v>
          </cell>
        </row>
        <row r="1892">
          <cell r="A1892">
            <v>80427</v>
          </cell>
          <cell r="B1892" t="str">
            <v>天降宝箱12</v>
          </cell>
        </row>
        <row r="1893">
          <cell r="A1893">
            <v>80428</v>
          </cell>
          <cell r="B1893" t="str">
            <v>天降宝箱13</v>
          </cell>
        </row>
        <row r="1894">
          <cell r="A1894">
            <v>80429</v>
          </cell>
          <cell r="B1894" t="str">
            <v>天降宝箱14</v>
          </cell>
        </row>
        <row r="1895">
          <cell r="A1895">
            <v>80430</v>
          </cell>
          <cell r="B1895" t="str">
            <v>天降宝箱15</v>
          </cell>
        </row>
        <row r="1896">
          <cell r="A1896">
            <v>80431</v>
          </cell>
          <cell r="B1896" t="str">
            <v>天降宝箱总掉落</v>
          </cell>
        </row>
        <row r="1897">
          <cell r="A1897">
            <v>80432</v>
          </cell>
          <cell r="B1897" t="str">
            <v>周年圣衣红包</v>
          </cell>
        </row>
        <row r="1898">
          <cell r="A1898">
            <v>80433</v>
          </cell>
          <cell r="B1898" t="str">
            <v>周年星石红包</v>
          </cell>
        </row>
        <row r="1899">
          <cell r="A1899">
            <v>80434</v>
          </cell>
          <cell r="B1899" t="str">
            <v>鲜花铺初级花礼盒</v>
          </cell>
        </row>
        <row r="1900">
          <cell r="A1900">
            <v>80435</v>
          </cell>
          <cell r="B1900" t="str">
            <v>鲜花铺中级花礼盒</v>
          </cell>
        </row>
        <row r="1901">
          <cell r="A1901">
            <v>80436</v>
          </cell>
          <cell r="B1901" t="str">
            <v>鲜花铺高级花礼盒</v>
          </cell>
        </row>
        <row r="1902">
          <cell r="A1902">
            <v>80437</v>
          </cell>
          <cell r="B1902" t="str">
            <v>烟火大会第1名奖励</v>
          </cell>
        </row>
        <row r="1903">
          <cell r="A1903">
            <v>80438</v>
          </cell>
          <cell r="B1903" t="str">
            <v>烟火大会第2名奖励</v>
          </cell>
        </row>
        <row r="1904">
          <cell r="A1904">
            <v>80439</v>
          </cell>
          <cell r="B1904" t="str">
            <v>烟火大会第3名奖励</v>
          </cell>
        </row>
        <row r="1905">
          <cell r="A1905">
            <v>80440</v>
          </cell>
          <cell r="B1905" t="str">
            <v>烟火大会4-5名奖励</v>
          </cell>
        </row>
        <row r="1906">
          <cell r="A1906">
            <v>80441</v>
          </cell>
          <cell r="B1906" t="str">
            <v>烟火大会6-10名奖励</v>
          </cell>
        </row>
        <row r="1907">
          <cell r="A1907">
            <v>80442</v>
          </cell>
          <cell r="B1907" t="str">
            <v>高级星石暴击宝箱</v>
          </cell>
        </row>
        <row r="1908">
          <cell r="A1908">
            <v>80443</v>
          </cell>
          <cell r="B1908" t="str">
            <v>技能魔典暴击宝箱</v>
          </cell>
        </row>
        <row r="1909">
          <cell r="A1909">
            <v>80444</v>
          </cell>
          <cell r="B1909" t="str">
            <v>特训惊喜礼包</v>
          </cell>
        </row>
        <row r="1910">
          <cell r="A1910">
            <v>80445</v>
          </cell>
          <cell r="B1910" t="str">
            <v>童年碎片4选1礼包</v>
          </cell>
        </row>
        <row r="1911">
          <cell r="A1911">
            <v>80446</v>
          </cell>
          <cell r="B1911" t="str">
            <v>童年碎片4选1礼包</v>
          </cell>
        </row>
        <row r="1912">
          <cell r="A1912">
            <v>80447</v>
          </cell>
          <cell r="B1912" t="str">
            <v>童年碎片4选1礼包</v>
          </cell>
        </row>
        <row r="1913">
          <cell r="A1913">
            <v>80448</v>
          </cell>
          <cell r="B1913" t="str">
            <v>童年碎片4选1礼包</v>
          </cell>
        </row>
        <row r="1914">
          <cell r="A1914">
            <v>80449</v>
          </cell>
          <cell r="B1914" t="str">
            <v>豆沙月饼</v>
          </cell>
        </row>
        <row r="1915">
          <cell r="A1915">
            <v>80450</v>
          </cell>
          <cell r="B1915" t="str">
            <v>蛋黄莲蓉月饼</v>
          </cell>
        </row>
        <row r="1916">
          <cell r="A1916">
            <v>80451</v>
          </cell>
          <cell r="B1916" t="str">
            <v>火腿月饼</v>
          </cell>
        </row>
        <row r="1917">
          <cell r="A1917">
            <v>80452</v>
          </cell>
          <cell r="B1917" t="str">
            <v>天秤座礼包</v>
          </cell>
        </row>
        <row r="1918">
          <cell r="A1918">
            <v>80453</v>
          </cell>
          <cell r="B1918" t="str">
            <v>圣衣材料箱(限定)小礼包</v>
          </cell>
        </row>
        <row r="1919">
          <cell r="A1919">
            <v>80454</v>
          </cell>
          <cell r="B1919" t="str">
            <v>圣衣材料箱(限定)大礼包</v>
          </cell>
        </row>
        <row r="1920">
          <cell r="A1920">
            <v>80455</v>
          </cell>
          <cell r="B1920" t="str">
            <v>圣衣材料箱(限定)小礼包</v>
          </cell>
        </row>
        <row r="1921">
          <cell r="A1921">
            <v>80456</v>
          </cell>
          <cell r="B1921" t="str">
            <v>圣衣材料箱(限定)大礼包</v>
          </cell>
        </row>
        <row r="1922">
          <cell r="A1922">
            <v>80457</v>
          </cell>
          <cell r="B1922" t="str">
            <v>天蝎座礼包</v>
          </cell>
        </row>
        <row r="1923">
          <cell r="A1923">
            <v>80458</v>
          </cell>
          <cell r="B1923" t="str">
            <v>未知邮件的礼物</v>
          </cell>
        </row>
        <row r="1924">
          <cell r="A1924">
            <v>80459</v>
          </cell>
          <cell r="B1924" t="str">
            <v>邀请函的伴手礼</v>
          </cell>
        </row>
        <row r="1925">
          <cell r="A1925">
            <v>80460</v>
          </cell>
          <cell r="B1925" t="str">
            <v>小幽灵糖果</v>
          </cell>
        </row>
        <row r="1926">
          <cell r="A1926">
            <v>80461</v>
          </cell>
          <cell r="B1926" t="str">
            <v>女巫帽糖果</v>
          </cell>
        </row>
        <row r="1927">
          <cell r="A1927">
            <v>80462</v>
          </cell>
          <cell r="B1927" t="str">
            <v>南瓜灯糖果</v>
          </cell>
        </row>
        <row r="1928">
          <cell r="A1928">
            <v>80463</v>
          </cell>
          <cell r="B1928" t="str">
            <v>第八感礼包</v>
          </cell>
        </row>
        <row r="1929">
          <cell r="A1929">
            <v>80464</v>
          </cell>
          <cell r="B1929" t="str">
            <v>小宇宙洗炼礼盒</v>
          </cell>
        </row>
        <row r="1930">
          <cell r="A1930">
            <v>80466</v>
          </cell>
          <cell r="B1930" t="str">
            <v>大乱斗贵鬼管家福利</v>
          </cell>
        </row>
        <row r="1931">
          <cell r="A1931">
            <v>80467</v>
          </cell>
          <cell r="B1931" t="str">
            <v>圣衣限定箱Ⅲ小礼包</v>
          </cell>
        </row>
        <row r="1932">
          <cell r="A1932">
            <v>80468</v>
          </cell>
          <cell r="B1932" t="str">
            <v>圣衣限定箱Ⅲ大礼包</v>
          </cell>
        </row>
        <row r="1933">
          <cell r="A1933">
            <v>80469</v>
          </cell>
          <cell r="B1933" t="str">
            <v>射手座礼包</v>
          </cell>
        </row>
        <row r="1934">
          <cell r="A1934">
            <v>80470</v>
          </cell>
          <cell r="B1934" t="str">
            <v>超核玩家关怀礼</v>
          </cell>
        </row>
        <row r="1935">
          <cell r="A1935">
            <v>80471</v>
          </cell>
          <cell r="B1935" t="str">
            <v>超核玩家关怀礼</v>
          </cell>
        </row>
        <row r="1936">
          <cell r="A1936">
            <v>80472</v>
          </cell>
          <cell r="B1936" t="str">
            <v>摩羯座礼包</v>
          </cell>
        </row>
        <row r="1937">
          <cell r="A1937">
            <v>80473</v>
          </cell>
          <cell r="B1937" t="str">
            <v>圣衣限定箱Ⅳ小礼包</v>
          </cell>
        </row>
        <row r="1938">
          <cell r="A1938">
            <v>80474</v>
          </cell>
          <cell r="B1938" t="str">
            <v>圣衣限定箱Ⅳ大礼包</v>
          </cell>
        </row>
        <row r="1939">
          <cell r="A1939">
            <v>80475</v>
          </cell>
          <cell r="B1939" t="str">
            <v>钻石福袋</v>
          </cell>
        </row>
        <row r="1940">
          <cell r="A1940">
            <v>80476</v>
          </cell>
          <cell r="B1940" t="str">
            <v>新年钻石福袋</v>
          </cell>
        </row>
        <row r="1941">
          <cell r="A1941">
            <v>80477</v>
          </cell>
          <cell r="B1941" t="str">
            <v>新年圣衣福袋</v>
          </cell>
        </row>
        <row r="1942">
          <cell r="A1942">
            <v>80478</v>
          </cell>
          <cell r="B1942" t="str">
            <v>新年鲜花福袋</v>
          </cell>
        </row>
        <row r="1943">
          <cell r="A1943">
            <v>80479</v>
          </cell>
          <cell r="B1943" t="str">
            <v>新年小宇宙福袋</v>
          </cell>
        </row>
        <row r="1944">
          <cell r="A1944">
            <v>80480</v>
          </cell>
          <cell r="B1944" t="str">
            <v>新年技能福袋</v>
          </cell>
        </row>
        <row r="1945">
          <cell r="A1945">
            <v>80481</v>
          </cell>
          <cell r="B1945" t="str">
            <v>童年碎片5选1礼包</v>
          </cell>
        </row>
        <row r="1946">
          <cell r="A1946">
            <v>80482</v>
          </cell>
          <cell r="B1946" t="str">
            <v>童年碎片5选1礼包</v>
          </cell>
        </row>
        <row r="1947">
          <cell r="A1947">
            <v>80483</v>
          </cell>
          <cell r="B1947" t="str">
            <v>童年碎片5选1礼包</v>
          </cell>
        </row>
        <row r="1948">
          <cell r="A1948">
            <v>80484</v>
          </cell>
          <cell r="B1948" t="str">
            <v>童年碎片5选1礼包</v>
          </cell>
        </row>
        <row r="1949">
          <cell r="A1949">
            <v>80485</v>
          </cell>
          <cell r="B1949" t="str">
            <v>童年碎片5选1礼包</v>
          </cell>
        </row>
        <row r="1950">
          <cell r="A1950">
            <v>80486</v>
          </cell>
          <cell r="B1950" t="str">
            <v>圣衣限定箱(Ⅴ/Ⅵ)2选1</v>
          </cell>
        </row>
        <row r="1951">
          <cell r="A1951">
            <v>80487</v>
          </cell>
          <cell r="B1951" t="str">
            <v>圣衣限定箱(Ⅴ/Ⅵ)2选1</v>
          </cell>
        </row>
        <row r="1952">
          <cell r="A1952">
            <v>80488</v>
          </cell>
          <cell r="B1952" t="str">
            <v>巨蟹/双鱼圣衣材料2选1</v>
          </cell>
        </row>
        <row r="1953">
          <cell r="A1953">
            <v>80489</v>
          </cell>
          <cell r="B1953" t="str">
            <v>巨蟹/双鱼圣衣材料2选1</v>
          </cell>
        </row>
        <row r="1954">
          <cell r="A1954">
            <v>80490</v>
          </cell>
          <cell r="B1954" t="str">
            <v>巨蟹/双鱼圣衣材料多选一2选1</v>
          </cell>
        </row>
        <row r="1955">
          <cell r="A1955">
            <v>80491</v>
          </cell>
          <cell r="B1955" t="str">
            <v>巨蟹/双鱼圣衣材料多选一2选1</v>
          </cell>
        </row>
        <row r="1956">
          <cell r="A1956">
            <v>80492</v>
          </cell>
          <cell r="B1956" t="str">
            <v>巨蟹/双鱼碎片2选1</v>
          </cell>
        </row>
        <row r="1957">
          <cell r="A1957">
            <v>80493</v>
          </cell>
          <cell r="B1957" t="str">
            <v>巨蟹/双鱼碎片2选1</v>
          </cell>
        </row>
        <row r="1958">
          <cell r="A1958">
            <v>80494</v>
          </cell>
          <cell r="B1958" t="str">
            <v>巨蟹/双鱼技能券2选1</v>
          </cell>
        </row>
        <row r="1959">
          <cell r="A1959">
            <v>80495</v>
          </cell>
          <cell r="B1959" t="str">
            <v>巨蟹/双鱼技能券2选1</v>
          </cell>
        </row>
        <row r="1960">
          <cell r="A1960">
            <v>80496</v>
          </cell>
          <cell r="B1960" t="str">
            <v>圣衣限定箱2选1小礼包</v>
          </cell>
        </row>
        <row r="1961">
          <cell r="A1961">
            <v>80497</v>
          </cell>
          <cell r="B1961" t="str">
            <v>圣衣限定箱2选1大礼包</v>
          </cell>
        </row>
        <row r="1962">
          <cell r="A1962">
            <v>80498</v>
          </cell>
          <cell r="B1962" t="str">
            <v>好梦成真字符宝箱掉落-总</v>
          </cell>
        </row>
        <row r="1963">
          <cell r="A1963">
            <v>80499</v>
          </cell>
          <cell r="B1963" t="str">
            <v>好梦成真圣衣箱奖励</v>
          </cell>
        </row>
        <row r="1964">
          <cell r="A1964">
            <v>80500</v>
          </cell>
          <cell r="B1964" t="str">
            <v>好梦成真字符宝箱掉落1</v>
          </cell>
        </row>
        <row r="1965">
          <cell r="A1965">
            <v>80501</v>
          </cell>
          <cell r="B1965" t="str">
            <v>好梦成真字符宝箱掉落2</v>
          </cell>
        </row>
        <row r="1966">
          <cell r="A1966">
            <v>80502</v>
          </cell>
          <cell r="B1966" t="str">
            <v>好梦成真字符宝箱掉落3</v>
          </cell>
        </row>
        <row r="1967">
          <cell r="A1967">
            <v>80503</v>
          </cell>
          <cell r="B1967" t="str">
            <v>好梦成真字符宝箱掉落4</v>
          </cell>
        </row>
        <row r="1968">
          <cell r="A1968">
            <v>80504</v>
          </cell>
          <cell r="B1968" t="str">
            <v>拼图宝藏点亮奖励</v>
          </cell>
        </row>
        <row r="1969">
          <cell r="A1969">
            <v>80505</v>
          </cell>
          <cell r="B1969" t="str">
            <v>梦响101冠军奖励</v>
          </cell>
        </row>
        <row r="1970">
          <cell r="A1970">
            <v>80506</v>
          </cell>
          <cell r="B1970" t="str">
            <v>皮肤体验包3选1</v>
          </cell>
        </row>
        <row r="1971">
          <cell r="A1971">
            <v>80507</v>
          </cell>
          <cell r="B1971" t="str">
            <v>皮肤体验包3选1</v>
          </cell>
        </row>
        <row r="1972">
          <cell r="A1972">
            <v>80508</v>
          </cell>
          <cell r="B1972" t="str">
            <v>皮肤体验包3选1</v>
          </cell>
        </row>
        <row r="1973">
          <cell r="A1973">
            <v>80509</v>
          </cell>
          <cell r="B1973" t="str">
            <v>皮肤体验包4选1</v>
          </cell>
        </row>
        <row r="1974">
          <cell r="A1974">
            <v>80510</v>
          </cell>
          <cell r="B1974" t="str">
            <v>皮肤体验包4选1</v>
          </cell>
        </row>
        <row r="1975">
          <cell r="A1975">
            <v>80511</v>
          </cell>
          <cell r="B1975" t="str">
            <v>皮肤体验包4选1</v>
          </cell>
        </row>
        <row r="1976">
          <cell r="A1976">
            <v>80512</v>
          </cell>
          <cell r="B1976" t="str">
            <v>皮肤体验包4选1</v>
          </cell>
        </row>
        <row r="1977">
          <cell r="A1977">
            <v>80513</v>
          </cell>
          <cell r="B1977" t="str">
            <v>花生汤圆</v>
          </cell>
        </row>
        <row r="1978">
          <cell r="A1978">
            <v>80514</v>
          </cell>
          <cell r="B1978" t="str">
            <v>枣泥汤圆</v>
          </cell>
        </row>
        <row r="1979">
          <cell r="A1979">
            <v>80515</v>
          </cell>
          <cell r="B1979" t="str">
            <v>芝麻汤圆</v>
          </cell>
        </row>
        <row r="1980">
          <cell r="A1980">
            <v>80516</v>
          </cell>
          <cell r="B1980" t="str">
            <v>水瓶座礼包</v>
          </cell>
        </row>
        <row r="1981">
          <cell r="A1981">
            <v>80517</v>
          </cell>
          <cell r="B1981" t="str">
            <v>春节福袋</v>
          </cell>
        </row>
        <row r="1982">
          <cell r="A1982">
            <v>80518</v>
          </cell>
          <cell r="B1982" t="str">
            <v>圣衣限定Ⅶ小礼包</v>
          </cell>
        </row>
        <row r="1983">
          <cell r="A1983">
            <v>80519</v>
          </cell>
          <cell r="B1983" t="str">
            <v>圣衣限定箱Ⅶ大礼包</v>
          </cell>
        </row>
        <row r="1984">
          <cell r="A1984">
            <v>80520</v>
          </cell>
          <cell r="B1984" t="str">
            <v>童年碎片4选1礼包</v>
          </cell>
        </row>
        <row r="1985">
          <cell r="A1985">
            <v>80521</v>
          </cell>
          <cell r="B1985" t="str">
            <v>童年碎片4选1礼包</v>
          </cell>
        </row>
        <row r="1986">
          <cell r="A1986">
            <v>80522</v>
          </cell>
          <cell r="B1986" t="str">
            <v>童年碎片4选1礼包</v>
          </cell>
        </row>
        <row r="1987">
          <cell r="A1987">
            <v>80523</v>
          </cell>
          <cell r="B1987" t="str">
            <v>童年碎片4选1礼包</v>
          </cell>
        </row>
        <row r="1988">
          <cell r="A1988">
            <v>80524</v>
          </cell>
          <cell r="B1988" t="str">
            <v>梦回圣域童年碎片箱</v>
          </cell>
        </row>
        <row r="1989">
          <cell r="A1989">
            <v>80525</v>
          </cell>
          <cell r="B1989" t="str">
            <v>归于不凡童年碎片箱</v>
          </cell>
        </row>
        <row r="1990">
          <cell r="A1990">
            <v>80526</v>
          </cell>
          <cell r="B1990" t="str">
            <v>双鱼座礼包</v>
          </cell>
        </row>
        <row r="1991">
          <cell r="A1991">
            <v>80527</v>
          </cell>
          <cell r="B1991" t="str">
            <v>鳞衣限定箱Ⅷ小礼包</v>
          </cell>
        </row>
        <row r="1992">
          <cell r="A1992">
            <v>80528</v>
          </cell>
          <cell r="B1992" t="str">
            <v>鳞衣限定箱Ⅷ大礼包</v>
          </cell>
        </row>
        <row r="1993">
          <cell r="A1993">
            <v>80529</v>
          </cell>
          <cell r="B1993" t="str">
            <v>限定圣衣材料箱</v>
          </cell>
        </row>
        <row r="1994">
          <cell r="A1994">
            <v>80530</v>
          </cell>
          <cell r="B1994" t="str">
            <v>S斗士技能券自选Ⅰ</v>
          </cell>
        </row>
        <row r="1995">
          <cell r="A1995">
            <v>80531</v>
          </cell>
          <cell r="B1995" t="str">
            <v>S斗士技能券自选Ⅰ</v>
          </cell>
        </row>
        <row r="1996">
          <cell r="A1996">
            <v>80532</v>
          </cell>
          <cell r="B1996" t="str">
            <v>S斗士技能券自选Ⅰ</v>
          </cell>
        </row>
        <row r="1997">
          <cell r="A1997">
            <v>80533</v>
          </cell>
          <cell r="B1997" t="str">
            <v>S斗士技能券自选Ⅰ</v>
          </cell>
        </row>
        <row r="1998">
          <cell r="A1998">
            <v>80534</v>
          </cell>
          <cell r="B1998" t="str">
            <v>S斗士技能券自选Ⅰ</v>
          </cell>
        </row>
        <row r="1999">
          <cell r="A1999">
            <v>80535</v>
          </cell>
          <cell r="B1999" t="str">
            <v>S斗士技能券自选Ⅱ</v>
          </cell>
        </row>
        <row r="2000">
          <cell r="A2000">
            <v>80536</v>
          </cell>
          <cell r="B2000" t="str">
            <v>S斗士技能券自选Ⅱ</v>
          </cell>
        </row>
        <row r="2001">
          <cell r="A2001">
            <v>80537</v>
          </cell>
          <cell r="B2001" t="str">
            <v>S斗士技能券自选Ⅱ</v>
          </cell>
        </row>
        <row r="2002">
          <cell r="A2002">
            <v>80538</v>
          </cell>
          <cell r="B2002" t="str">
            <v>S斗士技能券自选Ⅱ</v>
          </cell>
        </row>
        <row r="2003">
          <cell r="A2003">
            <v>80539</v>
          </cell>
          <cell r="B2003" t="str">
            <v>S斗士技能券自选Ⅱ</v>
          </cell>
        </row>
        <row r="2004">
          <cell r="A2004">
            <v>80540</v>
          </cell>
          <cell r="B2004" t="str">
            <v>芥末奥利奥</v>
          </cell>
        </row>
        <row r="2005">
          <cell r="A2005">
            <v>80541</v>
          </cell>
          <cell r="B2005" t="str">
            <v>牙膏奥利奥</v>
          </cell>
        </row>
        <row r="2006">
          <cell r="A2006">
            <v>80542</v>
          </cell>
          <cell r="B2006" t="str">
            <v>暗黑芥末奥利奥</v>
          </cell>
        </row>
        <row r="2007">
          <cell r="A2007">
            <v>80543</v>
          </cell>
          <cell r="B2007" t="str">
            <v>白羊座礼包</v>
          </cell>
        </row>
        <row r="2008">
          <cell r="A2008">
            <v>80544</v>
          </cell>
          <cell r="B2008" t="str">
            <v>圣衣限定箱Ⅸ小礼包</v>
          </cell>
        </row>
        <row r="2009">
          <cell r="A2009">
            <v>80545</v>
          </cell>
          <cell r="B2009" t="str">
            <v>圣衣限定箱Ⅸ大礼包</v>
          </cell>
        </row>
        <row r="2010">
          <cell r="A2010">
            <v>80546</v>
          </cell>
          <cell r="B2010" t="str">
            <v>强化石小礼包</v>
          </cell>
        </row>
        <row r="2011">
          <cell r="A2011">
            <v>80547</v>
          </cell>
          <cell r="B2011" t="str">
            <v>强化石大礼包</v>
          </cell>
        </row>
        <row r="2012">
          <cell r="A2012">
            <v>80548</v>
          </cell>
          <cell r="B2012" t="str">
            <v>梦境钻石小宝箱</v>
          </cell>
        </row>
        <row r="2013">
          <cell r="A2013">
            <v>80549</v>
          </cell>
          <cell r="B2013" t="str">
            <v>梦境钻石大宝箱</v>
          </cell>
        </row>
        <row r="2014">
          <cell r="A2014">
            <v>80550</v>
          </cell>
          <cell r="B2014" t="str">
            <v>童年碎片钻石宝箱</v>
          </cell>
        </row>
        <row r="2015">
          <cell r="A2015">
            <v>80551</v>
          </cell>
          <cell r="B2015" t="str">
            <v>梦境闯关礼盒</v>
          </cell>
        </row>
        <row r="2016">
          <cell r="A2016">
            <v>80552</v>
          </cell>
          <cell r="B2016" t="str">
            <v>技能石小礼包</v>
          </cell>
        </row>
        <row r="2017">
          <cell r="A2017">
            <v>80553</v>
          </cell>
          <cell r="B2017" t="str">
            <v>技能石大礼包</v>
          </cell>
        </row>
        <row r="2018">
          <cell r="A2018">
            <v>80554</v>
          </cell>
          <cell r="B2018" t="str">
            <v>哈迪斯材料箱小礼包</v>
          </cell>
        </row>
        <row r="2019">
          <cell r="A2019">
            <v>80555</v>
          </cell>
          <cell r="B2019" t="str">
            <v>哈迪斯材料箱大礼包</v>
          </cell>
        </row>
        <row r="2020">
          <cell r="A2020">
            <v>80556</v>
          </cell>
          <cell r="B2020" t="str">
            <v>金牛座礼包</v>
          </cell>
        </row>
        <row r="2021">
          <cell r="A2021">
            <v>80557</v>
          </cell>
          <cell r="B2021" t="str">
            <v>童年一辉梦境宝箱</v>
          </cell>
        </row>
        <row r="2022">
          <cell r="A2022">
            <v>80558</v>
          </cell>
          <cell r="B2022" t="str">
            <v>童年冰河梦境宝箱</v>
          </cell>
        </row>
        <row r="2023">
          <cell r="A2023">
            <v>80559</v>
          </cell>
          <cell r="B2023" t="str">
            <v>弹幕大神童年碎片箱</v>
          </cell>
        </row>
        <row r="2024">
          <cell r="A2024">
            <v>80560</v>
          </cell>
          <cell r="B2024" t="str">
            <v>梦回圣域钻石宝箱</v>
          </cell>
        </row>
        <row r="2025">
          <cell r="A2025">
            <v>80561</v>
          </cell>
          <cell r="B2025" t="str">
            <v>归于不凡童年碎片箱</v>
          </cell>
        </row>
        <row r="2026">
          <cell r="A2026">
            <v>80562</v>
          </cell>
          <cell r="B2026" t="str">
            <v>神沙圣衣小礼包</v>
          </cell>
        </row>
        <row r="2027">
          <cell r="A2027">
            <v>80563</v>
          </cell>
          <cell r="B2027" t="str">
            <v>神沙圣衣大礼包</v>
          </cell>
        </row>
        <row r="2028">
          <cell r="A2028">
            <v>80564</v>
          </cell>
          <cell r="B2028" t="str">
            <v>八感自选包</v>
          </cell>
        </row>
        <row r="2029">
          <cell r="A2029">
            <v>80565</v>
          </cell>
          <cell r="B2029" t="str">
            <v>八感自选包</v>
          </cell>
        </row>
        <row r="2030">
          <cell r="A2030">
            <v>80566</v>
          </cell>
          <cell r="B2030" t="str">
            <v>八感自选包</v>
          </cell>
        </row>
        <row r="2031">
          <cell r="A2031">
            <v>80800</v>
          </cell>
          <cell r="B2031" t="str">
            <v>限时超值福袋</v>
          </cell>
        </row>
        <row r="2032">
          <cell r="A2032">
            <v>80801</v>
          </cell>
          <cell r="B2032" t="str">
            <v>技能祝福福袋</v>
          </cell>
        </row>
        <row r="2033">
          <cell r="A2033">
            <v>80802</v>
          </cell>
          <cell r="B2033" t="str">
            <v>意志技能石礼盒</v>
          </cell>
        </row>
        <row r="2034">
          <cell r="A2034">
            <v>80803</v>
          </cell>
          <cell r="B2034" t="str">
            <v>意志强化石礼盒</v>
          </cell>
        </row>
        <row r="2035">
          <cell r="A2035">
            <v>80804</v>
          </cell>
          <cell r="B2035" t="str">
            <v>技能祝福福袋</v>
          </cell>
        </row>
        <row r="2036">
          <cell r="A2036">
            <v>80805</v>
          </cell>
          <cell r="B2036" t="str">
            <v>技能祝福福袋</v>
          </cell>
        </row>
        <row r="2037">
          <cell r="A2037">
            <v>80806</v>
          </cell>
          <cell r="B2037" t="str">
            <v>限时超值福袋</v>
          </cell>
        </row>
        <row r="2038">
          <cell r="A2038">
            <v>80807</v>
          </cell>
          <cell r="B2038" t="str">
            <v>星钻宝箱</v>
          </cell>
        </row>
        <row r="2039">
          <cell r="A2039">
            <v>80808</v>
          </cell>
          <cell r="B2039" t="str">
            <v>S斗士技能券自选Ⅲ</v>
          </cell>
        </row>
        <row r="2040">
          <cell r="A2040">
            <v>80809</v>
          </cell>
          <cell r="B2040" t="str">
            <v>S斗士技能券自选Ⅲ</v>
          </cell>
        </row>
        <row r="2041">
          <cell r="A2041">
            <v>80810</v>
          </cell>
          <cell r="B2041" t="str">
            <v>S斗士技能券自选Ⅲ</v>
          </cell>
        </row>
        <row r="2042">
          <cell r="A2042">
            <v>80811</v>
          </cell>
          <cell r="B2042" t="str">
            <v>特典S斗士技能券自选</v>
          </cell>
        </row>
        <row r="2043">
          <cell r="A2043">
            <v>80812</v>
          </cell>
          <cell r="B2043" t="str">
            <v>特典S斗士技能券自选</v>
          </cell>
        </row>
        <row r="2044">
          <cell r="A2044">
            <v>80813</v>
          </cell>
          <cell r="B2044" t="str">
            <v>特典S斗士技能券自选</v>
          </cell>
        </row>
        <row r="2045">
          <cell r="A2045">
            <v>80814</v>
          </cell>
          <cell r="B2045" t="str">
            <v>S斗士技能券惊喜礼</v>
          </cell>
        </row>
        <row r="2046">
          <cell r="A2046">
            <v>80815</v>
          </cell>
          <cell r="B2046" t="str">
            <v>意志惊喜礼</v>
          </cell>
        </row>
        <row r="2047">
          <cell r="A2047">
            <v>80816</v>
          </cell>
          <cell r="B2047" t="str">
            <v>S斗士技能券自选Ⅲ</v>
          </cell>
        </row>
        <row r="2048">
          <cell r="A2048">
            <v>80817</v>
          </cell>
          <cell r="B2048" t="str">
            <v>S斗士技能券自选Ⅲ</v>
          </cell>
        </row>
        <row r="2049">
          <cell r="A2049">
            <v>80818</v>
          </cell>
          <cell r="B2049" t="str">
            <v>S斗士技能券自选Ⅲ</v>
          </cell>
        </row>
        <row r="2050">
          <cell r="A2050">
            <v>80819</v>
          </cell>
          <cell r="B2050" t="str">
            <v>特典S斗士技能券自选</v>
          </cell>
        </row>
        <row r="2051">
          <cell r="A2051">
            <v>80820</v>
          </cell>
          <cell r="B2051" t="str">
            <v>体力惊喜礼</v>
          </cell>
        </row>
        <row r="2052">
          <cell r="A2052">
            <v>81000</v>
          </cell>
          <cell r="B2052" t="str">
            <v>六分仪座·瑠奈碎片礼包</v>
          </cell>
        </row>
        <row r="2053">
          <cell r="A2053">
            <v>81001</v>
          </cell>
          <cell r="B2053" t="str">
            <v>小熊座·白小铃碎片礼包</v>
          </cell>
        </row>
        <row r="2054">
          <cell r="A2054">
            <v>81002</v>
          </cell>
          <cell r="B2054" t="str">
            <v>仙后座·薇尔达碎片礼包</v>
          </cell>
        </row>
        <row r="2055">
          <cell r="A2055">
            <v>81003</v>
          </cell>
          <cell r="B2055" t="str">
            <v>海豚座·雪乃碎片礼包</v>
          </cell>
        </row>
        <row r="2056">
          <cell r="A2056">
            <v>81004</v>
          </cell>
          <cell r="B2056" t="str">
            <v>天鹰座·魔铃碎片礼包</v>
          </cell>
        </row>
        <row r="2057">
          <cell r="A2057">
            <v>81005</v>
          </cell>
          <cell r="B2057" t="str">
            <v>蛇夫座·莎尔娜碎片礼包</v>
          </cell>
        </row>
        <row r="2058">
          <cell r="A2058">
            <v>81006</v>
          </cell>
          <cell r="B2058" t="str">
            <v>仙鹤座·枫碎片礼包</v>
          </cell>
        </row>
        <row r="2059">
          <cell r="A2059">
            <v>81007</v>
          </cell>
          <cell r="B2059" t="str">
            <v>变色龙座·珍妮碎片礼包</v>
          </cell>
        </row>
        <row r="2060">
          <cell r="A2060">
            <v>81008</v>
          </cell>
          <cell r="B2060" t="str">
            <v>孔雀座·娑爻碎片礼包</v>
          </cell>
        </row>
        <row r="2061">
          <cell r="A2061">
            <v>81009</v>
          </cell>
          <cell r="B2061" t="str">
            <v>伽罗碎片礼包</v>
          </cell>
        </row>
        <row r="2062">
          <cell r="A2062">
            <v>81010</v>
          </cell>
          <cell r="B2062" t="str">
            <v>美人鱼·狄蒂丝碎片礼包</v>
          </cell>
        </row>
        <row r="2063">
          <cell r="A2063">
            <v>81011</v>
          </cell>
          <cell r="B2063" t="str">
            <v>沙织碎片礼包</v>
          </cell>
        </row>
        <row r="2064">
          <cell r="A2064">
            <v>81012</v>
          </cell>
          <cell r="B2064" t="str">
            <v>海域巫女碎片礼包</v>
          </cell>
        </row>
        <row r="2065">
          <cell r="A2065">
            <v>81013</v>
          </cell>
          <cell r="B2065" t="str">
            <v>艾尔扎克碎片包</v>
          </cell>
        </row>
        <row r="2066">
          <cell r="A2066">
            <v>81014</v>
          </cell>
          <cell r="B2066" t="str">
            <v>拜安碎片包</v>
          </cell>
        </row>
        <row r="2067">
          <cell r="A2067">
            <v>81015</v>
          </cell>
          <cell r="B2067" t="str">
            <v>海魔女碎片包</v>
          </cell>
        </row>
        <row r="2068">
          <cell r="A2068">
            <v>81016</v>
          </cell>
          <cell r="B2068" t="str">
            <v>海龙碎片包</v>
          </cell>
        </row>
        <row r="2069">
          <cell r="A2069">
            <v>81017</v>
          </cell>
          <cell r="B2069" t="str">
            <v>六怪兽碎片包</v>
          </cell>
        </row>
        <row r="2070">
          <cell r="A2070">
            <v>81018</v>
          </cell>
          <cell r="B2070" t="str">
            <v>暗黑祭司碎片礼包</v>
          </cell>
        </row>
        <row r="2071">
          <cell r="A2071">
            <v>81019</v>
          </cell>
          <cell r="B2071" t="str">
            <v>童年潘多拉碎片礼包</v>
          </cell>
        </row>
        <row r="2072">
          <cell r="A2072">
            <v>81020</v>
          </cell>
          <cell r="B2072" t="str">
            <v>雅典娜碎片礼包</v>
          </cell>
        </row>
        <row r="2073">
          <cell r="A2073">
            <v>82001</v>
          </cell>
          <cell r="B2073" t="str">
            <v>回流登录礼盒</v>
          </cell>
        </row>
        <row r="2074">
          <cell r="A2074">
            <v>82002</v>
          </cell>
          <cell r="B2074" t="str">
            <v>回流登录礼盒</v>
          </cell>
        </row>
        <row r="2075">
          <cell r="A2075">
            <v>82003</v>
          </cell>
          <cell r="B2075" t="str">
            <v>回流登录礼盒</v>
          </cell>
        </row>
        <row r="2076">
          <cell r="A2076">
            <v>82004</v>
          </cell>
          <cell r="B2076" t="str">
            <v>回流登录礼盒</v>
          </cell>
        </row>
        <row r="2077">
          <cell r="A2077">
            <v>82005</v>
          </cell>
          <cell r="B2077" t="str">
            <v>回流登录礼盒</v>
          </cell>
        </row>
        <row r="2078">
          <cell r="A2078">
            <v>82006</v>
          </cell>
          <cell r="B2078" t="str">
            <v>S斗士4选1礼盒</v>
          </cell>
        </row>
        <row r="2079">
          <cell r="A2079">
            <v>82007</v>
          </cell>
          <cell r="B2079" t="str">
            <v>S斗士4选1礼盒</v>
          </cell>
        </row>
        <row r="2080">
          <cell r="A2080">
            <v>82008</v>
          </cell>
          <cell r="B2080" t="str">
            <v>S斗士4选1礼盒</v>
          </cell>
        </row>
        <row r="2081">
          <cell r="A2081">
            <v>82009</v>
          </cell>
          <cell r="B2081" t="str">
            <v>S斗士4选1礼盒</v>
          </cell>
        </row>
        <row r="2082">
          <cell r="A2082">
            <v>82010</v>
          </cell>
          <cell r="B2082" t="str">
            <v>回流登录第一天礼包1</v>
          </cell>
        </row>
        <row r="2083">
          <cell r="A2083">
            <v>82011</v>
          </cell>
          <cell r="B2083" t="str">
            <v>回流登录第一天礼包2</v>
          </cell>
        </row>
        <row r="2084">
          <cell r="A2084">
            <v>82012</v>
          </cell>
          <cell r="B2084" t="str">
            <v>回流登录第一天礼包3</v>
          </cell>
        </row>
        <row r="2085">
          <cell r="A2085">
            <v>82013</v>
          </cell>
          <cell r="B2085" t="str">
            <v>回流登录第一天礼包4</v>
          </cell>
        </row>
        <row r="2086">
          <cell r="A2086">
            <v>82014</v>
          </cell>
          <cell r="B2086" t="str">
            <v>回流登录第一天礼包5</v>
          </cell>
        </row>
        <row r="2087">
          <cell r="A2087">
            <v>82015</v>
          </cell>
          <cell r="B2087" t="str">
            <v>回流登录第二天礼包1</v>
          </cell>
        </row>
        <row r="2088">
          <cell r="A2088">
            <v>82016</v>
          </cell>
          <cell r="B2088" t="str">
            <v>回流登录第二天礼包2</v>
          </cell>
        </row>
        <row r="2089">
          <cell r="A2089">
            <v>82017</v>
          </cell>
          <cell r="B2089" t="str">
            <v>回流登录第二天礼包3</v>
          </cell>
        </row>
        <row r="2090">
          <cell r="A2090">
            <v>82018</v>
          </cell>
          <cell r="B2090" t="str">
            <v>回流登录第二天礼包4</v>
          </cell>
        </row>
        <row r="2091">
          <cell r="A2091">
            <v>82019</v>
          </cell>
          <cell r="B2091" t="str">
            <v>回流登录第二天礼包5</v>
          </cell>
        </row>
        <row r="2092">
          <cell r="A2092">
            <v>82020</v>
          </cell>
          <cell r="B2092" t="str">
            <v>回流登录第三天礼包1</v>
          </cell>
        </row>
        <row r="2093">
          <cell r="A2093">
            <v>82021</v>
          </cell>
          <cell r="B2093" t="str">
            <v>回流登录第三天礼包2</v>
          </cell>
        </row>
        <row r="2094">
          <cell r="A2094">
            <v>82022</v>
          </cell>
          <cell r="B2094" t="str">
            <v>回流登录第三天礼包3</v>
          </cell>
        </row>
        <row r="2095">
          <cell r="A2095">
            <v>82023</v>
          </cell>
          <cell r="B2095" t="str">
            <v>回流登录第三天礼包4</v>
          </cell>
        </row>
        <row r="2096">
          <cell r="A2096">
            <v>82024</v>
          </cell>
          <cell r="B2096" t="str">
            <v>回流登录第三天礼包5</v>
          </cell>
        </row>
        <row r="2097">
          <cell r="A2097">
            <v>82025</v>
          </cell>
          <cell r="B2097" t="str">
            <v>回流登录第四天礼包1</v>
          </cell>
        </row>
        <row r="2098">
          <cell r="A2098">
            <v>82026</v>
          </cell>
          <cell r="B2098" t="str">
            <v>回流登录第四天礼包2</v>
          </cell>
        </row>
        <row r="2099">
          <cell r="A2099">
            <v>82027</v>
          </cell>
          <cell r="B2099" t="str">
            <v>回流登录第四天礼包3</v>
          </cell>
        </row>
        <row r="2100">
          <cell r="A2100">
            <v>82028</v>
          </cell>
          <cell r="B2100" t="str">
            <v>回流登录第四天礼包4</v>
          </cell>
        </row>
        <row r="2101">
          <cell r="A2101">
            <v>82029</v>
          </cell>
          <cell r="B2101" t="str">
            <v>回流登录第四天礼包5</v>
          </cell>
        </row>
        <row r="2102">
          <cell r="A2102">
            <v>82030</v>
          </cell>
          <cell r="B2102" t="str">
            <v>回流登录第五天礼包1</v>
          </cell>
        </row>
        <row r="2103">
          <cell r="A2103">
            <v>82031</v>
          </cell>
          <cell r="B2103" t="str">
            <v>回流登录第五天礼包2</v>
          </cell>
        </row>
        <row r="2104">
          <cell r="A2104">
            <v>82032</v>
          </cell>
          <cell r="B2104" t="str">
            <v>回流登录第五天礼包3</v>
          </cell>
        </row>
        <row r="2105">
          <cell r="A2105">
            <v>82033</v>
          </cell>
          <cell r="B2105" t="str">
            <v>回流登录第五天礼包4</v>
          </cell>
        </row>
        <row r="2106">
          <cell r="A2106">
            <v>82034</v>
          </cell>
          <cell r="B2106" t="str">
            <v>回流登录第五天礼包5</v>
          </cell>
        </row>
        <row r="2107">
          <cell r="A2107">
            <v>82035</v>
          </cell>
          <cell r="B2107" t="str">
            <v>回流登录第六天礼包1</v>
          </cell>
        </row>
        <row r="2108">
          <cell r="A2108">
            <v>82036</v>
          </cell>
          <cell r="B2108" t="str">
            <v>回流登录第六天礼包2</v>
          </cell>
        </row>
        <row r="2109">
          <cell r="A2109">
            <v>82037</v>
          </cell>
          <cell r="B2109" t="str">
            <v>回流登录第六天礼包3</v>
          </cell>
        </row>
        <row r="2110">
          <cell r="A2110">
            <v>82038</v>
          </cell>
          <cell r="B2110" t="str">
            <v>回流登录第六天礼包4</v>
          </cell>
        </row>
        <row r="2111">
          <cell r="A2111">
            <v>82039</v>
          </cell>
          <cell r="B2111" t="str">
            <v>回流登录第六天礼包5</v>
          </cell>
        </row>
        <row r="2112">
          <cell r="A2112">
            <v>82040</v>
          </cell>
          <cell r="B2112" t="str">
            <v>回流登录第七天礼包1</v>
          </cell>
        </row>
        <row r="2113">
          <cell r="A2113">
            <v>82041</v>
          </cell>
          <cell r="B2113" t="str">
            <v>回流登录第七天礼包2</v>
          </cell>
        </row>
        <row r="2114">
          <cell r="A2114">
            <v>82042</v>
          </cell>
          <cell r="B2114" t="str">
            <v>回流登录第七天礼包3</v>
          </cell>
        </row>
        <row r="2115">
          <cell r="A2115">
            <v>82043</v>
          </cell>
          <cell r="B2115" t="str">
            <v>回流登录第七天礼包4</v>
          </cell>
        </row>
        <row r="2116">
          <cell r="A2116">
            <v>82044</v>
          </cell>
          <cell r="B2116" t="str">
            <v>回流登录第七天礼包5</v>
          </cell>
        </row>
        <row r="2117">
          <cell r="A2117">
            <v>82045</v>
          </cell>
          <cell r="B2117" t="str">
            <v>成长特惠</v>
          </cell>
        </row>
        <row r="2118">
          <cell r="A2118">
            <v>82046</v>
          </cell>
          <cell r="B2118" t="str">
            <v>召唤特惠</v>
          </cell>
        </row>
        <row r="2119">
          <cell r="A2119">
            <v>82047</v>
          </cell>
          <cell r="B2119" t="str">
            <v>小宇宙特惠-1</v>
          </cell>
        </row>
        <row r="2120">
          <cell r="A2120">
            <v>82048</v>
          </cell>
          <cell r="B2120" t="str">
            <v>小宇宙特惠-2</v>
          </cell>
        </row>
        <row r="2121">
          <cell r="A2121">
            <v>82049</v>
          </cell>
          <cell r="B2121" t="str">
            <v>小宇宙特惠-3</v>
          </cell>
        </row>
        <row r="2122">
          <cell r="A2122">
            <v>82050</v>
          </cell>
          <cell r="B2122" t="str">
            <v>小宇宙特惠-4</v>
          </cell>
        </row>
        <row r="2123">
          <cell r="A2123">
            <v>82051</v>
          </cell>
          <cell r="B2123" t="str">
            <v>小宇宙特惠-5</v>
          </cell>
        </row>
        <row r="2124">
          <cell r="A2124">
            <v>82052</v>
          </cell>
          <cell r="B2124" t="str">
            <v>小宇宙特惠-6</v>
          </cell>
        </row>
        <row r="2125">
          <cell r="A2125">
            <v>82053</v>
          </cell>
          <cell r="B2125" t="str">
            <v>小宇宙特惠-7</v>
          </cell>
        </row>
        <row r="2126">
          <cell r="A2126">
            <v>82054</v>
          </cell>
          <cell r="B2126" t="str">
            <v>鲜花特惠</v>
          </cell>
        </row>
        <row r="2127">
          <cell r="A2127">
            <v>82055</v>
          </cell>
          <cell r="B2127" t="str">
            <v>超值特惠</v>
          </cell>
        </row>
        <row r="2128">
          <cell r="A2128">
            <v>82060</v>
          </cell>
          <cell r="B2128" t="str">
            <v>第八感特惠</v>
          </cell>
        </row>
        <row r="2129">
          <cell r="A2129">
            <v>82056</v>
          </cell>
          <cell r="B2129" t="str">
            <v>殿堂鲜花4选1礼盒</v>
          </cell>
        </row>
        <row r="2130">
          <cell r="A2130">
            <v>82057</v>
          </cell>
          <cell r="B2130" t="str">
            <v>殿堂鲜花4选1礼盒</v>
          </cell>
        </row>
        <row r="2131">
          <cell r="A2131">
            <v>82058</v>
          </cell>
          <cell r="B2131" t="str">
            <v>殿堂鲜花4选1礼盒</v>
          </cell>
        </row>
        <row r="2132">
          <cell r="A2132">
            <v>82059</v>
          </cell>
          <cell r="B2132" t="str">
            <v>殿堂鲜花4选1礼盒</v>
          </cell>
        </row>
        <row r="2133">
          <cell r="A2133">
            <v>82061</v>
          </cell>
          <cell r="B2133" t="str">
            <v>拉回流奖励-1人</v>
          </cell>
        </row>
        <row r="2134">
          <cell r="A2134">
            <v>82062</v>
          </cell>
          <cell r="B2134" t="str">
            <v>拉回流奖励-3人</v>
          </cell>
        </row>
        <row r="2135">
          <cell r="A2135">
            <v>82063</v>
          </cell>
          <cell r="B2135" t="str">
            <v>拉回流奖励-5人</v>
          </cell>
        </row>
        <row r="2136">
          <cell r="A2136">
            <v>82064</v>
          </cell>
          <cell r="B2136" t="str">
            <v>拉回流奖励-8人</v>
          </cell>
        </row>
        <row r="2137">
          <cell r="A2137">
            <v>82065</v>
          </cell>
          <cell r="B2137" t="str">
            <v>拉回流奖励-10人</v>
          </cell>
        </row>
        <row r="2138">
          <cell r="A2138">
            <v>82066</v>
          </cell>
          <cell r="B2138" t="str">
            <v>拉回流奖励-15人</v>
          </cell>
        </row>
        <row r="2139">
          <cell r="A2139">
            <v>82067</v>
          </cell>
          <cell r="B2139" t="str">
            <v>转盘奖励-转盘1</v>
          </cell>
        </row>
        <row r="2140">
          <cell r="A2140">
            <v>82068</v>
          </cell>
          <cell r="B2140" t="str">
            <v>转盘奖励-转盘2</v>
          </cell>
        </row>
        <row r="2141">
          <cell r="A2141">
            <v>82069</v>
          </cell>
          <cell r="B2141" t="str">
            <v>转盘奖励-转盘3</v>
          </cell>
        </row>
        <row r="2142">
          <cell r="A2142">
            <v>82070</v>
          </cell>
          <cell r="B2142" t="str">
            <v>转盘奖励-转盘4</v>
          </cell>
        </row>
        <row r="2143">
          <cell r="A2143">
            <v>82071</v>
          </cell>
          <cell r="B2143" t="str">
            <v>转盘奖励-转盘5</v>
          </cell>
        </row>
        <row r="2144">
          <cell r="A2144">
            <v>82072</v>
          </cell>
          <cell r="B2144" t="str">
            <v>转盘奖励-转盘6</v>
          </cell>
        </row>
        <row r="2145">
          <cell r="A2145">
            <v>82073</v>
          </cell>
          <cell r="B2145" t="str">
            <v>转盘奖励-转盘7</v>
          </cell>
        </row>
        <row r="2146">
          <cell r="A2146">
            <v>82074</v>
          </cell>
          <cell r="B2146" t="str">
            <v>转盘奖励-转盘8</v>
          </cell>
        </row>
        <row r="2147">
          <cell r="A2147">
            <v>82075</v>
          </cell>
          <cell r="B2147" t="str">
            <v>成长特惠</v>
          </cell>
        </row>
        <row r="2148">
          <cell r="A2148">
            <v>82076</v>
          </cell>
          <cell r="B2148" t="str">
            <v>鲜花特惠</v>
          </cell>
        </row>
        <row r="2149">
          <cell r="A2149">
            <v>82077</v>
          </cell>
          <cell r="B2149" t="str">
            <v>高级特惠I</v>
          </cell>
        </row>
        <row r="2150">
          <cell r="A2150">
            <v>82078</v>
          </cell>
          <cell r="B2150" t="str">
            <v>高级特惠II</v>
          </cell>
        </row>
        <row r="2151">
          <cell r="A2151">
            <v>82079</v>
          </cell>
          <cell r="B2151" t="str">
            <v>极品特惠</v>
          </cell>
        </row>
        <row r="2152">
          <cell r="A2152">
            <v>82080</v>
          </cell>
          <cell r="B2152" t="str">
            <v>顶级特惠</v>
          </cell>
        </row>
        <row r="2153">
          <cell r="A2153">
            <v>82081</v>
          </cell>
          <cell r="B2153" t="str">
            <v>死亡森林简单</v>
          </cell>
        </row>
        <row r="2154">
          <cell r="A2154">
            <v>82082</v>
          </cell>
          <cell r="B2154" t="str">
            <v>死亡森林中等</v>
          </cell>
        </row>
        <row r="2155">
          <cell r="A2155">
            <v>82083</v>
          </cell>
          <cell r="B2155" t="str">
            <v>死亡森林困难</v>
          </cell>
        </row>
        <row r="2156">
          <cell r="A2156">
            <v>82084</v>
          </cell>
          <cell r="B2156" t="str">
            <v>梦之结界简单</v>
          </cell>
        </row>
        <row r="2157">
          <cell r="A2157">
            <v>82085</v>
          </cell>
          <cell r="B2157" t="str">
            <v>梦之结界中等</v>
          </cell>
        </row>
        <row r="2158">
          <cell r="A2158">
            <v>82086</v>
          </cell>
          <cell r="B2158" t="str">
            <v>梦之结界困难</v>
          </cell>
        </row>
        <row r="2159">
          <cell r="A2159">
            <v>82087</v>
          </cell>
          <cell r="B2159" t="str">
            <v>死亡结界简单</v>
          </cell>
        </row>
        <row r="2160">
          <cell r="A2160">
            <v>82088</v>
          </cell>
          <cell r="B2160" t="str">
            <v>死亡结界中等</v>
          </cell>
        </row>
        <row r="2161">
          <cell r="A2161">
            <v>82089</v>
          </cell>
          <cell r="B2161" t="str">
            <v>死亡结界困难</v>
          </cell>
        </row>
        <row r="2162">
          <cell r="A2162">
            <v>82100</v>
          </cell>
          <cell r="B2162" t="str">
            <v>双子座礼包</v>
          </cell>
        </row>
        <row r="2163">
          <cell r="A2163">
            <v>82101</v>
          </cell>
          <cell r="B2163" t="str">
            <v>技能魔典碎片礼包</v>
          </cell>
        </row>
        <row r="2164">
          <cell r="A2164">
            <v>82102</v>
          </cell>
          <cell r="B2164" t="str">
            <v>巨蟹座礼包</v>
          </cell>
        </row>
        <row r="2165">
          <cell r="A2165">
            <v>82103</v>
          </cell>
          <cell r="B2165" t="str">
            <v>小额充值-第1天</v>
          </cell>
        </row>
        <row r="2166">
          <cell r="A2166">
            <v>82104</v>
          </cell>
          <cell r="B2166" t="str">
            <v>小额充值-第2天</v>
          </cell>
        </row>
        <row r="2167">
          <cell r="A2167">
            <v>82105</v>
          </cell>
          <cell r="B2167" t="str">
            <v>小额充值-第3天</v>
          </cell>
        </row>
        <row r="2168">
          <cell r="A2168">
            <v>82106</v>
          </cell>
          <cell r="B2168" t="str">
            <v>小额充值-第4天</v>
          </cell>
        </row>
        <row r="2169">
          <cell r="A2169">
            <v>82107</v>
          </cell>
          <cell r="B2169" t="str">
            <v>小额充值-第5天</v>
          </cell>
        </row>
        <row r="2170">
          <cell r="A2170">
            <v>82108</v>
          </cell>
          <cell r="B2170" t="str">
            <v>夏日祭皮肤大礼包5选1</v>
          </cell>
        </row>
        <row r="2171">
          <cell r="A2171">
            <v>82109</v>
          </cell>
          <cell r="B2171" t="str">
            <v>夏日祭皮肤大礼包5选1</v>
          </cell>
        </row>
        <row r="2172">
          <cell r="A2172">
            <v>82110</v>
          </cell>
          <cell r="B2172" t="str">
            <v>夏日祭皮肤大礼包5选1</v>
          </cell>
        </row>
        <row r="2173">
          <cell r="A2173">
            <v>82111</v>
          </cell>
          <cell r="B2173" t="str">
            <v>夏日祭皮肤大礼包5选1</v>
          </cell>
        </row>
        <row r="2174">
          <cell r="A2174">
            <v>82112</v>
          </cell>
          <cell r="B2174" t="str">
            <v>夏日祭皮肤大礼包5选1</v>
          </cell>
        </row>
        <row r="2175">
          <cell r="A2175">
            <v>82113</v>
          </cell>
          <cell r="B2175" t="str">
            <v>狮子座礼包</v>
          </cell>
        </row>
        <row r="2176">
          <cell r="A2176">
            <v>82120</v>
          </cell>
          <cell r="B2176" t="str">
            <v>周年庆典字符宝箱</v>
          </cell>
        </row>
        <row r="2177">
          <cell r="A2177">
            <v>82121</v>
          </cell>
          <cell r="B2177" t="str">
            <v>周年蛋糕奖励</v>
          </cell>
        </row>
        <row r="2178">
          <cell r="A2178">
            <v>82122</v>
          </cell>
          <cell r="B2178" t="str">
            <v>烟火大会 军团等级1奖励</v>
          </cell>
        </row>
        <row r="2179">
          <cell r="A2179">
            <v>82123</v>
          </cell>
          <cell r="B2179" t="str">
            <v>烟火大会 军团等级2奖励</v>
          </cell>
        </row>
        <row r="2180">
          <cell r="A2180">
            <v>82124</v>
          </cell>
          <cell r="B2180" t="str">
            <v>烟火大会 军团等级3奖励</v>
          </cell>
        </row>
        <row r="2181">
          <cell r="A2181">
            <v>82125</v>
          </cell>
          <cell r="B2181" t="str">
            <v>烟火大会 军团等级4奖励</v>
          </cell>
        </row>
        <row r="2182">
          <cell r="A2182">
            <v>82126</v>
          </cell>
          <cell r="B2182" t="str">
            <v>烟火大会 军团等级5奖励</v>
          </cell>
        </row>
        <row r="2183">
          <cell r="A2183">
            <v>82127</v>
          </cell>
          <cell r="B2183" t="str">
            <v>烟火大会 军团等级6奖励</v>
          </cell>
        </row>
        <row r="2184">
          <cell r="A2184">
            <v>82128</v>
          </cell>
          <cell r="B2184" t="str">
            <v>烟火大会 军团等级7奖励</v>
          </cell>
        </row>
        <row r="2185">
          <cell r="A2185">
            <v>82129</v>
          </cell>
          <cell r="B2185" t="str">
            <v>烟火大会 军团等级8奖励</v>
          </cell>
        </row>
        <row r="2186">
          <cell r="A2186">
            <v>82130</v>
          </cell>
          <cell r="B2186" t="str">
            <v>烟火大会 军团等级9奖励</v>
          </cell>
        </row>
        <row r="2187">
          <cell r="A2187">
            <v>82131</v>
          </cell>
          <cell r="B2187" t="str">
            <v>烟火大会 军团等级10奖励</v>
          </cell>
        </row>
        <row r="2188">
          <cell r="A2188">
            <v>82132</v>
          </cell>
          <cell r="B2188" t="str">
            <v>烟火大会副本掉落ID</v>
          </cell>
        </row>
        <row r="2189">
          <cell r="A2189">
            <v>82133</v>
          </cell>
          <cell r="B2189" t="str">
            <v>烟火大会副本掉落ID-高级本</v>
          </cell>
        </row>
        <row r="2190">
          <cell r="A2190">
            <v>82134</v>
          </cell>
          <cell r="B2190" t="str">
            <v>狮子座礼包</v>
          </cell>
        </row>
        <row r="2191">
          <cell r="A2191">
            <v>82135</v>
          </cell>
          <cell r="B2191" t="str">
            <v>特训报道第1天奖励</v>
          </cell>
        </row>
        <row r="2192">
          <cell r="A2192">
            <v>82136</v>
          </cell>
          <cell r="B2192" t="str">
            <v>特训报道第2天奖励</v>
          </cell>
        </row>
        <row r="2193">
          <cell r="A2193">
            <v>82137</v>
          </cell>
          <cell r="B2193" t="str">
            <v>特训报道第3天奖励</v>
          </cell>
        </row>
        <row r="2194">
          <cell r="A2194">
            <v>82138</v>
          </cell>
          <cell r="B2194" t="str">
            <v>特训考试-90以上</v>
          </cell>
        </row>
        <row r="2195">
          <cell r="A2195">
            <v>82139</v>
          </cell>
          <cell r="B2195" t="str">
            <v>特训考试-80-90</v>
          </cell>
        </row>
        <row r="2196">
          <cell r="A2196">
            <v>82140</v>
          </cell>
          <cell r="B2196" t="str">
            <v>特训考试-60-80</v>
          </cell>
        </row>
        <row r="2197">
          <cell r="A2197">
            <v>82141</v>
          </cell>
          <cell r="B2197" t="str">
            <v>特训考试-30-60</v>
          </cell>
        </row>
        <row r="2198">
          <cell r="A2198">
            <v>82142</v>
          </cell>
          <cell r="B2198" t="str">
            <v>特训考试-30以下</v>
          </cell>
        </row>
        <row r="2199">
          <cell r="A2199">
            <v>82143</v>
          </cell>
          <cell r="B2199" t="str">
            <v>中秋-累计登陆1天</v>
          </cell>
        </row>
        <row r="2200">
          <cell r="A2200">
            <v>82144</v>
          </cell>
          <cell r="B2200" t="str">
            <v>中秋-累计登陆3天</v>
          </cell>
        </row>
        <row r="2201">
          <cell r="A2201">
            <v>82145</v>
          </cell>
          <cell r="B2201" t="str">
            <v>中秋-累计登陆5天</v>
          </cell>
        </row>
        <row r="2202">
          <cell r="A2202">
            <v>82146</v>
          </cell>
          <cell r="B2202" t="str">
            <v>红包摇一摇-10%~30%-1</v>
          </cell>
        </row>
        <row r="2203">
          <cell r="A2203">
            <v>82246</v>
          </cell>
          <cell r="B2203" t="str">
            <v>红包摇一摇-10%~30%-2</v>
          </cell>
        </row>
        <row r="2204">
          <cell r="A2204">
            <v>82147</v>
          </cell>
          <cell r="B2204" t="str">
            <v>红包摇一摇-30%~50%-1</v>
          </cell>
        </row>
        <row r="2205">
          <cell r="A2205">
            <v>82247</v>
          </cell>
          <cell r="B2205" t="str">
            <v>红包摇一摇-30%~50%-2</v>
          </cell>
        </row>
        <row r="2206">
          <cell r="A2206">
            <v>82148</v>
          </cell>
          <cell r="B2206" t="str">
            <v>红包摇一摇-50%~80%-1</v>
          </cell>
        </row>
        <row r="2207">
          <cell r="A2207">
            <v>82248</v>
          </cell>
          <cell r="B2207" t="str">
            <v>红包摇一摇-50%~80%-2</v>
          </cell>
        </row>
        <row r="2208">
          <cell r="A2208">
            <v>82348</v>
          </cell>
          <cell r="B2208" t="str">
            <v>红包摇一摇-50%~80%-3</v>
          </cell>
        </row>
        <row r="2209">
          <cell r="A2209">
            <v>82149</v>
          </cell>
          <cell r="B2209" t="str">
            <v>红包摇一摇-80%~98%-1</v>
          </cell>
        </row>
        <row r="2210">
          <cell r="A2210">
            <v>82249</v>
          </cell>
          <cell r="B2210" t="str">
            <v>红包摇一摇-80%~98%-2</v>
          </cell>
        </row>
        <row r="2211">
          <cell r="A2211">
            <v>82349</v>
          </cell>
          <cell r="B2211" t="str">
            <v>红包摇一摇-80%~98%-3</v>
          </cell>
        </row>
        <row r="2212">
          <cell r="A2212">
            <v>82150</v>
          </cell>
          <cell r="B2212" t="str">
            <v>红包摇一摇-98%~100%-1</v>
          </cell>
        </row>
        <row r="2213">
          <cell r="A2213">
            <v>82250</v>
          </cell>
          <cell r="B2213" t="str">
            <v>红包摇一摇-98%~100%-2</v>
          </cell>
        </row>
        <row r="2214">
          <cell r="A2214">
            <v>82350</v>
          </cell>
          <cell r="B2214" t="str">
            <v>红包摇一摇-98%~100%-3</v>
          </cell>
        </row>
        <row r="2215">
          <cell r="A2215">
            <v>82351</v>
          </cell>
          <cell r="B2215" t="str">
            <v>圣衣加持-免费</v>
          </cell>
        </row>
        <row r="2216">
          <cell r="A2216">
            <v>82352</v>
          </cell>
          <cell r="B2216" t="str">
            <v>圣衣加持-激活4</v>
          </cell>
        </row>
        <row r="2217">
          <cell r="A2217">
            <v>82353</v>
          </cell>
          <cell r="B2217" t="str">
            <v>圣衣加持-激活11</v>
          </cell>
        </row>
        <row r="2218">
          <cell r="A2218">
            <v>82354</v>
          </cell>
          <cell r="B2218" t="str">
            <v>圣衣加持-金牛激活4</v>
          </cell>
        </row>
        <row r="2219">
          <cell r="A2219">
            <v>82355</v>
          </cell>
          <cell r="B2219" t="str">
            <v>圣衣加持-金牛激活5</v>
          </cell>
        </row>
        <row r="2220">
          <cell r="A2220">
            <v>82356</v>
          </cell>
          <cell r="B2220" t="str">
            <v>开工福利-累计登陆1天</v>
          </cell>
        </row>
        <row r="2221">
          <cell r="A2221">
            <v>82357</v>
          </cell>
          <cell r="B2221" t="str">
            <v>开工福利-累计登陆3天</v>
          </cell>
        </row>
        <row r="2222">
          <cell r="A2222">
            <v>82358</v>
          </cell>
          <cell r="B2222" t="str">
            <v>开工福利-累计登陆5天</v>
          </cell>
        </row>
        <row r="2223">
          <cell r="A2223">
            <v>82359</v>
          </cell>
          <cell r="B2223" t="str">
            <v>圣衣加持-激活5</v>
          </cell>
        </row>
        <row r="2224">
          <cell r="A2224">
            <v>82360</v>
          </cell>
          <cell r="B2224" t="str">
            <v>婴儿瞬奖励</v>
          </cell>
        </row>
        <row r="2225">
          <cell r="A2225">
            <v>82361</v>
          </cell>
          <cell r="B2225" t="str">
            <v>童年瞬奖励</v>
          </cell>
        </row>
        <row r="2226">
          <cell r="A2226">
            <v>82362</v>
          </cell>
          <cell r="B2226" t="str">
            <v>青铜瞬奖励</v>
          </cell>
        </row>
        <row r="2227">
          <cell r="A2227">
            <v>82363</v>
          </cell>
          <cell r="B2227" t="str">
            <v>星云瞬奖励</v>
          </cell>
        </row>
        <row r="2228">
          <cell r="A2228">
            <v>82364</v>
          </cell>
          <cell r="B2228" t="str">
            <v>冥王瞬奖励</v>
          </cell>
        </row>
        <row r="2229">
          <cell r="A2229">
            <v>82365</v>
          </cell>
          <cell r="B2229" t="str">
            <v>圣衣加持-激活6</v>
          </cell>
        </row>
        <row r="2230">
          <cell r="A2230">
            <v>82366</v>
          </cell>
          <cell r="B2230" t="str">
            <v>天降宝箱圣衣材料1-新年</v>
          </cell>
        </row>
        <row r="2231">
          <cell r="A2231">
            <v>82367</v>
          </cell>
          <cell r="B2231" t="str">
            <v>天降宝箱圣衣材料2-新年</v>
          </cell>
        </row>
        <row r="2232">
          <cell r="A2232">
            <v>82368</v>
          </cell>
          <cell r="B2232" t="str">
            <v>天降宝箱圣衣材料3-新年</v>
          </cell>
        </row>
        <row r="2233">
          <cell r="A2233">
            <v>82369</v>
          </cell>
          <cell r="B2233" t="str">
            <v>天降宝箱圣衣材料4-新年</v>
          </cell>
        </row>
        <row r="2234">
          <cell r="A2234">
            <v>82370</v>
          </cell>
          <cell r="B2234" t="str">
            <v>天降宝箱圣衣材料5-新年</v>
          </cell>
        </row>
        <row r="2235">
          <cell r="A2235">
            <v>82371</v>
          </cell>
          <cell r="B2235" t="str">
            <v>天降宝箱圣衣材料6-新年</v>
          </cell>
        </row>
        <row r="2236">
          <cell r="A2236">
            <v>82372</v>
          </cell>
          <cell r="B2236" t="str">
            <v>天降宝箱圣衣材料7-新年</v>
          </cell>
        </row>
        <row r="2237">
          <cell r="A2237">
            <v>82373</v>
          </cell>
          <cell r="B2237" t="str">
            <v>天降宝箱圣衣材料8-新年</v>
          </cell>
        </row>
        <row r="2238">
          <cell r="A2238">
            <v>82374</v>
          </cell>
          <cell r="B2238" t="str">
            <v>天降宝箱技能魔典-新年</v>
          </cell>
        </row>
        <row r="2239">
          <cell r="A2239">
            <v>82375</v>
          </cell>
          <cell r="B2239" t="str">
            <v>王者联动-黄金角</v>
          </cell>
        </row>
        <row r="2240">
          <cell r="A2240">
            <v>82376</v>
          </cell>
          <cell r="B2240" t="str">
            <v>王者联动-护胸</v>
          </cell>
        </row>
        <row r="2241">
          <cell r="A2241">
            <v>82377</v>
          </cell>
          <cell r="B2241" t="str">
            <v>王者联动-护背</v>
          </cell>
        </row>
        <row r="2242">
          <cell r="A2242">
            <v>82378</v>
          </cell>
          <cell r="B2242" t="str">
            <v>王者联动-护臂</v>
          </cell>
        </row>
        <row r="2243">
          <cell r="A2243">
            <v>82379</v>
          </cell>
          <cell r="B2243" t="str">
            <v>王者联动-肩甲</v>
          </cell>
        </row>
        <row r="2244">
          <cell r="A2244">
            <v>82380</v>
          </cell>
          <cell r="B2244" t="str">
            <v>王者联动-护腿</v>
          </cell>
        </row>
        <row r="2245">
          <cell r="A2245">
            <v>82381</v>
          </cell>
          <cell r="B2245" t="str">
            <v>圣衣加持-激活7</v>
          </cell>
        </row>
        <row r="2246">
          <cell r="A2246">
            <v>82382</v>
          </cell>
          <cell r="B2246" t="str">
            <v>圣衣加持-天秤激活4</v>
          </cell>
        </row>
        <row r="2247">
          <cell r="A2247">
            <v>82383</v>
          </cell>
          <cell r="B2247" t="str">
            <v>圣衣加持-天秤激活5</v>
          </cell>
        </row>
        <row r="2248">
          <cell r="A2248">
            <v>82384</v>
          </cell>
          <cell r="B2248" t="str">
            <v>圣衣加持-狮子激活4</v>
          </cell>
        </row>
        <row r="2249">
          <cell r="A2249">
            <v>82385</v>
          </cell>
          <cell r="B2249" t="str">
            <v>圣衣加持-狮子激活5</v>
          </cell>
        </row>
        <row r="2250">
          <cell r="A2250">
            <v>82386</v>
          </cell>
          <cell r="B2250" t="str">
            <v>圣衣加持-水瓶激活4</v>
          </cell>
        </row>
        <row r="2251">
          <cell r="A2251">
            <v>82387</v>
          </cell>
          <cell r="B2251" t="str">
            <v>圣衣加持-水瓶激活5</v>
          </cell>
        </row>
        <row r="2252">
          <cell r="A2252">
            <v>82388</v>
          </cell>
          <cell r="B2252" t="str">
            <v>圣衣加持-天蝎激活4</v>
          </cell>
        </row>
        <row r="2253">
          <cell r="A2253">
            <v>82389</v>
          </cell>
          <cell r="B2253" t="str">
            <v>圣衣加持-天蝎激活5</v>
          </cell>
        </row>
        <row r="2254">
          <cell r="A2254">
            <v>82390</v>
          </cell>
          <cell r="B2254" t="str">
            <v>圣衣加持-处女激活3</v>
          </cell>
        </row>
        <row r="2255">
          <cell r="A2255">
            <v>82391</v>
          </cell>
          <cell r="B2255" t="str">
            <v>圣衣加持-处女激活4</v>
          </cell>
        </row>
        <row r="2256">
          <cell r="A2256">
            <v>82392</v>
          </cell>
          <cell r="B2256" t="str">
            <v>圣衣加持-摩羯激活3</v>
          </cell>
        </row>
        <row r="2257">
          <cell r="A2257">
            <v>82393</v>
          </cell>
          <cell r="B2257" t="str">
            <v>圣衣加持-摩羯激活4</v>
          </cell>
        </row>
        <row r="2258">
          <cell r="A2258">
            <v>82394</v>
          </cell>
          <cell r="B2258" t="str">
            <v>圣衣加持-双子激活3</v>
          </cell>
        </row>
        <row r="2259">
          <cell r="A2259">
            <v>82395</v>
          </cell>
          <cell r="B2259" t="str">
            <v>圣衣加持-双子激活4</v>
          </cell>
        </row>
        <row r="2260">
          <cell r="A2260">
            <v>82396</v>
          </cell>
          <cell r="B2260" t="str">
            <v>海皇之力-高级本-金币</v>
          </cell>
        </row>
        <row r="2261">
          <cell r="A2261">
            <v>82397</v>
          </cell>
          <cell r="B2261" t="str">
            <v>海皇之力-高级本-经验</v>
          </cell>
        </row>
        <row r="2262">
          <cell r="A2262">
            <v>82398</v>
          </cell>
          <cell r="B2262" t="str">
            <v>海皇之力-高级本-1</v>
          </cell>
        </row>
        <row r="2263">
          <cell r="A2263">
            <v>82399</v>
          </cell>
          <cell r="B2263" t="str">
            <v>海皇之力-高级本-2</v>
          </cell>
        </row>
        <row r="2264">
          <cell r="A2264">
            <v>82400</v>
          </cell>
          <cell r="B2264" t="str">
            <v>海皇之力-高级本-3</v>
          </cell>
        </row>
        <row r="2265">
          <cell r="A2265">
            <v>82401</v>
          </cell>
          <cell r="B2265" t="str">
            <v>海皇之力-高级本总掉落</v>
          </cell>
        </row>
        <row r="2266">
          <cell r="A2266">
            <v>82402</v>
          </cell>
          <cell r="B2266" t="str">
            <v>圣诞神秘礼包</v>
          </cell>
        </row>
        <row r="2267">
          <cell r="A2267">
            <v>82403</v>
          </cell>
          <cell r="B2267" t="str">
            <v>天降宝箱钻石-新年</v>
          </cell>
        </row>
        <row r="2268">
          <cell r="A2268">
            <v>82404</v>
          </cell>
          <cell r="B2268" t="str">
            <v>圣衣加持-激活8</v>
          </cell>
        </row>
        <row r="2269">
          <cell r="A2269">
            <v>82405</v>
          </cell>
          <cell r="B2269" t="str">
            <v>圣衣加射手-射手激活3</v>
          </cell>
        </row>
        <row r="2270">
          <cell r="A2270">
            <v>82406</v>
          </cell>
          <cell r="B2270" t="str">
            <v>圣衣加持-射手激活4</v>
          </cell>
        </row>
        <row r="2271">
          <cell r="A2271">
            <v>82407</v>
          </cell>
          <cell r="B2271" t="str">
            <v>恐怖之梦简单</v>
          </cell>
        </row>
        <row r="2272">
          <cell r="A2272">
            <v>82408</v>
          </cell>
          <cell r="B2272" t="str">
            <v>恐怖之梦中等</v>
          </cell>
        </row>
        <row r="2273">
          <cell r="A2273">
            <v>82409</v>
          </cell>
          <cell r="B2273" t="str">
            <v>恐怖之梦困难</v>
          </cell>
        </row>
        <row r="2274">
          <cell r="A2274">
            <v>82410</v>
          </cell>
          <cell r="B2274" t="str">
            <v>英雄之梦简单</v>
          </cell>
        </row>
        <row r="2275">
          <cell r="A2275">
            <v>82411</v>
          </cell>
          <cell r="B2275" t="str">
            <v>英雄之梦中等</v>
          </cell>
        </row>
        <row r="2276">
          <cell r="A2276">
            <v>82412</v>
          </cell>
          <cell r="B2276" t="str">
            <v>英雄之梦困难</v>
          </cell>
        </row>
        <row r="2277">
          <cell r="A2277">
            <v>82413</v>
          </cell>
          <cell r="B2277" t="str">
            <v>神谕之梦简单</v>
          </cell>
        </row>
        <row r="2278">
          <cell r="A2278">
            <v>82414</v>
          </cell>
          <cell r="B2278" t="str">
            <v>神谕之梦中等</v>
          </cell>
        </row>
        <row r="2279">
          <cell r="A2279">
            <v>82415</v>
          </cell>
          <cell r="B2279" t="str">
            <v>神谕之梦困难</v>
          </cell>
        </row>
        <row r="2280">
          <cell r="A2280">
            <v>82416</v>
          </cell>
          <cell r="B2280" t="str">
            <v>加隆三巨头副本掉落ID</v>
          </cell>
        </row>
        <row r="2281">
          <cell r="A2281">
            <v>82417</v>
          </cell>
          <cell r="B2281" t="str">
            <v>加隆三巨头副本掉落ID-高级本</v>
          </cell>
        </row>
        <row r="2282">
          <cell r="A2282">
            <v>84000</v>
          </cell>
          <cell r="B2282" t="str">
            <v>藏馆提升礼1</v>
          </cell>
        </row>
        <row r="2283">
          <cell r="A2283">
            <v>84001</v>
          </cell>
          <cell r="B2283" t="str">
            <v>藏馆提升礼2</v>
          </cell>
        </row>
        <row r="2284">
          <cell r="A2284">
            <v>84002</v>
          </cell>
          <cell r="B2284" t="str">
            <v>藏馆提升礼3</v>
          </cell>
        </row>
        <row r="2285">
          <cell r="A2285">
            <v>84003</v>
          </cell>
          <cell r="B2285" t="str">
            <v>藏馆提升礼4</v>
          </cell>
        </row>
        <row r="2286">
          <cell r="A2286">
            <v>84004</v>
          </cell>
          <cell r="B2286" t="str">
            <v>藏馆提升礼5</v>
          </cell>
        </row>
        <row r="2287">
          <cell r="A2287">
            <v>84005</v>
          </cell>
          <cell r="B2287" t="str">
            <v>藏馆提升礼6</v>
          </cell>
        </row>
        <row r="2288">
          <cell r="A2288">
            <v>84006</v>
          </cell>
          <cell r="B2288" t="str">
            <v>藏馆提升礼7</v>
          </cell>
        </row>
        <row r="2289">
          <cell r="A2289">
            <v>84007</v>
          </cell>
          <cell r="B2289" t="str">
            <v>藏馆提升礼8</v>
          </cell>
        </row>
        <row r="2290">
          <cell r="A2290">
            <v>84008</v>
          </cell>
          <cell r="B2290" t="str">
            <v>藏馆提升礼9</v>
          </cell>
        </row>
        <row r="2291">
          <cell r="A2291">
            <v>84009</v>
          </cell>
          <cell r="B2291" t="str">
            <v>藏馆祝福1</v>
          </cell>
        </row>
        <row r="2292">
          <cell r="A2292">
            <v>84010</v>
          </cell>
          <cell r="B2292" t="str">
            <v>藏馆祝福2</v>
          </cell>
        </row>
        <row r="2293">
          <cell r="A2293">
            <v>84011</v>
          </cell>
          <cell r="B2293" t="str">
            <v>藏馆祝福3</v>
          </cell>
        </row>
        <row r="2294">
          <cell r="A2294">
            <v>84012</v>
          </cell>
          <cell r="B2294" t="str">
            <v>藏馆祝福4</v>
          </cell>
        </row>
        <row r="2295">
          <cell r="A2295">
            <v>84013</v>
          </cell>
          <cell r="B2295" t="str">
            <v>藏馆祝福5</v>
          </cell>
        </row>
        <row r="2296">
          <cell r="A2296">
            <v>84014</v>
          </cell>
          <cell r="B2296" t="str">
            <v>圣衣加持-激活10</v>
          </cell>
        </row>
        <row r="2297">
          <cell r="A2297">
            <v>84015</v>
          </cell>
          <cell r="B2297" t="str">
            <v>圣衣加持-激活9</v>
          </cell>
        </row>
        <row r="2298">
          <cell r="A2298">
            <v>84016</v>
          </cell>
          <cell r="B2298" t="str">
            <v>圣衣加持-双鱼激活4</v>
          </cell>
        </row>
        <row r="2299">
          <cell r="A2299">
            <v>84017</v>
          </cell>
          <cell r="B2299" t="str">
            <v>圣衣加持-双鱼激活5</v>
          </cell>
        </row>
        <row r="2300">
          <cell r="A2300">
            <v>84018</v>
          </cell>
          <cell r="B2300" t="str">
            <v>圣衣加持-巨蟹激活4</v>
          </cell>
        </row>
        <row r="2301">
          <cell r="A2301">
            <v>84019</v>
          </cell>
          <cell r="B2301" t="str">
            <v>圣衣加持-巨蟹激活5</v>
          </cell>
        </row>
        <row r="2302">
          <cell r="A2302">
            <v>84020</v>
          </cell>
          <cell r="B2302" t="str">
            <v>圣衣加持-激活12</v>
          </cell>
        </row>
        <row r="2303">
          <cell r="A2303">
            <v>84021</v>
          </cell>
          <cell r="B2303" t="str">
            <v>圣衣加持-海魔女激活4</v>
          </cell>
        </row>
        <row r="2304">
          <cell r="A2304">
            <v>84022</v>
          </cell>
          <cell r="B2304" t="str">
            <v>圣衣加持-海魔女激活5</v>
          </cell>
        </row>
        <row r="2305">
          <cell r="A2305">
            <v>84023</v>
          </cell>
          <cell r="B2305" t="str">
            <v>圣衣加持-激活13</v>
          </cell>
        </row>
        <row r="2306">
          <cell r="A2306">
            <v>84024</v>
          </cell>
          <cell r="B2306" t="str">
            <v>圣衣加持-白羊激活4</v>
          </cell>
        </row>
        <row r="2307">
          <cell r="A2307">
            <v>84025</v>
          </cell>
          <cell r="B2307" t="str">
            <v>圣衣加持-白羊激活5</v>
          </cell>
        </row>
        <row r="2308">
          <cell r="A2308">
            <v>84026</v>
          </cell>
          <cell r="B2308" t="str">
            <v>冥衣加持-激活1</v>
          </cell>
        </row>
        <row r="2309">
          <cell r="A2309">
            <v>84027</v>
          </cell>
          <cell r="B2309" t="str">
            <v>圣衣加持-哈迪斯激活45</v>
          </cell>
        </row>
        <row r="2310">
          <cell r="A2310">
            <v>84028</v>
          </cell>
          <cell r="B2310" t="str">
            <v>圣衣加持-阿赖耶识激活45</v>
          </cell>
        </row>
        <row r="2311">
          <cell r="A2311">
            <v>85000</v>
          </cell>
          <cell r="B2311" t="str">
            <v>轮选pvp奖励称号</v>
          </cell>
        </row>
        <row r="2312">
          <cell r="A2312">
            <v>85001</v>
          </cell>
          <cell r="B2312" t="str">
            <v>轮选pvp奖励称号</v>
          </cell>
        </row>
        <row r="2313">
          <cell r="A2313">
            <v>85002</v>
          </cell>
          <cell r="B2313" t="str">
            <v>轮选pvp奖励称号</v>
          </cell>
        </row>
        <row r="2314">
          <cell r="A2314">
            <v>85003</v>
          </cell>
          <cell r="B2314" t="str">
            <v>轮选pvp奖励称号</v>
          </cell>
        </row>
        <row r="2315">
          <cell r="A2315">
            <v>85004</v>
          </cell>
          <cell r="B2315" t="str">
            <v>轮选pvp奖励称号</v>
          </cell>
        </row>
        <row r="2316">
          <cell r="A2316">
            <v>85005</v>
          </cell>
          <cell r="B2316" t="str">
            <v>轮选pvp奖励称号</v>
          </cell>
        </row>
        <row r="2317">
          <cell r="A2317">
            <v>85010</v>
          </cell>
          <cell r="B2317" t="str">
            <v>角力场每日任务普通礼包奖励</v>
          </cell>
        </row>
        <row r="2318">
          <cell r="A2318">
            <v>85011</v>
          </cell>
          <cell r="B2318" t="str">
            <v>角力场每日任务高级礼包奖励</v>
          </cell>
        </row>
        <row r="2319">
          <cell r="A2319">
            <v>85012</v>
          </cell>
          <cell r="B2319" t="str">
            <v>角力场每日任务特级礼包奖励</v>
          </cell>
        </row>
        <row r="2320">
          <cell r="A2320">
            <v>85013</v>
          </cell>
          <cell r="B2320" t="str">
            <v>角力场每日任务极品礼包奖励</v>
          </cell>
        </row>
        <row r="2321">
          <cell r="A2321">
            <v>90000</v>
          </cell>
          <cell r="B2321" t="str">
            <v>钻石宝箱</v>
          </cell>
        </row>
        <row r="2322">
          <cell r="A2322">
            <v>90001</v>
          </cell>
          <cell r="B2322" t="str">
            <v>皮肤券宝箱</v>
          </cell>
        </row>
        <row r="2323">
          <cell r="A2323">
            <v>90002</v>
          </cell>
          <cell r="B2323" t="str">
            <v>星石宝箱</v>
          </cell>
        </row>
        <row r="2324">
          <cell r="A2324">
            <v>90003</v>
          </cell>
          <cell r="B2324" t="str">
            <v>秘宝宝箱</v>
          </cell>
        </row>
        <row r="2325">
          <cell r="A2325">
            <v>90004</v>
          </cell>
          <cell r="B2325" t="str">
            <v>技能碎片宝箱</v>
          </cell>
        </row>
        <row r="2326">
          <cell r="A2326">
            <v>90005</v>
          </cell>
          <cell r="B2326" t="str">
            <v>洗练宝箱</v>
          </cell>
        </row>
        <row r="2327">
          <cell r="A2327">
            <v>90006</v>
          </cell>
          <cell r="B2327" t="str">
            <v>先遣斗士福袋惊喜</v>
          </cell>
        </row>
        <row r="2328">
          <cell r="A2328">
            <v>90007</v>
          </cell>
          <cell r="B2328" t="str">
            <v>星石福袋惊喜</v>
          </cell>
        </row>
        <row r="2329">
          <cell r="A2329">
            <v>90008</v>
          </cell>
          <cell r="B2329" t="str">
            <v>鲜花福袋惊喜</v>
          </cell>
        </row>
        <row r="2330">
          <cell r="A2330">
            <v>90009</v>
          </cell>
          <cell r="B2330" t="str">
            <v>体力福袋惊喜</v>
          </cell>
        </row>
        <row r="2331">
          <cell r="A2331">
            <v>90010</v>
          </cell>
          <cell r="B2331" t="str">
            <v>小宇宙福袋惊喜</v>
          </cell>
        </row>
        <row r="2332">
          <cell r="A2332">
            <v>90011</v>
          </cell>
          <cell r="B2332" t="str">
            <v>钻石福袋惊喜</v>
          </cell>
        </row>
        <row r="2333">
          <cell r="A2333">
            <v>90012</v>
          </cell>
          <cell r="B2333" t="str">
            <v>福袋惊喜</v>
          </cell>
        </row>
        <row r="2334">
          <cell r="A2334">
            <v>90013</v>
          </cell>
          <cell r="B2334" t="str">
            <v>黄金福袋惊喜</v>
          </cell>
        </row>
        <row r="2335">
          <cell r="A2335">
            <v>90014</v>
          </cell>
          <cell r="B2335" t="str">
            <v>绝对主角礼包</v>
          </cell>
        </row>
        <row r="2336">
          <cell r="A2336">
            <v>90015</v>
          </cell>
          <cell r="B2336" t="str">
            <v>冰之斗技礼包</v>
          </cell>
        </row>
        <row r="2337">
          <cell r="A2337">
            <v>90016</v>
          </cell>
          <cell r="B2337" t="str">
            <v>低费环保礼包</v>
          </cell>
        </row>
        <row r="2338">
          <cell r="A2338">
            <v>90017</v>
          </cell>
          <cell r="B2338" t="str">
            <v>刀锋斗士礼包</v>
          </cell>
        </row>
        <row r="2339">
          <cell r="A2339">
            <v>90018</v>
          </cell>
          <cell r="B2339" t="str">
            <v>天蝎碎片礼包</v>
          </cell>
        </row>
        <row r="2340">
          <cell r="A2340">
            <v>90019</v>
          </cell>
          <cell r="B2340" t="str">
            <v>处女碎片礼包</v>
          </cell>
        </row>
        <row r="2341">
          <cell r="A2341">
            <v>90020</v>
          </cell>
          <cell r="B2341" t="str">
            <v>水瓶碎片礼包</v>
          </cell>
        </row>
        <row r="2342">
          <cell r="A2342">
            <v>90021</v>
          </cell>
          <cell r="B2342" t="str">
            <v>白羊碎片礼包</v>
          </cell>
        </row>
        <row r="2343">
          <cell r="A2343">
            <v>90022</v>
          </cell>
          <cell r="B2343" t="str">
            <v>摩羯碎片礼包</v>
          </cell>
        </row>
        <row r="2344">
          <cell r="A2344">
            <v>90023</v>
          </cell>
          <cell r="B2344" t="str">
            <v>双鱼碎片礼包</v>
          </cell>
        </row>
        <row r="2345">
          <cell r="A2345">
            <v>90024</v>
          </cell>
          <cell r="B2345" t="str">
            <v>金牛碎片礼包</v>
          </cell>
        </row>
        <row r="2346">
          <cell r="A2346">
            <v>90025</v>
          </cell>
          <cell r="B2346" t="str">
            <v>巨蟹碎片礼包</v>
          </cell>
        </row>
        <row r="2347">
          <cell r="A2347">
            <v>90026</v>
          </cell>
          <cell r="B2347" t="str">
            <v>双子碎片礼包</v>
          </cell>
        </row>
        <row r="2348">
          <cell r="A2348">
            <v>90027</v>
          </cell>
          <cell r="B2348" t="str">
            <v>狮子碎片礼包</v>
          </cell>
        </row>
        <row r="2349">
          <cell r="A2349">
            <v>90028</v>
          </cell>
          <cell r="B2349" t="str">
            <v>纱织碎片礼包</v>
          </cell>
        </row>
        <row r="2350">
          <cell r="A2350">
            <v>90029</v>
          </cell>
          <cell r="B2350" t="str">
            <v>烈焰灼烧礼包</v>
          </cell>
        </row>
        <row r="2351">
          <cell r="A2351">
            <v>90030</v>
          </cell>
          <cell r="B2351" t="str">
            <v>最强辅助礼包</v>
          </cell>
        </row>
        <row r="2352">
          <cell r="A2352">
            <v>90031</v>
          </cell>
          <cell r="B2352" t="str">
            <v>致命毒药礼包</v>
          </cell>
        </row>
        <row r="2353">
          <cell r="A2353">
            <v>90032</v>
          </cell>
          <cell r="B2353" t="str">
            <v>技能魔典魔盒</v>
          </cell>
        </row>
        <row r="2354">
          <cell r="A2354">
            <v>90033</v>
          </cell>
          <cell r="B2354" t="str">
            <v>技能福袋</v>
          </cell>
        </row>
        <row r="2355">
          <cell r="A2355">
            <v>90034</v>
          </cell>
          <cell r="B2355" t="str">
            <v>成长福袋</v>
          </cell>
        </row>
        <row r="2356">
          <cell r="A2356">
            <v>90035</v>
          </cell>
          <cell r="B2356" t="str">
            <v>钻石福袋</v>
          </cell>
        </row>
        <row r="2357">
          <cell r="A2357">
            <v>90036</v>
          </cell>
          <cell r="B2357" t="str">
            <v>钻石月度礼包</v>
          </cell>
        </row>
        <row r="2358">
          <cell r="A2358">
            <v>90037</v>
          </cell>
          <cell r="B2358" t="str">
            <v>钻石7天礼包</v>
          </cell>
        </row>
        <row r="2359">
          <cell r="A2359">
            <v>90038</v>
          </cell>
          <cell r="B2359" t="str">
            <v>皮肤双周礼包</v>
          </cell>
        </row>
        <row r="2360">
          <cell r="A2360">
            <v>90039</v>
          </cell>
          <cell r="B2360" t="str">
            <v>皮肤7日礼包</v>
          </cell>
        </row>
        <row r="2361">
          <cell r="A2361">
            <v>90040</v>
          </cell>
          <cell r="B2361" t="str">
            <v>高级星石卡</v>
          </cell>
        </row>
        <row r="2362">
          <cell r="A2362">
            <v>90041</v>
          </cell>
          <cell r="B2362" t="str">
            <v>热血特惠礼包</v>
          </cell>
        </row>
        <row r="2363">
          <cell r="A2363">
            <v>90042</v>
          </cell>
          <cell r="B2363" t="str">
            <v>热血小宇宙礼包</v>
          </cell>
        </row>
        <row r="2364">
          <cell r="A2364">
            <v>90043</v>
          </cell>
          <cell r="B2364" t="str">
            <v>惊喜礼盒1</v>
          </cell>
        </row>
        <row r="2365">
          <cell r="A2365">
            <v>90044</v>
          </cell>
          <cell r="B2365" t="str">
            <v>惊喜礼包2</v>
          </cell>
        </row>
        <row r="2366">
          <cell r="A2366">
            <v>90051</v>
          </cell>
          <cell r="B2366" t="str">
            <v>斗士惊喜礼盒</v>
          </cell>
        </row>
        <row r="2367">
          <cell r="A2367">
            <v>90052</v>
          </cell>
          <cell r="B2367" t="str">
            <v>搬砖惊喜礼盒</v>
          </cell>
        </row>
        <row r="2368">
          <cell r="A2368">
            <v>90053</v>
          </cell>
          <cell r="B2368" t="str">
            <v>初夏惊喜礼盒</v>
          </cell>
        </row>
        <row r="2369">
          <cell r="A2369">
            <v>90054</v>
          </cell>
          <cell r="B2369" t="str">
            <v>凤凰涅槃</v>
          </cell>
        </row>
        <row r="2370">
          <cell r="A2370">
            <v>90055</v>
          </cell>
          <cell r="B2370" t="str">
            <v>挖矿神秘惊喜-免费</v>
          </cell>
        </row>
        <row r="2371">
          <cell r="A2371">
            <v>90056</v>
          </cell>
          <cell r="B2371" t="str">
            <v>挖矿神秘惊喜-付费</v>
          </cell>
        </row>
        <row r="2372">
          <cell r="A2372">
            <v>90057</v>
          </cell>
          <cell r="B2372" t="str">
            <v>幸运礼包</v>
          </cell>
        </row>
        <row r="2373">
          <cell r="A2373">
            <v>90058</v>
          </cell>
          <cell r="B2373" t="str">
            <v>女神的鼓舞-免费</v>
          </cell>
        </row>
        <row r="2374">
          <cell r="A2374">
            <v>90059</v>
          </cell>
          <cell r="B2374" t="str">
            <v>女神的鼓励-付费</v>
          </cell>
        </row>
        <row r="2375">
          <cell r="A2375">
            <v>90060</v>
          </cell>
          <cell r="B2375" t="str">
            <v>肝帝神秘礼-免费</v>
          </cell>
        </row>
        <row r="2376">
          <cell r="A2376">
            <v>90061</v>
          </cell>
          <cell r="B2376" t="str">
            <v>肝帝神秘礼-付费</v>
          </cell>
        </row>
        <row r="2377">
          <cell r="A2377">
            <v>90062</v>
          </cell>
          <cell r="B2377" t="str">
            <v>闯关高手-免费</v>
          </cell>
        </row>
        <row r="2378">
          <cell r="A2378">
            <v>90063</v>
          </cell>
          <cell r="B2378" t="str">
            <v>闯关高手-付费</v>
          </cell>
        </row>
        <row r="2379">
          <cell r="A2379">
            <v>90064</v>
          </cell>
          <cell r="B2379" t="str">
            <v>闯关牛人-免费</v>
          </cell>
        </row>
        <row r="2380">
          <cell r="A2380">
            <v>90065</v>
          </cell>
          <cell r="B2380" t="str">
            <v>闯关牛人-付费</v>
          </cell>
        </row>
        <row r="2381">
          <cell r="A2381">
            <v>90066</v>
          </cell>
          <cell r="B2381" t="str">
            <v>闯关达人-免费</v>
          </cell>
        </row>
        <row r="2382">
          <cell r="A2382">
            <v>90067</v>
          </cell>
          <cell r="B2382" t="str">
            <v>闯关达人-付费</v>
          </cell>
        </row>
        <row r="2383">
          <cell r="A2383">
            <v>90068</v>
          </cell>
          <cell r="B2383" t="str">
            <v>闯关大神-免费</v>
          </cell>
        </row>
        <row r="2384">
          <cell r="A2384">
            <v>90069</v>
          </cell>
          <cell r="B2384" t="str">
            <v>闯关大神-付费</v>
          </cell>
        </row>
        <row r="2385">
          <cell r="A2385">
            <v>90070</v>
          </cell>
          <cell r="B2385" t="str">
            <v>普通星石礼包</v>
          </cell>
        </row>
        <row r="2386">
          <cell r="A2386">
            <v>90071</v>
          </cell>
          <cell r="B2386" t="str">
            <v>高级星石礼包</v>
          </cell>
        </row>
        <row r="2387">
          <cell r="A2387">
            <v>90072</v>
          </cell>
          <cell r="B2387" t="str">
            <v>召唤界面的高级星石购买</v>
          </cell>
        </row>
        <row r="2388">
          <cell r="A2388">
            <v>90073</v>
          </cell>
          <cell r="B2388" t="str">
            <v>日相惊喜宝箱</v>
          </cell>
        </row>
        <row r="2389">
          <cell r="A2389">
            <v>90074</v>
          </cell>
          <cell r="B2389" t="str">
            <v>月相惊喜宝箱</v>
          </cell>
        </row>
        <row r="2390">
          <cell r="A2390">
            <v>90075</v>
          </cell>
          <cell r="B2390" t="str">
            <v>星相惊喜宝箱</v>
          </cell>
        </row>
        <row r="2391">
          <cell r="A2391">
            <v>90076</v>
          </cell>
          <cell r="B2391" t="str">
            <v>传奇惊喜宝箱</v>
          </cell>
        </row>
        <row r="2392">
          <cell r="A2392">
            <v>90077</v>
          </cell>
          <cell r="B2392" t="str">
            <v>馈赠分享奖励</v>
          </cell>
        </row>
        <row r="2393">
          <cell r="A2393">
            <v>90078</v>
          </cell>
          <cell r="B2393" t="str">
            <v>馈赠好友同享礼包</v>
          </cell>
        </row>
        <row r="2394">
          <cell r="A2394">
            <v>90091</v>
          </cell>
          <cell r="B2394" t="str">
            <v>圣斗士英雄碎片礼包</v>
          </cell>
        </row>
        <row r="2395">
          <cell r="A2395">
            <v>90092</v>
          </cell>
          <cell r="B2395" t="str">
            <v>圣斗士英雄礼包</v>
          </cell>
        </row>
        <row r="2396">
          <cell r="A2396">
            <v>90093</v>
          </cell>
          <cell r="B2396" t="str">
            <v>黄金圣斗士礼包</v>
          </cell>
        </row>
        <row r="2397">
          <cell r="A2397">
            <v>90094</v>
          </cell>
          <cell r="B2397" t="str">
            <v>黄金欧气星石礼盒</v>
          </cell>
        </row>
        <row r="2398">
          <cell r="A2398">
            <v>90095</v>
          </cell>
          <cell r="B2398" t="str">
            <v>白银欧气星石礼盒</v>
          </cell>
        </row>
        <row r="2399">
          <cell r="A2399">
            <v>90096</v>
          </cell>
          <cell r="B2399" t="str">
            <v>地妖星卡池-1~100抽概率</v>
          </cell>
        </row>
        <row r="2400">
          <cell r="A2400">
            <v>90097</v>
          </cell>
          <cell r="B2400" t="str">
            <v>地妖星卡池-101~200抽概率</v>
          </cell>
        </row>
        <row r="2401">
          <cell r="A2401">
            <v>90098</v>
          </cell>
          <cell r="B2401" t="str">
            <v>地妖星卡池-201~300抽概率</v>
          </cell>
        </row>
        <row r="2402">
          <cell r="A2402">
            <v>90099</v>
          </cell>
          <cell r="B2402" t="str">
            <v>地妖星卡池-301~400抽概率</v>
          </cell>
        </row>
        <row r="2403">
          <cell r="A2403">
            <v>90100</v>
          </cell>
          <cell r="B2403" t="str">
            <v>地妖星卡池-401~600抽概率</v>
          </cell>
        </row>
        <row r="2404">
          <cell r="A2404">
            <v>90101</v>
          </cell>
          <cell r="B2404" t="str">
            <v>地妖星卡池-601以上</v>
          </cell>
        </row>
        <row r="2405">
          <cell r="A2405">
            <v>90102</v>
          </cell>
          <cell r="B2405" t="str">
            <v>好友召回</v>
          </cell>
        </row>
        <row r="2406">
          <cell r="A2406">
            <v>90103</v>
          </cell>
          <cell r="B2406" t="str">
            <v>流失7天回流</v>
          </cell>
        </row>
        <row r="2407">
          <cell r="A2407">
            <v>90104</v>
          </cell>
          <cell r="B2407" t="str">
            <v>流失14天回流</v>
          </cell>
        </row>
        <row r="2408">
          <cell r="A2408">
            <v>90105</v>
          </cell>
          <cell r="B2408" t="str">
            <v>流失1月回流</v>
          </cell>
        </row>
        <row r="2409">
          <cell r="A2409">
            <v>90106</v>
          </cell>
          <cell r="B2409" t="str">
            <v>输出炸裂包</v>
          </cell>
        </row>
        <row r="2410">
          <cell r="A2410">
            <v>90107</v>
          </cell>
          <cell r="B2410" t="str">
            <v>最强控制包</v>
          </cell>
        </row>
        <row r="2411">
          <cell r="A2411">
            <v>90108</v>
          </cell>
          <cell r="B2411" t="str">
            <v>所向无敌</v>
          </cell>
        </row>
        <row r="2412">
          <cell r="A2412">
            <v>90109</v>
          </cell>
          <cell r="B2412" t="str">
            <v>海洋之光</v>
          </cell>
        </row>
        <row r="2413">
          <cell r="A2413">
            <v>90110</v>
          </cell>
          <cell r="B2413" t="str">
            <v>猫神礼包</v>
          </cell>
        </row>
        <row r="2414">
          <cell r="A2414">
            <v>90111</v>
          </cell>
          <cell r="B2414" t="str">
            <v>海王子的祝福付费礼包</v>
          </cell>
        </row>
        <row r="2415">
          <cell r="A2415">
            <v>90112</v>
          </cell>
          <cell r="B2415" t="str">
            <v>海王子的关怀付费礼包</v>
          </cell>
        </row>
        <row r="2416">
          <cell r="A2416">
            <v>90113</v>
          </cell>
          <cell r="B2416" t="str">
            <v>海王子的祝福免费礼包</v>
          </cell>
        </row>
        <row r="2417">
          <cell r="A2417">
            <v>90114</v>
          </cell>
          <cell r="B2417" t="str">
            <v>海王子的关怀免费礼包</v>
          </cell>
        </row>
        <row r="2418">
          <cell r="A2418">
            <v>90115</v>
          </cell>
          <cell r="B2418" t="str">
            <v>土相黄金圣斗士碎片礼包</v>
          </cell>
        </row>
        <row r="2419">
          <cell r="A2419">
            <v>90116</v>
          </cell>
          <cell r="B2419" t="str">
            <v>风相黄金圣斗士碎片礼包</v>
          </cell>
        </row>
        <row r="2420">
          <cell r="A2420">
            <v>90117</v>
          </cell>
          <cell r="B2420" t="str">
            <v>水相黄金圣斗士碎片礼包</v>
          </cell>
        </row>
        <row r="2421">
          <cell r="A2421">
            <v>90118</v>
          </cell>
          <cell r="B2421" t="str">
            <v>火相黄金圣斗士碎片礼包</v>
          </cell>
        </row>
        <row r="2422">
          <cell r="A2422">
            <v>90119</v>
          </cell>
          <cell r="B2422" t="str">
            <v>欧气集结转盘奖励1</v>
          </cell>
        </row>
        <row r="2423">
          <cell r="A2423">
            <v>90120</v>
          </cell>
          <cell r="B2423" t="str">
            <v>欧气集结转盘奖励2</v>
          </cell>
        </row>
        <row r="2424">
          <cell r="A2424">
            <v>90121</v>
          </cell>
          <cell r="B2424" t="str">
            <v>欧气集结转盘奖励3</v>
          </cell>
        </row>
        <row r="2425">
          <cell r="A2425">
            <v>90122</v>
          </cell>
          <cell r="B2425" t="str">
            <v>欧气集结转盘奖励4</v>
          </cell>
        </row>
        <row r="2426">
          <cell r="A2426">
            <v>90123</v>
          </cell>
          <cell r="B2426" t="str">
            <v>欧气集结转盘奖励5</v>
          </cell>
        </row>
        <row r="2427">
          <cell r="A2427">
            <v>90124</v>
          </cell>
          <cell r="B2427" t="str">
            <v>欧气集结转盘奖励6</v>
          </cell>
        </row>
        <row r="2428">
          <cell r="A2428">
            <v>90125</v>
          </cell>
          <cell r="B2428" t="str">
            <v>欧气集结转盘奖励7</v>
          </cell>
        </row>
        <row r="2429">
          <cell r="A2429">
            <v>90126</v>
          </cell>
          <cell r="B2429" t="str">
            <v>欧气集结转盘奖励8</v>
          </cell>
        </row>
        <row r="2430">
          <cell r="A2430">
            <v>90127</v>
          </cell>
          <cell r="B2430" t="str">
            <v>欧气集结安慰奖</v>
          </cell>
        </row>
        <row r="2431">
          <cell r="A2431">
            <v>90128</v>
          </cell>
          <cell r="B2431" t="str">
            <v>欧气集结助力奖</v>
          </cell>
        </row>
        <row r="2432">
          <cell r="A2432">
            <v>90129</v>
          </cell>
          <cell r="B2432" t="str">
            <v>技能碎片返利卡</v>
          </cell>
        </row>
        <row r="2433">
          <cell r="A2433">
            <v>90130</v>
          </cell>
          <cell r="B2433" t="str">
            <v>星石惊喜宝箱</v>
          </cell>
        </row>
        <row r="2434">
          <cell r="A2434">
            <v>90131</v>
          </cell>
          <cell r="B2434" t="str">
            <v>庆典召唤斗士集齐奖励</v>
          </cell>
        </row>
        <row r="2435">
          <cell r="A2435">
            <v>90132</v>
          </cell>
          <cell r="B2435" t="str">
            <v>第八感惊喜宝箱</v>
          </cell>
        </row>
        <row r="2436">
          <cell r="A2436">
            <v>90133</v>
          </cell>
          <cell r="B2436" t="str">
            <v>地妖星额外碎片掉落</v>
          </cell>
        </row>
        <row r="2437">
          <cell r="A2437">
            <v>90134</v>
          </cell>
          <cell r="B2437" t="str">
            <v>主题召唤卡池-1~100抽概率</v>
          </cell>
        </row>
        <row r="2438">
          <cell r="A2438">
            <v>90135</v>
          </cell>
          <cell r="B2438" t="str">
            <v>主题召唤卡池-101~200抽概率</v>
          </cell>
        </row>
        <row r="2439">
          <cell r="A2439">
            <v>90136</v>
          </cell>
          <cell r="B2439" t="str">
            <v>主题召唤卡池-201~300抽概率</v>
          </cell>
        </row>
        <row r="2440">
          <cell r="A2440">
            <v>90137</v>
          </cell>
          <cell r="B2440" t="str">
            <v>主题召唤卡池-301~400抽概率</v>
          </cell>
        </row>
        <row r="2441">
          <cell r="A2441">
            <v>90138</v>
          </cell>
          <cell r="B2441" t="str">
            <v>主题召唤卡池-401~600抽概率</v>
          </cell>
        </row>
        <row r="2442">
          <cell r="A2442">
            <v>90139</v>
          </cell>
          <cell r="B2442" t="str">
            <v>主题召唤卡池-601以上</v>
          </cell>
        </row>
        <row r="2443">
          <cell r="A2443">
            <v>90140</v>
          </cell>
          <cell r="B2443" t="str">
            <v>高级技能碎片礼包</v>
          </cell>
        </row>
        <row r="2444">
          <cell r="A2444">
            <v>90141</v>
          </cell>
          <cell r="B2444" t="str">
            <v>技能魔典半月卡</v>
          </cell>
        </row>
        <row r="2445">
          <cell r="A2445">
            <v>90142</v>
          </cell>
          <cell r="B2445" t="str">
            <v>高级技能魔典周卡</v>
          </cell>
        </row>
        <row r="2446">
          <cell r="A2446">
            <v>90143</v>
          </cell>
          <cell r="B2446" t="str">
            <v>圣衣铸造返利卡</v>
          </cell>
        </row>
        <row r="2447">
          <cell r="A2447">
            <v>90144</v>
          </cell>
          <cell r="B2447" t="str">
            <v>圣衣铸造惊喜礼</v>
          </cell>
        </row>
        <row r="2448">
          <cell r="A2448">
            <v>90145</v>
          </cell>
          <cell r="B2448" t="str">
            <v>圣衣触发免费礼包</v>
          </cell>
        </row>
        <row r="2449">
          <cell r="A2449">
            <v>90146</v>
          </cell>
          <cell r="B2449" t="str">
            <v>圣衣触发付费礼包</v>
          </cell>
        </row>
        <row r="2450">
          <cell r="A2450">
            <v>90147</v>
          </cell>
          <cell r="B2450" t="str">
            <v>主题召唤额外碎片掉落</v>
          </cell>
        </row>
        <row r="2451">
          <cell r="A2451">
            <v>90151</v>
          </cell>
          <cell r="B2451" t="str">
            <v>激活勋章100积分</v>
          </cell>
        </row>
        <row r="2452">
          <cell r="A2452">
            <v>90152</v>
          </cell>
          <cell r="B2452" t="str">
            <v>购买勋章1级</v>
          </cell>
        </row>
        <row r="2453">
          <cell r="A2453">
            <v>90153</v>
          </cell>
          <cell r="B2453" t="str">
            <v>购买勋章5级</v>
          </cell>
        </row>
        <row r="2454">
          <cell r="A2454">
            <v>90154</v>
          </cell>
          <cell r="B2454" t="str">
            <v>购买勋章10级</v>
          </cell>
        </row>
        <row r="2455">
          <cell r="A2455">
            <v>90155</v>
          </cell>
          <cell r="B2455" t="str">
            <v>购买勋章100积分</v>
          </cell>
        </row>
        <row r="2456">
          <cell r="A2456">
            <v>90156</v>
          </cell>
          <cell r="B2456" t="str">
            <v>阿赖耶识沙加卡池-1~100抽概率</v>
          </cell>
        </row>
        <row r="2457">
          <cell r="A2457">
            <v>90157</v>
          </cell>
          <cell r="B2457" t="str">
            <v>阿赖耶识沙加卡池-101~200抽概率</v>
          </cell>
        </row>
        <row r="2458">
          <cell r="A2458">
            <v>90158</v>
          </cell>
          <cell r="B2458" t="str">
            <v>阿赖耶识沙加卡池-201~300抽概率</v>
          </cell>
        </row>
        <row r="2459">
          <cell r="A2459">
            <v>90159</v>
          </cell>
          <cell r="B2459" t="str">
            <v>阿赖耶识沙加卡池-301~400抽概率</v>
          </cell>
        </row>
        <row r="2460">
          <cell r="A2460">
            <v>90160</v>
          </cell>
          <cell r="B2460" t="str">
            <v>阿赖耶识沙加卡池-401~600抽概率</v>
          </cell>
        </row>
        <row r="2461">
          <cell r="A2461">
            <v>90161</v>
          </cell>
          <cell r="B2461" t="str">
            <v>阿赖耶识沙加卡池-601以上</v>
          </cell>
        </row>
        <row r="2462">
          <cell r="A2462">
            <v>90162</v>
          </cell>
          <cell r="B2462" t="str">
            <v>阿赖耶识额外碎片掉落</v>
          </cell>
        </row>
        <row r="2463">
          <cell r="A2463">
            <v>90325</v>
          </cell>
          <cell r="B2463" t="str">
            <v>珍品馆惊喜宝箱</v>
          </cell>
        </row>
        <row r="2464">
          <cell r="A2464">
            <v>90326</v>
          </cell>
          <cell r="B2464" t="str">
            <v>12黄金好感度宝箱</v>
          </cell>
        </row>
        <row r="2465">
          <cell r="A2465">
            <v>90327</v>
          </cell>
          <cell r="B2465" t="str">
            <v>珍品馆大礼包--共鸣石</v>
          </cell>
        </row>
        <row r="2466">
          <cell r="A2466">
            <v>90328</v>
          </cell>
          <cell r="B2466" t="str">
            <v>珍品馆大礼包--珍品水晶</v>
          </cell>
        </row>
        <row r="2467">
          <cell r="A2467">
            <v>90333</v>
          </cell>
          <cell r="B2467" t="str">
            <v>黄金斗士卡</v>
          </cell>
        </row>
        <row r="2468">
          <cell r="A2468">
            <v>90335</v>
          </cell>
          <cell r="B2468" t="str">
            <v>星辰斗士卡</v>
          </cell>
        </row>
        <row r="2469">
          <cell r="A2469">
            <v>90337</v>
          </cell>
          <cell r="B2469" t="str">
            <v>钻石半年返利卡</v>
          </cell>
        </row>
        <row r="2470">
          <cell r="A2470">
            <v>90341</v>
          </cell>
          <cell r="B2470" t="str">
            <v>限定圣衣返利卡</v>
          </cell>
        </row>
        <row r="2471">
          <cell r="A2471">
            <v>90345</v>
          </cell>
          <cell r="B2471" t="str">
            <v>众星意志7天返利卡</v>
          </cell>
        </row>
        <row r="2472">
          <cell r="A2472">
            <v>90347</v>
          </cell>
          <cell r="B2472" t="str">
            <v>众星意志30天返利卡</v>
          </cell>
        </row>
        <row r="2473">
          <cell r="A2473">
            <v>90349</v>
          </cell>
          <cell r="B2473" t="str">
            <v>星钻7天返利卡</v>
          </cell>
        </row>
        <row r="2474">
          <cell r="A2474">
            <v>90351</v>
          </cell>
          <cell r="B2474" t="str">
            <v>星钻30天返利卡</v>
          </cell>
        </row>
        <row r="2475">
          <cell r="A2475">
            <v>90353</v>
          </cell>
          <cell r="B2475" t="str">
            <v>钻石半年返利卡</v>
          </cell>
        </row>
        <row r="2476">
          <cell r="A2476">
            <v>90200</v>
          </cell>
          <cell r="B2476" t="str">
            <v>超核玩家见面礼</v>
          </cell>
        </row>
        <row r="2477">
          <cell r="A2477">
            <v>90201</v>
          </cell>
          <cell r="B2477" t="str">
            <v>圣域明灯礼包</v>
          </cell>
        </row>
        <row r="2478">
          <cell r="A2478">
            <v>90202</v>
          </cell>
          <cell r="B2478" t="str">
            <v>生命治愈礼盒</v>
          </cell>
        </row>
        <row r="2479">
          <cell r="A2479">
            <v>90203</v>
          </cell>
          <cell r="B2479" t="str">
            <v>永结同心礼盒</v>
          </cell>
        </row>
        <row r="2480">
          <cell r="A2480">
            <v>90204</v>
          </cell>
          <cell r="B2480" t="str">
            <v>一脉相传礼盒</v>
          </cell>
        </row>
        <row r="2481">
          <cell r="A2481">
            <v>90205</v>
          </cell>
          <cell r="B2481" t="str">
            <v>超核玩家关怀礼</v>
          </cell>
        </row>
        <row r="2482">
          <cell r="A2482">
            <v>90206</v>
          </cell>
          <cell r="B2482" t="str">
            <v>超核玩家回归礼</v>
          </cell>
        </row>
        <row r="2483">
          <cell r="A2483">
            <v>90207</v>
          </cell>
          <cell r="B2483" t="str">
            <v>圣域修复礼包（一级）</v>
          </cell>
        </row>
        <row r="2484">
          <cell r="A2484">
            <v>90208</v>
          </cell>
          <cell r="B2484" t="str">
            <v>圣域修复礼包（二级）</v>
          </cell>
        </row>
        <row r="2485">
          <cell r="A2485">
            <v>90209</v>
          </cell>
          <cell r="B2485" t="str">
            <v>圣域修复礼包（三级）</v>
          </cell>
        </row>
        <row r="2486">
          <cell r="A2486">
            <v>90210</v>
          </cell>
          <cell r="B2486" t="str">
            <v>圣域修复礼包（四级）</v>
          </cell>
        </row>
        <row r="2487">
          <cell r="A2487">
            <v>90211</v>
          </cell>
          <cell r="B2487" t="str">
            <v>贵鬼关怀礼包</v>
          </cell>
        </row>
        <row r="2488">
          <cell r="A2488">
            <v>90212</v>
          </cell>
          <cell r="B2488" t="str">
            <v>贵鬼致歉礼包</v>
          </cell>
        </row>
        <row r="2489">
          <cell r="A2489">
            <v>10</v>
          </cell>
          <cell r="B2489" t="str">
            <v>初始化信息掉落--正式配置</v>
          </cell>
        </row>
        <row r="2490">
          <cell r="A2490">
            <v>11</v>
          </cell>
          <cell r="B2490" t="str">
            <v>初始化信息掉落--PVP小宇宙</v>
          </cell>
        </row>
        <row r="2491">
          <cell r="A2491">
            <v>12</v>
          </cell>
          <cell r="B2491" t="str">
            <v>初始化给的普通抽卡券和高级抽卡券</v>
          </cell>
        </row>
        <row r="2492">
          <cell r="A2492">
            <v>13</v>
          </cell>
          <cell r="B2492" t="str">
            <v>新手引导在第2卷剧情的第三关特殊产出的英雄经验</v>
          </cell>
        </row>
        <row r="2493">
          <cell r="A2493">
            <v>14</v>
          </cell>
          <cell r="B2493" t="str">
            <v>每周分享得钻石</v>
          </cell>
        </row>
        <row r="2494">
          <cell r="A2494">
            <v>15</v>
          </cell>
          <cell r="B2494" t="str">
            <v>商店刷新给的那个头像框，蛋疼的政策要求</v>
          </cell>
        </row>
        <row r="2495">
          <cell r="A2495">
            <v>17</v>
          </cell>
          <cell r="B2495" t="str">
            <v>新手登录活动补偿 高级星石</v>
          </cell>
        </row>
        <row r="2496">
          <cell r="A2496">
            <v>18</v>
          </cell>
          <cell r="B2496" t="str">
            <v>新手登录活动补偿 普通星石</v>
          </cell>
        </row>
        <row r="2497">
          <cell r="A2497">
            <v>101</v>
          </cell>
          <cell r="B2497" t="str">
            <v>战队升级到2级的一次性奖励--金币--钻石</v>
          </cell>
        </row>
        <row r="2498">
          <cell r="A2498">
            <v>102</v>
          </cell>
          <cell r="B2498" t="str">
            <v>战队升级到3级的一次性奖励--金币--钻石</v>
          </cell>
        </row>
        <row r="2499">
          <cell r="A2499">
            <v>103</v>
          </cell>
          <cell r="B2499" t="str">
            <v>战队升级到4级的一次性奖励--金币--钻石</v>
          </cell>
        </row>
        <row r="2500">
          <cell r="A2500">
            <v>104</v>
          </cell>
          <cell r="B2500" t="str">
            <v>战队升级到5级的一次性奖励--金币--钻石--特殊奖励</v>
          </cell>
        </row>
        <row r="2501">
          <cell r="A2501">
            <v>105</v>
          </cell>
          <cell r="B2501" t="str">
            <v>战队升级到6级的一次性奖励--金币--钻石</v>
          </cell>
        </row>
        <row r="2502">
          <cell r="A2502">
            <v>106</v>
          </cell>
          <cell r="B2502" t="str">
            <v>战队升级到7级的一次性奖励--金币--钻石</v>
          </cell>
        </row>
        <row r="2503">
          <cell r="A2503">
            <v>107</v>
          </cell>
          <cell r="B2503" t="str">
            <v>战队升级到8级的一次性奖励--金币--钻石--觉醒币</v>
          </cell>
        </row>
        <row r="2504">
          <cell r="A2504">
            <v>108</v>
          </cell>
          <cell r="B2504" t="str">
            <v>战队升级到9级的一次性奖励--金币--钻石</v>
          </cell>
        </row>
        <row r="2505">
          <cell r="A2505">
            <v>109</v>
          </cell>
          <cell r="B2505" t="str">
            <v>战队升级到10级的一次性奖励--金币--钻石--特殊奖励</v>
          </cell>
        </row>
        <row r="2506">
          <cell r="A2506">
            <v>110</v>
          </cell>
          <cell r="B2506" t="str">
            <v>战队升级到11级的一次性奖励--金币--钻石</v>
          </cell>
        </row>
        <row r="2507">
          <cell r="A2507">
            <v>111</v>
          </cell>
          <cell r="B2507" t="str">
            <v>战队升级到12级的一次性奖励--金币--钻石</v>
          </cell>
        </row>
        <row r="2508">
          <cell r="A2508">
            <v>112</v>
          </cell>
          <cell r="B2508" t="str">
            <v>战队升级到13级的一次性奖励--金币--钻石</v>
          </cell>
        </row>
        <row r="2509">
          <cell r="A2509">
            <v>113</v>
          </cell>
          <cell r="B2509" t="str">
            <v>战队升级到14级的一次性奖励--金币--钻石</v>
          </cell>
        </row>
        <row r="2510">
          <cell r="A2510">
            <v>114</v>
          </cell>
          <cell r="B2510" t="str">
            <v>战队升级到15级的一次性奖励--金币--钻石--特殊奖励</v>
          </cell>
        </row>
        <row r="2511">
          <cell r="A2511">
            <v>115</v>
          </cell>
          <cell r="B2511" t="str">
            <v>战队升级到16级的一次性奖励--金币--钻石</v>
          </cell>
        </row>
        <row r="2512">
          <cell r="A2512">
            <v>116</v>
          </cell>
          <cell r="B2512" t="str">
            <v>战队升级到17级的一次性奖励--金币--钻石</v>
          </cell>
        </row>
        <row r="2513">
          <cell r="A2513">
            <v>117</v>
          </cell>
          <cell r="B2513" t="str">
            <v>战队升级到18级的一次性奖励--金币--钻石</v>
          </cell>
        </row>
        <row r="2514">
          <cell r="A2514">
            <v>118</v>
          </cell>
          <cell r="B2514" t="str">
            <v>战队升级到19级的一次性奖励--金币--钻石</v>
          </cell>
        </row>
        <row r="2515">
          <cell r="A2515">
            <v>119</v>
          </cell>
          <cell r="B2515" t="str">
            <v>战队升级到20级的一次性奖励--金币--钻石--特殊奖励</v>
          </cell>
        </row>
        <row r="2516">
          <cell r="A2516">
            <v>120</v>
          </cell>
          <cell r="B2516" t="str">
            <v>战队升级到21级的一次性奖励--金币--钻石</v>
          </cell>
        </row>
        <row r="2517">
          <cell r="A2517">
            <v>121</v>
          </cell>
          <cell r="B2517" t="str">
            <v>战队升级到22级的一次性奖励--金币--钻石</v>
          </cell>
        </row>
        <row r="2518">
          <cell r="A2518">
            <v>122</v>
          </cell>
          <cell r="B2518" t="str">
            <v>战队升级到23级的一次性奖励--金币--钻石</v>
          </cell>
        </row>
        <row r="2519">
          <cell r="A2519">
            <v>123</v>
          </cell>
          <cell r="B2519" t="str">
            <v>战队升级到24级的一次性奖励--金币--钻石</v>
          </cell>
        </row>
        <row r="2520">
          <cell r="A2520">
            <v>124</v>
          </cell>
          <cell r="B2520" t="str">
            <v>战队升级到25级的一次性奖励--金币--钻石--特殊奖励</v>
          </cell>
        </row>
        <row r="2521">
          <cell r="A2521">
            <v>125</v>
          </cell>
          <cell r="B2521" t="str">
            <v>战队升级到26级的一次性奖励--金币--钻石</v>
          </cell>
        </row>
        <row r="2522">
          <cell r="A2522">
            <v>126</v>
          </cell>
          <cell r="B2522" t="str">
            <v>战队升级到27级的一次性奖励--金币--钻石</v>
          </cell>
        </row>
        <row r="2523">
          <cell r="A2523">
            <v>127</v>
          </cell>
          <cell r="B2523" t="str">
            <v>战队升级到28级的一次性奖励--金币--钻石</v>
          </cell>
        </row>
        <row r="2524">
          <cell r="A2524">
            <v>128</v>
          </cell>
          <cell r="B2524" t="str">
            <v>战队升级到29级的一次性奖励--金币--钻石</v>
          </cell>
        </row>
        <row r="2525">
          <cell r="A2525">
            <v>129</v>
          </cell>
          <cell r="B2525" t="str">
            <v>战队升级到30级的一次性奖励--金币--钻石--特殊奖励</v>
          </cell>
        </row>
        <row r="2526">
          <cell r="A2526">
            <v>130</v>
          </cell>
          <cell r="B2526" t="str">
            <v>战队升级到31级的一次性奖励--金币--钻石</v>
          </cell>
        </row>
        <row r="2527">
          <cell r="A2527">
            <v>131</v>
          </cell>
          <cell r="B2527" t="str">
            <v>战队升级到32级的一次性奖励--金币--钻石</v>
          </cell>
        </row>
        <row r="2528">
          <cell r="A2528">
            <v>132</v>
          </cell>
          <cell r="B2528" t="str">
            <v>战队升级到33级的一次性奖励--金币--钻石</v>
          </cell>
        </row>
        <row r="2529">
          <cell r="A2529">
            <v>133</v>
          </cell>
          <cell r="B2529" t="str">
            <v>战队升级到34级的一次性奖励--金币--钻石</v>
          </cell>
        </row>
        <row r="2530">
          <cell r="A2530">
            <v>134</v>
          </cell>
          <cell r="B2530" t="str">
            <v>战队升级到35级的一次性奖励--金币--钻石--特殊奖励</v>
          </cell>
        </row>
        <row r="2531">
          <cell r="A2531">
            <v>135</v>
          </cell>
          <cell r="B2531" t="str">
            <v>战队升级到36级的一次性奖励--金币--钻石</v>
          </cell>
        </row>
        <row r="2532">
          <cell r="A2532">
            <v>136</v>
          </cell>
          <cell r="B2532" t="str">
            <v>战队升级到37级的一次性奖励--金币--钻石</v>
          </cell>
        </row>
        <row r="2533">
          <cell r="A2533">
            <v>137</v>
          </cell>
          <cell r="B2533" t="str">
            <v>战队升级到38级的一次性奖励--金币--钻石</v>
          </cell>
        </row>
        <row r="2534">
          <cell r="A2534">
            <v>138</v>
          </cell>
          <cell r="B2534" t="str">
            <v>战队升级到39级的一次性奖励--金币--钻石</v>
          </cell>
        </row>
        <row r="2535">
          <cell r="A2535">
            <v>139</v>
          </cell>
          <cell r="B2535" t="str">
            <v>战队升级到40级的一次性奖励--金币--钻石--特殊奖励</v>
          </cell>
        </row>
        <row r="2536">
          <cell r="A2536">
            <v>140</v>
          </cell>
          <cell r="B2536" t="str">
            <v>战队升级到41级的一次性奖励--金币--钻石</v>
          </cell>
        </row>
        <row r="2537">
          <cell r="A2537">
            <v>141</v>
          </cell>
          <cell r="B2537" t="str">
            <v>战队升级到42级的一次性奖励--金币--钻石</v>
          </cell>
        </row>
        <row r="2538">
          <cell r="A2538">
            <v>142</v>
          </cell>
          <cell r="B2538" t="str">
            <v>战队升级到43级的一次性奖励--金币--钻石</v>
          </cell>
        </row>
        <row r="2539">
          <cell r="A2539">
            <v>143</v>
          </cell>
          <cell r="B2539" t="str">
            <v>战队升级到44级的一次性奖励--金币--钻石</v>
          </cell>
        </row>
        <row r="2540">
          <cell r="A2540">
            <v>144</v>
          </cell>
          <cell r="B2540" t="str">
            <v>战队升级到45级的一次性奖励--金币--钻石--特殊奖励</v>
          </cell>
        </row>
        <row r="2541">
          <cell r="A2541">
            <v>145</v>
          </cell>
          <cell r="B2541" t="str">
            <v>战队升级到46级的一次性奖励--金币--钻石</v>
          </cell>
        </row>
        <row r="2542">
          <cell r="A2542">
            <v>146</v>
          </cell>
          <cell r="B2542" t="str">
            <v>战队升级到47级的一次性奖励--金币--钻石</v>
          </cell>
        </row>
        <row r="2543">
          <cell r="A2543">
            <v>147</v>
          </cell>
          <cell r="B2543" t="str">
            <v>战队升级到48级的一次性奖励--金币--钻石</v>
          </cell>
        </row>
        <row r="2544">
          <cell r="A2544">
            <v>148</v>
          </cell>
          <cell r="B2544" t="str">
            <v>战队升级到49级的一次性奖励--金币--钻石</v>
          </cell>
        </row>
        <row r="2545">
          <cell r="A2545">
            <v>149</v>
          </cell>
          <cell r="B2545" t="str">
            <v>战队升级到50级的一次性奖励--金币--钻石--特殊奖励</v>
          </cell>
        </row>
        <row r="2546">
          <cell r="A2546">
            <v>150</v>
          </cell>
          <cell r="B2546" t="str">
            <v>战队升级到51级的一次性奖励--金币--钻石</v>
          </cell>
        </row>
        <row r="2547">
          <cell r="A2547">
            <v>151</v>
          </cell>
          <cell r="B2547" t="str">
            <v>战队升级到52级的一次性奖励--金币--钻石</v>
          </cell>
        </row>
        <row r="2548">
          <cell r="A2548">
            <v>152</v>
          </cell>
          <cell r="B2548" t="str">
            <v>战队升级到53级的一次性奖励--金币--钻石</v>
          </cell>
        </row>
        <row r="2549">
          <cell r="A2549">
            <v>153</v>
          </cell>
          <cell r="B2549" t="str">
            <v>战队升级到54级的一次性奖励--金币--钻石</v>
          </cell>
        </row>
        <row r="2550">
          <cell r="A2550">
            <v>154</v>
          </cell>
          <cell r="B2550" t="str">
            <v>战队升级到55级的一次性奖励--金币--钻石--特殊奖励</v>
          </cell>
        </row>
        <row r="2551">
          <cell r="A2551">
            <v>155</v>
          </cell>
          <cell r="B2551" t="str">
            <v>战队升级到56级的一次性奖励--金币--钻石</v>
          </cell>
        </row>
        <row r="2552">
          <cell r="A2552">
            <v>156</v>
          </cell>
          <cell r="B2552" t="str">
            <v>战队升级到57级的一次性奖励--金币--钻石</v>
          </cell>
        </row>
        <row r="2553">
          <cell r="A2553">
            <v>157</v>
          </cell>
          <cell r="B2553" t="str">
            <v>战队升级到58级的一次性奖励--金币--钻石</v>
          </cell>
        </row>
        <row r="2554">
          <cell r="A2554">
            <v>158</v>
          </cell>
          <cell r="B2554" t="str">
            <v>战队升级到59级的一次性奖励--金币--钻石</v>
          </cell>
        </row>
        <row r="2555">
          <cell r="A2555">
            <v>159</v>
          </cell>
          <cell r="B2555" t="str">
            <v>战队升级到60级的一次性奖励--金币--钻石--特殊奖励</v>
          </cell>
        </row>
        <row r="2556">
          <cell r="A2556">
            <v>160</v>
          </cell>
          <cell r="B2556" t="str">
            <v>战队升级到61级的一次性奖励--金币--钻石</v>
          </cell>
        </row>
        <row r="2557">
          <cell r="A2557">
            <v>161</v>
          </cell>
          <cell r="B2557" t="str">
            <v>战队升级到62级的一次性奖励--金币--钻石</v>
          </cell>
        </row>
        <row r="2558">
          <cell r="A2558">
            <v>162</v>
          </cell>
          <cell r="B2558" t="str">
            <v>战队升级到63级的一次性奖励--金币--钻石</v>
          </cell>
        </row>
        <row r="2559">
          <cell r="A2559">
            <v>163</v>
          </cell>
          <cell r="B2559" t="str">
            <v>战队升级到64级的一次性奖励--金币--钻石</v>
          </cell>
        </row>
        <row r="2560">
          <cell r="A2560">
            <v>164</v>
          </cell>
          <cell r="B2560" t="str">
            <v>战队升级到65级的一次性奖励--金币--钻石--特殊奖励</v>
          </cell>
        </row>
        <row r="2561">
          <cell r="A2561">
            <v>165</v>
          </cell>
          <cell r="B2561" t="str">
            <v>战队升级到66级的一次性奖励--金币--钻石</v>
          </cell>
        </row>
        <row r="2562">
          <cell r="A2562">
            <v>166</v>
          </cell>
          <cell r="B2562" t="str">
            <v>战队升级到67级的一次性奖励--金币--钻石</v>
          </cell>
        </row>
        <row r="2563">
          <cell r="A2563">
            <v>167</v>
          </cell>
          <cell r="B2563" t="str">
            <v>战队升级到68级的一次性奖励--金币--钻石</v>
          </cell>
        </row>
        <row r="2564">
          <cell r="A2564">
            <v>168</v>
          </cell>
          <cell r="B2564" t="str">
            <v>战队升级到69级的一次性奖励--金币--钻石</v>
          </cell>
        </row>
        <row r="2565">
          <cell r="A2565">
            <v>169</v>
          </cell>
          <cell r="B2565" t="str">
            <v>战队升级到70级的一次性奖励--金币--钻石--特殊奖励</v>
          </cell>
        </row>
        <row r="2566">
          <cell r="A2566">
            <v>170</v>
          </cell>
          <cell r="B2566" t="str">
            <v>战队升级到71级的一次性奖励--金币--钻石</v>
          </cell>
        </row>
        <row r="2567">
          <cell r="A2567">
            <v>171</v>
          </cell>
          <cell r="B2567" t="str">
            <v>战队升级到72级的一次性奖励--金币--钻石</v>
          </cell>
        </row>
        <row r="2568">
          <cell r="A2568">
            <v>172</v>
          </cell>
          <cell r="B2568" t="str">
            <v>战队升级到73级的一次性奖励--金币--钻石</v>
          </cell>
        </row>
        <row r="2569">
          <cell r="A2569">
            <v>173</v>
          </cell>
          <cell r="B2569" t="str">
            <v>战队升级到74级的一次性奖励--金币--钻石</v>
          </cell>
        </row>
        <row r="2570">
          <cell r="A2570">
            <v>174</v>
          </cell>
          <cell r="B2570" t="str">
            <v>战队升级到75级的一次性奖励--金币--钻石--特殊奖励</v>
          </cell>
        </row>
        <row r="2571">
          <cell r="A2571">
            <v>175</v>
          </cell>
          <cell r="B2571" t="str">
            <v>战队升级到76级的一次性奖励--金币--钻石</v>
          </cell>
        </row>
        <row r="2572">
          <cell r="A2572">
            <v>176</v>
          </cell>
          <cell r="B2572" t="str">
            <v>战队升级到77级的一次性奖励--金币--钻石</v>
          </cell>
        </row>
        <row r="2573">
          <cell r="A2573">
            <v>177</v>
          </cell>
          <cell r="B2573" t="str">
            <v>战队升级到78级的一次性奖励--金币--钻石</v>
          </cell>
        </row>
        <row r="2574">
          <cell r="A2574">
            <v>178</v>
          </cell>
          <cell r="B2574" t="str">
            <v>战队升级到79级的一次性奖励--金币--钻石</v>
          </cell>
        </row>
        <row r="2575">
          <cell r="A2575">
            <v>179</v>
          </cell>
          <cell r="B2575" t="str">
            <v>战队升级到80级的一次性奖励--金币--钻石--特殊奖励</v>
          </cell>
        </row>
        <row r="2576">
          <cell r="A2576">
            <v>180</v>
          </cell>
          <cell r="B2576" t="str">
            <v>战队升级到81级的一次性奖励--金币--钻石</v>
          </cell>
        </row>
        <row r="2577">
          <cell r="A2577">
            <v>181</v>
          </cell>
          <cell r="B2577" t="str">
            <v>战队升级到82级的一次性奖励--金币--钻石</v>
          </cell>
        </row>
        <row r="2578">
          <cell r="A2578">
            <v>182</v>
          </cell>
          <cell r="B2578" t="str">
            <v>战队升级到83级的一次性奖励--金币--钻石</v>
          </cell>
        </row>
        <row r="2579">
          <cell r="A2579">
            <v>183</v>
          </cell>
          <cell r="B2579" t="str">
            <v>战队升级到84级的一次性奖励--金币--钻石</v>
          </cell>
        </row>
        <row r="2580">
          <cell r="A2580">
            <v>184</v>
          </cell>
          <cell r="B2580" t="str">
            <v>战队升级到85级的一次性奖励--金币--钻石--特殊奖励</v>
          </cell>
        </row>
        <row r="2581">
          <cell r="A2581">
            <v>185</v>
          </cell>
          <cell r="B2581" t="str">
            <v>战队升级到86级的一次性奖励--金币--钻石</v>
          </cell>
        </row>
        <row r="2582">
          <cell r="A2582">
            <v>186</v>
          </cell>
          <cell r="B2582" t="str">
            <v>战队升级到87级的一次性奖励--金币--钻石</v>
          </cell>
        </row>
        <row r="2583">
          <cell r="A2583">
            <v>187</v>
          </cell>
          <cell r="B2583" t="str">
            <v>战队升级到88级的一次性奖励--金币--钻石</v>
          </cell>
        </row>
        <row r="2584">
          <cell r="A2584">
            <v>188</v>
          </cell>
          <cell r="B2584" t="str">
            <v>战队升级到89级的一次性奖励--金币--钻石</v>
          </cell>
        </row>
        <row r="2585">
          <cell r="A2585">
            <v>189</v>
          </cell>
          <cell r="B2585" t="str">
            <v>战队升级到90级的一次性奖励--金币--钻石--特殊奖励</v>
          </cell>
        </row>
        <row r="2586">
          <cell r="A2586">
            <v>190</v>
          </cell>
          <cell r="B2586" t="str">
            <v>战队升级到91级的一次性奖励--金币--钻石</v>
          </cell>
        </row>
        <row r="2587">
          <cell r="A2587">
            <v>191</v>
          </cell>
          <cell r="B2587" t="str">
            <v>战队升级到92级的一次性奖励--金币--钻石</v>
          </cell>
        </row>
        <row r="2588">
          <cell r="A2588">
            <v>192</v>
          </cell>
          <cell r="B2588" t="str">
            <v>战队升级到93级的一次性奖励--金币--钻石</v>
          </cell>
        </row>
        <row r="2589">
          <cell r="A2589">
            <v>193</v>
          </cell>
          <cell r="B2589" t="str">
            <v>战队升级到94级的一次性奖励--金币--钻石</v>
          </cell>
        </row>
        <row r="2590">
          <cell r="A2590">
            <v>194</v>
          </cell>
          <cell r="B2590" t="str">
            <v>战队升级到95级的一次性奖励--金币--钻石--特殊奖励</v>
          </cell>
        </row>
        <row r="2591">
          <cell r="A2591">
            <v>195</v>
          </cell>
          <cell r="B2591" t="str">
            <v>战队升级到96级的一次性奖励--金币--钻石</v>
          </cell>
        </row>
        <row r="2592">
          <cell r="A2592">
            <v>196</v>
          </cell>
          <cell r="B2592" t="str">
            <v>战队升级到97级的一次性奖励--金币--钻石</v>
          </cell>
        </row>
        <row r="2593">
          <cell r="A2593">
            <v>197</v>
          </cell>
          <cell r="B2593" t="str">
            <v>战队升级到98级的一次性奖励--金币--钻石</v>
          </cell>
        </row>
        <row r="2594">
          <cell r="A2594">
            <v>198</v>
          </cell>
          <cell r="B2594" t="str">
            <v>战队升级到99级的一次性奖励--金币--钻石</v>
          </cell>
        </row>
        <row r="2595">
          <cell r="A2595">
            <v>199</v>
          </cell>
          <cell r="B2595" t="str">
            <v>战队升级到100级的一次性奖励--金币--钻石--特殊奖励</v>
          </cell>
        </row>
        <row r="2596">
          <cell r="A2596">
            <v>200</v>
          </cell>
          <cell r="B2596" t="str">
            <v>战队升级到101级的一次性奖励--金币--钻石</v>
          </cell>
        </row>
        <row r="2597">
          <cell r="A2597">
            <v>201</v>
          </cell>
          <cell r="B2597" t="str">
            <v>战队升级到102级的一次性奖励--金币--钻石</v>
          </cell>
        </row>
        <row r="2598">
          <cell r="A2598">
            <v>202</v>
          </cell>
          <cell r="B2598" t="str">
            <v>战队升级到103级的一次性奖励--金币--钻石</v>
          </cell>
        </row>
        <row r="2599">
          <cell r="A2599">
            <v>203</v>
          </cell>
          <cell r="B2599" t="str">
            <v>战队升级到104级的一次性奖励--金币--钻石</v>
          </cell>
        </row>
        <row r="2600">
          <cell r="A2600">
            <v>204</v>
          </cell>
          <cell r="B2600" t="str">
            <v>战队升级到105级的一次性奖励--金币--钻石--特殊奖励</v>
          </cell>
        </row>
        <row r="2601">
          <cell r="A2601">
            <v>205</v>
          </cell>
          <cell r="B2601" t="str">
            <v>战队升级到106级的一次性奖励--金币--钻石</v>
          </cell>
        </row>
        <row r="2602">
          <cell r="A2602">
            <v>206</v>
          </cell>
          <cell r="B2602" t="str">
            <v>战队升级到107级的一次性奖励--金币--钻石</v>
          </cell>
        </row>
        <row r="2603">
          <cell r="A2603">
            <v>207</v>
          </cell>
          <cell r="B2603" t="str">
            <v>战队升级到108级的一次性奖励--金币--钻石</v>
          </cell>
        </row>
        <row r="2604">
          <cell r="A2604">
            <v>208</v>
          </cell>
          <cell r="B2604" t="str">
            <v>战队升级到109级的一次性奖励--金币--钻石</v>
          </cell>
        </row>
        <row r="2605">
          <cell r="A2605">
            <v>209</v>
          </cell>
          <cell r="B2605" t="str">
            <v>战队升级到110级的一次性奖励--金币--钻石--特殊奖励</v>
          </cell>
        </row>
        <row r="2606">
          <cell r="A2606">
            <v>210</v>
          </cell>
          <cell r="B2606" t="str">
            <v>战队升级到111级的一次性奖励--金币--钻石</v>
          </cell>
        </row>
        <row r="2607">
          <cell r="A2607">
            <v>211</v>
          </cell>
          <cell r="B2607" t="str">
            <v>战队升级到112级的一次性奖励--金币--钻石</v>
          </cell>
        </row>
        <row r="2608">
          <cell r="A2608">
            <v>212</v>
          </cell>
          <cell r="B2608" t="str">
            <v>战队升级到113级的一次性奖励--金币--钻石</v>
          </cell>
        </row>
        <row r="2609">
          <cell r="A2609">
            <v>213</v>
          </cell>
          <cell r="B2609" t="str">
            <v>战队升级到114级的一次性奖励--金币--钻石</v>
          </cell>
        </row>
        <row r="2610">
          <cell r="A2610">
            <v>214</v>
          </cell>
          <cell r="B2610" t="str">
            <v>战队升级到115级的一次性奖励--金币--钻石--特殊奖励</v>
          </cell>
        </row>
        <row r="2611">
          <cell r="A2611">
            <v>215</v>
          </cell>
          <cell r="B2611" t="str">
            <v>战队升级到116级的一次性奖励--金币--钻石</v>
          </cell>
        </row>
        <row r="2612">
          <cell r="A2612">
            <v>216</v>
          </cell>
          <cell r="B2612" t="str">
            <v>战队升级到117级的一次性奖励--金币--钻石</v>
          </cell>
        </row>
        <row r="2613">
          <cell r="A2613">
            <v>217</v>
          </cell>
          <cell r="B2613" t="str">
            <v>战队升级到118级的一次性奖励--金币--钻石</v>
          </cell>
        </row>
        <row r="2614">
          <cell r="A2614">
            <v>218</v>
          </cell>
          <cell r="B2614" t="str">
            <v>战队升级到119级的一次性奖励--金币--钻石</v>
          </cell>
        </row>
        <row r="2615">
          <cell r="A2615">
            <v>219</v>
          </cell>
          <cell r="B2615" t="str">
            <v>战队升级到120级的一次性奖励--金币--钻石--特殊奖励</v>
          </cell>
        </row>
        <row r="2616">
          <cell r="A2616">
            <v>220</v>
          </cell>
          <cell r="B2616" t="str">
            <v>战队升级到121级的一次性奖励--金币--钻石</v>
          </cell>
        </row>
        <row r="2617">
          <cell r="A2617">
            <v>221</v>
          </cell>
          <cell r="B2617" t="str">
            <v>战队升级到122级的一次性奖励--金币--钻石</v>
          </cell>
        </row>
        <row r="2618">
          <cell r="A2618">
            <v>222</v>
          </cell>
          <cell r="B2618" t="str">
            <v>战队升级到123级的一次性奖励--金币--钻石</v>
          </cell>
        </row>
        <row r="2619">
          <cell r="A2619">
            <v>223</v>
          </cell>
          <cell r="B2619" t="str">
            <v>战队升级到124级的一次性奖励--金币--钻石</v>
          </cell>
        </row>
        <row r="2620">
          <cell r="A2620">
            <v>224</v>
          </cell>
          <cell r="B2620" t="str">
            <v>战队升级到125级的一次性奖励--金币--钻石--特殊奖励</v>
          </cell>
        </row>
        <row r="2621">
          <cell r="A2621">
            <v>225</v>
          </cell>
          <cell r="B2621" t="str">
            <v>战队升级到126级的一次性奖励--金币--钻石</v>
          </cell>
        </row>
        <row r="2622">
          <cell r="A2622">
            <v>226</v>
          </cell>
          <cell r="B2622" t="str">
            <v>战队升级到127级的一次性奖励--金币--钻石</v>
          </cell>
        </row>
        <row r="2623">
          <cell r="A2623">
            <v>227</v>
          </cell>
          <cell r="B2623" t="str">
            <v>战队升级到128级的一次性奖励--金币--钻石</v>
          </cell>
        </row>
        <row r="2624">
          <cell r="A2624">
            <v>228</v>
          </cell>
          <cell r="B2624" t="str">
            <v>战队升级到129级的一次性奖励--金币--钻石</v>
          </cell>
        </row>
        <row r="2625">
          <cell r="A2625">
            <v>229</v>
          </cell>
          <cell r="B2625" t="str">
            <v>战队升级到130级的一次性奖励--金币--钻石--特殊奖励</v>
          </cell>
        </row>
        <row r="2626">
          <cell r="A2626">
            <v>230</v>
          </cell>
          <cell r="B2626" t="str">
            <v>战队升级到131级的一次性奖励--金币--钻石</v>
          </cell>
        </row>
        <row r="2627">
          <cell r="A2627">
            <v>231</v>
          </cell>
          <cell r="B2627" t="str">
            <v>战队升级到132级的一次性奖励--金币--钻石</v>
          </cell>
        </row>
        <row r="2628">
          <cell r="A2628">
            <v>232</v>
          </cell>
          <cell r="B2628" t="str">
            <v>战队升级到133级的一次性奖励--金币--钻石</v>
          </cell>
        </row>
        <row r="2629">
          <cell r="A2629">
            <v>233</v>
          </cell>
          <cell r="B2629" t="str">
            <v>战队升级到134级的一次性奖励--金币--钻石</v>
          </cell>
        </row>
        <row r="2630">
          <cell r="A2630">
            <v>234</v>
          </cell>
          <cell r="B2630" t="str">
            <v>战队升级到135级的一次性奖励--金币--钻石--特殊奖励</v>
          </cell>
        </row>
        <row r="2631">
          <cell r="A2631">
            <v>235</v>
          </cell>
          <cell r="B2631" t="str">
            <v>战队升级到136级的一次性奖励--金币--钻石</v>
          </cell>
        </row>
        <row r="2632">
          <cell r="A2632">
            <v>236</v>
          </cell>
          <cell r="B2632" t="str">
            <v>战队升级到137级的一次性奖励--金币--钻石</v>
          </cell>
        </row>
        <row r="2633">
          <cell r="A2633">
            <v>237</v>
          </cell>
          <cell r="B2633" t="str">
            <v>战队升级到138级的一次性奖励--金币--钻石</v>
          </cell>
        </row>
        <row r="2634">
          <cell r="A2634">
            <v>238</v>
          </cell>
          <cell r="B2634" t="str">
            <v>战队升级到139级的一次性奖励--金币--钻石</v>
          </cell>
        </row>
        <row r="2635">
          <cell r="A2635">
            <v>239</v>
          </cell>
          <cell r="B2635" t="str">
            <v>战队升级到140级的一次性奖励--金币--钻石--特殊奖励</v>
          </cell>
        </row>
        <row r="2636">
          <cell r="A2636">
            <v>240</v>
          </cell>
          <cell r="B2636" t="str">
            <v>战队升级到141级的一次性奖励--金币--钻石</v>
          </cell>
        </row>
        <row r="2637">
          <cell r="A2637">
            <v>241</v>
          </cell>
          <cell r="B2637" t="str">
            <v>战队升级到142级的一次性奖励--金币--钻石</v>
          </cell>
        </row>
        <row r="2638">
          <cell r="A2638">
            <v>242</v>
          </cell>
          <cell r="B2638" t="str">
            <v>战队升级到143级的一次性奖励--金币--钻石</v>
          </cell>
        </row>
        <row r="2639">
          <cell r="A2639">
            <v>243</v>
          </cell>
          <cell r="B2639" t="str">
            <v>战队升级到144级的一次性奖励--金币--钻石</v>
          </cell>
        </row>
        <row r="2640">
          <cell r="A2640">
            <v>244</v>
          </cell>
          <cell r="B2640" t="str">
            <v>战队升级到145级的一次性奖励--金币--钻石--特殊奖励</v>
          </cell>
        </row>
        <row r="2641">
          <cell r="A2641">
            <v>245</v>
          </cell>
          <cell r="B2641" t="str">
            <v>战队升级到146级的一次性奖励--金币--钻石</v>
          </cell>
        </row>
        <row r="2642">
          <cell r="A2642">
            <v>246</v>
          </cell>
          <cell r="B2642" t="str">
            <v>战队升级到147级的一次性奖励--金币--钻石</v>
          </cell>
        </row>
        <row r="2643">
          <cell r="A2643">
            <v>247</v>
          </cell>
          <cell r="B2643" t="str">
            <v>战队升级到148级的一次性奖励--金币--钻石</v>
          </cell>
        </row>
        <row r="2644">
          <cell r="A2644">
            <v>248</v>
          </cell>
          <cell r="B2644" t="str">
            <v>战队升级到149级的一次性奖励--金币--钻石</v>
          </cell>
        </row>
        <row r="2645">
          <cell r="A2645">
            <v>249</v>
          </cell>
          <cell r="B2645" t="str">
            <v>战队升级到150级的一次性奖励--金币--钻石--特殊奖励</v>
          </cell>
        </row>
        <row r="2646">
          <cell r="A2646">
            <v>250</v>
          </cell>
          <cell r="B2646" t="str">
            <v>战队升级到151级的一次性奖励--金币--钻石</v>
          </cell>
        </row>
        <row r="2647">
          <cell r="A2647">
            <v>301</v>
          </cell>
          <cell r="B2647" t="str">
            <v>异次元空间第一层掉落特殊处理，必掉一个七感神石</v>
          </cell>
        </row>
        <row r="2648">
          <cell r="A2648">
            <v>401</v>
          </cell>
          <cell r="B2648" t="str">
            <v>好友召回，单次给1000金币</v>
          </cell>
        </row>
        <row r="2649">
          <cell r="A2649">
            <v>601</v>
          </cell>
          <cell r="B2649" t="str">
            <v>额外教皇秘宝掉落包-5%</v>
          </cell>
        </row>
        <row r="2650">
          <cell r="A2650">
            <v>602</v>
          </cell>
          <cell r="B2650" t="str">
            <v>额外教皇秘宝掉落包-10%</v>
          </cell>
        </row>
        <row r="2651">
          <cell r="A2651">
            <v>603</v>
          </cell>
          <cell r="B2651" t="str">
            <v>额外教皇秘宝掉落包-15%</v>
          </cell>
        </row>
        <row r="2652">
          <cell r="A2652">
            <v>1001</v>
          </cell>
          <cell r="B2652" t="str">
            <v>剧情1特殊掉落天狼那智</v>
          </cell>
        </row>
        <row r="2653">
          <cell r="A2653">
            <v>1112</v>
          </cell>
          <cell r="B2653" t="str">
            <v>S英雄礼包</v>
          </cell>
        </row>
        <row r="2654">
          <cell r="A2654">
            <v>1153</v>
          </cell>
          <cell r="B2654" t="str">
            <v>A卡备选掉落池（无凤凰一辉和逆鳞紫龙）</v>
          </cell>
        </row>
        <row r="2655">
          <cell r="A2655">
            <v>1154</v>
          </cell>
          <cell r="B2655" t="str">
            <v>S卡备选掉落池（无孔雀座和黄金箭星矢）</v>
          </cell>
        </row>
        <row r="2656">
          <cell r="A2656">
            <v>1254</v>
          </cell>
          <cell r="B2656" t="str">
            <v>勋章碎片宝箱</v>
          </cell>
        </row>
        <row r="2657">
          <cell r="A2657">
            <v>1255</v>
          </cell>
          <cell r="B2657" t="str">
            <v>高级秘宝材料箱5选1</v>
          </cell>
        </row>
        <row r="2658">
          <cell r="A2658">
            <v>1256</v>
          </cell>
          <cell r="B2658" t="str">
            <v>高级秘宝材料箱5选1</v>
          </cell>
        </row>
        <row r="2659">
          <cell r="A2659">
            <v>1257</v>
          </cell>
          <cell r="B2659" t="str">
            <v>高级秘宝材料箱5选1</v>
          </cell>
        </row>
        <row r="2660">
          <cell r="A2660">
            <v>1258</v>
          </cell>
          <cell r="B2660" t="str">
            <v>高级秘宝材料箱5选1</v>
          </cell>
        </row>
        <row r="2661">
          <cell r="A2661">
            <v>1259</v>
          </cell>
          <cell r="B2661" t="str">
            <v>高级秘宝材料箱5选1</v>
          </cell>
        </row>
        <row r="2662">
          <cell r="A2662">
            <v>1260</v>
          </cell>
          <cell r="B2662" t="str">
            <v>高级秘宝材料箱（随机）</v>
          </cell>
        </row>
        <row r="2663">
          <cell r="A2663">
            <v>1261</v>
          </cell>
          <cell r="B2663" t="str">
            <v>成长魔典宝箱</v>
          </cell>
        </row>
        <row r="2664">
          <cell r="A2664">
            <v>1262</v>
          </cell>
          <cell r="B2664" t="str">
            <v>军团宝箱材料箱</v>
          </cell>
        </row>
        <row r="2665">
          <cell r="A2665">
            <v>1263</v>
          </cell>
          <cell r="B2665" t="str">
            <v>修行宝箱</v>
          </cell>
        </row>
        <row r="2666">
          <cell r="A2666">
            <v>1264</v>
          </cell>
          <cell r="B2666" t="str">
            <v>第七感礼包</v>
          </cell>
        </row>
        <row r="2667">
          <cell r="A2667">
            <v>1265</v>
          </cell>
          <cell r="B2667" t="str">
            <v>材料副本礼盒</v>
          </cell>
        </row>
        <row r="2668">
          <cell r="A2668">
            <v>1266</v>
          </cell>
          <cell r="B2668" t="str">
            <v>勋章5选1碎片礼盒</v>
          </cell>
        </row>
        <row r="2669">
          <cell r="A2669">
            <v>1267</v>
          </cell>
          <cell r="B2669" t="str">
            <v>勋章5选1碎片礼盒</v>
          </cell>
        </row>
        <row r="2670">
          <cell r="A2670">
            <v>1268</v>
          </cell>
          <cell r="B2670" t="str">
            <v>勋章5选1碎片礼盒</v>
          </cell>
        </row>
        <row r="2671">
          <cell r="A2671">
            <v>1269</v>
          </cell>
          <cell r="B2671" t="str">
            <v>勋章5选1碎片礼盒</v>
          </cell>
        </row>
        <row r="2672">
          <cell r="A2672">
            <v>1270</v>
          </cell>
          <cell r="B2672" t="str">
            <v>勋章5选1碎片礼盒</v>
          </cell>
        </row>
        <row r="2673">
          <cell r="A2673">
            <v>1271</v>
          </cell>
          <cell r="B2673" t="str">
            <v>勋章5选1碎片礼盒（加了黄金冰河碎片）</v>
          </cell>
        </row>
        <row r="2674">
          <cell r="A2674">
            <v>1272</v>
          </cell>
          <cell r="B2674" t="str">
            <v>勋章碎片宝箱（加了黄金冰河碎片）</v>
          </cell>
        </row>
        <row r="2675">
          <cell r="A2675">
            <v>1273</v>
          </cell>
          <cell r="B2675" t="str">
            <v>勋章5选1碎片礼盒（加入了仙女星云瞬碎片）</v>
          </cell>
        </row>
        <row r="2676">
          <cell r="A2676">
            <v>1274</v>
          </cell>
          <cell r="B2676" t="str">
            <v>童年碎片礼盒</v>
          </cell>
        </row>
        <row r="2677">
          <cell r="A2677">
            <v>1275</v>
          </cell>
          <cell r="B2677" t="str">
            <v>勋章碎片箱--蝴蝶</v>
          </cell>
        </row>
        <row r="2678">
          <cell r="A2678">
            <v>1276</v>
          </cell>
          <cell r="B2678" t="str">
            <v>勋章碎片箱--冥王瞬</v>
          </cell>
        </row>
        <row r="2679">
          <cell r="A2679">
            <v>1277</v>
          </cell>
          <cell r="B2679" t="str">
            <v>勋章碎片箱--神紫龙</v>
          </cell>
        </row>
        <row r="2680">
          <cell r="A2680">
            <v>1303</v>
          </cell>
          <cell r="B2680" t="str">
            <v>高级鲜花礼盒</v>
          </cell>
        </row>
        <row r="2681">
          <cell r="A2681">
            <v>1304</v>
          </cell>
          <cell r="B2681" t="str">
            <v>经典鲜花礼盒</v>
          </cell>
        </row>
        <row r="2682">
          <cell r="A2682">
            <v>1305</v>
          </cell>
          <cell r="B2682" t="str">
            <v>特级鲜花礼盒</v>
          </cell>
        </row>
        <row r="2683">
          <cell r="A2683">
            <v>1306</v>
          </cell>
          <cell r="B2683" t="str">
            <v>珍稀鲜花礼盒</v>
          </cell>
        </row>
        <row r="2684">
          <cell r="A2684">
            <v>1307</v>
          </cell>
          <cell r="B2684" t="str">
            <v>勇气花束</v>
          </cell>
        </row>
        <row r="2685">
          <cell r="A2685">
            <v>1308</v>
          </cell>
          <cell r="B2685" t="str">
            <v>凯旋花束</v>
          </cell>
        </row>
        <row r="2686">
          <cell r="A2686">
            <v>1351</v>
          </cell>
          <cell r="B2686" t="str">
            <v>C级斗士好感度宝箱</v>
          </cell>
        </row>
        <row r="2687">
          <cell r="A2687">
            <v>1352</v>
          </cell>
          <cell r="B2687" t="str">
            <v>普通斗士好感度宝箱</v>
          </cell>
        </row>
        <row r="2688">
          <cell r="A2688">
            <v>1353</v>
          </cell>
          <cell r="B2688" t="str">
            <v>稀有斗士好感度宝箱</v>
          </cell>
        </row>
        <row r="2689">
          <cell r="A2689">
            <v>1354</v>
          </cell>
          <cell r="B2689" t="str">
            <v>珍品斗士好感度宝箱</v>
          </cell>
        </row>
        <row r="2690">
          <cell r="A2690">
            <v>1355</v>
          </cell>
          <cell r="B2690" t="str">
            <v>极品斗士好感度宝箱</v>
          </cell>
        </row>
        <row r="2691">
          <cell r="A2691">
            <v>1454</v>
          </cell>
          <cell r="B2691" t="str">
            <v>普通洗炼礼盒</v>
          </cell>
        </row>
        <row r="2692">
          <cell r="A2692">
            <v>1455</v>
          </cell>
          <cell r="B2692" t="str">
            <v>中级洗炼礼盒</v>
          </cell>
        </row>
        <row r="2693">
          <cell r="A2693">
            <v>1456</v>
          </cell>
          <cell r="B2693" t="str">
            <v>高级洗炼礼盒</v>
          </cell>
        </row>
        <row r="2694">
          <cell r="A2694">
            <v>1457</v>
          </cell>
          <cell r="B2694" t="str">
            <v>洗炼锁礼盒</v>
          </cell>
        </row>
        <row r="2695">
          <cell r="A2695">
            <v>1460</v>
          </cell>
          <cell r="B2695" t="str">
            <v>军团福利礼盒</v>
          </cell>
        </row>
        <row r="2696">
          <cell r="A2696">
            <v>1480</v>
          </cell>
          <cell r="B2696" t="str">
            <v>军团贡献度周礼包</v>
          </cell>
        </row>
        <row r="2697">
          <cell r="A2697">
            <v>1481</v>
          </cell>
          <cell r="B2697" t="str">
            <v>军团贡献度周礼包</v>
          </cell>
        </row>
        <row r="2698">
          <cell r="A2698">
            <v>1482</v>
          </cell>
          <cell r="B2698" t="str">
            <v>军团贡献度周礼包</v>
          </cell>
        </row>
        <row r="2699">
          <cell r="A2699">
            <v>1483</v>
          </cell>
          <cell r="B2699" t="str">
            <v>军团贡献度周礼包</v>
          </cell>
        </row>
        <row r="2700">
          <cell r="A2700">
            <v>1484</v>
          </cell>
          <cell r="B2700" t="str">
            <v>军团贡献度周礼包</v>
          </cell>
        </row>
        <row r="2701">
          <cell r="A2701">
            <v>1485</v>
          </cell>
          <cell r="B2701" t="str">
            <v>军团贡献度周礼包</v>
          </cell>
        </row>
        <row r="2702">
          <cell r="A2702">
            <v>1490</v>
          </cell>
          <cell r="B2702" t="str">
            <v>军团boss军团长礼包</v>
          </cell>
        </row>
        <row r="2703">
          <cell r="A2703">
            <v>1491</v>
          </cell>
          <cell r="B2703" t="str">
            <v>军团boss军团长礼包-周末双倍</v>
          </cell>
        </row>
        <row r="2704">
          <cell r="A2704">
            <v>1492</v>
          </cell>
          <cell r="B2704" t="str">
            <v>友情点幸运宝箱</v>
          </cell>
        </row>
        <row r="2705">
          <cell r="A2705">
            <v>1493</v>
          </cell>
          <cell r="B2705" t="str">
            <v>海皇波塞冬的馈赠</v>
          </cell>
        </row>
        <row r="2706">
          <cell r="A2706">
            <v>1512</v>
          </cell>
          <cell r="B2706" t="str">
            <v>哈迪斯的馈赠</v>
          </cell>
        </row>
        <row r="2707">
          <cell r="A2707">
            <v>1513</v>
          </cell>
          <cell r="B2707" t="str">
            <v>雅典娜的馈赠</v>
          </cell>
        </row>
        <row r="2708">
          <cell r="A2708">
            <v>1494</v>
          </cell>
          <cell r="B2708" t="str">
            <v>坦克联盟花束</v>
          </cell>
        </row>
        <row r="2709">
          <cell r="A2709">
            <v>1495</v>
          </cell>
          <cell r="B2709" t="str">
            <v>神之守护花束</v>
          </cell>
        </row>
        <row r="2710">
          <cell r="A2710">
            <v>1496</v>
          </cell>
          <cell r="B2710" t="str">
            <v>包罗万象花束</v>
          </cell>
        </row>
        <row r="2711">
          <cell r="A2711">
            <v>1497</v>
          </cell>
          <cell r="B2711" t="str">
            <v>冰封火冉花束</v>
          </cell>
        </row>
        <row r="2712">
          <cell r="A2712">
            <v>1498</v>
          </cell>
          <cell r="B2712" t="str">
            <v>青铜余晖花束</v>
          </cell>
        </row>
        <row r="2713">
          <cell r="A2713">
            <v>1499</v>
          </cell>
          <cell r="B2713" t="str">
            <v>白银光芒花束</v>
          </cell>
        </row>
        <row r="2714">
          <cell r="A2714">
            <v>1500</v>
          </cell>
          <cell r="B2714" t="str">
            <v>光之拳速花束</v>
          </cell>
        </row>
        <row r="2715">
          <cell r="A2715">
            <v>1503</v>
          </cell>
          <cell r="B2715" t="str">
            <v>精神迷惑花束</v>
          </cell>
        </row>
        <row r="2716">
          <cell r="A2716">
            <v>1504</v>
          </cell>
          <cell r="B2716" t="str">
            <v>野兽之魂花束</v>
          </cell>
        </row>
        <row r="2717">
          <cell r="A2717">
            <v>1505</v>
          </cell>
          <cell r="B2717" t="str">
            <v>生命治愈花束</v>
          </cell>
        </row>
        <row r="2718">
          <cell r="A2718">
            <v>1506</v>
          </cell>
          <cell r="B2718" t="str">
            <v>影之突袭花束</v>
          </cell>
        </row>
        <row r="2719">
          <cell r="A2719">
            <v>1507</v>
          </cell>
          <cell r="B2719" t="str">
            <v>黑暗祭坛花束</v>
          </cell>
        </row>
        <row r="2720">
          <cell r="A2720">
            <v>1508</v>
          </cell>
          <cell r="B2720" t="str">
            <v>绝对领域花束</v>
          </cell>
        </row>
        <row r="2721">
          <cell r="A2721">
            <v>1509</v>
          </cell>
          <cell r="B2721" t="str">
            <v>魔星精英花束</v>
          </cell>
        </row>
        <row r="2722">
          <cell r="A2722">
            <v>1501</v>
          </cell>
          <cell r="B2722" t="str">
            <v>双倍消耗双倍产出的点数buff道具掉落包10点</v>
          </cell>
        </row>
        <row r="2723">
          <cell r="A2723">
            <v>1502</v>
          </cell>
          <cell r="B2723" t="str">
            <v>双倍消耗双倍产出的点数buff道具掉落包20点</v>
          </cell>
        </row>
        <row r="2724">
          <cell r="A2724">
            <v>1510</v>
          </cell>
          <cell r="B2724" t="str">
            <v>小宇宙铭刻礼盒</v>
          </cell>
        </row>
        <row r="2725">
          <cell r="A2725">
            <v>1511</v>
          </cell>
          <cell r="B2725" t="str">
            <v>扩展包下载的一次性奖励，50钻石</v>
          </cell>
        </row>
        <row r="2726">
          <cell r="A2726">
            <v>1552</v>
          </cell>
          <cell r="B2726" t="str">
            <v>每日修行2星任务奖励包--经验</v>
          </cell>
        </row>
        <row r="2727">
          <cell r="A2727">
            <v>1553</v>
          </cell>
          <cell r="B2727" t="str">
            <v>每日修行3星任务奖励包--经验</v>
          </cell>
        </row>
        <row r="2728">
          <cell r="A2728">
            <v>1554</v>
          </cell>
          <cell r="B2728" t="str">
            <v>每日修行4星任务奖励包--经验</v>
          </cell>
        </row>
        <row r="2729">
          <cell r="A2729">
            <v>1556</v>
          </cell>
          <cell r="B2729" t="str">
            <v>每日修行贵鬼任务奖励包--经验</v>
          </cell>
        </row>
        <row r="2730">
          <cell r="A2730">
            <v>1557</v>
          </cell>
          <cell r="B2730" t="str">
            <v>每日修行全部完成任务奖励包--经验</v>
          </cell>
        </row>
        <row r="2731">
          <cell r="A2731">
            <v>1559</v>
          </cell>
          <cell r="B2731" t="str">
            <v>每日修行2星任务奖励包--金币</v>
          </cell>
        </row>
        <row r="2732">
          <cell r="A2732">
            <v>1560</v>
          </cell>
          <cell r="B2732" t="str">
            <v>每日修行3星任务奖励包--金币</v>
          </cell>
        </row>
        <row r="2733">
          <cell r="A2733">
            <v>1561</v>
          </cell>
          <cell r="B2733" t="str">
            <v>每日修行4星任务奖励包--金币</v>
          </cell>
        </row>
        <row r="2734">
          <cell r="A2734">
            <v>1563</v>
          </cell>
          <cell r="B2734" t="str">
            <v>每日修行贵鬼任务奖励包--金币</v>
          </cell>
        </row>
        <row r="2735">
          <cell r="A2735">
            <v>1564</v>
          </cell>
          <cell r="B2735" t="str">
            <v>每日修行全部完成任务奖励包--金币</v>
          </cell>
        </row>
        <row r="2736">
          <cell r="A2736">
            <v>1567</v>
          </cell>
          <cell r="B2736" t="str">
            <v>每日修行3星任务奖励包--钻石、高级星石、普通星石包</v>
          </cell>
        </row>
        <row r="2737">
          <cell r="A2737">
            <v>1568</v>
          </cell>
          <cell r="B2737" t="str">
            <v>每日修行4星任务奖励包--钻石、高级星石、普通星石包</v>
          </cell>
        </row>
        <row r="2738">
          <cell r="A2738">
            <v>1570</v>
          </cell>
          <cell r="B2738" t="str">
            <v>每日修行贵鬼任务奖励包--钻石、高级星石、普通星石包</v>
          </cell>
        </row>
        <row r="2739">
          <cell r="A2739">
            <v>1571</v>
          </cell>
          <cell r="B2739" t="str">
            <v>每日修行全部完成任务奖励包--钻石、高级星石、普通星石包</v>
          </cell>
        </row>
        <row r="2740">
          <cell r="A2740">
            <v>1572</v>
          </cell>
          <cell r="B2740" t="str">
            <v>消耗30体力类，4星经验礼包</v>
          </cell>
        </row>
        <row r="2741">
          <cell r="A2741">
            <v>1573</v>
          </cell>
          <cell r="B2741" t="str">
            <v>消耗30体力类，4星金币礼包</v>
          </cell>
        </row>
        <row r="2742">
          <cell r="A2742">
            <v>1574</v>
          </cell>
          <cell r="B2742" t="str">
            <v>消耗30体力类，4星钻石礼包</v>
          </cell>
        </row>
        <row r="2743">
          <cell r="A2743">
            <v>1575</v>
          </cell>
          <cell r="B2743" t="str">
            <v>回收初级秘宝类，3星包（回收1个）</v>
          </cell>
        </row>
        <row r="2744">
          <cell r="A2744">
            <v>1576</v>
          </cell>
          <cell r="B2744" t="str">
            <v>回收初级秘宝类，4星包（回收3个）</v>
          </cell>
        </row>
        <row r="2745">
          <cell r="A2745">
            <v>1577</v>
          </cell>
          <cell r="B2745" t="str">
            <v>回收初级秘宝类，5星包（回收5个）</v>
          </cell>
        </row>
        <row r="2746">
          <cell r="A2746">
            <v>1578</v>
          </cell>
          <cell r="B2746" t="str">
            <v>消耗60体力类，5星包打包经验和小宇宙</v>
          </cell>
        </row>
        <row r="2747">
          <cell r="A2747">
            <v>1579</v>
          </cell>
          <cell r="B2747" t="str">
            <v>消耗60体力类，5星包打包经验和小宇宙</v>
          </cell>
        </row>
        <row r="2748">
          <cell r="A2748">
            <v>1580</v>
          </cell>
          <cell r="B2748" t="str">
            <v>消耗90点体力类，5星包打包经验和小宇宙</v>
          </cell>
        </row>
        <row r="2749">
          <cell r="A2749">
            <v>1581</v>
          </cell>
          <cell r="B2749" t="str">
            <v>消耗90点体力类，5星包打包经验和小宇宙</v>
          </cell>
        </row>
        <row r="2750">
          <cell r="A2750">
            <v>1592</v>
          </cell>
          <cell r="B2750" t="str">
            <v>突破60级封印用的，第10档的奖励</v>
          </cell>
        </row>
        <row r="2751">
          <cell r="A2751">
            <v>1593</v>
          </cell>
          <cell r="B2751" t="str">
            <v>突破60级封印用的，参与奖</v>
          </cell>
        </row>
        <row r="2752">
          <cell r="A2752">
            <v>1594</v>
          </cell>
          <cell r="B2752" t="str">
            <v>突破60级封印用的，每天膜拜奖励</v>
          </cell>
        </row>
        <row r="2753">
          <cell r="A2753">
            <v>1601</v>
          </cell>
          <cell r="B2753" t="str">
            <v>SS4选1小宇宙礼盒-水仙花</v>
          </cell>
        </row>
        <row r="2754">
          <cell r="A2754">
            <v>1602</v>
          </cell>
          <cell r="B2754" t="str">
            <v>SS4选1小宇宙礼盒-巨人王</v>
          </cell>
        </row>
        <row r="2755">
          <cell r="A2755">
            <v>1603</v>
          </cell>
          <cell r="B2755" t="str">
            <v>SS4选1小宇宙礼盒-大鹏鸟</v>
          </cell>
        </row>
        <row r="2756">
          <cell r="A2756">
            <v>1604</v>
          </cell>
          <cell r="B2756" t="str">
            <v>SS4选1小宇宙礼盒-荼蘼</v>
          </cell>
        </row>
        <row r="2757">
          <cell r="A2757">
            <v>1605</v>
          </cell>
          <cell r="B2757" t="str">
            <v>SS4选1小宇宙礼盒-水泽精灵</v>
          </cell>
        </row>
        <row r="2758">
          <cell r="A2758">
            <v>1606</v>
          </cell>
          <cell r="B2758" t="str">
            <v>SS4选1小宇宙礼盒-月桂树</v>
          </cell>
        </row>
        <row r="2759">
          <cell r="A2759">
            <v>1607</v>
          </cell>
          <cell r="B2759" t="str">
            <v>SS4选1小宇宙礼盒-银龙</v>
          </cell>
        </row>
        <row r="2760">
          <cell r="A2760">
            <v>1608</v>
          </cell>
          <cell r="B2760" t="str">
            <v>SS4选1小宇宙礼盒-沙罗曼蛇</v>
          </cell>
        </row>
        <row r="2761">
          <cell r="A2761">
            <v>1609</v>
          </cell>
          <cell r="B2761" t="str">
            <v>SS4选1小宇宙礼盒-火神锁链</v>
          </cell>
        </row>
        <row r="2762">
          <cell r="A2762">
            <v>1610</v>
          </cell>
          <cell r="B2762" t="str">
            <v>SS4选1小宇宙礼盒-血精灵</v>
          </cell>
        </row>
        <row r="2763">
          <cell r="A2763">
            <v>1611</v>
          </cell>
          <cell r="B2763" t="str">
            <v>SS4选1小宇宙礼盒-神翠鸟</v>
          </cell>
        </row>
        <row r="2764">
          <cell r="A2764">
            <v>1612</v>
          </cell>
          <cell r="B2764" t="str">
            <v>SS4选1小宇宙礼盒-百目</v>
          </cell>
        </row>
        <row r="2765">
          <cell r="A2765">
            <v>1613</v>
          </cell>
          <cell r="B2765" t="str">
            <v>SS4选1小宇宙礼盒-白头翁</v>
          </cell>
        </row>
        <row r="2766">
          <cell r="A2766">
            <v>1614</v>
          </cell>
          <cell r="B2766" t="str">
            <v>SS4选1小宇宙礼盒-木栾子</v>
          </cell>
        </row>
        <row r="2767">
          <cell r="A2767">
            <v>1615</v>
          </cell>
          <cell r="B2767" t="str">
            <v>SS4选1小宇宙礼盒-火神铠甲</v>
          </cell>
        </row>
        <row r="2768">
          <cell r="A2768">
            <v>1616</v>
          </cell>
          <cell r="B2768" t="str">
            <v>SS4选1小宇宙礼盒-彼岸花</v>
          </cell>
        </row>
        <row r="2769">
          <cell r="A2769">
            <v>1617</v>
          </cell>
          <cell r="B2769" t="str">
            <v>SS4选1小宇宙礼盒-两生花</v>
          </cell>
        </row>
        <row r="2770">
          <cell r="A2770">
            <v>1618</v>
          </cell>
          <cell r="B2770" t="str">
            <v>SS4选1小宇宙礼盒-鸢尾</v>
          </cell>
        </row>
        <row r="2771">
          <cell r="A2771">
            <v>1619</v>
          </cell>
          <cell r="B2771" t="str">
            <v>SS4选1小宇宙礼盒-水仙花</v>
          </cell>
        </row>
        <row r="2772">
          <cell r="A2772">
            <v>1620</v>
          </cell>
          <cell r="B2772" t="str">
            <v>SS4选1小宇宙礼盒-防杖</v>
          </cell>
        </row>
        <row r="2773">
          <cell r="A2773">
            <v>1621</v>
          </cell>
          <cell r="B2773" t="str">
            <v>SS4选1小宇宙礼盒-念珠</v>
          </cell>
        </row>
        <row r="2774">
          <cell r="A2774">
            <v>1622</v>
          </cell>
          <cell r="B2774" t="str">
            <v>SS4选1小宇宙礼盒-护体</v>
          </cell>
        </row>
        <row r="2775">
          <cell r="A2775">
            <v>1623</v>
          </cell>
          <cell r="B2775" t="str">
            <v>SS4选1小宇宙礼盒-平安果</v>
          </cell>
        </row>
        <row r="2776">
          <cell r="A2776">
            <v>1624</v>
          </cell>
          <cell r="B2776" t="str">
            <v>SS4选1小宇宙礼盒-迷迭</v>
          </cell>
        </row>
        <row r="2777">
          <cell r="A2777">
            <v>1625</v>
          </cell>
          <cell r="B2777" t="str">
            <v>SS4选1小宇宙礼盒-物石</v>
          </cell>
        </row>
        <row r="2778">
          <cell r="A2778">
            <v>1626</v>
          </cell>
          <cell r="B2778" t="str">
            <v>SS4选1小宇宙礼盒-坚韧</v>
          </cell>
        </row>
        <row r="2779">
          <cell r="A2779">
            <v>1627</v>
          </cell>
          <cell r="B2779" t="str">
            <v>SS4选1小宇宙礼盒-新月</v>
          </cell>
        </row>
        <row r="2780">
          <cell r="A2780">
            <v>1628</v>
          </cell>
          <cell r="B2780" t="str">
            <v>SS4选1小宇宙礼盒-莲蕊</v>
          </cell>
        </row>
        <row r="2781">
          <cell r="A2781">
            <v>1629</v>
          </cell>
          <cell r="B2781" t="str">
            <v>SS4选1小宇宙礼盒-水隐</v>
          </cell>
        </row>
        <row r="2782">
          <cell r="A2782">
            <v>1630</v>
          </cell>
          <cell r="B2782" t="str">
            <v>SS4选1小宇宙礼盒-双角蛇</v>
          </cell>
        </row>
        <row r="2783">
          <cell r="A2783">
            <v>1631</v>
          </cell>
          <cell r="B2783" t="str">
            <v>SS4选1小宇宙礼盒-风精灵</v>
          </cell>
        </row>
        <row r="2784">
          <cell r="A2784">
            <v>1632</v>
          </cell>
          <cell r="B2784" t="str">
            <v>SS4选1小宇宙礼盒-龙牙地生</v>
          </cell>
        </row>
        <row r="2785">
          <cell r="A2785">
            <v>1633</v>
          </cell>
          <cell r="B2785" t="str">
            <v>定制小宇宙4选1--物石</v>
          </cell>
        </row>
        <row r="2786">
          <cell r="A2786">
            <v>1634</v>
          </cell>
          <cell r="B2786" t="str">
            <v>定制小宇宙4选1--念珠</v>
          </cell>
        </row>
        <row r="2787">
          <cell r="A2787">
            <v>1635</v>
          </cell>
          <cell r="B2787" t="str">
            <v>定制小宇宙4选1--花戒</v>
          </cell>
        </row>
        <row r="2788">
          <cell r="A2788">
            <v>1636</v>
          </cell>
          <cell r="B2788" t="str">
            <v>定制小宇宙4选1--防杖</v>
          </cell>
        </row>
        <row r="2789">
          <cell r="A2789">
            <v>1641</v>
          </cell>
          <cell r="B2789" t="str">
            <v>定制小宇宙4选1--坚韧</v>
          </cell>
        </row>
        <row r="2790">
          <cell r="A2790">
            <v>1642</v>
          </cell>
          <cell r="B2790" t="str">
            <v>定制小宇宙4选1--生花</v>
          </cell>
        </row>
        <row r="2791">
          <cell r="A2791">
            <v>1643</v>
          </cell>
          <cell r="B2791" t="str">
            <v>定制小宇宙4选1--会心</v>
          </cell>
        </row>
        <row r="2792">
          <cell r="A2792">
            <v>1644</v>
          </cell>
          <cell r="B2792" t="str">
            <v>定制小宇宙4选1--矢</v>
          </cell>
        </row>
        <row r="2793">
          <cell r="A2793">
            <v>1651</v>
          </cell>
          <cell r="B2793" t="str">
            <v>定制小宇宙4选1--新月</v>
          </cell>
        </row>
        <row r="2794">
          <cell r="A2794">
            <v>1652</v>
          </cell>
          <cell r="B2794" t="str">
            <v>定制小宇宙4选1--顽</v>
          </cell>
        </row>
        <row r="2795">
          <cell r="A2795">
            <v>1653</v>
          </cell>
          <cell r="B2795" t="str">
            <v>定制小宇宙4选1--蜂鸟</v>
          </cell>
        </row>
        <row r="2796">
          <cell r="A2796">
            <v>1654</v>
          </cell>
          <cell r="B2796" t="str">
            <v>定制小宇宙4选1--莲蕊</v>
          </cell>
        </row>
        <row r="2797">
          <cell r="A2797">
            <v>1661</v>
          </cell>
          <cell r="B2797" t="str">
            <v>定制小宇宙4选1--水仙花</v>
          </cell>
        </row>
        <row r="2798">
          <cell r="A2798">
            <v>1662</v>
          </cell>
          <cell r="B2798" t="str">
            <v>定制小宇宙4选1--猫神</v>
          </cell>
        </row>
        <row r="2799">
          <cell r="A2799">
            <v>1663</v>
          </cell>
          <cell r="B2799" t="str">
            <v>定制小宇宙4选1--银龙</v>
          </cell>
        </row>
        <row r="2800">
          <cell r="A2800">
            <v>1664</v>
          </cell>
          <cell r="B2800" t="str">
            <v>定制小宇宙4选1--双角蛇</v>
          </cell>
        </row>
        <row r="2801">
          <cell r="A2801">
            <v>1665</v>
          </cell>
          <cell r="B2801" t="str">
            <v>定制小宇宙4选1--火神锁链</v>
          </cell>
        </row>
        <row r="2802">
          <cell r="A2802">
            <v>1666</v>
          </cell>
          <cell r="B2802" t="str">
            <v>定制小宇宙4选1--两生花</v>
          </cell>
        </row>
        <row r="2803">
          <cell r="A2803">
            <v>1667</v>
          </cell>
          <cell r="B2803" t="str">
            <v>定制小宇宙4选1--风精灵</v>
          </cell>
        </row>
        <row r="2804">
          <cell r="A2804">
            <v>1668</v>
          </cell>
          <cell r="B2804" t="str">
            <v>定制小宇宙4选1--大鹏鸟</v>
          </cell>
        </row>
        <row r="2805">
          <cell r="A2805">
            <v>1669</v>
          </cell>
          <cell r="B2805" t="str">
            <v>定制小宇宙4选1--水泽</v>
          </cell>
        </row>
        <row r="2806">
          <cell r="A2806">
            <v>1670</v>
          </cell>
          <cell r="B2806" t="str">
            <v>定制小宇宙4选1--月桂树</v>
          </cell>
        </row>
        <row r="2807">
          <cell r="A2807">
            <v>1671</v>
          </cell>
          <cell r="B2807" t="str">
            <v>定制小宇宙4选1--龙牙</v>
          </cell>
        </row>
        <row r="2808">
          <cell r="A2808">
            <v>1672</v>
          </cell>
          <cell r="B2808" t="str">
            <v>定制小宇宙4选1--木栾子</v>
          </cell>
        </row>
        <row r="2809">
          <cell r="A2809">
            <v>1701</v>
          </cell>
          <cell r="B2809" t="str">
            <v>普通剧情宝箱</v>
          </cell>
        </row>
        <row r="2810">
          <cell r="A2810">
            <v>1702</v>
          </cell>
          <cell r="B2810" t="str">
            <v>困难剧情宝箱</v>
          </cell>
        </row>
        <row r="2811">
          <cell r="A2811">
            <v>1720</v>
          </cell>
          <cell r="B2811" t="str">
            <v>嘉米尔首胜奖励</v>
          </cell>
        </row>
        <row r="2812">
          <cell r="A2812">
            <v>1721</v>
          </cell>
          <cell r="B2812" t="str">
            <v>嘉米尔16强宝箱</v>
          </cell>
        </row>
        <row r="2813">
          <cell r="A2813">
            <v>1722</v>
          </cell>
          <cell r="B2813" t="str">
            <v>嘉米尔百强宝箱</v>
          </cell>
        </row>
        <row r="2814">
          <cell r="A2814">
            <v>1723</v>
          </cell>
          <cell r="B2814" t="str">
            <v>嘉米尔首胜宝箱</v>
          </cell>
        </row>
        <row r="2815">
          <cell r="A2815">
            <v>1724</v>
          </cell>
          <cell r="B2815" t="str">
            <v>嘉米尔冠军所在服务器普发</v>
          </cell>
        </row>
        <row r="2816">
          <cell r="A2816">
            <v>1725</v>
          </cell>
          <cell r="B2816" t="str">
            <v>争霸赛参与宝箱</v>
          </cell>
        </row>
        <row r="2817">
          <cell r="A2817">
            <v>1726</v>
          </cell>
          <cell r="B2817" t="str">
            <v>嘉米尔参与奖励</v>
          </cell>
        </row>
        <row r="2818">
          <cell r="A2818">
            <v>1727</v>
          </cell>
          <cell r="B2818" t="str">
            <v>嘉米尔参与宝箱</v>
          </cell>
        </row>
        <row r="2819">
          <cell r="A2819">
            <v>1728</v>
          </cell>
          <cell r="B2819" t="str">
            <v>嘉米尔总决赛冠军所在服务器普发</v>
          </cell>
        </row>
        <row r="2820">
          <cell r="A2820">
            <v>1729</v>
          </cell>
          <cell r="B2820" t="str">
            <v>嘉米尔小宇宙箱-红</v>
          </cell>
        </row>
        <row r="2821">
          <cell r="A2821">
            <v>1730</v>
          </cell>
          <cell r="B2821" t="str">
            <v>嘉米尔小宇宙箱-黄</v>
          </cell>
        </row>
        <row r="2822">
          <cell r="A2822">
            <v>1731</v>
          </cell>
          <cell r="B2822" t="str">
            <v>嘉米尔小宇宙箱-蓝</v>
          </cell>
        </row>
        <row r="2823">
          <cell r="A2823">
            <v>1732</v>
          </cell>
          <cell r="B2823" t="str">
            <v>嘉米尔小宇宙箱-特</v>
          </cell>
        </row>
        <row r="2824">
          <cell r="A2824">
            <v>1733</v>
          </cell>
          <cell r="B2824" t="str">
            <v>嘉米尔16强宝箱</v>
          </cell>
        </row>
        <row r="2825">
          <cell r="A2825">
            <v>1734</v>
          </cell>
          <cell r="B2825" t="str">
            <v>嘉米尔百强宝箱</v>
          </cell>
        </row>
        <row r="2826">
          <cell r="A2826">
            <v>1801</v>
          </cell>
          <cell r="B2826" t="str">
            <v>S斗士碎片四选一礼盒-童虎</v>
          </cell>
        </row>
        <row r="2827">
          <cell r="A2827">
            <v>1802</v>
          </cell>
          <cell r="B2827" t="str">
            <v>S斗士碎片四选一礼盒-神沙加</v>
          </cell>
        </row>
        <row r="2828">
          <cell r="A2828">
            <v>1803</v>
          </cell>
          <cell r="B2828" t="str">
            <v>S斗士碎片四选一礼盒-史昂</v>
          </cell>
        </row>
        <row r="2829">
          <cell r="A2829">
            <v>1804</v>
          </cell>
          <cell r="B2829" t="str">
            <v>S斗士碎片四选一礼盒-加隆</v>
          </cell>
        </row>
        <row r="2830">
          <cell r="A2830">
            <v>1805</v>
          </cell>
          <cell r="B2830" t="str">
            <v>高级秘宝兑换-金</v>
          </cell>
        </row>
        <row r="2831">
          <cell r="A2831">
            <v>1806</v>
          </cell>
          <cell r="B2831" t="str">
            <v>高级秘宝兑换-木</v>
          </cell>
        </row>
        <row r="2832">
          <cell r="A2832">
            <v>1807</v>
          </cell>
          <cell r="B2832" t="str">
            <v>高级秘宝兑换-水</v>
          </cell>
        </row>
        <row r="2833">
          <cell r="A2833">
            <v>1808</v>
          </cell>
          <cell r="B2833" t="str">
            <v>高级秘宝兑换-火</v>
          </cell>
        </row>
        <row r="2834">
          <cell r="A2834">
            <v>1809</v>
          </cell>
          <cell r="B2834" t="str">
            <v>S斗士碎片四选一礼盒-星云瞬</v>
          </cell>
        </row>
        <row r="2835">
          <cell r="A2835">
            <v>1810</v>
          </cell>
          <cell r="B2835" t="str">
            <v>S斗士碎片四选一礼盒-神星矢</v>
          </cell>
        </row>
        <row r="2836">
          <cell r="A2836">
            <v>1811</v>
          </cell>
          <cell r="B2836" t="str">
            <v>S斗士碎片四选一礼盒-神一辉</v>
          </cell>
        </row>
        <row r="2837">
          <cell r="A2837">
            <v>1812</v>
          </cell>
          <cell r="B2837" t="str">
            <v>S斗士碎片四选一礼盒-米洛斯</v>
          </cell>
        </row>
        <row r="2838">
          <cell r="A2838">
            <v>1813</v>
          </cell>
          <cell r="B2838" t="str">
            <v>S斗士碎片四选一礼盒-蝴蝶</v>
          </cell>
        </row>
        <row r="2839">
          <cell r="A2839">
            <v>1901</v>
          </cell>
          <cell r="B2839" t="str">
            <v>日常活跃度中的英雄经验产出</v>
          </cell>
        </row>
        <row r="2840">
          <cell r="A2840">
            <v>1902</v>
          </cell>
          <cell r="B2840" t="str">
            <v>日常活跃度中的英雄经验产出</v>
          </cell>
        </row>
        <row r="2841">
          <cell r="A2841">
            <v>1903</v>
          </cell>
          <cell r="B2841" t="str">
            <v>找回礼包</v>
          </cell>
        </row>
        <row r="2842">
          <cell r="A2842">
            <v>1920</v>
          </cell>
          <cell r="B2842" t="str">
            <v>鲜花八感礼盒</v>
          </cell>
        </row>
        <row r="2843">
          <cell r="A2843">
            <v>2001</v>
          </cell>
          <cell r="B2843" t="str">
            <v>银河竞技场青铜III每周礼包(固定)</v>
          </cell>
        </row>
        <row r="2844">
          <cell r="A2844">
            <v>2002</v>
          </cell>
          <cell r="B2844" t="str">
            <v>银河竞技场青铜II每周礼包(固定)</v>
          </cell>
        </row>
        <row r="2845">
          <cell r="A2845">
            <v>2003</v>
          </cell>
          <cell r="B2845" t="str">
            <v>银河竞技场青铜I每周礼包(固定)</v>
          </cell>
        </row>
        <row r="2846">
          <cell r="A2846">
            <v>2011</v>
          </cell>
          <cell r="B2846" t="str">
            <v>银河竞技场白银III每周礼包(固定)</v>
          </cell>
        </row>
        <row r="2847">
          <cell r="A2847">
            <v>2012</v>
          </cell>
          <cell r="B2847" t="str">
            <v>银河竞技场白银II每周礼包(固定)</v>
          </cell>
        </row>
        <row r="2848">
          <cell r="A2848">
            <v>2013</v>
          </cell>
          <cell r="B2848" t="str">
            <v>银河竞技场白银I每周礼包(固定)</v>
          </cell>
        </row>
        <row r="2849">
          <cell r="A2849">
            <v>2021</v>
          </cell>
          <cell r="B2849" t="str">
            <v>银河竞技场黄金IV每周礼包(固定)</v>
          </cell>
        </row>
        <row r="2850">
          <cell r="A2850">
            <v>2022</v>
          </cell>
          <cell r="B2850" t="str">
            <v>银河竞技场黄金III每周礼包(固定)</v>
          </cell>
        </row>
        <row r="2851">
          <cell r="A2851">
            <v>2023</v>
          </cell>
          <cell r="B2851" t="str">
            <v>银河竞技场黄金II每周礼包(固定)</v>
          </cell>
        </row>
        <row r="2852">
          <cell r="A2852">
            <v>2024</v>
          </cell>
          <cell r="B2852" t="str">
            <v>银河竞技场黄金I每周礼包(固定)</v>
          </cell>
        </row>
        <row r="2853">
          <cell r="A2853">
            <v>2031</v>
          </cell>
          <cell r="B2853" t="str">
            <v>银河竞技场铂金V每周礼包(固定)</v>
          </cell>
        </row>
        <row r="2854">
          <cell r="A2854">
            <v>2032</v>
          </cell>
          <cell r="B2854" t="str">
            <v>银河竞技场铂金IV每周礼包(固定)</v>
          </cell>
        </row>
        <row r="2855">
          <cell r="A2855">
            <v>2033</v>
          </cell>
          <cell r="B2855" t="str">
            <v>银河竞技场铂金III每周礼包(固定)</v>
          </cell>
        </row>
        <row r="2856">
          <cell r="A2856">
            <v>2034</v>
          </cell>
          <cell r="B2856" t="str">
            <v>银河竞技场铂金II每周礼包(固定)</v>
          </cell>
        </row>
        <row r="2857">
          <cell r="A2857">
            <v>2035</v>
          </cell>
          <cell r="B2857" t="str">
            <v>银河竞技场铂金I每周礼包(固定)</v>
          </cell>
        </row>
        <row r="2858">
          <cell r="A2858">
            <v>2041</v>
          </cell>
          <cell r="B2858" t="str">
            <v>银河竞技场钻石V每周礼包(固定)</v>
          </cell>
        </row>
        <row r="2859">
          <cell r="A2859">
            <v>2042</v>
          </cell>
          <cell r="B2859" t="str">
            <v>银河竞技场钻石IV每周礼包(固定)</v>
          </cell>
        </row>
        <row r="2860">
          <cell r="A2860">
            <v>2043</v>
          </cell>
          <cell r="B2860" t="str">
            <v>银河竞技场钻石III每周礼包(固定)</v>
          </cell>
        </row>
        <row r="2861">
          <cell r="A2861">
            <v>2044</v>
          </cell>
          <cell r="B2861" t="str">
            <v>银河竞技场钻石II每周礼包(固定)</v>
          </cell>
        </row>
        <row r="2862">
          <cell r="A2862">
            <v>2045</v>
          </cell>
          <cell r="B2862" t="str">
            <v>银河竞技场钻石I每周礼包(固定)</v>
          </cell>
        </row>
        <row r="2863">
          <cell r="A2863">
            <v>2051</v>
          </cell>
          <cell r="B2863" t="str">
            <v>银河竞技场王者V每周礼包(固定)</v>
          </cell>
        </row>
        <row r="2864">
          <cell r="A2864">
            <v>2052</v>
          </cell>
          <cell r="B2864" t="str">
            <v>银河竞技场王者IV每周礼包(固定)</v>
          </cell>
        </row>
        <row r="2865">
          <cell r="A2865">
            <v>2053</v>
          </cell>
          <cell r="B2865" t="str">
            <v>银河竞技场王者III每周礼包(固定)</v>
          </cell>
        </row>
        <row r="2866">
          <cell r="A2866">
            <v>2054</v>
          </cell>
          <cell r="B2866" t="str">
            <v>银河竞技场王者II每周礼包(固定)</v>
          </cell>
        </row>
        <row r="2867">
          <cell r="A2867">
            <v>2055</v>
          </cell>
          <cell r="B2867" t="str">
            <v>银河竞技场王者I每周礼包(固定)</v>
          </cell>
        </row>
        <row r="2868">
          <cell r="A2868">
            <v>2061</v>
          </cell>
          <cell r="B2868" t="str">
            <v>银河竞技场传奇每周礼包(固定)</v>
          </cell>
        </row>
        <row r="2869">
          <cell r="A2869">
            <v>2101</v>
          </cell>
          <cell r="B2869" t="str">
            <v>银河竞技场青铜III月礼包</v>
          </cell>
        </row>
        <row r="2870">
          <cell r="A2870">
            <v>2102</v>
          </cell>
          <cell r="B2870" t="str">
            <v>银河竞技场青铜II月礼包</v>
          </cell>
        </row>
        <row r="2871">
          <cell r="A2871">
            <v>2103</v>
          </cell>
          <cell r="B2871" t="str">
            <v>银河竞技场青铜I月礼包</v>
          </cell>
        </row>
        <row r="2872">
          <cell r="A2872">
            <v>2111</v>
          </cell>
          <cell r="B2872" t="str">
            <v>银河竞技场白银III月礼包</v>
          </cell>
        </row>
        <row r="2873">
          <cell r="A2873">
            <v>2112</v>
          </cell>
          <cell r="B2873" t="str">
            <v>银河竞技场白银II月礼包</v>
          </cell>
        </row>
        <row r="2874">
          <cell r="A2874">
            <v>2113</v>
          </cell>
          <cell r="B2874" t="str">
            <v>银河竞技场白银I月礼包</v>
          </cell>
        </row>
        <row r="2875">
          <cell r="A2875">
            <v>2121</v>
          </cell>
          <cell r="B2875" t="str">
            <v>银河竞技场黄金IV月礼包</v>
          </cell>
        </row>
        <row r="2876">
          <cell r="A2876">
            <v>2122</v>
          </cell>
          <cell r="B2876" t="str">
            <v>银河竞技场黄金III月礼包</v>
          </cell>
        </row>
        <row r="2877">
          <cell r="A2877">
            <v>2123</v>
          </cell>
          <cell r="B2877" t="str">
            <v>银河竞技场黄金II月礼包</v>
          </cell>
        </row>
        <row r="2878">
          <cell r="A2878">
            <v>2124</v>
          </cell>
          <cell r="B2878" t="str">
            <v>银河竞技场黄金I月礼包</v>
          </cell>
        </row>
        <row r="2879">
          <cell r="A2879">
            <v>2131</v>
          </cell>
          <cell r="B2879" t="str">
            <v>银河竞技场铂金V月礼包</v>
          </cell>
        </row>
        <row r="2880">
          <cell r="A2880">
            <v>2132</v>
          </cell>
          <cell r="B2880" t="str">
            <v>银河竞技场铂金IV月礼包</v>
          </cell>
        </row>
        <row r="2881">
          <cell r="A2881">
            <v>2133</v>
          </cell>
          <cell r="B2881" t="str">
            <v>银河竞技场铂金III月礼包</v>
          </cell>
        </row>
        <row r="2882">
          <cell r="A2882">
            <v>2134</v>
          </cell>
          <cell r="B2882" t="str">
            <v>银河竞技场铂金II月礼包</v>
          </cell>
        </row>
        <row r="2883">
          <cell r="A2883">
            <v>2135</v>
          </cell>
          <cell r="B2883" t="str">
            <v>银河竞技场铂金I月礼包</v>
          </cell>
        </row>
        <row r="2884">
          <cell r="A2884">
            <v>2141</v>
          </cell>
          <cell r="B2884" t="str">
            <v>银河竞技场钻石V月礼包</v>
          </cell>
        </row>
        <row r="2885">
          <cell r="A2885">
            <v>2142</v>
          </cell>
          <cell r="B2885" t="str">
            <v>银河竞技场钻石IV月礼包</v>
          </cell>
        </row>
        <row r="2886">
          <cell r="A2886">
            <v>2143</v>
          </cell>
          <cell r="B2886" t="str">
            <v>银河竞技场钻石III月礼包</v>
          </cell>
        </row>
        <row r="2887">
          <cell r="A2887">
            <v>2144</v>
          </cell>
          <cell r="B2887" t="str">
            <v>银河竞技场钻石II月礼包</v>
          </cell>
        </row>
        <row r="2888">
          <cell r="A2888">
            <v>2145</v>
          </cell>
          <cell r="B2888" t="str">
            <v>银河竞技场钻石I月礼包</v>
          </cell>
        </row>
        <row r="2889">
          <cell r="A2889">
            <v>2151</v>
          </cell>
          <cell r="B2889" t="str">
            <v>银河竞技场王者V月礼包</v>
          </cell>
        </row>
        <row r="2890">
          <cell r="A2890">
            <v>2152</v>
          </cell>
          <cell r="B2890" t="str">
            <v>银河竞技场王者IV月礼包</v>
          </cell>
        </row>
        <row r="2891">
          <cell r="A2891">
            <v>2153</v>
          </cell>
          <cell r="B2891" t="str">
            <v>银河竞技场王者III月礼包</v>
          </cell>
        </row>
        <row r="2892">
          <cell r="A2892">
            <v>2154</v>
          </cell>
          <cell r="B2892" t="str">
            <v>银河竞技场王者II月礼包</v>
          </cell>
        </row>
        <row r="2893">
          <cell r="A2893">
            <v>2155</v>
          </cell>
          <cell r="B2893" t="str">
            <v>银河竞技场王者I月礼包</v>
          </cell>
        </row>
        <row r="2894">
          <cell r="A2894">
            <v>2161</v>
          </cell>
          <cell r="B2894" t="str">
            <v>银河竞技场传奇月礼包</v>
          </cell>
        </row>
        <row r="2895">
          <cell r="A2895">
            <v>2171</v>
          </cell>
          <cell r="B2895" t="str">
            <v>银河jjc青铜首胜宝箱</v>
          </cell>
        </row>
        <row r="2896">
          <cell r="A2896">
            <v>2172</v>
          </cell>
          <cell r="B2896" t="str">
            <v>银河jjc白银首胜宝箱</v>
          </cell>
        </row>
        <row r="2897">
          <cell r="A2897">
            <v>2173</v>
          </cell>
          <cell r="B2897" t="str">
            <v>银河jjc黄金首胜宝箱</v>
          </cell>
        </row>
        <row r="2898">
          <cell r="A2898">
            <v>2174</v>
          </cell>
          <cell r="B2898" t="str">
            <v>银河jjc铂金首胜宝箱</v>
          </cell>
        </row>
        <row r="2899">
          <cell r="A2899">
            <v>2175</v>
          </cell>
          <cell r="B2899" t="str">
            <v>银河jjc钻石首胜宝箱</v>
          </cell>
        </row>
        <row r="2900">
          <cell r="A2900">
            <v>2176</v>
          </cell>
          <cell r="B2900" t="str">
            <v>银河jjc王者首胜宝箱</v>
          </cell>
        </row>
        <row r="2901">
          <cell r="A2901">
            <v>2177</v>
          </cell>
          <cell r="B2901" t="str">
            <v>银河jjc传奇首胜宝箱</v>
          </cell>
        </row>
        <row r="2902">
          <cell r="A2902">
            <v>2181</v>
          </cell>
          <cell r="B2902" t="str">
            <v>银河jjc青铜三战宝箱</v>
          </cell>
        </row>
        <row r="2903">
          <cell r="A2903">
            <v>2182</v>
          </cell>
          <cell r="B2903" t="str">
            <v>银河jjc白银三战宝箱</v>
          </cell>
        </row>
        <row r="2904">
          <cell r="A2904">
            <v>2183</v>
          </cell>
          <cell r="B2904" t="str">
            <v>银河jjc黄金三战宝箱</v>
          </cell>
        </row>
        <row r="2905">
          <cell r="A2905">
            <v>2184</v>
          </cell>
          <cell r="B2905" t="str">
            <v>银河jjc铂金三战宝箱</v>
          </cell>
        </row>
        <row r="2906">
          <cell r="A2906">
            <v>2185</v>
          </cell>
          <cell r="B2906" t="str">
            <v>银河jjc钻石三战宝箱</v>
          </cell>
        </row>
        <row r="2907">
          <cell r="A2907">
            <v>2186</v>
          </cell>
          <cell r="B2907" t="str">
            <v>银河jjc王者三战宝箱</v>
          </cell>
        </row>
        <row r="2908">
          <cell r="A2908">
            <v>2187</v>
          </cell>
          <cell r="B2908" t="str">
            <v>银河jjc传奇三战宝箱</v>
          </cell>
        </row>
        <row r="2909">
          <cell r="A2909">
            <v>2191</v>
          </cell>
          <cell r="B2909" t="str">
            <v>首胜箱子</v>
          </cell>
        </row>
        <row r="2910">
          <cell r="A2910">
            <v>2192</v>
          </cell>
          <cell r="B2910" t="str">
            <v>三战箱子</v>
          </cell>
        </row>
        <row r="2911">
          <cell r="A2911">
            <v>2193</v>
          </cell>
          <cell r="B2911" t="str">
            <v>三战箱子</v>
          </cell>
        </row>
        <row r="2912">
          <cell r="A2912">
            <v>2501</v>
          </cell>
          <cell r="B2912" t="str">
            <v>物石SS小宇宙礼盒</v>
          </cell>
        </row>
        <row r="2913">
          <cell r="A2913">
            <v>2502</v>
          </cell>
          <cell r="B2913" t="str">
            <v>意念SS小宇宙礼盒</v>
          </cell>
        </row>
        <row r="2914">
          <cell r="A2914">
            <v>2503</v>
          </cell>
          <cell r="B2914" t="str">
            <v>矿陨SS小宇宙礼盒</v>
          </cell>
        </row>
        <row r="2915">
          <cell r="A2915">
            <v>2504</v>
          </cell>
          <cell r="B2915" t="str">
            <v>鹰眼SS小宇宙礼盒</v>
          </cell>
        </row>
        <row r="2916">
          <cell r="A2916">
            <v>2505</v>
          </cell>
          <cell r="B2916" t="str">
            <v>花戒SS小宇宙礼盒</v>
          </cell>
        </row>
        <row r="2917">
          <cell r="A2917">
            <v>2506</v>
          </cell>
          <cell r="B2917" t="str">
            <v>防杖SS小宇宙礼盒</v>
          </cell>
        </row>
        <row r="2918">
          <cell r="A2918">
            <v>2507</v>
          </cell>
          <cell r="B2918" t="str">
            <v>念珠SS小宇宙礼盒</v>
          </cell>
        </row>
        <row r="2919">
          <cell r="A2919">
            <v>2508</v>
          </cell>
          <cell r="B2919" t="str">
            <v>白岚SS小宇宙礼盒</v>
          </cell>
        </row>
        <row r="2920">
          <cell r="A2920">
            <v>2509</v>
          </cell>
          <cell r="B2920" t="str">
            <v>坚韧SS小宇宙礼盒</v>
          </cell>
        </row>
        <row r="2921">
          <cell r="A2921">
            <v>2510</v>
          </cell>
          <cell r="B2921" t="str">
            <v>生花SS小宇宙礼盒</v>
          </cell>
        </row>
        <row r="2922">
          <cell r="A2922">
            <v>2511</v>
          </cell>
          <cell r="B2922" t="str">
            <v>双修SS小宇宙礼盒</v>
          </cell>
        </row>
        <row r="2923">
          <cell r="A2923">
            <v>2512</v>
          </cell>
          <cell r="B2923" t="str">
            <v>会心SS小宇宙礼盒</v>
          </cell>
        </row>
        <row r="2924">
          <cell r="A2924">
            <v>2513</v>
          </cell>
          <cell r="B2924" t="str">
            <v>护体SS小宇宙礼盒</v>
          </cell>
        </row>
        <row r="2925">
          <cell r="A2925">
            <v>2514</v>
          </cell>
          <cell r="B2925" t="str">
            <v>平安果SS小宇宙礼盒</v>
          </cell>
        </row>
        <row r="2926">
          <cell r="A2926">
            <v>2515</v>
          </cell>
          <cell r="B2926" t="str">
            <v>矢SS小宇宙礼盒</v>
          </cell>
        </row>
        <row r="2927">
          <cell r="A2927">
            <v>2516</v>
          </cell>
          <cell r="B2927" t="str">
            <v>灵陌SS小宇宙礼盒</v>
          </cell>
        </row>
        <row r="2928">
          <cell r="A2928">
            <v>2517</v>
          </cell>
          <cell r="B2928" t="str">
            <v>新月SS小宇宙礼盒</v>
          </cell>
        </row>
        <row r="2929">
          <cell r="A2929">
            <v>2518</v>
          </cell>
          <cell r="B2929" t="str">
            <v>顽SS小宇宙礼盒</v>
          </cell>
        </row>
        <row r="2930">
          <cell r="A2930">
            <v>2519</v>
          </cell>
          <cell r="B2930" t="str">
            <v>蜂鸟SS小宇宙礼盒</v>
          </cell>
        </row>
        <row r="2931">
          <cell r="A2931">
            <v>2520</v>
          </cell>
          <cell r="B2931" t="str">
            <v>莲蕊SS小宇宙礼盒</v>
          </cell>
        </row>
        <row r="2932">
          <cell r="A2932">
            <v>2521</v>
          </cell>
          <cell r="B2932" t="str">
            <v>法典SS小宇宙礼盒</v>
          </cell>
        </row>
        <row r="2933">
          <cell r="A2933">
            <v>2522</v>
          </cell>
          <cell r="B2933" t="str">
            <v>白字SS小宇宙礼盒</v>
          </cell>
        </row>
        <row r="2934">
          <cell r="A2934">
            <v>2523</v>
          </cell>
          <cell r="B2934" t="str">
            <v>迷蝶SS小宇宙礼盒</v>
          </cell>
        </row>
        <row r="2935">
          <cell r="A2935">
            <v>2524</v>
          </cell>
          <cell r="B2935" t="str">
            <v>琉炎SS小宇宙礼盒</v>
          </cell>
        </row>
        <row r="2936">
          <cell r="A2936">
            <v>2525</v>
          </cell>
          <cell r="B2936" t="str">
            <v>水仙花SS小宇宙礼盒</v>
          </cell>
        </row>
        <row r="2937">
          <cell r="A2937">
            <v>2526</v>
          </cell>
          <cell r="B2937" t="str">
            <v>巨人王SS小宇宙礼盒</v>
          </cell>
        </row>
        <row r="2938">
          <cell r="A2938">
            <v>2527</v>
          </cell>
          <cell r="B2938" t="str">
            <v>大鹏鸟SS小宇宙礼盒</v>
          </cell>
        </row>
        <row r="2939">
          <cell r="A2939">
            <v>2528</v>
          </cell>
          <cell r="B2939" t="str">
            <v>风信子SS小宇宙礼盒</v>
          </cell>
        </row>
        <row r="2940">
          <cell r="A2940">
            <v>2529</v>
          </cell>
          <cell r="B2940" t="str">
            <v>荼蘼SS小宇宙礼盒</v>
          </cell>
        </row>
        <row r="2941">
          <cell r="A2941">
            <v>2530</v>
          </cell>
          <cell r="B2941" t="str">
            <v>水泽精灵SS小宇宙礼盒</v>
          </cell>
        </row>
        <row r="2942">
          <cell r="A2942">
            <v>2531</v>
          </cell>
          <cell r="B2942" t="str">
            <v>月桂树SS小宇宙礼盒</v>
          </cell>
        </row>
        <row r="2943">
          <cell r="A2943">
            <v>2532</v>
          </cell>
          <cell r="B2943" t="str">
            <v>银龙SS小宇宙礼盒</v>
          </cell>
        </row>
        <row r="2944">
          <cell r="A2944">
            <v>2533</v>
          </cell>
          <cell r="B2944" t="str">
            <v>沙罗曼蛇SS小宇宙礼盒</v>
          </cell>
        </row>
        <row r="2945">
          <cell r="A2945">
            <v>2534</v>
          </cell>
          <cell r="B2945" t="str">
            <v>火神锁链SS小宇宙礼盒</v>
          </cell>
        </row>
        <row r="2946">
          <cell r="A2946">
            <v>2535</v>
          </cell>
          <cell r="B2946" t="str">
            <v>猫神SS小宇宙礼盒</v>
          </cell>
        </row>
        <row r="2947">
          <cell r="A2947">
            <v>2536</v>
          </cell>
          <cell r="B2947" t="str">
            <v>血精灵SS小宇宙礼盒</v>
          </cell>
        </row>
        <row r="2948">
          <cell r="A2948">
            <v>2537</v>
          </cell>
          <cell r="B2948" t="str">
            <v>神翠鸟SS小宇宙礼盒</v>
          </cell>
        </row>
        <row r="2949">
          <cell r="A2949">
            <v>2538</v>
          </cell>
          <cell r="B2949" t="str">
            <v>百目SS小宇宙礼盒</v>
          </cell>
        </row>
        <row r="2950">
          <cell r="A2950">
            <v>2539</v>
          </cell>
          <cell r="B2950" t="str">
            <v>白头翁SS小宇宙礼盒</v>
          </cell>
        </row>
        <row r="2951">
          <cell r="A2951">
            <v>2540</v>
          </cell>
          <cell r="B2951" t="str">
            <v>木栾子SS小宇宙礼盒</v>
          </cell>
        </row>
        <row r="2952">
          <cell r="A2952">
            <v>2541</v>
          </cell>
          <cell r="B2952" t="str">
            <v>火神铠甲SS小宇宙礼盒</v>
          </cell>
        </row>
        <row r="2953">
          <cell r="A2953">
            <v>2542</v>
          </cell>
          <cell r="B2953" t="str">
            <v>彼岸花SS小宇宙礼盒</v>
          </cell>
        </row>
        <row r="2954">
          <cell r="A2954">
            <v>2543</v>
          </cell>
          <cell r="B2954" t="str">
            <v>两生花SS小宇宙礼盒</v>
          </cell>
        </row>
        <row r="2955">
          <cell r="A2955">
            <v>2544</v>
          </cell>
          <cell r="B2955" t="str">
            <v>鸢尾SS小宇宙礼盒</v>
          </cell>
        </row>
        <row r="2956">
          <cell r="A2956">
            <v>2545</v>
          </cell>
          <cell r="B2956" t="str">
            <v>龙牙地生SS小宇宙礼盒</v>
          </cell>
        </row>
        <row r="2957">
          <cell r="A2957">
            <v>2546</v>
          </cell>
          <cell r="B2957" t="str">
            <v>风精灵 SS小宇宙礼盒</v>
          </cell>
        </row>
        <row r="2958">
          <cell r="A2958">
            <v>2547</v>
          </cell>
          <cell r="B2958" t="str">
            <v>水隐SS小宇宙礼盒</v>
          </cell>
        </row>
        <row r="2959">
          <cell r="A2959">
            <v>2548</v>
          </cell>
          <cell r="B2959" t="str">
            <v>双角蛇SS小宇宙礼盒</v>
          </cell>
        </row>
        <row r="2960">
          <cell r="A2960">
            <v>2549</v>
          </cell>
          <cell r="B2960" t="str">
            <v>亡者之书SS小宇宙礼盒</v>
          </cell>
        </row>
        <row r="2961">
          <cell r="A2961">
            <v>3109</v>
          </cell>
          <cell r="B2961" t="str">
            <v>托管卡-泰坦副本1层-奖励</v>
          </cell>
        </row>
        <row r="2962">
          <cell r="A2962">
            <v>3119</v>
          </cell>
          <cell r="B2962" t="str">
            <v>托管卡-泰坦副本2层-奖励</v>
          </cell>
        </row>
        <row r="2963">
          <cell r="A2963">
            <v>3129</v>
          </cell>
          <cell r="B2963" t="str">
            <v>托管卡-泰坦副本3层-奖励</v>
          </cell>
        </row>
        <row r="2964">
          <cell r="A2964">
            <v>3139</v>
          </cell>
          <cell r="B2964" t="str">
            <v>托管卡-泰坦副本4层-奖励</v>
          </cell>
        </row>
        <row r="2965">
          <cell r="A2965">
            <v>3149</v>
          </cell>
          <cell r="B2965" t="str">
            <v>托管卡-泰坦副本5层-奖励</v>
          </cell>
        </row>
        <row r="2966">
          <cell r="A2966">
            <v>3159</v>
          </cell>
          <cell r="B2966" t="str">
            <v>托管卡-泰坦副本6层-奖励</v>
          </cell>
        </row>
        <row r="2967">
          <cell r="A2967">
            <v>3169</v>
          </cell>
          <cell r="B2967" t="str">
            <v>托管卡-泰坦副本7层-奖励</v>
          </cell>
        </row>
        <row r="2968">
          <cell r="A2968">
            <v>3179</v>
          </cell>
          <cell r="B2968" t="str">
            <v>托管卡-泰坦副本8层-奖励</v>
          </cell>
        </row>
        <row r="2969">
          <cell r="A2969">
            <v>3189</v>
          </cell>
          <cell r="B2969" t="str">
            <v>托管卡-泰坦副本9层-奖励</v>
          </cell>
        </row>
        <row r="2970">
          <cell r="A2970">
            <v>3199</v>
          </cell>
          <cell r="B2970" t="str">
            <v>托管卡-泰坦副本10层-奖励</v>
          </cell>
        </row>
        <row r="2971">
          <cell r="A2971">
            <v>3001</v>
          </cell>
          <cell r="B2971" t="str">
            <v>普通教皇秘宝奖励包</v>
          </cell>
        </row>
        <row r="2972">
          <cell r="A2972">
            <v>3002</v>
          </cell>
          <cell r="B2972" t="str">
            <v>高级教皇秘宝--基础奖励包</v>
          </cell>
        </row>
        <row r="2973">
          <cell r="A2973">
            <v>3003</v>
          </cell>
          <cell r="B2973" t="str">
            <v>高级教皇秘宝--队长奖励包</v>
          </cell>
        </row>
        <row r="2974">
          <cell r="A2974">
            <v>3004</v>
          </cell>
          <cell r="B2974" t="str">
            <v>普通教皇秘宝的战斗额外奖励buff</v>
          </cell>
        </row>
        <row r="2975">
          <cell r="A2975">
            <v>3201</v>
          </cell>
          <cell r="B2975" t="str">
            <v>军团星愿捐助白色碎片奖励</v>
          </cell>
        </row>
        <row r="2976">
          <cell r="A2976">
            <v>3202</v>
          </cell>
          <cell r="B2976" t="str">
            <v>军团星愿捐助蓝色碎片奖励</v>
          </cell>
        </row>
        <row r="2977">
          <cell r="A2977">
            <v>3203</v>
          </cell>
          <cell r="B2977" t="str">
            <v>军团星愿捐助紫色碎片奖励</v>
          </cell>
        </row>
        <row r="2978">
          <cell r="A2978">
            <v>3204</v>
          </cell>
          <cell r="B2978" t="str">
            <v>军团星愿捐助橙色碎片奖励</v>
          </cell>
        </row>
        <row r="2979">
          <cell r="A2979">
            <v>3205</v>
          </cell>
          <cell r="B2979" t="str">
            <v>军团星捐助愿特殊碎片奖励</v>
          </cell>
        </row>
        <row r="2980">
          <cell r="A2980">
            <v>3206</v>
          </cell>
          <cell r="B2980" t="str">
            <v>军团星愿捐助白色宝箱道具奖励</v>
          </cell>
        </row>
        <row r="2981">
          <cell r="A2981">
            <v>3207</v>
          </cell>
          <cell r="B2981" t="str">
            <v>军团星愿捐助蓝色宝箱道具奖励</v>
          </cell>
        </row>
        <row r="2982">
          <cell r="A2982">
            <v>3208</v>
          </cell>
          <cell r="B2982" t="str">
            <v>军团星愿捐助紫色宝箱道具奖励</v>
          </cell>
        </row>
        <row r="2983">
          <cell r="A2983">
            <v>3209</v>
          </cell>
          <cell r="B2983" t="str">
            <v>军团星愿捐助橙色宝箱道具奖励</v>
          </cell>
        </row>
        <row r="2984">
          <cell r="A2984">
            <v>3210</v>
          </cell>
          <cell r="B2984" t="str">
            <v>军团星捐助愿特殊宝箱道具奖励</v>
          </cell>
        </row>
        <row r="2985">
          <cell r="A2985">
            <v>3211</v>
          </cell>
          <cell r="B2985" t="str">
            <v>军团宝箱第一次开启奖励</v>
          </cell>
        </row>
        <row r="2986">
          <cell r="A2986">
            <v>3212</v>
          </cell>
          <cell r="B2986" t="str">
            <v>军团宝箱额外奖励</v>
          </cell>
        </row>
        <row r="2987">
          <cell r="A2987">
            <v>3213</v>
          </cell>
          <cell r="B2987" t="str">
            <v>军团宝箱掉落包</v>
          </cell>
        </row>
        <row r="2988">
          <cell r="A2988">
            <v>3214</v>
          </cell>
          <cell r="B2988" t="str">
            <v>军团Boss参与玩家宝箱奖励--洗炼材料--小宇宙</v>
          </cell>
        </row>
        <row r="2989">
          <cell r="A2989">
            <v>3215</v>
          </cell>
          <cell r="B2989" t="str">
            <v>军团Boss非参与玩家宝箱奖励</v>
          </cell>
        </row>
        <row r="2990">
          <cell r="A2990">
            <v>3216</v>
          </cell>
          <cell r="B2990" t="str">
            <v>军团秘境战斗胜利奖励</v>
          </cell>
        </row>
        <row r="2991">
          <cell r="A2991">
            <v>3217</v>
          </cell>
          <cell r="B2991" t="str">
            <v>军团秘境战斗失败奖励</v>
          </cell>
        </row>
        <row r="2992">
          <cell r="A2992">
            <v>3218</v>
          </cell>
          <cell r="B2992" t="str">
            <v>军团秘境采集15次结束奖励</v>
          </cell>
        </row>
        <row r="2993">
          <cell r="A2993">
            <v>3219</v>
          </cell>
          <cell r="B2993" t="str">
            <v>军团秘境分享三倍奖励</v>
          </cell>
        </row>
        <row r="2994">
          <cell r="A2994">
            <v>3220</v>
          </cell>
          <cell r="B2994" t="str">
            <v>军团秘境分享特殊奖励</v>
          </cell>
        </row>
        <row r="2995">
          <cell r="A2995">
            <v>3221</v>
          </cell>
          <cell r="B2995" t="str">
            <v>军团秘境分享至尊奖励</v>
          </cell>
        </row>
        <row r="2996">
          <cell r="A2996">
            <v>3237</v>
          </cell>
          <cell r="B2996" t="str">
            <v>军团委托协助解锁奖励</v>
          </cell>
        </row>
        <row r="2997">
          <cell r="A2997">
            <v>3238</v>
          </cell>
          <cell r="B2997" t="str">
            <v>军团Boss参与玩家宝箱奖励--洗炼材料--小宇宙-周日双倍</v>
          </cell>
        </row>
        <row r="2998">
          <cell r="A2998">
            <v>3239</v>
          </cell>
          <cell r="B2998" t="str">
            <v>军团Boss非参与玩家宝箱奖励-周日双倍</v>
          </cell>
        </row>
        <row r="2999">
          <cell r="A2999">
            <v>3250</v>
          </cell>
          <cell r="B2999" t="str">
            <v>高级竞赛-高级积分水晶--废弃</v>
          </cell>
        </row>
        <row r="3000">
          <cell r="A3000">
            <v>3251</v>
          </cell>
          <cell r="B3000" t="str">
            <v>高级竞赛-普通积分水晶--废弃</v>
          </cell>
        </row>
        <row r="3001">
          <cell r="A3001">
            <v>3252</v>
          </cell>
          <cell r="B3001" t="str">
            <v>高级竞赛-低级积分水晶--废弃</v>
          </cell>
        </row>
        <row r="3002">
          <cell r="A3002">
            <v>3253</v>
          </cell>
          <cell r="B3002" t="str">
            <v>初级竞赛-高级积分水晶--废弃</v>
          </cell>
        </row>
        <row r="3003">
          <cell r="A3003">
            <v>3254</v>
          </cell>
          <cell r="B3003" t="str">
            <v>初级竞赛-普通积分水晶--废弃</v>
          </cell>
        </row>
        <row r="3004">
          <cell r="A3004">
            <v>3255</v>
          </cell>
          <cell r="B3004" t="str">
            <v>初级竞赛-低级积分水晶--废弃</v>
          </cell>
        </row>
        <row r="3005">
          <cell r="A3005">
            <v>3256</v>
          </cell>
          <cell r="B3005" t="str">
            <v>高级竞赛-女神像--废弃</v>
          </cell>
        </row>
        <row r="3006">
          <cell r="A3006">
            <v>3257</v>
          </cell>
          <cell r="B3006" t="str">
            <v>公会竞赛PK胜利奖励--废弃</v>
          </cell>
        </row>
        <row r="3007">
          <cell r="A3007">
            <v>3258</v>
          </cell>
          <cell r="B3007" t="str">
            <v>公会竞赛PK失败奖励--废弃</v>
          </cell>
        </row>
        <row r="3008">
          <cell r="A3008">
            <v>3261</v>
          </cell>
          <cell r="B3008" t="str">
            <v>公会竞赛胜利未参战奖励--废弃</v>
          </cell>
        </row>
        <row r="3009">
          <cell r="A3009">
            <v>3262</v>
          </cell>
          <cell r="B3009" t="str">
            <v>公会竞赛失败未参战奖励--废弃</v>
          </cell>
        </row>
        <row r="3010">
          <cell r="A3010">
            <v>3263</v>
          </cell>
          <cell r="B3010" t="str">
            <v>军团竞赛排名奖励1</v>
          </cell>
        </row>
        <row r="3011">
          <cell r="A3011">
            <v>3264</v>
          </cell>
          <cell r="B3011" t="str">
            <v>军团竞赛排名奖励2</v>
          </cell>
        </row>
        <row r="3012">
          <cell r="A3012">
            <v>3265</v>
          </cell>
          <cell r="B3012" t="str">
            <v>军团竞赛排名奖励3</v>
          </cell>
        </row>
        <row r="3013">
          <cell r="A3013">
            <v>3266</v>
          </cell>
          <cell r="B3013" t="str">
            <v>军团竞赛排名奖励4</v>
          </cell>
        </row>
        <row r="3014">
          <cell r="A3014">
            <v>3267</v>
          </cell>
          <cell r="B3014" t="str">
            <v>军团竞赛排名奖励5</v>
          </cell>
        </row>
        <row r="3015">
          <cell r="A3015">
            <v>3268</v>
          </cell>
          <cell r="B3015" t="str">
            <v>军团竞赛排名奖励6</v>
          </cell>
        </row>
        <row r="3016">
          <cell r="A3016">
            <v>3269</v>
          </cell>
          <cell r="B3016" t="str">
            <v>军团竞赛排名奖励7</v>
          </cell>
        </row>
        <row r="3017">
          <cell r="A3017">
            <v>3270</v>
          </cell>
          <cell r="B3017" t="str">
            <v>军团竞赛排名奖励8</v>
          </cell>
        </row>
        <row r="3018">
          <cell r="A3018">
            <v>3271</v>
          </cell>
          <cell r="B3018" t="str">
            <v>军团竞赛排名奖励9</v>
          </cell>
        </row>
        <row r="3019">
          <cell r="A3019">
            <v>3272</v>
          </cell>
          <cell r="B3019" t="str">
            <v>军团竞赛排名奖励10</v>
          </cell>
        </row>
        <row r="3020">
          <cell r="A3020">
            <v>3273</v>
          </cell>
          <cell r="B3020" t="str">
            <v>公会竞赛篝火奖励，每场10次</v>
          </cell>
        </row>
        <row r="3021">
          <cell r="A3021">
            <v>3281</v>
          </cell>
          <cell r="B3021" t="str">
            <v>军团Boss输出排名1-周日双倍</v>
          </cell>
        </row>
        <row r="3022">
          <cell r="A3022">
            <v>3282</v>
          </cell>
          <cell r="B3022" t="str">
            <v>军团Boss输出排名2-周日双倍</v>
          </cell>
        </row>
        <row r="3023">
          <cell r="A3023">
            <v>3283</v>
          </cell>
          <cell r="B3023" t="str">
            <v>军团Boss输出排名3-周日双倍</v>
          </cell>
        </row>
        <row r="3024">
          <cell r="A3024">
            <v>3284</v>
          </cell>
          <cell r="B3024" t="str">
            <v>军团Boss输出排名4-周日双倍</v>
          </cell>
        </row>
        <row r="3025">
          <cell r="A3025">
            <v>3285</v>
          </cell>
          <cell r="B3025" t="str">
            <v>军团Boss输出排名5-周日双倍</v>
          </cell>
        </row>
        <row r="3026">
          <cell r="A3026">
            <v>3286</v>
          </cell>
          <cell r="B3026" t="str">
            <v>军团Boss输出排名6-周日双倍</v>
          </cell>
        </row>
        <row r="3027">
          <cell r="A3027">
            <v>3287</v>
          </cell>
          <cell r="B3027" t="str">
            <v>军团Boss输出排名7-周日双倍</v>
          </cell>
        </row>
        <row r="3028">
          <cell r="A3028">
            <v>3288</v>
          </cell>
          <cell r="B3028" t="str">
            <v>军团Boss输出排名8-周日双倍</v>
          </cell>
        </row>
        <row r="3029">
          <cell r="A3029">
            <v>3289</v>
          </cell>
          <cell r="B3029" t="str">
            <v>军团Boss输出排名9-周日双倍</v>
          </cell>
        </row>
        <row r="3030">
          <cell r="A3030">
            <v>3290</v>
          </cell>
          <cell r="B3030" t="str">
            <v>军团Boss输出排名10-周日双倍</v>
          </cell>
        </row>
        <row r="3031">
          <cell r="A3031">
            <v>3291</v>
          </cell>
          <cell r="B3031" t="str">
            <v>军团Boss输出排名1</v>
          </cell>
        </row>
        <row r="3032">
          <cell r="A3032">
            <v>3292</v>
          </cell>
          <cell r="B3032" t="str">
            <v>军团Boss输出排名2</v>
          </cell>
        </row>
        <row r="3033">
          <cell r="A3033">
            <v>3293</v>
          </cell>
          <cell r="B3033" t="str">
            <v>军团Boss输出排名3</v>
          </cell>
        </row>
        <row r="3034">
          <cell r="A3034">
            <v>3294</v>
          </cell>
          <cell r="B3034" t="str">
            <v>军团Boss输出排名4</v>
          </cell>
        </row>
        <row r="3035">
          <cell r="A3035">
            <v>3295</v>
          </cell>
          <cell r="B3035" t="str">
            <v>军团Boss输出排名5</v>
          </cell>
        </row>
        <row r="3036">
          <cell r="A3036">
            <v>3296</v>
          </cell>
          <cell r="B3036" t="str">
            <v>军团Boss输出排名6</v>
          </cell>
        </row>
        <row r="3037">
          <cell r="A3037">
            <v>3297</v>
          </cell>
          <cell r="B3037" t="str">
            <v>军团Boss输出排名7</v>
          </cell>
        </row>
        <row r="3038">
          <cell r="A3038">
            <v>3298</v>
          </cell>
          <cell r="B3038" t="str">
            <v>军团Boss输出排名8</v>
          </cell>
        </row>
        <row r="3039">
          <cell r="A3039">
            <v>3299</v>
          </cell>
          <cell r="B3039" t="str">
            <v>军团Boss输出排名9</v>
          </cell>
        </row>
        <row r="3040">
          <cell r="A3040">
            <v>3300</v>
          </cell>
          <cell r="B3040" t="str">
            <v>军团Boss输出排名10</v>
          </cell>
        </row>
        <row r="3041">
          <cell r="A3041">
            <v>3301</v>
          </cell>
          <cell r="B3041" t="str">
            <v>军团Boss-地狱三头犬--末日泰坦.LV1击杀奖励</v>
          </cell>
        </row>
        <row r="3042">
          <cell r="A3042">
            <v>3302</v>
          </cell>
          <cell r="B3042" t="str">
            <v>军团Boss-地狱三头犬--末日泰坦.LV2击杀奖励</v>
          </cell>
        </row>
        <row r="3043">
          <cell r="A3043">
            <v>3303</v>
          </cell>
          <cell r="B3043" t="str">
            <v>军团Boss-地狱三头犬--末日泰坦.LV3击杀奖励</v>
          </cell>
        </row>
        <row r="3044">
          <cell r="A3044">
            <v>3304</v>
          </cell>
          <cell r="B3044" t="str">
            <v>军团Boss-地狱三头犬--末日泰坦.LV4击杀奖励</v>
          </cell>
        </row>
        <row r="3045">
          <cell r="A3045">
            <v>3305</v>
          </cell>
          <cell r="B3045" t="str">
            <v>军团Boss-地狱三头犬--末日泰坦.LV5击杀奖励</v>
          </cell>
        </row>
        <row r="3046">
          <cell r="A3046">
            <v>3306</v>
          </cell>
          <cell r="B3046" t="str">
            <v>军团Boss-地狱三头犬--末日泰坦.LV6击杀奖励</v>
          </cell>
        </row>
        <row r="3047">
          <cell r="A3047">
            <v>3307</v>
          </cell>
          <cell r="B3047" t="str">
            <v>军团Boss-地狱三头犬--末日泰坦.LV7击杀奖励</v>
          </cell>
        </row>
        <row r="3048">
          <cell r="A3048">
            <v>3308</v>
          </cell>
          <cell r="B3048" t="str">
            <v>军团Boss-地狱三头犬--末日泰坦.LV8击杀奖励</v>
          </cell>
        </row>
        <row r="3049">
          <cell r="A3049">
            <v>3309</v>
          </cell>
          <cell r="B3049" t="str">
            <v>军团Boss-地狱三头犬--末日泰坦.LV9击杀奖励</v>
          </cell>
        </row>
        <row r="3050">
          <cell r="A3050">
            <v>3310</v>
          </cell>
          <cell r="B3050" t="str">
            <v>军团Boss-地狱三头犬--末日泰坦.LV10击杀奖励</v>
          </cell>
        </row>
        <row r="3051">
          <cell r="A3051">
            <v>3311</v>
          </cell>
          <cell r="B3051" t="str">
            <v>军团Boss-地狱三头犬--末日泰坦.LV11击杀奖励</v>
          </cell>
        </row>
        <row r="3052">
          <cell r="A3052">
            <v>3312</v>
          </cell>
          <cell r="B3052" t="str">
            <v>军团Boss-地狱三头犬--末日泰坦.LV12击杀奖励</v>
          </cell>
        </row>
        <row r="3053">
          <cell r="A3053">
            <v>3313</v>
          </cell>
          <cell r="B3053" t="str">
            <v>军团Boss-地狱三头犬--末日泰坦.LV13击杀奖励</v>
          </cell>
        </row>
        <row r="3054">
          <cell r="A3054">
            <v>3314</v>
          </cell>
          <cell r="B3054" t="str">
            <v>军团Boss-地狱三头犬--末日泰坦.LV14击杀奖励</v>
          </cell>
        </row>
        <row r="3055">
          <cell r="A3055">
            <v>3315</v>
          </cell>
          <cell r="B3055" t="str">
            <v>军团Boss-地狱三头犬--末日泰坦.LV15击杀奖励</v>
          </cell>
        </row>
        <row r="3056">
          <cell r="A3056">
            <v>3316</v>
          </cell>
          <cell r="B3056" t="str">
            <v>军团Boss-地狱三头犬--末日泰坦.LV16击杀奖励</v>
          </cell>
        </row>
        <row r="3057">
          <cell r="A3057">
            <v>3317</v>
          </cell>
          <cell r="B3057" t="str">
            <v>军团Boss-地狱三头犬--末日泰坦.LV17击杀奖励</v>
          </cell>
        </row>
        <row r="3058">
          <cell r="A3058">
            <v>3318</v>
          </cell>
          <cell r="B3058" t="str">
            <v>军团Boss-地狱三头犬--末日泰坦.LV18击杀奖励</v>
          </cell>
        </row>
        <row r="3059">
          <cell r="A3059">
            <v>3319</v>
          </cell>
          <cell r="B3059" t="str">
            <v>军团Boss-地狱三头犬--末日泰坦.LV19击杀奖励</v>
          </cell>
        </row>
        <row r="3060">
          <cell r="A3060">
            <v>3320</v>
          </cell>
          <cell r="B3060" t="str">
            <v>军团Boss-地狱三头犬--末日泰坦.LV20击杀奖励</v>
          </cell>
        </row>
        <row r="3061">
          <cell r="A3061">
            <v>3321</v>
          </cell>
          <cell r="B3061" t="str">
            <v>军团Boss-地狱三头犬--末日泰坦.LV21击杀奖励</v>
          </cell>
        </row>
        <row r="3062">
          <cell r="A3062">
            <v>3322</v>
          </cell>
          <cell r="B3062" t="str">
            <v>军团Boss-地狱三头犬--末日泰坦.LV22击杀奖励</v>
          </cell>
        </row>
        <row r="3063">
          <cell r="A3063">
            <v>3323</v>
          </cell>
          <cell r="B3063" t="str">
            <v>军团Boss-地狱三头犬--末日泰坦.LV23击杀奖励</v>
          </cell>
        </row>
        <row r="3064">
          <cell r="A3064">
            <v>3324</v>
          </cell>
          <cell r="B3064" t="str">
            <v>军团Boss-地狱三头犬--末日泰坦.LV24击杀奖励</v>
          </cell>
        </row>
        <row r="3065">
          <cell r="A3065">
            <v>3325</v>
          </cell>
          <cell r="B3065" t="str">
            <v>军团Boss-地狱三头犬--末日泰坦.LV25击杀奖励</v>
          </cell>
        </row>
        <row r="3066">
          <cell r="A3066">
            <v>3326</v>
          </cell>
          <cell r="B3066" t="str">
            <v>军团Boss-地狱三头犬--末日泰坦.LV26击杀奖励</v>
          </cell>
        </row>
        <row r="3067">
          <cell r="A3067">
            <v>3327</v>
          </cell>
          <cell r="B3067" t="str">
            <v>军团Boss-地狱三头犬--末日泰坦.LV27击杀奖励</v>
          </cell>
        </row>
        <row r="3068">
          <cell r="A3068">
            <v>3328</v>
          </cell>
          <cell r="B3068" t="str">
            <v>军团Boss-地狱三头犬--末日泰坦.LV28击杀奖励</v>
          </cell>
        </row>
        <row r="3069">
          <cell r="A3069">
            <v>3329</v>
          </cell>
          <cell r="B3069" t="str">
            <v>军团Boss-地狱三头犬--末日泰坦.LV29击杀奖励</v>
          </cell>
        </row>
        <row r="3070">
          <cell r="A3070">
            <v>3330</v>
          </cell>
          <cell r="B3070" t="str">
            <v>军团Boss-地狱三头犬--末日泰坦.LV30击杀奖励</v>
          </cell>
        </row>
        <row r="3071">
          <cell r="A3071">
            <v>3331</v>
          </cell>
          <cell r="B3071" t="str">
            <v>军团Boss-地狱三头犬--末日泰坦.LV31击杀奖励</v>
          </cell>
        </row>
        <row r="3072">
          <cell r="A3072">
            <v>3332</v>
          </cell>
          <cell r="B3072" t="str">
            <v>军团Boss-地狱三头犬--末日泰坦.LV32击杀奖励</v>
          </cell>
        </row>
        <row r="3073">
          <cell r="A3073">
            <v>3333</v>
          </cell>
          <cell r="B3073" t="str">
            <v>军团Boss-地狱三头犬--末日泰坦.LV33击杀奖励</v>
          </cell>
        </row>
        <row r="3074">
          <cell r="A3074">
            <v>3334</v>
          </cell>
          <cell r="B3074" t="str">
            <v>军团Boss-地狱三头犬--末日泰坦.LV34击杀奖励</v>
          </cell>
        </row>
        <row r="3075">
          <cell r="A3075">
            <v>3335</v>
          </cell>
          <cell r="B3075" t="str">
            <v>军团Boss-地狱三头犬--末日泰坦.LV35击杀奖励</v>
          </cell>
        </row>
        <row r="3076">
          <cell r="A3076">
            <v>3336</v>
          </cell>
          <cell r="B3076" t="str">
            <v>军团Boss-地狱三头犬--末日泰坦.LV36击杀奖励</v>
          </cell>
        </row>
        <row r="3077">
          <cell r="A3077">
            <v>3337</v>
          </cell>
          <cell r="B3077" t="str">
            <v>军团Boss-地狱三头犬--末日泰坦.LV37击杀奖励</v>
          </cell>
        </row>
        <row r="3078">
          <cell r="A3078">
            <v>3338</v>
          </cell>
          <cell r="B3078" t="str">
            <v>军团Boss-地狱三头犬--末日泰坦.LV38击杀奖励</v>
          </cell>
        </row>
        <row r="3079">
          <cell r="A3079">
            <v>3339</v>
          </cell>
          <cell r="B3079" t="str">
            <v>军团Boss-地狱三头犬--末日泰坦.LV39击杀奖励</v>
          </cell>
        </row>
        <row r="3080">
          <cell r="A3080">
            <v>3340</v>
          </cell>
          <cell r="B3080" t="str">
            <v>军团Boss-地狱三头犬--末日泰坦.LV40击杀奖励</v>
          </cell>
        </row>
        <row r="3081">
          <cell r="A3081">
            <v>3341</v>
          </cell>
          <cell r="B3081" t="str">
            <v>军团Boss-地狱三头犬--末日泰坦.LV41击杀奖励</v>
          </cell>
        </row>
        <row r="3082">
          <cell r="A3082">
            <v>3342</v>
          </cell>
          <cell r="B3082" t="str">
            <v>军团Boss-地狱三头犬--末日泰坦.LV42击杀奖励</v>
          </cell>
        </row>
        <row r="3083">
          <cell r="A3083">
            <v>3343</v>
          </cell>
          <cell r="B3083" t="str">
            <v>军团Boss-地狱三头犬--末日泰坦.LV43击杀奖励</v>
          </cell>
        </row>
        <row r="3084">
          <cell r="A3084">
            <v>3344</v>
          </cell>
          <cell r="B3084" t="str">
            <v>军团Boss-地狱三头犬--末日泰坦.LV44击杀奖励</v>
          </cell>
        </row>
        <row r="3085">
          <cell r="A3085">
            <v>3345</v>
          </cell>
          <cell r="B3085" t="str">
            <v>军团Boss-地狱三头犬--末日泰坦.LV45击杀奖励</v>
          </cell>
        </row>
        <row r="3086">
          <cell r="A3086">
            <v>3346</v>
          </cell>
          <cell r="B3086" t="str">
            <v>军团Boss-地狱三头犬--末日泰坦.LV46击杀奖励</v>
          </cell>
        </row>
        <row r="3087">
          <cell r="A3087">
            <v>3347</v>
          </cell>
          <cell r="B3087" t="str">
            <v>军团Boss-地狱三头犬--末日泰坦.LV47击杀奖励</v>
          </cell>
        </row>
        <row r="3088">
          <cell r="A3088">
            <v>3348</v>
          </cell>
          <cell r="B3088" t="str">
            <v>军团Boss-地狱三头犬--末日泰坦.LV48击杀奖励</v>
          </cell>
        </row>
        <row r="3089">
          <cell r="A3089">
            <v>3349</v>
          </cell>
          <cell r="B3089" t="str">
            <v>军团Boss-地狱三头犬--末日泰坦.LV49击杀奖励</v>
          </cell>
        </row>
        <row r="3090">
          <cell r="A3090">
            <v>3350</v>
          </cell>
          <cell r="B3090" t="str">
            <v>军团Boss-地狱三头犬--末日泰坦.LV50击杀奖励</v>
          </cell>
        </row>
        <row r="3091">
          <cell r="A3091">
            <v>3351</v>
          </cell>
          <cell r="B3091" t="str">
            <v>军团Boss-地狱三头犬--末日泰坦.LV51击杀奖励</v>
          </cell>
        </row>
        <row r="3092">
          <cell r="A3092">
            <v>3352</v>
          </cell>
          <cell r="B3092" t="str">
            <v>军团Boss-地狱三头犬--末日泰坦.LV52击杀奖励</v>
          </cell>
        </row>
        <row r="3093">
          <cell r="A3093">
            <v>3353</v>
          </cell>
          <cell r="B3093" t="str">
            <v>军团Boss-地狱三头犬--末日泰坦.LV53击杀奖励</v>
          </cell>
        </row>
        <row r="3094">
          <cell r="A3094">
            <v>3354</v>
          </cell>
          <cell r="B3094" t="str">
            <v>军团Boss-地狱三头犬--末日泰坦.LV54击杀奖励</v>
          </cell>
        </row>
        <row r="3095">
          <cell r="A3095">
            <v>3355</v>
          </cell>
          <cell r="B3095" t="str">
            <v>军团Boss-地狱三头犬--末日泰坦.LV55击杀奖励</v>
          </cell>
        </row>
        <row r="3096">
          <cell r="A3096">
            <v>3356</v>
          </cell>
          <cell r="B3096" t="str">
            <v>军团Boss-地狱三头犬--末日泰坦.LV56击杀奖励</v>
          </cell>
        </row>
        <row r="3097">
          <cell r="A3097">
            <v>3357</v>
          </cell>
          <cell r="B3097" t="str">
            <v>军团Boss-地狱三头犬--末日泰坦.LV57击杀奖励</v>
          </cell>
        </row>
        <row r="3098">
          <cell r="A3098">
            <v>3358</v>
          </cell>
          <cell r="B3098" t="str">
            <v>军团Boss-地狱三头犬--末日泰坦.LV58击杀奖励</v>
          </cell>
        </row>
        <row r="3099">
          <cell r="A3099">
            <v>3359</v>
          </cell>
          <cell r="B3099" t="str">
            <v>军团Boss-地狱三头犬--末日泰坦.LV59击杀奖励</v>
          </cell>
        </row>
        <row r="3100">
          <cell r="A3100">
            <v>3360</v>
          </cell>
          <cell r="B3100" t="str">
            <v>军团Boss-地狱三头犬--末日泰坦.LV60击杀奖励</v>
          </cell>
        </row>
        <row r="3101">
          <cell r="A3101">
            <v>3361</v>
          </cell>
          <cell r="B3101" t="str">
            <v>军团Boss-地狱三头犬--末日泰坦.LV61击杀奖励</v>
          </cell>
        </row>
        <row r="3102">
          <cell r="A3102">
            <v>3362</v>
          </cell>
          <cell r="B3102" t="str">
            <v>军团Boss-地狱三头犬--末日泰坦.LV62击杀奖励</v>
          </cell>
        </row>
        <row r="3103">
          <cell r="A3103">
            <v>3363</v>
          </cell>
          <cell r="B3103" t="str">
            <v>军团Boss-地狱三头犬--末日泰坦.LV63击杀奖励</v>
          </cell>
        </row>
        <row r="3104">
          <cell r="A3104">
            <v>3364</v>
          </cell>
          <cell r="B3104" t="str">
            <v>军团Boss-地狱三头犬--末日泰坦.LV64击杀奖励</v>
          </cell>
        </row>
        <row r="3105">
          <cell r="A3105">
            <v>3365</v>
          </cell>
          <cell r="B3105" t="str">
            <v>军团Boss-地狱三头犬--末日泰坦.LV65击杀奖励</v>
          </cell>
        </row>
        <row r="3106">
          <cell r="A3106">
            <v>3366</v>
          </cell>
          <cell r="B3106" t="str">
            <v>军团Boss-地狱三头犬--末日泰坦.LV66击杀奖励</v>
          </cell>
        </row>
        <row r="3107">
          <cell r="A3107">
            <v>3367</v>
          </cell>
          <cell r="B3107" t="str">
            <v>军团Boss-地狱三头犬--末日泰坦.LV67击杀奖励</v>
          </cell>
        </row>
        <row r="3108">
          <cell r="A3108">
            <v>3368</v>
          </cell>
          <cell r="B3108" t="str">
            <v>军团Boss-地狱三头犬--末日泰坦.LV68击杀奖励</v>
          </cell>
        </row>
        <row r="3109">
          <cell r="A3109">
            <v>3369</v>
          </cell>
          <cell r="B3109" t="str">
            <v>军团Boss-地狱三头犬--末日泰坦.LV69击杀奖励</v>
          </cell>
        </row>
        <row r="3110">
          <cell r="A3110">
            <v>3370</v>
          </cell>
          <cell r="B3110" t="str">
            <v>军团Boss-地狱三头犬--末日泰坦.LV70击杀奖励</v>
          </cell>
        </row>
        <row r="3111">
          <cell r="A3111">
            <v>3371</v>
          </cell>
          <cell r="B3111" t="str">
            <v>军团Boss-地狱三头犬--末日泰坦.LV71击杀奖励</v>
          </cell>
        </row>
        <row r="3112">
          <cell r="A3112">
            <v>3372</v>
          </cell>
          <cell r="B3112" t="str">
            <v>军团Boss-地狱三头犬--末日泰坦.LV72击杀奖励</v>
          </cell>
        </row>
        <row r="3113">
          <cell r="A3113">
            <v>3373</v>
          </cell>
          <cell r="B3113" t="str">
            <v>军团Boss-地狱三头犬--末日泰坦.LV73击杀奖励</v>
          </cell>
        </row>
        <row r="3114">
          <cell r="A3114">
            <v>3374</v>
          </cell>
          <cell r="B3114" t="str">
            <v>军团Boss-地狱三头犬--末日泰坦.LV74击杀奖励</v>
          </cell>
        </row>
        <row r="3115">
          <cell r="A3115">
            <v>3375</v>
          </cell>
          <cell r="B3115" t="str">
            <v>军团Boss-地狱三头犬--末日泰坦.LV75击杀奖励</v>
          </cell>
        </row>
        <row r="3116">
          <cell r="A3116">
            <v>3376</v>
          </cell>
          <cell r="B3116" t="str">
            <v>军团Boss-地狱三头犬--末日泰坦.LV76击杀奖励</v>
          </cell>
        </row>
        <row r="3117">
          <cell r="A3117">
            <v>3377</v>
          </cell>
          <cell r="B3117" t="str">
            <v>军团Boss-地狱三头犬--末日泰坦.LV77击杀奖励</v>
          </cell>
        </row>
        <row r="3118">
          <cell r="A3118">
            <v>3378</v>
          </cell>
          <cell r="B3118" t="str">
            <v>军团Boss-地狱三头犬--末日泰坦.LV78击杀奖励</v>
          </cell>
        </row>
        <row r="3119">
          <cell r="A3119">
            <v>3379</v>
          </cell>
          <cell r="B3119" t="str">
            <v>军团Boss-地狱三头犬--末日泰坦.LV79击杀奖励</v>
          </cell>
        </row>
        <row r="3120">
          <cell r="A3120">
            <v>3380</v>
          </cell>
          <cell r="B3120" t="str">
            <v>军团Boss-地狱三头犬--末日泰坦.LV80击杀奖励</v>
          </cell>
        </row>
        <row r="3121">
          <cell r="A3121">
            <v>3381</v>
          </cell>
          <cell r="B3121" t="str">
            <v>军团Boss-地狱三头犬--末日泰坦.LV81击杀奖励</v>
          </cell>
        </row>
        <row r="3122">
          <cell r="A3122">
            <v>3382</v>
          </cell>
          <cell r="B3122" t="str">
            <v>军团Boss-地狱三头犬--末日泰坦.LV82击杀奖励</v>
          </cell>
        </row>
        <row r="3123">
          <cell r="A3123">
            <v>3383</v>
          </cell>
          <cell r="B3123" t="str">
            <v>军团Boss-地狱三头犬--末日泰坦.LV83击杀奖励</v>
          </cell>
        </row>
        <row r="3124">
          <cell r="A3124">
            <v>3384</v>
          </cell>
          <cell r="B3124" t="str">
            <v>军团Boss-地狱三头犬--末日泰坦.LV84击杀奖励</v>
          </cell>
        </row>
        <row r="3125">
          <cell r="A3125">
            <v>3385</v>
          </cell>
          <cell r="B3125" t="str">
            <v>军团Boss-地狱三头犬--末日泰坦.LV85击杀奖励</v>
          </cell>
        </row>
        <row r="3126">
          <cell r="A3126">
            <v>3386</v>
          </cell>
          <cell r="B3126" t="str">
            <v>军团Boss-地狱三头犬--末日泰坦.LV86击杀奖励</v>
          </cell>
        </row>
        <row r="3127">
          <cell r="A3127">
            <v>3387</v>
          </cell>
          <cell r="B3127" t="str">
            <v>军团Boss-地狱三头犬--末日泰坦.LV87击杀奖励</v>
          </cell>
        </row>
        <row r="3128">
          <cell r="A3128">
            <v>3388</v>
          </cell>
          <cell r="B3128" t="str">
            <v>军团Boss-地狱三头犬--末日泰坦.LV88击杀奖励</v>
          </cell>
        </row>
        <row r="3129">
          <cell r="A3129">
            <v>3389</v>
          </cell>
          <cell r="B3129" t="str">
            <v>军团Boss-地狱三头犬--末日泰坦.LV89击杀奖励</v>
          </cell>
        </row>
        <row r="3130">
          <cell r="A3130">
            <v>3390</v>
          </cell>
          <cell r="B3130" t="str">
            <v>军团Boss-地狱三头犬--末日泰坦.LV90击杀奖励</v>
          </cell>
        </row>
        <row r="3131">
          <cell r="A3131">
            <v>3391</v>
          </cell>
          <cell r="B3131" t="str">
            <v>军团Boss-地狱三头犬--末日泰坦.LV91击杀奖励</v>
          </cell>
        </row>
        <row r="3132">
          <cell r="A3132">
            <v>3392</v>
          </cell>
          <cell r="B3132" t="str">
            <v>军团Boss-地狱三头犬--末日泰坦.LV92击杀奖励</v>
          </cell>
        </row>
        <row r="3133">
          <cell r="A3133">
            <v>3393</v>
          </cell>
          <cell r="B3133" t="str">
            <v>军团Boss-地狱三头犬--末日泰坦.LV93击杀奖励</v>
          </cell>
        </row>
        <row r="3134">
          <cell r="A3134">
            <v>3394</v>
          </cell>
          <cell r="B3134" t="str">
            <v>军团Boss-地狱三头犬--末日泰坦.LV94击杀奖励</v>
          </cell>
        </row>
        <row r="3135">
          <cell r="A3135">
            <v>3395</v>
          </cell>
          <cell r="B3135" t="str">
            <v>军团Boss-地狱三头犬--末日泰坦.LV95击杀奖励</v>
          </cell>
        </row>
        <row r="3136">
          <cell r="A3136">
            <v>3396</v>
          </cell>
          <cell r="B3136" t="str">
            <v>军团Boss-地狱三头犬--末日泰坦.LV96击杀奖励</v>
          </cell>
        </row>
        <row r="3137">
          <cell r="A3137">
            <v>3397</v>
          </cell>
          <cell r="B3137" t="str">
            <v>军团Boss-地狱三头犬--末日泰坦.LV97击杀奖励</v>
          </cell>
        </row>
        <row r="3138">
          <cell r="A3138">
            <v>3398</v>
          </cell>
          <cell r="B3138" t="str">
            <v>军团Boss-地狱三头犬--末日泰坦.LV98击杀奖励</v>
          </cell>
        </row>
        <row r="3139">
          <cell r="A3139">
            <v>3399</v>
          </cell>
          <cell r="B3139" t="str">
            <v>军团Boss-地狱三头犬--末日泰坦.LV99击杀奖励</v>
          </cell>
        </row>
        <row r="3140">
          <cell r="A3140">
            <v>3400</v>
          </cell>
          <cell r="B3140" t="str">
            <v>军团Boss-地狱三头犬--末日泰坦.LV100击杀奖励</v>
          </cell>
        </row>
        <row r="3141">
          <cell r="A3141">
            <v>3401</v>
          </cell>
          <cell r="B3141" t="str">
            <v>军团Boss-地狱三头犬--末日泰坦.LV1参与奖励</v>
          </cell>
        </row>
        <row r="3142">
          <cell r="A3142">
            <v>3402</v>
          </cell>
          <cell r="B3142" t="str">
            <v>军团Boss-地狱三头犬--末日泰坦.LV2参与奖励</v>
          </cell>
        </row>
        <row r="3143">
          <cell r="A3143">
            <v>3403</v>
          </cell>
          <cell r="B3143" t="str">
            <v>军团Boss-地狱三头犬--末日泰坦.LV3参与奖励</v>
          </cell>
        </row>
        <row r="3144">
          <cell r="A3144">
            <v>3404</v>
          </cell>
          <cell r="B3144" t="str">
            <v>军团Boss-地狱三头犬--末日泰坦.LV4参与奖励</v>
          </cell>
        </row>
        <row r="3145">
          <cell r="A3145">
            <v>3405</v>
          </cell>
          <cell r="B3145" t="str">
            <v>军团Boss-地狱三头犬--末日泰坦.LV5参与奖励</v>
          </cell>
        </row>
        <row r="3146">
          <cell r="A3146">
            <v>3406</v>
          </cell>
          <cell r="B3146" t="str">
            <v>军团Boss-地狱三头犬--末日泰坦.LV6参与奖励</v>
          </cell>
        </row>
        <row r="3147">
          <cell r="A3147">
            <v>3407</v>
          </cell>
          <cell r="B3147" t="str">
            <v>军团Boss-地狱三头犬--末日泰坦.LV7参与奖励</v>
          </cell>
        </row>
        <row r="3148">
          <cell r="A3148">
            <v>3408</v>
          </cell>
          <cell r="B3148" t="str">
            <v>军团Boss-地狱三头犬--末日泰坦.LV8参与奖励</v>
          </cell>
        </row>
        <row r="3149">
          <cell r="A3149">
            <v>3409</v>
          </cell>
          <cell r="B3149" t="str">
            <v>军团Boss-地狱三头犬--末日泰坦.LV9参与奖励</v>
          </cell>
        </row>
        <row r="3150">
          <cell r="A3150">
            <v>3410</v>
          </cell>
          <cell r="B3150" t="str">
            <v>军团Boss-地狱三头犬--末日泰坦.LV10参与奖励</v>
          </cell>
        </row>
        <row r="3151">
          <cell r="A3151">
            <v>3411</v>
          </cell>
          <cell r="B3151" t="str">
            <v>军团Boss-地狱三头犬--末日泰坦.LV11参与奖励</v>
          </cell>
        </row>
        <row r="3152">
          <cell r="A3152">
            <v>3412</v>
          </cell>
          <cell r="B3152" t="str">
            <v>军团Boss-地狱三头犬--末日泰坦.LV12参与奖励</v>
          </cell>
        </row>
        <row r="3153">
          <cell r="A3153">
            <v>3413</v>
          </cell>
          <cell r="B3153" t="str">
            <v>军团Boss-地狱三头犬--末日泰坦.LV13参与奖励</v>
          </cell>
        </row>
        <row r="3154">
          <cell r="A3154">
            <v>3414</v>
          </cell>
          <cell r="B3154" t="str">
            <v>军团Boss-地狱三头犬--末日泰坦.LV14参与奖励</v>
          </cell>
        </row>
        <row r="3155">
          <cell r="A3155">
            <v>3415</v>
          </cell>
          <cell r="B3155" t="str">
            <v>军团Boss-地狱三头犬--末日泰坦.LV15参与奖励</v>
          </cell>
        </row>
        <row r="3156">
          <cell r="A3156">
            <v>3416</v>
          </cell>
          <cell r="B3156" t="str">
            <v>军团Boss-地狱三头犬--末日泰坦.LV16参与奖励</v>
          </cell>
        </row>
        <row r="3157">
          <cell r="A3157">
            <v>3417</v>
          </cell>
          <cell r="B3157" t="str">
            <v>军团Boss-地狱三头犬--末日泰坦.LV17参与奖励</v>
          </cell>
        </row>
        <row r="3158">
          <cell r="A3158">
            <v>3418</v>
          </cell>
          <cell r="B3158" t="str">
            <v>军团Boss-地狱三头犬--末日泰坦.LV18参与奖励</v>
          </cell>
        </row>
        <row r="3159">
          <cell r="A3159">
            <v>3419</v>
          </cell>
          <cell r="B3159" t="str">
            <v>军团Boss-地狱三头犬--末日泰坦.LV19参与奖励</v>
          </cell>
        </row>
        <row r="3160">
          <cell r="A3160">
            <v>3420</v>
          </cell>
          <cell r="B3160" t="str">
            <v>军团Boss-地狱三头犬--末日泰坦.LV20参与奖励</v>
          </cell>
        </row>
        <row r="3161">
          <cell r="A3161">
            <v>3421</v>
          </cell>
          <cell r="B3161" t="str">
            <v>军团Boss-地狱三头犬--末日泰坦.LV21参与奖励</v>
          </cell>
        </row>
        <row r="3162">
          <cell r="A3162">
            <v>3422</v>
          </cell>
          <cell r="B3162" t="str">
            <v>军团Boss-地狱三头犬--末日泰坦.LV22参与奖励</v>
          </cell>
        </row>
        <row r="3163">
          <cell r="A3163">
            <v>3423</v>
          </cell>
          <cell r="B3163" t="str">
            <v>军团Boss-地狱三头犬--末日泰坦.LV23参与奖励</v>
          </cell>
        </row>
        <row r="3164">
          <cell r="A3164">
            <v>3424</v>
          </cell>
          <cell r="B3164" t="str">
            <v>军团Boss-地狱三头犬--末日泰坦.LV24参与奖励</v>
          </cell>
        </row>
        <row r="3165">
          <cell r="A3165">
            <v>3425</v>
          </cell>
          <cell r="B3165" t="str">
            <v>军团Boss-地狱三头犬--末日泰坦.LV25参与奖励</v>
          </cell>
        </row>
        <row r="3166">
          <cell r="A3166">
            <v>3426</v>
          </cell>
          <cell r="B3166" t="str">
            <v>军团Boss-地狱三头犬--末日泰坦.LV26参与奖励</v>
          </cell>
        </row>
        <row r="3167">
          <cell r="A3167">
            <v>3427</v>
          </cell>
          <cell r="B3167" t="str">
            <v>军团Boss-地狱三头犬--末日泰坦.LV27参与奖励</v>
          </cell>
        </row>
        <row r="3168">
          <cell r="A3168">
            <v>3428</v>
          </cell>
          <cell r="B3168" t="str">
            <v>军团Boss-地狱三头犬--末日泰坦.LV28参与奖励</v>
          </cell>
        </row>
        <row r="3169">
          <cell r="A3169">
            <v>3429</v>
          </cell>
          <cell r="B3169" t="str">
            <v>军团Boss-地狱三头犬--末日泰坦.LV29参与奖励</v>
          </cell>
        </row>
        <row r="3170">
          <cell r="A3170">
            <v>3430</v>
          </cell>
          <cell r="B3170" t="str">
            <v>军团Boss-地狱三头犬--末日泰坦.LV30参与奖励</v>
          </cell>
        </row>
        <row r="3171">
          <cell r="A3171">
            <v>3431</v>
          </cell>
          <cell r="B3171" t="str">
            <v>军团Boss-地狱三头犬--末日泰坦.LV31参与奖励</v>
          </cell>
        </row>
        <row r="3172">
          <cell r="A3172">
            <v>3432</v>
          </cell>
          <cell r="B3172" t="str">
            <v>军团Boss-地狱三头犬--末日泰坦.LV32参与奖励</v>
          </cell>
        </row>
        <row r="3173">
          <cell r="A3173">
            <v>3433</v>
          </cell>
          <cell r="B3173" t="str">
            <v>军团Boss-地狱三头犬--末日泰坦.LV33参与奖励</v>
          </cell>
        </row>
        <row r="3174">
          <cell r="A3174">
            <v>3434</v>
          </cell>
          <cell r="B3174" t="str">
            <v>军团Boss-地狱三头犬--末日泰坦.LV34参与奖励</v>
          </cell>
        </row>
        <row r="3175">
          <cell r="A3175">
            <v>3435</v>
          </cell>
          <cell r="B3175" t="str">
            <v>军团Boss-地狱三头犬--末日泰坦.LV35参与奖励</v>
          </cell>
        </row>
        <row r="3176">
          <cell r="A3176">
            <v>3436</v>
          </cell>
          <cell r="B3176" t="str">
            <v>军团Boss-地狱三头犬--末日泰坦.LV36参与奖励</v>
          </cell>
        </row>
        <row r="3177">
          <cell r="A3177">
            <v>3437</v>
          </cell>
          <cell r="B3177" t="str">
            <v>军团Boss-地狱三头犬--末日泰坦.LV37参与奖励</v>
          </cell>
        </row>
        <row r="3178">
          <cell r="A3178">
            <v>3438</v>
          </cell>
          <cell r="B3178" t="str">
            <v>军团Boss-地狱三头犬--末日泰坦.LV38参与奖励</v>
          </cell>
        </row>
        <row r="3179">
          <cell r="A3179">
            <v>3439</v>
          </cell>
          <cell r="B3179" t="str">
            <v>军团Boss-地狱三头犬--末日泰坦.LV39参与奖励</v>
          </cell>
        </row>
        <row r="3180">
          <cell r="A3180">
            <v>3440</v>
          </cell>
          <cell r="B3180" t="str">
            <v>军团Boss-地狱三头犬--末日泰坦.LV40参与奖励</v>
          </cell>
        </row>
        <row r="3181">
          <cell r="A3181">
            <v>3441</v>
          </cell>
          <cell r="B3181" t="str">
            <v>军团Boss-地狱三头犬--末日泰坦.LV41参与奖励</v>
          </cell>
        </row>
        <row r="3182">
          <cell r="A3182">
            <v>3442</v>
          </cell>
          <cell r="B3182" t="str">
            <v>军团Boss-地狱三头犬--末日泰坦.LV42参与奖励</v>
          </cell>
        </row>
        <row r="3183">
          <cell r="A3183">
            <v>3443</v>
          </cell>
          <cell r="B3183" t="str">
            <v>军团Boss-地狱三头犬--末日泰坦.LV43参与奖励</v>
          </cell>
        </row>
        <row r="3184">
          <cell r="A3184">
            <v>3444</v>
          </cell>
          <cell r="B3184" t="str">
            <v>军团Boss-地狱三头犬--末日泰坦.LV44参与奖励</v>
          </cell>
        </row>
        <row r="3185">
          <cell r="A3185">
            <v>3445</v>
          </cell>
          <cell r="B3185" t="str">
            <v>军团Boss-地狱三头犬--末日泰坦.LV45参与奖励</v>
          </cell>
        </row>
        <row r="3186">
          <cell r="A3186">
            <v>3446</v>
          </cell>
          <cell r="B3186" t="str">
            <v>军团Boss-地狱三头犬--末日泰坦.LV46参与奖励</v>
          </cell>
        </row>
        <row r="3187">
          <cell r="A3187">
            <v>3447</v>
          </cell>
          <cell r="B3187" t="str">
            <v>军团Boss-地狱三头犬--末日泰坦.LV47参与奖励</v>
          </cell>
        </row>
        <row r="3188">
          <cell r="A3188">
            <v>3448</v>
          </cell>
          <cell r="B3188" t="str">
            <v>军团Boss-地狱三头犬--末日泰坦.LV48参与奖励</v>
          </cell>
        </row>
        <row r="3189">
          <cell r="A3189">
            <v>3449</v>
          </cell>
          <cell r="B3189" t="str">
            <v>军团Boss-地狱三头犬--末日泰坦.LV49参与奖励</v>
          </cell>
        </row>
        <row r="3190">
          <cell r="A3190">
            <v>3450</v>
          </cell>
          <cell r="B3190" t="str">
            <v>军团Boss-地狱三头犬--末日泰坦.LV50参与奖励</v>
          </cell>
        </row>
        <row r="3191">
          <cell r="A3191">
            <v>3451</v>
          </cell>
          <cell r="B3191" t="str">
            <v>军团Boss-地狱三头犬--末日泰坦.LV51参与奖励</v>
          </cell>
        </row>
        <row r="3192">
          <cell r="A3192">
            <v>3452</v>
          </cell>
          <cell r="B3192" t="str">
            <v>军团Boss-地狱三头犬--末日泰坦.LV52参与奖励</v>
          </cell>
        </row>
        <row r="3193">
          <cell r="A3193">
            <v>3453</v>
          </cell>
          <cell r="B3193" t="str">
            <v>军团Boss-地狱三头犬--末日泰坦.LV53参与奖励</v>
          </cell>
        </row>
        <row r="3194">
          <cell r="A3194">
            <v>3454</v>
          </cell>
          <cell r="B3194" t="str">
            <v>军团Boss-地狱三头犬--末日泰坦.LV54参与奖励</v>
          </cell>
        </row>
        <row r="3195">
          <cell r="A3195">
            <v>3455</v>
          </cell>
          <cell r="B3195" t="str">
            <v>军团Boss-地狱三头犬--末日泰坦.LV55参与奖励</v>
          </cell>
        </row>
        <row r="3196">
          <cell r="A3196">
            <v>3456</v>
          </cell>
          <cell r="B3196" t="str">
            <v>军团Boss-地狱三头犬--末日泰坦.LV56参与奖励</v>
          </cell>
        </row>
        <row r="3197">
          <cell r="A3197">
            <v>3457</v>
          </cell>
          <cell r="B3197" t="str">
            <v>军团Boss-地狱三头犬--末日泰坦.LV57参与奖励</v>
          </cell>
        </row>
        <row r="3198">
          <cell r="A3198">
            <v>3458</v>
          </cell>
          <cell r="B3198" t="str">
            <v>军团Boss-地狱三头犬--末日泰坦.LV58参与奖励</v>
          </cell>
        </row>
        <row r="3199">
          <cell r="A3199">
            <v>3459</v>
          </cell>
          <cell r="B3199" t="str">
            <v>军团Boss-地狱三头犬--末日泰坦.LV59参与奖励</v>
          </cell>
        </row>
        <row r="3200">
          <cell r="A3200">
            <v>3460</v>
          </cell>
          <cell r="B3200" t="str">
            <v>军团Boss-地狱三头犬--末日泰坦.LV60参与奖励</v>
          </cell>
        </row>
        <row r="3201">
          <cell r="A3201">
            <v>3461</v>
          </cell>
          <cell r="B3201" t="str">
            <v>军团Boss-地狱三头犬--末日泰坦.LV61参与奖励</v>
          </cell>
        </row>
        <row r="3202">
          <cell r="A3202">
            <v>3462</v>
          </cell>
          <cell r="B3202" t="str">
            <v>军团Boss-地狱三头犬--末日泰坦.LV62参与奖励</v>
          </cell>
        </row>
        <row r="3203">
          <cell r="A3203">
            <v>3463</v>
          </cell>
          <cell r="B3203" t="str">
            <v>军团Boss-地狱三头犬--末日泰坦.LV63参与奖励</v>
          </cell>
        </row>
        <row r="3204">
          <cell r="A3204">
            <v>3464</v>
          </cell>
          <cell r="B3204" t="str">
            <v>军团Boss-地狱三头犬--末日泰坦.LV64参与奖励</v>
          </cell>
        </row>
        <row r="3205">
          <cell r="A3205">
            <v>3465</v>
          </cell>
          <cell r="B3205" t="str">
            <v>军团Boss-地狱三头犬--末日泰坦.LV65参与奖励</v>
          </cell>
        </row>
        <row r="3206">
          <cell r="A3206">
            <v>3466</v>
          </cell>
          <cell r="B3206" t="str">
            <v>军团Boss-地狱三头犬--末日泰坦.LV66参与奖励</v>
          </cell>
        </row>
        <row r="3207">
          <cell r="A3207">
            <v>3467</v>
          </cell>
          <cell r="B3207" t="str">
            <v>军团Boss-地狱三头犬--末日泰坦.LV67参与奖励</v>
          </cell>
        </row>
        <row r="3208">
          <cell r="A3208">
            <v>3468</v>
          </cell>
          <cell r="B3208" t="str">
            <v>军团Boss-地狱三头犬--末日泰坦.LV68参与奖励</v>
          </cell>
        </row>
        <row r="3209">
          <cell r="A3209">
            <v>3469</v>
          </cell>
          <cell r="B3209" t="str">
            <v>军团Boss-地狱三头犬--末日泰坦.LV69参与奖励</v>
          </cell>
        </row>
        <row r="3210">
          <cell r="A3210">
            <v>3470</v>
          </cell>
          <cell r="B3210" t="str">
            <v>军团Boss-地狱三头犬--末日泰坦.LV70参与奖励</v>
          </cell>
        </row>
        <row r="3211">
          <cell r="A3211">
            <v>3471</v>
          </cell>
          <cell r="B3211" t="str">
            <v>军团Boss-地狱三头犬--末日泰坦.LV71参与奖励</v>
          </cell>
        </row>
        <row r="3212">
          <cell r="A3212">
            <v>3472</v>
          </cell>
          <cell r="B3212" t="str">
            <v>军团Boss-地狱三头犬--末日泰坦.LV72参与奖励</v>
          </cell>
        </row>
        <row r="3213">
          <cell r="A3213">
            <v>3473</v>
          </cell>
          <cell r="B3213" t="str">
            <v>军团Boss-地狱三头犬--末日泰坦.LV73参与奖励</v>
          </cell>
        </row>
        <row r="3214">
          <cell r="A3214">
            <v>3474</v>
          </cell>
          <cell r="B3214" t="str">
            <v>军团Boss-地狱三头犬--末日泰坦.LV74参与奖励</v>
          </cell>
        </row>
        <row r="3215">
          <cell r="A3215">
            <v>3475</v>
          </cell>
          <cell r="B3215" t="str">
            <v>军团Boss-地狱三头犬--末日泰坦.LV75参与奖励</v>
          </cell>
        </row>
        <row r="3216">
          <cell r="A3216">
            <v>3476</v>
          </cell>
          <cell r="B3216" t="str">
            <v>军团Boss-地狱三头犬--末日泰坦.LV76参与奖励</v>
          </cell>
        </row>
        <row r="3217">
          <cell r="A3217">
            <v>3477</v>
          </cell>
          <cell r="B3217" t="str">
            <v>军团Boss-地狱三头犬--末日泰坦.LV77参与奖励</v>
          </cell>
        </row>
        <row r="3218">
          <cell r="A3218">
            <v>3478</v>
          </cell>
          <cell r="B3218" t="str">
            <v>军团Boss-地狱三头犬--末日泰坦.LV78参与奖励</v>
          </cell>
        </row>
        <row r="3219">
          <cell r="A3219">
            <v>3479</v>
          </cell>
          <cell r="B3219" t="str">
            <v>军团Boss-地狱三头犬--末日泰坦.LV79参与奖励</v>
          </cell>
        </row>
        <row r="3220">
          <cell r="A3220">
            <v>3480</v>
          </cell>
          <cell r="B3220" t="str">
            <v>军团Boss-地狱三头犬--末日泰坦.LV80参与奖励</v>
          </cell>
        </row>
        <row r="3221">
          <cell r="A3221">
            <v>3481</v>
          </cell>
          <cell r="B3221" t="str">
            <v>军团Boss-地狱三头犬--末日泰坦.LV81参与奖励</v>
          </cell>
        </row>
        <row r="3222">
          <cell r="A3222">
            <v>3482</v>
          </cell>
          <cell r="B3222" t="str">
            <v>军团Boss-地狱三头犬--末日泰坦.LV82参与奖励</v>
          </cell>
        </row>
        <row r="3223">
          <cell r="A3223">
            <v>3483</v>
          </cell>
          <cell r="B3223" t="str">
            <v>军团Boss-地狱三头犬--末日泰坦.LV83参与奖励</v>
          </cell>
        </row>
        <row r="3224">
          <cell r="A3224">
            <v>3484</v>
          </cell>
          <cell r="B3224" t="str">
            <v>军团Boss-地狱三头犬--末日泰坦.LV84参与奖励</v>
          </cell>
        </row>
        <row r="3225">
          <cell r="A3225">
            <v>3485</v>
          </cell>
          <cell r="B3225" t="str">
            <v>军团Boss-地狱三头犬--末日泰坦.LV85参与奖励</v>
          </cell>
        </row>
        <row r="3226">
          <cell r="A3226">
            <v>3486</v>
          </cell>
          <cell r="B3226" t="str">
            <v>军团Boss-地狱三头犬--末日泰坦.LV86参与奖励</v>
          </cell>
        </row>
        <row r="3227">
          <cell r="A3227">
            <v>3487</v>
          </cell>
          <cell r="B3227" t="str">
            <v>军团Boss-地狱三头犬--末日泰坦.LV87参与奖励</v>
          </cell>
        </row>
        <row r="3228">
          <cell r="A3228">
            <v>3488</v>
          </cell>
          <cell r="B3228" t="str">
            <v>军团Boss-地狱三头犬--末日泰坦.LV88参与奖励</v>
          </cell>
        </row>
        <row r="3229">
          <cell r="A3229">
            <v>3489</v>
          </cell>
          <cell r="B3229" t="str">
            <v>军团Boss-地狱三头犬--末日泰坦.LV89参与奖励</v>
          </cell>
        </row>
        <row r="3230">
          <cell r="A3230">
            <v>3490</v>
          </cell>
          <cell r="B3230" t="str">
            <v>军团Boss-地狱三头犬--末日泰坦.LV90参与奖励</v>
          </cell>
        </row>
        <row r="3231">
          <cell r="A3231">
            <v>3491</v>
          </cell>
          <cell r="B3231" t="str">
            <v>军团Boss-地狱三头犬--末日泰坦.LV91参与奖励</v>
          </cell>
        </row>
        <row r="3232">
          <cell r="A3232">
            <v>3492</v>
          </cell>
          <cell r="B3232" t="str">
            <v>军团Boss-地狱三头犬--末日泰坦.LV92参与奖励</v>
          </cell>
        </row>
        <row r="3233">
          <cell r="A3233">
            <v>3493</v>
          </cell>
          <cell r="B3233" t="str">
            <v>军团Boss-地狱三头犬--末日泰坦.LV93参与奖励</v>
          </cell>
        </row>
        <row r="3234">
          <cell r="A3234">
            <v>3494</v>
          </cell>
          <cell r="B3234" t="str">
            <v>军团Boss-地狱三头犬--末日泰坦.LV94参与奖励</v>
          </cell>
        </row>
        <row r="3235">
          <cell r="A3235">
            <v>3495</v>
          </cell>
          <cell r="B3235" t="str">
            <v>军团Boss-地狱三头犬--末日泰坦.LV95参与奖励</v>
          </cell>
        </row>
        <row r="3236">
          <cell r="A3236">
            <v>3496</v>
          </cell>
          <cell r="B3236" t="str">
            <v>军团Boss-地狱三头犬--末日泰坦.LV96参与奖励</v>
          </cell>
        </row>
        <row r="3237">
          <cell r="A3237">
            <v>3497</v>
          </cell>
          <cell r="B3237" t="str">
            <v>军团Boss-地狱三头犬--末日泰坦.LV97参与奖励</v>
          </cell>
        </row>
        <row r="3238">
          <cell r="A3238">
            <v>3498</v>
          </cell>
          <cell r="B3238" t="str">
            <v>军团Boss-地狱三头犬--末日泰坦.LV98参与奖励</v>
          </cell>
        </row>
        <row r="3239">
          <cell r="A3239">
            <v>3499</v>
          </cell>
          <cell r="B3239" t="str">
            <v>军团Boss-地狱三头犬--末日泰坦.LV99参与奖励</v>
          </cell>
        </row>
        <row r="3240">
          <cell r="A3240">
            <v>3500</v>
          </cell>
          <cell r="B3240" t="str">
            <v>军团Boss-地狱三头犬--末日泰坦.LV100参与奖励</v>
          </cell>
        </row>
        <row r="3241">
          <cell r="A3241">
            <v>3518</v>
          </cell>
          <cell r="B3241" t="str">
            <v>军团Boss-地狱三头犬--末日泰坦.LV150参与奖励以上</v>
          </cell>
        </row>
        <row r="3242">
          <cell r="A3242">
            <v>3501</v>
          </cell>
          <cell r="B3242" t="str">
            <v>幻影来袭宝箱--小</v>
          </cell>
        </row>
        <row r="3243">
          <cell r="A3243">
            <v>3502</v>
          </cell>
          <cell r="B3243" t="str">
            <v>幻影来袭宝箱--中</v>
          </cell>
        </row>
        <row r="3244">
          <cell r="A3244">
            <v>3503</v>
          </cell>
          <cell r="B3244" t="str">
            <v>幻影来袭宝箱--大</v>
          </cell>
        </row>
        <row r="3245">
          <cell r="A3245">
            <v>3504</v>
          </cell>
          <cell r="B3245" t="str">
            <v>幻影来袭---天马座·星矢</v>
          </cell>
        </row>
        <row r="3246">
          <cell r="A3246">
            <v>3505</v>
          </cell>
          <cell r="B3246" t="str">
            <v>幻影来袭---天鹅座·冰河</v>
          </cell>
        </row>
        <row r="3247">
          <cell r="A3247">
            <v>3506</v>
          </cell>
          <cell r="B3247" t="str">
            <v>幻影来袭---仙女座·瞬</v>
          </cell>
        </row>
        <row r="3248">
          <cell r="A3248">
            <v>3507</v>
          </cell>
          <cell r="B3248" t="str">
            <v>幻影来袭---大熊座·檄</v>
          </cell>
        </row>
        <row r="3249">
          <cell r="A3249">
            <v>3508</v>
          </cell>
          <cell r="B3249" t="str">
            <v>幻影来袭---仙后座·薇尔达</v>
          </cell>
        </row>
        <row r="3250">
          <cell r="A3250">
            <v>3509</v>
          </cell>
          <cell r="B3250" t="str">
            <v>幻影来袭---乌鸦座·基米安</v>
          </cell>
        </row>
        <row r="3251">
          <cell r="A3251">
            <v>3510</v>
          </cell>
          <cell r="B3251" t="str">
            <v>幻影来袭---仙鹤座·枫</v>
          </cell>
        </row>
        <row r="3252">
          <cell r="A3252">
            <v>3511</v>
          </cell>
          <cell r="B3252" t="str">
            <v>幻影来袭---变色龙座·珍妮</v>
          </cell>
        </row>
        <row r="3253">
          <cell r="A3253">
            <v>3512</v>
          </cell>
          <cell r="B3253" t="str">
            <v>幻影来袭---海魔兽·艾尔扎克</v>
          </cell>
        </row>
        <row r="3254">
          <cell r="A3254">
            <v>3513</v>
          </cell>
          <cell r="B3254" t="str">
            <v>幻影来袭---英仙座·亚鲁歌路</v>
          </cell>
        </row>
        <row r="3255">
          <cell r="A3255">
            <v>3514</v>
          </cell>
          <cell r="B3255" t="str">
            <v>幻影来袭--海幻兽卡萨</v>
          </cell>
        </row>
        <row r="3256">
          <cell r="A3256">
            <v>3515</v>
          </cell>
          <cell r="B3256" t="str">
            <v>幻影来袭--海马拜安</v>
          </cell>
        </row>
        <row r="3257">
          <cell r="A3257">
            <v>3516</v>
          </cell>
          <cell r="B3257" t="str">
            <v>幻影来袭--北冕座</v>
          </cell>
        </row>
        <row r="3258">
          <cell r="A3258">
            <v>3517</v>
          </cell>
          <cell r="B3258" t="str">
            <v>幻影来袭--美人鱼</v>
          </cell>
        </row>
        <row r="3259">
          <cell r="A3259">
            <v>3519</v>
          </cell>
          <cell r="B3259" t="str">
            <v>幻影来袭-火鸟一辉</v>
          </cell>
        </row>
        <row r="3260">
          <cell r="A3260">
            <v>3601</v>
          </cell>
          <cell r="B3260" t="str">
            <v>沙加答题正确奖励ID</v>
          </cell>
        </row>
        <row r="3261">
          <cell r="A3261">
            <v>3602</v>
          </cell>
          <cell r="B3261" t="str">
            <v>沙加答题错误奖励ID</v>
          </cell>
        </row>
        <row r="3262">
          <cell r="A3262">
            <v>3607</v>
          </cell>
          <cell r="B3262" t="str">
            <v>世界答题，5秒答出</v>
          </cell>
        </row>
        <row r="3263">
          <cell r="A3263">
            <v>3608</v>
          </cell>
          <cell r="B3263" t="str">
            <v>世界答题，15秒答出</v>
          </cell>
        </row>
        <row r="3264">
          <cell r="A3264">
            <v>3609</v>
          </cell>
          <cell r="B3264" t="str">
            <v>世界答题，30秒答出</v>
          </cell>
        </row>
        <row r="3265">
          <cell r="A3265">
            <v>3610</v>
          </cell>
          <cell r="B3265" t="str">
            <v>世界答题，60秒答出</v>
          </cell>
        </row>
        <row r="3266">
          <cell r="A3266">
            <v>3611</v>
          </cell>
          <cell r="B3266" t="str">
            <v>s3银河擂台赛赛季参赛头像框</v>
          </cell>
        </row>
        <row r="3267">
          <cell r="A3267">
            <v>3612</v>
          </cell>
          <cell r="B3267" t="str">
            <v>s3银河擂台赛赛季荣耀头像框</v>
          </cell>
        </row>
        <row r="3268">
          <cell r="A3268">
            <v>3613</v>
          </cell>
          <cell r="B3268" t="str">
            <v>s4银河擂台赛赛季参赛头像框</v>
          </cell>
        </row>
        <row r="3269">
          <cell r="A3269">
            <v>3614</v>
          </cell>
          <cell r="B3269" t="str">
            <v>s4银河擂台赛赛季荣耀头像框</v>
          </cell>
        </row>
        <row r="3270">
          <cell r="A3270">
            <v>3615</v>
          </cell>
          <cell r="B3270" t="str">
            <v>s5银河擂台赛赛季参赛头像框</v>
          </cell>
        </row>
        <row r="3271">
          <cell r="A3271">
            <v>3616</v>
          </cell>
          <cell r="B3271" t="str">
            <v>s5银河擂台赛赛季荣耀头像框</v>
          </cell>
        </row>
        <row r="3272">
          <cell r="A3272">
            <v>3617</v>
          </cell>
          <cell r="B3272" t="str">
            <v>s6银河擂台赛赛季参赛头像框</v>
          </cell>
        </row>
        <row r="3273">
          <cell r="A3273">
            <v>3618</v>
          </cell>
          <cell r="B3273" t="str">
            <v>s6银河擂台赛赛季荣耀头像框</v>
          </cell>
        </row>
        <row r="3274">
          <cell r="A3274">
            <v>3619</v>
          </cell>
          <cell r="B3274" t="str">
            <v>s7银河擂台赛赛季参赛头像框</v>
          </cell>
        </row>
        <row r="3275">
          <cell r="A3275">
            <v>3620</v>
          </cell>
          <cell r="B3275" t="str">
            <v>s7银河擂台赛赛季荣耀头像框</v>
          </cell>
        </row>
        <row r="3276">
          <cell r="A3276">
            <v>3621</v>
          </cell>
          <cell r="B3276" t="str">
            <v>s8银河擂台赛赛季参赛头像框</v>
          </cell>
        </row>
        <row r="3277">
          <cell r="A3277">
            <v>3622</v>
          </cell>
          <cell r="B3277" t="str">
            <v>s8银河擂台赛赛季荣耀头像框</v>
          </cell>
        </row>
        <row r="3278">
          <cell r="A3278">
            <v>3623</v>
          </cell>
          <cell r="B3278" t="str">
            <v>s9银河擂台赛赛季参赛头像框</v>
          </cell>
        </row>
        <row r="3279">
          <cell r="A3279">
            <v>3624</v>
          </cell>
          <cell r="B3279" t="str">
            <v>s9银河擂台赛赛季荣耀头像框</v>
          </cell>
        </row>
        <row r="3280">
          <cell r="A3280">
            <v>3625</v>
          </cell>
          <cell r="B3280" t="str">
            <v>s10银河擂台赛赛季参赛头像框</v>
          </cell>
        </row>
        <row r="3281">
          <cell r="A3281">
            <v>3626</v>
          </cell>
          <cell r="B3281" t="str">
            <v>s10银河擂台赛赛季荣耀头像框</v>
          </cell>
        </row>
        <row r="3282">
          <cell r="A3282">
            <v>3627</v>
          </cell>
          <cell r="B3282" t="str">
            <v>s11银河擂台赛赛季参赛头像框</v>
          </cell>
        </row>
        <row r="3283">
          <cell r="A3283">
            <v>3628</v>
          </cell>
          <cell r="B3283" t="str">
            <v>s11银河擂台赛赛季荣耀头像框</v>
          </cell>
        </row>
        <row r="3284">
          <cell r="A3284">
            <v>3629</v>
          </cell>
          <cell r="B3284" t="str">
            <v>s12银河擂台赛赛季参赛头像框</v>
          </cell>
        </row>
        <row r="3285">
          <cell r="A3285">
            <v>3650</v>
          </cell>
          <cell r="B3285" t="str">
            <v>s12银河擂台赛赛季荣耀头像框</v>
          </cell>
        </row>
        <row r="3286">
          <cell r="A3286">
            <v>3691</v>
          </cell>
          <cell r="B3286" t="str">
            <v>s13银河擂台赛赛季参赛头像框</v>
          </cell>
        </row>
        <row r="3287">
          <cell r="A3287">
            <v>3692</v>
          </cell>
          <cell r="B3287" t="str">
            <v>s13银河擂台赛赛季荣耀头像框</v>
          </cell>
        </row>
        <row r="3288">
          <cell r="A3288">
            <v>3693</v>
          </cell>
          <cell r="B3288" t="str">
            <v>s14银河擂台赛赛季参赛头像框</v>
          </cell>
        </row>
        <row r="3289">
          <cell r="A3289">
            <v>3694</v>
          </cell>
          <cell r="B3289" t="str">
            <v>s14银河擂台赛赛季荣耀头像框</v>
          </cell>
        </row>
        <row r="3290">
          <cell r="A3290">
            <v>3695</v>
          </cell>
          <cell r="B3290" t="str">
            <v>s15银河擂台赛赛季参赛头像框</v>
          </cell>
        </row>
        <row r="3291">
          <cell r="A3291">
            <v>3696</v>
          </cell>
          <cell r="B3291" t="str">
            <v>s15银河擂台赛赛季荣耀头像框</v>
          </cell>
        </row>
        <row r="3292">
          <cell r="A3292">
            <v>3697</v>
          </cell>
          <cell r="B3292" t="str">
            <v>s16银河擂台赛赛季参赛头像框</v>
          </cell>
        </row>
        <row r="3293">
          <cell r="A3293">
            <v>3698</v>
          </cell>
          <cell r="B3293" t="str">
            <v>s16银河擂台赛赛季荣耀头像框</v>
          </cell>
        </row>
        <row r="3294">
          <cell r="A3294">
            <v>3699</v>
          </cell>
          <cell r="B3294" t="str">
            <v>s17银河擂台赛赛季参赛头像框</v>
          </cell>
        </row>
        <row r="3295">
          <cell r="A3295">
            <v>3700</v>
          </cell>
          <cell r="B3295" t="str">
            <v>s17银河擂台赛赛季荣耀头像框</v>
          </cell>
        </row>
        <row r="3296">
          <cell r="A3296">
            <v>37010</v>
          </cell>
          <cell r="B3296" t="str">
            <v>s18银河擂台赛赛季参赛头像框</v>
          </cell>
        </row>
        <row r="3297">
          <cell r="A3297">
            <v>37011</v>
          </cell>
          <cell r="B3297" t="str">
            <v>s18银河擂台赛赛季荣耀头像框</v>
          </cell>
        </row>
        <row r="3298">
          <cell r="A3298">
            <v>37012</v>
          </cell>
          <cell r="B3298" t="str">
            <v>s19银河擂台赛赛季参赛头像框</v>
          </cell>
        </row>
        <row r="3299">
          <cell r="A3299">
            <v>37013</v>
          </cell>
          <cell r="B3299" t="str">
            <v>s19银河擂台赛赛季荣耀头像框</v>
          </cell>
        </row>
        <row r="3300">
          <cell r="A3300">
            <v>37014</v>
          </cell>
          <cell r="B3300" t="str">
            <v>s20银河擂台赛赛季参赛头像框</v>
          </cell>
        </row>
        <row r="3301">
          <cell r="A3301">
            <v>37015</v>
          </cell>
          <cell r="B3301" t="str">
            <v>s20银河擂台赛赛季荣耀头像框</v>
          </cell>
        </row>
        <row r="3302">
          <cell r="A3302">
            <v>3701</v>
          </cell>
          <cell r="B3302" t="str">
            <v>图鉴的1次性奖励--1档奖励（最差）</v>
          </cell>
        </row>
        <row r="3303">
          <cell r="A3303">
            <v>3702</v>
          </cell>
          <cell r="B3303" t="str">
            <v>图鉴的1次性奖励--2档奖励</v>
          </cell>
        </row>
        <row r="3304">
          <cell r="A3304">
            <v>3703</v>
          </cell>
          <cell r="B3304" t="str">
            <v>图鉴的1次性奖励--3档奖励</v>
          </cell>
        </row>
        <row r="3305">
          <cell r="A3305">
            <v>3704</v>
          </cell>
          <cell r="B3305" t="str">
            <v>图鉴的1次性奖励--4档奖励</v>
          </cell>
        </row>
        <row r="3306">
          <cell r="A3306">
            <v>3705</v>
          </cell>
          <cell r="B3306" t="str">
            <v>图鉴的1次性奖励--5档奖励（最好）</v>
          </cell>
        </row>
        <row r="3307">
          <cell r="A3307">
            <v>3706</v>
          </cell>
          <cell r="B3307" t="str">
            <v>s1银河擂台赛赛季参赛头像框</v>
          </cell>
        </row>
        <row r="3308">
          <cell r="A3308">
            <v>3707</v>
          </cell>
          <cell r="B3308" t="str">
            <v>s1银河擂台赛赛季荣耀头像框</v>
          </cell>
        </row>
        <row r="3309">
          <cell r="A3309">
            <v>3708</v>
          </cell>
          <cell r="B3309" t="str">
            <v>s2银河擂台赛赛季参赛头像框</v>
          </cell>
        </row>
        <row r="3310">
          <cell r="A3310">
            <v>3709</v>
          </cell>
          <cell r="B3310" t="str">
            <v>s2银河擂台赛赛季荣耀头像框</v>
          </cell>
        </row>
        <row r="3311">
          <cell r="A3311">
            <v>3711</v>
          </cell>
          <cell r="B3311" t="str">
            <v>小宇宙副本1层完美通关条件1</v>
          </cell>
        </row>
        <row r="3312">
          <cell r="A3312">
            <v>3712</v>
          </cell>
          <cell r="B3312" t="str">
            <v>小宇宙副本1层完美通关条件2</v>
          </cell>
        </row>
        <row r="3313">
          <cell r="A3313">
            <v>3713</v>
          </cell>
          <cell r="B3313" t="str">
            <v>小宇宙副本1层完美通关条件3</v>
          </cell>
        </row>
        <row r="3314">
          <cell r="A3314">
            <v>3714</v>
          </cell>
          <cell r="B3314" t="str">
            <v>小宇宙副本2层完美通关条件1</v>
          </cell>
        </row>
        <row r="3315">
          <cell r="A3315">
            <v>3715</v>
          </cell>
          <cell r="B3315" t="str">
            <v>小宇宙副本2层完美通关条件2</v>
          </cell>
        </row>
        <row r="3316">
          <cell r="A3316">
            <v>3716</v>
          </cell>
          <cell r="B3316" t="str">
            <v>小宇宙副本2层完美通关条件3</v>
          </cell>
        </row>
        <row r="3317">
          <cell r="A3317">
            <v>3717</v>
          </cell>
          <cell r="B3317" t="str">
            <v>小宇宙副本3层完美通关条件1</v>
          </cell>
        </row>
        <row r="3318">
          <cell r="A3318">
            <v>3718</v>
          </cell>
          <cell r="B3318" t="str">
            <v>小宇宙副本3层完美通关条件2</v>
          </cell>
        </row>
        <row r="3319">
          <cell r="A3319">
            <v>3719</v>
          </cell>
          <cell r="B3319" t="str">
            <v>小宇宙副本3层完美通关条件3</v>
          </cell>
        </row>
        <row r="3320">
          <cell r="A3320">
            <v>3720</v>
          </cell>
          <cell r="B3320" t="str">
            <v>小宇宙副本4层完美通关条件1</v>
          </cell>
        </row>
        <row r="3321">
          <cell r="A3321">
            <v>3721</v>
          </cell>
          <cell r="B3321" t="str">
            <v>小宇宙副本4层完美通关条件2</v>
          </cell>
        </row>
        <row r="3322">
          <cell r="A3322">
            <v>3722</v>
          </cell>
          <cell r="B3322" t="str">
            <v>小宇宙副本4层完美通关条件3</v>
          </cell>
        </row>
        <row r="3323">
          <cell r="A3323">
            <v>3723</v>
          </cell>
          <cell r="B3323" t="str">
            <v>小宇宙副本5层完美通关条件1</v>
          </cell>
        </row>
        <row r="3324">
          <cell r="A3324">
            <v>3724</v>
          </cell>
          <cell r="B3324" t="str">
            <v>小宇宙副本5层完美通关条件2</v>
          </cell>
        </row>
        <row r="3325">
          <cell r="A3325">
            <v>3725</v>
          </cell>
          <cell r="B3325" t="str">
            <v>小宇宙副本5层完美通关条件3</v>
          </cell>
        </row>
        <row r="3326">
          <cell r="A3326">
            <v>3726</v>
          </cell>
          <cell r="B3326" t="str">
            <v>小宇宙副本6层完美通关条件1</v>
          </cell>
        </row>
        <row r="3327">
          <cell r="A3327">
            <v>3727</v>
          </cell>
          <cell r="B3327" t="str">
            <v>小宇宙副本6层完美通关条件2</v>
          </cell>
        </row>
        <row r="3328">
          <cell r="A3328">
            <v>3728</v>
          </cell>
          <cell r="B3328" t="str">
            <v>小宇宙副本6层完美通关条件3</v>
          </cell>
        </row>
        <row r="3329">
          <cell r="A3329">
            <v>3729</v>
          </cell>
          <cell r="B3329" t="str">
            <v>小宇宙副本7层完美通关条件1</v>
          </cell>
        </row>
        <row r="3330">
          <cell r="A3330">
            <v>3730</v>
          </cell>
          <cell r="B3330" t="str">
            <v>小宇宙副本7层完美通关条件2</v>
          </cell>
        </row>
        <row r="3331">
          <cell r="A3331">
            <v>3731</v>
          </cell>
          <cell r="B3331" t="str">
            <v>小宇宙副本7层完美通关条件3</v>
          </cell>
        </row>
        <row r="3332">
          <cell r="A3332">
            <v>3732</v>
          </cell>
          <cell r="B3332" t="str">
            <v>小宇宙副本8层完美通关条件1</v>
          </cell>
        </row>
        <row r="3333">
          <cell r="A3333">
            <v>3733</v>
          </cell>
          <cell r="B3333" t="str">
            <v>小宇宙副本8层完美通关条件2</v>
          </cell>
        </row>
        <row r="3334">
          <cell r="A3334">
            <v>3734</v>
          </cell>
          <cell r="B3334" t="str">
            <v>小宇宙副本8层完美通关条件3</v>
          </cell>
        </row>
        <row r="3335">
          <cell r="A3335">
            <v>3735</v>
          </cell>
          <cell r="B3335" t="str">
            <v>小宇宙副本9层完美通关条件1</v>
          </cell>
        </row>
        <row r="3336">
          <cell r="A3336">
            <v>3736</v>
          </cell>
          <cell r="B3336" t="str">
            <v>小宇宙副本9层完美通关条件2</v>
          </cell>
        </row>
        <row r="3337">
          <cell r="A3337">
            <v>3737</v>
          </cell>
          <cell r="B3337" t="str">
            <v>小宇宙副本9层完美通关条件3</v>
          </cell>
        </row>
        <row r="3338">
          <cell r="A3338">
            <v>3738</v>
          </cell>
          <cell r="B3338" t="str">
            <v>小宇宙副本10层完美通关条件1</v>
          </cell>
        </row>
        <row r="3339">
          <cell r="A3339">
            <v>3739</v>
          </cell>
          <cell r="B3339" t="str">
            <v>小宇宙副本10层完美通关条件2</v>
          </cell>
        </row>
        <row r="3340">
          <cell r="A3340">
            <v>3740</v>
          </cell>
          <cell r="B3340" t="str">
            <v>小宇宙副本10层完美通关条件3</v>
          </cell>
        </row>
        <row r="3341">
          <cell r="A3341">
            <v>3818</v>
          </cell>
          <cell r="B3341" t="str">
            <v>小宇宙副本11层完美通关条件1</v>
          </cell>
        </row>
        <row r="3342">
          <cell r="A3342">
            <v>3819</v>
          </cell>
          <cell r="B3342" t="str">
            <v>小宇宙副本11层完美通关条件2</v>
          </cell>
        </row>
        <row r="3343">
          <cell r="A3343">
            <v>3820</v>
          </cell>
          <cell r="B3343" t="str">
            <v>小宇宙副本11层完美通关条件3</v>
          </cell>
        </row>
        <row r="3344">
          <cell r="A3344">
            <v>3741</v>
          </cell>
          <cell r="B3344" t="str">
            <v>第七感副本1层完美通关条件1</v>
          </cell>
        </row>
        <row r="3345">
          <cell r="A3345">
            <v>3742</v>
          </cell>
          <cell r="B3345" t="str">
            <v>第七感副本1层完美通关条件2</v>
          </cell>
        </row>
        <row r="3346">
          <cell r="A3346">
            <v>3743</v>
          </cell>
          <cell r="B3346" t="str">
            <v>第七感副本1层完美通关条件3</v>
          </cell>
        </row>
        <row r="3347">
          <cell r="A3347">
            <v>3744</v>
          </cell>
          <cell r="B3347" t="str">
            <v>第七感副本2层完美通关条件1</v>
          </cell>
        </row>
        <row r="3348">
          <cell r="A3348">
            <v>3745</v>
          </cell>
          <cell r="B3348" t="str">
            <v>第七感副本2层完美通关条件2</v>
          </cell>
        </row>
        <row r="3349">
          <cell r="A3349">
            <v>3746</v>
          </cell>
          <cell r="B3349" t="str">
            <v>第七感副本2层完美通关条件3</v>
          </cell>
        </row>
        <row r="3350">
          <cell r="A3350">
            <v>3747</v>
          </cell>
          <cell r="B3350" t="str">
            <v>第七感副本3层完美通关条件1</v>
          </cell>
        </row>
        <row r="3351">
          <cell r="A3351">
            <v>3748</v>
          </cell>
          <cell r="B3351" t="str">
            <v>第七感副本3层完美通关条件2</v>
          </cell>
        </row>
        <row r="3352">
          <cell r="A3352">
            <v>3749</v>
          </cell>
          <cell r="B3352" t="str">
            <v>第七感副本3层完美通关条件3</v>
          </cell>
        </row>
        <row r="3353">
          <cell r="A3353">
            <v>3750</v>
          </cell>
          <cell r="B3353" t="str">
            <v>第七感副本4层完美通关条件1</v>
          </cell>
        </row>
        <row r="3354">
          <cell r="A3354">
            <v>3751</v>
          </cell>
          <cell r="B3354" t="str">
            <v>第七感副本4层完美通关条件2</v>
          </cell>
        </row>
        <row r="3355">
          <cell r="A3355">
            <v>3752</v>
          </cell>
          <cell r="B3355" t="str">
            <v>第七感副本4层完美通关条件3</v>
          </cell>
        </row>
        <row r="3356">
          <cell r="A3356">
            <v>3753</v>
          </cell>
          <cell r="B3356" t="str">
            <v>第七感副本5层完美通关条件1</v>
          </cell>
        </row>
        <row r="3357">
          <cell r="A3357">
            <v>3754</v>
          </cell>
          <cell r="B3357" t="str">
            <v>第七感副本5层完美通关条件2</v>
          </cell>
        </row>
        <row r="3358">
          <cell r="A3358">
            <v>3755</v>
          </cell>
          <cell r="B3358" t="str">
            <v>第七感副本5层完美通关条件3</v>
          </cell>
        </row>
        <row r="3359">
          <cell r="A3359">
            <v>3756</v>
          </cell>
          <cell r="B3359" t="str">
            <v>第七感副本6层完美通关条件1</v>
          </cell>
        </row>
        <row r="3360">
          <cell r="A3360">
            <v>3757</v>
          </cell>
          <cell r="B3360" t="str">
            <v>第七感副本6层完美通关条件2</v>
          </cell>
        </row>
        <row r="3361">
          <cell r="A3361">
            <v>3758</v>
          </cell>
          <cell r="B3361" t="str">
            <v>第七感副本6层完美通关条件3</v>
          </cell>
        </row>
        <row r="3362">
          <cell r="A3362">
            <v>3759</v>
          </cell>
          <cell r="B3362" t="str">
            <v>第七感副本7层完美通关条件1</v>
          </cell>
        </row>
        <row r="3363">
          <cell r="A3363">
            <v>3760</v>
          </cell>
          <cell r="B3363" t="str">
            <v>第七感副本7层完美通关条件2</v>
          </cell>
        </row>
        <row r="3364">
          <cell r="A3364">
            <v>3761</v>
          </cell>
          <cell r="B3364" t="str">
            <v>第七感副本7层完美通关条件3</v>
          </cell>
        </row>
        <row r="3365">
          <cell r="A3365">
            <v>3762</v>
          </cell>
          <cell r="B3365" t="str">
            <v>第七感副本8层完美通关条件1</v>
          </cell>
        </row>
        <row r="3366">
          <cell r="A3366">
            <v>3763</v>
          </cell>
          <cell r="B3366" t="str">
            <v>第七感副本8层完美通关条件2</v>
          </cell>
        </row>
        <row r="3367">
          <cell r="A3367">
            <v>3764</v>
          </cell>
          <cell r="B3367" t="str">
            <v>第七感副本8层完美通关条件3</v>
          </cell>
        </row>
        <row r="3368">
          <cell r="A3368">
            <v>3765</v>
          </cell>
          <cell r="B3368" t="str">
            <v>第七感副本9层完美通关条件1</v>
          </cell>
        </row>
        <row r="3369">
          <cell r="A3369">
            <v>3766</v>
          </cell>
          <cell r="B3369" t="str">
            <v>第七感副本9层完美通关条件2</v>
          </cell>
        </row>
        <row r="3370">
          <cell r="A3370">
            <v>3767</v>
          </cell>
          <cell r="B3370" t="str">
            <v>第七感副本9层完美通关条件3</v>
          </cell>
        </row>
        <row r="3371">
          <cell r="A3371">
            <v>3768</v>
          </cell>
          <cell r="B3371" t="str">
            <v>第七感副本10层完美通关条件1</v>
          </cell>
        </row>
        <row r="3372">
          <cell r="A3372">
            <v>3769</v>
          </cell>
          <cell r="B3372" t="str">
            <v>第七感副本10层完美通关条件2</v>
          </cell>
        </row>
        <row r="3373">
          <cell r="A3373">
            <v>3770</v>
          </cell>
          <cell r="B3373" t="str">
            <v>第七感副本10层完美通关条件3</v>
          </cell>
        </row>
        <row r="3374">
          <cell r="A3374">
            <v>3821</v>
          </cell>
          <cell r="B3374" t="str">
            <v>第七感副本11层完美通关条件1</v>
          </cell>
        </row>
        <row r="3375">
          <cell r="A3375">
            <v>3822</v>
          </cell>
          <cell r="B3375" t="str">
            <v>第七感副本11层完美通关条件2</v>
          </cell>
        </row>
        <row r="3376">
          <cell r="A3376">
            <v>3823</v>
          </cell>
          <cell r="B3376" t="str">
            <v>第七感副本11层完美通关条件3</v>
          </cell>
        </row>
        <row r="3377">
          <cell r="A3377">
            <v>3771</v>
          </cell>
          <cell r="B3377" t="str">
            <v>经验本副本1层完美通关条件1</v>
          </cell>
        </row>
        <row r="3378">
          <cell r="A3378">
            <v>3772</v>
          </cell>
          <cell r="B3378" t="str">
            <v>经验本副本1层完美通关条件2</v>
          </cell>
        </row>
        <row r="3379">
          <cell r="A3379">
            <v>3773</v>
          </cell>
          <cell r="B3379" t="str">
            <v>经验本副本1层完美通关条件3</v>
          </cell>
        </row>
        <row r="3380">
          <cell r="A3380">
            <v>3774</v>
          </cell>
          <cell r="B3380" t="str">
            <v>经验本副本2层完美通关条件1</v>
          </cell>
        </row>
        <row r="3381">
          <cell r="A3381">
            <v>3775</v>
          </cell>
          <cell r="B3381" t="str">
            <v>经验本副本2层完美通关条件2</v>
          </cell>
        </row>
        <row r="3382">
          <cell r="A3382">
            <v>3776</v>
          </cell>
          <cell r="B3382" t="str">
            <v>经验本副本2层完美通关条件3</v>
          </cell>
        </row>
        <row r="3383">
          <cell r="A3383">
            <v>3777</v>
          </cell>
          <cell r="B3383" t="str">
            <v>经验本副本3层完美通关条件1</v>
          </cell>
        </row>
        <row r="3384">
          <cell r="A3384">
            <v>3778</v>
          </cell>
          <cell r="B3384" t="str">
            <v>经验本副本3层完美通关条件2</v>
          </cell>
        </row>
        <row r="3385">
          <cell r="A3385">
            <v>3779</v>
          </cell>
          <cell r="B3385" t="str">
            <v>经验本副本3层完美通关条件3</v>
          </cell>
        </row>
        <row r="3386">
          <cell r="A3386">
            <v>3780</v>
          </cell>
          <cell r="B3386" t="str">
            <v>经验本副本4层完美通关条件1</v>
          </cell>
        </row>
        <row r="3387">
          <cell r="A3387">
            <v>3781</v>
          </cell>
          <cell r="B3387" t="str">
            <v>经验本副本4层完美通关条件2</v>
          </cell>
        </row>
        <row r="3388">
          <cell r="A3388">
            <v>3782</v>
          </cell>
          <cell r="B3388" t="str">
            <v>经验本副本4层完美通关条件3</v>
          </cell>
        </row>
        <row r="3389">
          <cell r="A3389">
            <v>3783</v>
          </cell>
          <cell r="B3389" t="str">
            <v>经验本副本5层完美通关条件1</v>
          </cell>
        </row>
        <row r="3390">
          <cell r="A3390">
            <v>3784</v>
          </cell>
          <cell r="B3390" t="str">
            <v>经验本副本5层完美通关条件2</v>
          </cell>
        </row>
        <row r="3391">
          <cell r="A3391">
            <v>3785</v>
          </cell>
          <cell r="B3391" t="str">
            <v>经验本副本5层完美通关条件3</v>
          </cell>
        </row>
        <row r="3392">
          <cell r="A3392">
            <v>3786</v>
          </cell>
          <cell r="B3392" t="str">
            <v>经验本副本6层完美通关条件1</v>
          </cell>
        </row>
        <row r="3393">
          <cell r="A3393">
            <v>3787</v>
          </cell>
          <cell r="B3393" t="str">
            <v>经验本副本6层完美通关条件2</v>
          </cell>
        </row>
        <row r="3394">
          <cell r="A3394">
            <v>3788</v>
          </cell>
          <cell r="B3394" t="str">
            <v>经验本副本6层完美通关条件3</v>
          </cell>
        </row>
        <row r="3395">
          <cell r="A3395">
            <v>3789</v>
          </cell>
          <cell r="B3395" t="str">
            <v>经验本副本7层完美通关条件1</v>
          </cell>
        </row>
        <row r="3396">
          <cell r="A3396">
            <v>3790</v>
          </cell>
          <cell r="B3396" t="str">
            <v>经验本副本7层完美通关条件2</v>
          </cell>
        </row>
        <row r="3397">
          <cell r="A3397">
            <v>3791</v>
          </cell>
          <cell r="B3397" t="str">
            <v>经验本副本7层完美通关条件3</v>
          </cell>
        </row>
        <row r="3398">
          <cell r="A3398">
            <v>3792</v>
          </cell>
          <cell r="B3398" t="str">
            <v>经验本副本8层完美通关条件1</v>
          </cell>
        </row>
        <row r="3399">
          <cell r="A3399">
            <v>3793</v>
          </cell>
          <cell r="B3399" t="str">
            <v>经验本副本8层完美通关条件2</v>
          </cell>
        </row>
        <row r="3400">
          <cell r="A3400">
            <v>3794</v>
          </cell>
          <cell r="B3400" t="str">
            <v>经验本副本8层完美通关条件3</v>
          </cell>
        </row>
        <row r="3401">
          <cell r="A3401">
            <v>3795</v>
          </cell>
          <cell r="B3401" t="str">
            <v>经验本副本9层完美通关条件1</v>
          </cell>
        </row>
        <row r="3402">
          <cell r="A3402">
            <v>3796</v>
          </cell>
          <cell r="B3402" t="str">
            <v>经验本副本9层完美通关条件2</v>
          </cell>
        </row>
        <row r="3403">
          <cell r="A3403">
            <v>3797</v>
          </cell>
          <cell r="B3403" t="str">
            <v>经验本副本9层完美通关条件3</v>
          </cell>
        </row>
        <row r="3404">
          <cell r="A3404">
            <v>3798</v>
          </cell>
          <cell r="B3404" t="str">
            <v>经验本副本10层完美通关条件1</v>
          </cell>
        </row>
        <row r="3405">
          <cell r="A3405">
            <v>3799</v>
          </cell>
          <cell r="B3405" t="str">
            <v>经验本副本10层完美通关条件2</v>
          </cell>
        </row>
        <row r="3406">
          <cell r="A3406">
            <v>3800</v>
          </cell>
          <cell r="B3406" t="str">
            <v>经验本副本10层完美通关条件3</v>
          </cell>
        </row>
        <row r="3407">
          <cell r="A3407">
            <v>3815</v>
          </cell>
          <cell r="B3407" t="str">
            <v>经验本副本11层完美通关条件1</v>
          </cell>
        </row>
        <row r="3408">
          <cell r="A3408">
            <v>3816</v>
          </cell>
          <cell r="B3408" t="str">
            <v>经验本副本11层完美通关条件2</v>
          </cell>
        </row>
        <row r="3409">
          <cell r="A3409">
            <v>3817</v>
          </cell>
          <cell r="B3409" t="str">
            <v>经验本副本11层完美通关条件3</v>
          </cell>
        </row>
        <row r="3410">
          <cell r="A3410">
            <v>3801</v>
          </cell>
          <cell r="B3410" t="str">
            <v>修行之地升到3级的一次性奖励</v>
          </cell>
        </row>
        <row r="3411">
          <cell r="A3411">
            <v>3802</v>
          </cell>
          <cell r="B3411" t="str">
            <v>修行之地升到7级的一次性奖励</v>
          </cell>
        </row>
        <row r="3412">
          <cell r="A3412">
            <v>3803</v>
          </cell>
          <cell r="B3412" t="str">
            <v>修行之地升到12级的一次性奖励</v>
          </cell>
        </row>
        <row r="3413">
          <cell r="A3413">
            <v>3804</v>
          </cell>
          <cell r="B3413" t="str">
            <v>修行之地升到17级的一次性奖励</v>
          </cell>
        </row>
        <row r="3414">
          <cell r="A3414">
            <v>3805</v>
          </cell>
          <cell r="B3414" t="str">
            <v>修行之地升到22级的一次性奖励</v>
          </cell>
        </row>
        <row r="3415">
          <cell r="A3415">
            <v>3806</v>
          </cell>
          <cell r="B3415" t="str">
            <v>修行之地升到27级的一次性奖励</v>
          </cell>
        </row>
        <row r="3416">
          <cell r="A3416">
            <v>3807</v>
          </cell>
          <cell r="B3416" t="str">
            <v>修行之地升到32级的一次性奖励</v>
          </cell>
        </row>
        <row r="3417">
          <cell r="A3417">
            <v>3808</v>
          </cell>
          <cell r="B3417" t="str">
            <v>修行之地升到36级的一次性奖励</v>
          </cell>
        </row>
        <row r="3418">
          <cell r="A3418">
            <v>3809</v>
          </cell>
          <cell r="B3418" t="str">
            <v>修行之地升到40级的一次性奖励</v>
          </cell>
        </row>
        <row r="3419">
          <cell r="A3419">
            <v>3810</v>
          </cell>
          <cell r="B3419" t="str">
            <v>修行之地升到44级的一次性奖励</v>
          </cell>
        </row>
        <row r="3420">
          <cell r="A3420">
            <v>3811</v>
          </cell>
          <cell r="B3420" t="str">
            <v>修行之地升到48级的一次性奖励</v>
          </cell>
        </row>
        <row r="3421">
          <cell r="A3421">
            <v>3812</v>
          </cell>
          <cell r="B3421" t="str">
            <v>修行之地升到52级的一次性奖励</v>
          </cell>
        </row>
        <row r="3422">
          <cell r="A3422">
            <v>3813</v>
          </cell>
          <cell r="B3422" t="str">
            <v>修行之地升到56级的一次性奖励</v>
          </cell>
        </row>
        <row r="3423">
          <cell r="A3423">
            <v>3814</v>
          </cell>
          <cell r="B3423" t="str">
            <v>修行之地升到59级的一次性奖励</v>
          </cell>
        </row>
        <row r="3424">
          <cell r="A3424">
            <v>3830</v>
          </cell>
          <cell r="B3424" t="str">
            <v>修行之地的惊喜宝箱</v>
          </cell>
        </row>
        <row r="3425">
          <cell r="A3425">
            <v>3831</v>
          </cell>
          <cell r="B3425" t="str">
            <v>修行之地的填充宝箱</v>
          </cell>
        </row>
        <row r="3426">
          <cell r="A3426">
            <v>3832</v>
          </cell>
          <cell r="B3426" t="str">
            <v>修行之地的双倍点数掉落</v>
          </cell>
        </row>
        <row r="3427">
          <cell r="A3427">
            <v>3851</v>
          </cell>
          <cell r="B3427" t="str">
            <v>军团副本噩梦难度20%伤害宝箱奖励-1</v>
          </cell>
        </row>
        <row r="3428">
          <cell r="A3428">
            <v>3852</v>
          </cell>
          <cell r="B3428" t="str">
            <v>军团副本噩梦难度40%伤害宝箱奖励-1</v>
          </cell>
        </row>
        <row r="3429">
          <cell r="A3429">
            <v>3853</v>
          </cell>
          <cell r="B3429" t="str">
            <v>军团副本噩梦难度60%伤害宝箱奖励-1</v>
          </cell>
        </row>
        <row r="3430">
          <cell r="A3430">
            <v>3854</v>
          </cell>
          <cell r="B3430" t="str">
            <v>军团副本噩梦难度80%伤害宝箱奖励-1</v>
          </cell>
        </row>
        <row r="3431">
          <cell r="A3431">
            <v>3855</v>
          </cell>
          <cell r="B3431" t="str">
            <v>军团副本噩梦难度20%伤害宝箱奖励-2</v>
          </cell>
        </row>
        <row r="3432">
          <cell r="A3432">
            <v>3856</v>
          </cell>
          <cell r="B3432" t="str">
            <v>军团副本噩梦难度40%伤害宝箱奖励-2</v>
          </cell>
        </row>
        <row r="3433">
          <cell r="A3433">
            <v>3857</v>
          </cell>
          <cell r="B3433" t="str">
            <v>军团副本噩梦难度60%伤害宝箱奖励-2</v>
          </cell>
        </row>
        <row r="3434">
          <cell r="A3434">
            <v>3858</v>
          </cell>
          <cell r="B3434" t="str">
            <v>军团副本噩梦难度80%伤害宝箱奖励-2</v>
          </cell>
        </row>
        <row r="3435">
          <cell r="A3435">
            <v>3859</v>
          </cell>
          <cell r="B3435" t="str">
            <v>军团副本噩梦难度20%伤害宝箱奖励-3</v>
          </cell>
        </row>
        <row r="3436">
          <cell r="A3436">
            <v>3860</v>
          </cell>
          <cell r="B3436" t="str">
            <v>军团副本噩梦难度40%伤害宝箱奖励-3</v>
          </cell>
        </row>
        <row r="3437">
          <cell r="A3437">
            <v>3861</v>
          </cell>
          <cell r="B3437" t="str">
            <v>军团副本噩梦难度60%伤害宝箱奖励-3</v>
          </cell>
        </row>
        <row r="3438">
          <cell r="A3438">
            <v>3862</v>
          </cell>
          <cell r="B3438" t="str">
            <v>军团副本噩梦难度80%伤害宝箱奖励-3</v>
          </cell>
        </row>
        <row r="3439">
          <cell r="A3439">
            <v>3863</v>
          </cell>
          <cell r="B3439" t="str">
            <v>军团副本噩梦难度20%伤害宝箱奖励-4</v>
          </cell>
        </row>
        <row r="3440">
          <cell r="A3440">
            <v>3864</v>
          </cell>
          <cell r="B3440" t="str">
            <v>军团副本噩梦难度40%伤害宝箱奖励-4</v>
          </cell>
        </row>
        <row r="3441">
          <cell r="A3441">
            <v>3865</v>
          </cell>
          <cell r="B3441" t="str">
            <v>军团副本噩梦难度60%伤害宝箱奖励-4</v>
          </cell>
        </row>
        <row r="3442">
          <cell r="A3442">
            <v>3866</v>
          </cell>
          <cell r="B3442" t="str">
            <v>军团副本噩梦难度80%伤害宝箱奖励-4</v>
          </cell>
        </row>
        <row r="3443">
          <cell r="A3443">
            <v>3867</v>
          </cell>
          <cell r="B3443" t="str">
            <v>军团副本噩梦难度20%伤害宝箱奖励-5</v>
          </cell>
        </row>
        <row r="3444">
          <cell r="A3444">
            <v>3868</v>
          </cell>
          <cell r="B3444" t="str">
            <v>军团副本噩梦难度40%伤害宝箱奖励-5</v>
          </cell>
        </row>
        <row r="3445">
          <cell r="A3445">
            <v>3869</v>
          </cell>
          <cell r="B3445" t="str">
            <v>军团副本噩梦难度60%伤害宝箱奖励-5</v>
          </cell>
        </row>
        <row r="3446">
          <cell r="A3446">
            <v>3870</v>
          </cell>
          <cell r="B3446" t="str">
            <v>军团副本噩梦难度80%伤害宝箱奖励-5</v>
          </cell>
        </row>
        <row r="3447">
          <cell r="A3447">
            <v>3905</v>
          </cell>
          <cell r="B3447" t="str">
            <v>军团副本简单难度20%伤害宝箱奖励-1</v>
          </cell>
        </row>
        <row r="3448">
          <cell r="A3448">
            <v>3906</v>
          </cell>
          <cell r="B3448" t="str">
            <v>军团副本简单难度40%伤害宝箱奖励-1</v>
          </cell>
        </row>
        <row r="3449">
          <cell r="A3449">
            <v>3907</v>
          </cell>
          <cell r="B3449" t="str">
            <v>军团副本简单难度60%伤害宝箱奖励-1</v>
          </cell>
        </row>
        <row r="3450">
          <cell r="A3450">
            <v>3908</v>
          </cell>
          <cell r="B3450" t="str">
            <v>军团副本简单难度80%伤害宝箱奖励-1</v>
          </cell>
        </row>
        <row r="3451">
          <cell r="A3451">
            <v>3909</v>
          </cell>
          <cell r="B3451" t="str">
            <v>军团副本简单难度20%伤害宝箱奖励-2</v>
          </cell>
        </row>
        <row r="3452">
          <cell r="A3452">
            <v>3910</v>
          </cell>
          <cell r="B3452" t="str">
            <v>军团副本简单难度40%伤害宝箱奖励-2</v>
          </cell>
        </row>
        <row r="3453">
          <cell r="A3453">
            <v>3911</v>
          </cell>
          <cell r="B3453" t="str">
            <v>军团副本简单难度60%伤害宝箱奖励-2</v>
          </cell>
        </row>
        <row r="3454">
          <cell r="A3454">
            <v>3912</v>
          </cell>
          <cell r="B3454" t="str">
            <v>军团副本简单难度80%伤害宝箱奖励-2</v>
          </cell>
        </row>
        <row r="3455">
          <cell r="A3455">
            <v>3913</v>
          </cell>
          <cell r="B3455" t="str">
            <v>军团副本简单难度20%伤害宝箱奖励-3</v>
          </cell>
        </row>
        <row r="3456">
          <cell r="A3456">
            <v>3914</v>
          </cell>
          <cell r="B3456" t="str">
            <v>军团副本简单难度40%伤害宝箱奖励-3</v>
          </cell>
        </row>
        <row r="3457">
          <cell r="A3457">
            <v>3915</v>
          </cell>
          <cell r="B3457" t="str">
            <v>军团副本简单难度60%伤害宝箱奖励-3</v>
          </cell>
        </row>
        <row r="3458">
          <cell r="A3458">
            <v>3916</v>
          </cell>
          <cell r="B3458" t="str">
            <v>军团副本简单难度80%伤害宝箱奖励-3</v>
          </cell>
        </row>
        <row r="3459">
          <cell r="A3459">
            <v>3917</v>
          </cell>
          <cell r="B3459" t="str">
            <v>军团副本简单难度20%伤害宝箱奖励-4</v>
          </cell>
        </row>
        <row r="3460">
          <cell r="A3460">
            <v>3918</v>
          </cell>
          <cell r="B3460" t="str">
            <v>军团副本简单难度40%伤害宝箱奖励-4</v>
          </cell>
        </row>
        <row r="3461">
          <cell r="A3461">
            <v>3919</v>
          </cell>
          <cell r="B3461" t="str">
            <v>军团副本简单难度60%伤害宝箱奖励-4</v>
          </cell>
        </row>
        <row r="3462">
          <cell r="A3462">
            <v>3920</v>
          </cell>
          <cell r="B3462" t="str">
            <v>军团副本简单难度80%伤害宝箱奖励-4</v>
          </cell>
        </row>
        <row r="3463">
          <cell r="A3463">
            <v>3921</v>
          </cell>
          <cell r="B3463" t="str">
            <v>军团副本简单难度20%伤害宝箱奖励-5</v>
          </cell>
        </row>
        <row r="3464">
          <cell r="A3464">
            <v>3922</v>
          </cell>
          <cell r="B3464" t="str">
            <v>军团副本简单难度40%伤害宝箱奖励-5</v>
          </cell>
        </row>
        <row r="3465">
          <cell r="A3465">
            <v>3923</v>
          </cell>
          <cell r="B3465" t="str">
            <v>军团副本简单难度60%伤害宝箱奖励-5</v>
          </cell>
        </row>
        <row r="3466">
          <cell r="A3466">
            <v>3924</v>
          </cell>
          <cell r="B3466" t="str">
            <v>军团副本简单难度80%伤害宝箱奖励-5</v>
          </cell>
        </row>
        <row r="3467">
          <cell r="A3467">
            <v>3929</v>
          </cell>
          <cell r="B3467" t="str">
            <v>军团副本中等难度20%伤害宝箱奖励-1</v>
          </cell>
        </row>
        <row r="3468">
          <cell r="A3468">
            <v>3930</v>
          </cell>
          <cell r="B3468" t="str">
            <v>军团副本中等难度40%伤害宝箱奖励-1</v>
          </cell>
        </row>
        <row r="3469">
          <cell r="A3469">
            <v>3931</v>
          </cell>
          <cell r="B3469" t="str">
            <v>军团副本中等难度60%伤害宝箱奖励-1</v>
          </cell>
        </row>
        <row r="3470">
          <cell r="A3470">
            <v>3932</v>
          </cell>
          <cell r="B3470" t="str">
            <v>军团副本中等难度80%伤害宝箱奖励-1</v>
          </cell>
        </row>
        <row r="3471">
          <cell r="A3471">
            <v>3933</v>
          </cell>
          <cell r="B3471" t="str">
            <v>军团副本中等难度20%伤害宝箱奖励-2</v>
          </cell>
        </row>
        <row r="3472">
          <cell r="A3472">
            <v>3934</v>
          </cell>
          <cell r="B3472" t="str">
            <v>军团副本中等难度40%伤害宝箱奖励-2</v>
          </cell>
        </row>
        <row r="3473">
          <cell r="A3473">
            <v>3935</v>
          </cell>
          <cell r="B3473" t="str">
            <v>军团副本中等难度60%伤害宝箱奖励-2</v>
          </cell>
        </row>
        <row r="3474">
          <cell r="A3474">
            <v>3936</v>
          </cell>
          <cell r="B3474" t="str">
            <v>军团副本中等难度80%伤害宝箱奖励-2</v>
          </cell>
        </row>
        <row r="3475">
          <cell r="A3475">
            <v>3937</v>
          </cell>
          <cell r="B3475" t="str">
            <v>军团副本中等难度20%伤害宝箱奖励-3</v>
          </cell>
        </row>
        <row r="3476">
          <cell r="A3476">
            <v>3938</v>
          </cell>
          <cell r="B3476" t="str">
            <v>军团副本中等难度40%伤害宝箱奖励-3</v>
          </cell>
        </row>
        <row r="3477">
          <cell r="A3477">
            <v>3939</v>
          </cell>
          <cell r="B3477" t="str">
            <v>军团副本中等难度60%伤害宝箱奖励-3</v>
          </cell>
        </row>
        <row r="3478">
          <cell r="A3478">
            <v>3940</v>
          </cell>
          <cell r="B3478" t="str">
            <v>军团副本中等难度80%伤害宝箱奖励-3</v>
          </cell>
        </row>
        <row r="3479">
          <cell r="A3479">
            <v>3941</v>
          </cell>
          <cell r="B3479" t="str">
            <v>军团副本中等难度20%伤害宝箱奖励-4</v>
          </cell>
        </row>
        <row r="3480">
          <cell r="A3480">
            <v>3942</v>
          </cell>
          <cell r="B3480" t="str">
            <v>军团副本中等难度40%伤害宝箱奖励-4</v>
          </cell>
        </row>
        <row r="3481">
          <cell r="A3481">
            <v>3943</v>
          </cell>
          <cell r="B3481" t="str">
            <v>军团副本中等难度60%伤害宝箱奖励-4</v>
          </cell>
        </row>
        <row r="3482">
          <cell r="A3482">
            <v>3944</v>
          </cell>
          <cell r="B3482" t="str">
            <v>军团副本中等难度80%伤害宝箱奖励-4</v>
          </cell>
        </row>
        <row r="3483">
          <cell r="A3483">
            <v>3945</v>
          </cell>
          <cell r="B3483" t="str">
            <v>军团副本中等难度20%伤害宝箱奖励-5</v>
          </cell>
        </row>
        <row r="3484">
          <cell r="A3484">
            <v>3946</v>
          </cell>
          <cell r="B3484" t="str">
            <v>军团副本中等难度40%伤害宝箱奖励-5</v>
          </cell>
        </row>
        <row r="3485">
          <cell r="A3485">
            <v>3947</v>
          </cell>
          <cell r="B3485" t="str">
            <v>军团副本中等难度60%伤害宝箱奖励-5</v>
          </cell>
        </row>
        <row r="3486">
          <cell r="A3486">
            <v>3948</v>
          </cell>
          <cell r="B3486" t="str">
            <v>军团副本中等难度80%伤害宝箱奖励-5</v>
          </cell>
        </row>
        <row r="3487">
          <cell r="A3487">
            <v>3953</v>
          </cell>
          <cell r="B3487" t="str">
            <v>军团副本困难难度20%伤害宝箱奖励-1</v>
          </cell>
        </row>
        <row r="3488">
          <cell r="A3488">
            <v>3954</v>
          </cell>
          <cell r="B3488" t="str">
            <v>军团副本困难难度40%伤害宝箱奖励-1</v>
          </cell>
        </row>
        <row r="3489">
          <cell r="A3489">
            <v>3955</v>
          </cell>
          <cell r="B3489" t="str">
            <v>军团副本困难难度60%伤害宝箱奖励-1</v>
          </cell>
        </row>
        <row r="3490">
          <cell r="A3490">
            <v>3956</v>
          </cell>
          <cell r="B3490" t="str">
            <v>军团副本困难难度80%伤害宝箱奖励-1</v>
          </cell>
        </row>
        <row r="3491">
          <cell r="A3491">
            <v>3957</v>
          </cell>
          <cell r="B3491" t="str">
            <v>军团副本困难难度20%伤害宝箱奖励-2</v>
          </cell>
        </row>
        <row r="3492">
          <cell r="A3492">
            <v>3958</v>
          </cell>
          <cell r="B3492" t="str">
            <v>军团副本困难难度40%伤害宝箱奖励-2</v>
          </cell>
        </row>
        <row r="3493">
          <cell r="A3493">
            <v>3959</v>
          </cell>
          <cell r="B3493" t="str">
            <v>军团副本困难难度60%伤害宝箱奖励-2</v>
          </cell>
        </row>
        <row r="3494">
          <cell r="A3494">
            <v>3960</v>
          </cell>
          <cell r="B3494" t="str">
            <v>军团副本困难难度80%伤害宝箱奖励-2</v>
          </cell>
        </row>
        <row r="3495">
          <cell r="A3495">
            <v>3961</v>
          </cell>
          <cell r="B3495" t="str">
            <v>军团副本困难难度20%伤害宝箱奖励-3</v>
          </cell>
        </row>
        <row r="3496">
          <cell r="A3496">
            <v>3962</v>
          </cell>
          <cell r="B3496" t="str">
            <v>军团副本困难难度40%伤害宝箱奖励-3</v>
          </cell>
        </row>
        <row r="3497">
          <cell r="A3497">
            <v>3963</v>
          </cell>
          <cell r="B3497" t="str">
            <v>军团副本困难难度60%伤害宝箱奖励-3</v>
          </cell>
        </row>
        <row r="3498">
          <cell r="A3498">
            <v>3964</v>
          </cell>
          <cell r="B3498" t="str">
            <v>军团副本困难难度80%伤害宝箱奖励-3</v>
          </cell>
        </row>
        <row r="3499">
          <cell r="A3499">
            <v>3965</v>
          </cell>
          <cell r="B3499" t="str">
            <v>军团副本困难难度20%伤害宝箱奖励-4</v>
          </cell>
        </row>
        <row r="3500">
          <cell r="A3500">
            <v>3966</v>
          </cell>
          <cell r="B3500" t="str">
            <v>军团副本困难难度40%伤害宝箱奖励-4</v>
          </cell>
        </row>
        <row r="3501">
          <cell r="A3501">
            <v>3967</v>
          </cell>
          <cell r="B3501" t="str">
            <v>军团副本困难难度60%伤害宝箱奖励-4</v>
          </cell>
        </row>
        <row r="3502">
          <cell r="A3502">
            <v>3968</v>
          </cell>
          <cell r="B3502" t="str">
            <v>军团副本困难难度80%伤害宝箱奖励-4</v>
          </cell>
        </row>
        <row r="3503">
          <cell r="A3503">
            <v>3969</v>
          </cell>
          <cell r="B3503" t="str">
            <v>军团副本困难难度20%伤害宝箱奖励-5</v>
          </cell>
        </row>
        <row r="3504">
          <cell r="A3504">
            <v>3970</v>
          </cell>
          <cell r="B3504" t="str">
            <v>军团副本困难难度40%伤害宝箱奖励-5</v>
          </cell>
        </row>
        <row r="3505">
          <cell r="A3505">
            <v>3971</v>
          </cell>
          <cell r="B3505" t="str">
            <v>军团副本困难难度60%伤害宝箱奖励-5</v>
          </cell>
        </row>
        <row r="3506">
          <cell r="A3506">
            <v>3972</v>
          </cell>
          <cell r="B3506" t="str">
            <v>军团副本困难难度80%伤害宝箱奖励-5</v>
          </cell>
        </row>
        <row r="3507">
          <cell r="A3507">
            <v>4029</v>
          </cell>
          <cell r="B3507" t="str">
            <v>军团副本大师难度20%伤害宝箱奖励-1</v>
          </cell>
        </row>
        <row r="3508">
          <cell r="A3508">
            <v>4030</v>
          </cell>
          <cell r="B3508" t="str">
            <v>军团副本大师难度40%伤害宝箱奖励-1</v>
          </cell>
        </row>
        <row r="3509">
          <cell r="A3509">
            <v>4031</v>
          </cell>
          <cell r="B3509" t="str">
            <v>军团副本大师难度60%伤害宝箱奖励-1</v>
          </cell>
        </row>
        <row r="3510">
          <cell r="A3510">
            <v>4032</v>
          </cell>
          <cell r="B3510" t="str">
            <v>军团副本大师难度80%伤害宝箱奖励-1</v>
          </cell>
        </row>
        <row r="3511">
          <cell r="A3511">
            <v>4033</v>
          </cell>
          <cell r="B3511" t="str">
            <v>军团副本大师难度20%伤害宝箱奖励-2</v>
          </cell>
        </row>
        <row r="3512">
          <cell r="A3512">
            <v>4034</v>
          </cell>
          <cell r="B3512" t="str">
            <v>军团副本大师难度40%伤害宝箱奖励-2</v>
          </cell>
        </row>
        <row r="3513">
          <cell r="A3513">
            <v>4035</v>
          </cell>
          <cell r="B3513" t="str">
            <v>军团副本大师难度60%伤害宝箱奖励-2</v>
          </cell>
        </row>
        <row r="3514">
          <cell r="A3514">
            <v>4036</v>
          </cell>
          <cell r="B3514" t="str">
            <v>军团副本大师难度80%伤害宝箱奖励-2</v>
          </cell>
        </row>
        <row r="3515">
          <cell r="A3515">
            <v>4037</v>
          </cell>
          <cell r="B3515" t="str">
            <v>军团副本大师难度20%伤害宝箱奖励-3</v>
          </cell>
        </row>
        <row r="3516">
          <cell r="A3516">
            <v>4038</v>
          </cell>
          <cell r="B3516" t="str">
            <v>军团副本大师难度40%伤害宝箱奖励-3</v>
          </cell>
        </row>
        <row r="3517">
          <cell r="A3517">
            <v>4039</v>
          </cell>
          <cell r="B3517" t="str">
            <v>军团副本大师难度60%伤害宝箱奖励-3</v>
          </cell>
        </row>
        <row r="3518">
          <cell r="A3518">
            <v>4040</v>
          </cell>
          <cell r="B3518" t="str">
            <v>军团副本大师难度80%伤害宝箱奖励-3</v>
          </cell>
        </row>
        <row r="3519">
          <cell r="A3519">
            <v>4041</v>
          </cell>
          <cell r="B3519" t="str">
            <v>军团副本大师难度20%伤害宝箱奖励-4</v>
          </cell>
        </row>
        <row r="3520">
          <cell r="A3520">
            <v>4042</v>
          </cell>
          <cell r="B3520" t="str">
            <v>军团副本大师难度40%伤害宝箱奖励-4</v>
          </cell>
        </row>
        <row r="3521">
          <cell r="A3521">
            <v>4043</v>
          </cell>
          <cell r="B3521" t="str">
            <v>军团副本大师难度60%伤害宝箱奖励-4</v>
          </cell>
        </row>
        <row r="3522">
          <cell r="A3522">
            <v>4044</v>
          </cell>
          <cell r="B3522" t="str">
            <v>军团副本大师难度80%伤害宝箱奖励-4</v>
          </cell>
        </row>
        <row r="3523">
          <cell r="A3523">
            <v>4045</v>
          </cell>
          <cell r="B3523" t="str">
            <v>军团副本大师难度20%伤害宝箱奖励-5</v>
          </cell>
        </row>
        <row r="3524">
          <cell r="A3524">
            <v>4046</v>
          </cell>
          <cell r="B3524" t="str">
            <v>军团副本大师难度40%伤害宝箱奖励-5</v>
          </cell>
        </row>
        <row r="3525">
          <cell r="A3525">
            <v>4047</v>
          </cell>
          <cell r="B3525" t="str">
            <v>军团副本大师难度60%伤害宝箱奖励-5</v>
          </cell>
        </row>
        <row r="3526">
          <cell r="A3526">
            <v>4048</v>
          </cell>
          <cell r="B3526" t="str">
            <v>军团副本大师难度80%伤害宝箱奖励-5</v>
          </cell>
        </row>
        <row r="3527">
          <cell r="A3527">
            <v>4049</v>
          </cell>
          <cell r="B3527" t="str">
            <v>军团副本传说难度20%伤害宝箱奖励-1</v>
          </cell>
        </row>
        <row r="3528">
          <cell r="A3528">
            <v>4050</v>
          </cell>
          <cell r="B3528" t="str">
            <v>军团副本传说难度40%伤害宝箱奖励-1</v>
          </cell>
        </row>
        <row r="3529">
          <cell r="A3529">
            <v>4051</v>
          </cell>
          <cell r="B3529" t="str">
            <v>军团副本传说难度60%伤害宝箱奖励-1</v>
          </cell>
        </row>
        <row r="3530">
          <cell r="A3530">
            <v>4052</v>
          </cell>
          <cell r="B3530" t="str">
            <v>军团副本传说难度80%伤害宝箱奖励-1</v>
          </cell>
        </row>
        <row r="3531">
          <cell r="A3531">
            <v>4053</v>
          </cell>
          <cell r="B3531" t="str">
            <v>军团副本传说难度20%伤害宝箱奖励-2</v>
          </cell>
        </row>
        <row r="3532">
          <cell r="A3532">
            <v>4054</v>
          </cell>
          <cell r="B3532" t="str">
            <v>军团副本传说难度40%伤害宝箱奖励-2</v>
          </cell>
        </row>
        <row r="3533">
          <cell r="A3533">
            <v>4055</v>
          </cell>
          <cell r="B3533" t="str">
            <v>军团副本传说难度60%伤害宝箱奖励-2</v>
          </cell>
        </row>
        <row r="3534">
          <cell r="A3534">
            <v>4056</v>
          </cell>
          <cell r="B3534" t="str">
            <v>军团副本传说难度80%伤害宝箱奖励-2</v>
          </cell>
        </row>
        <row r="3535">
          <cell r="A3535">
            <v>4057</v>
          </cell>
          <cell r="B3535" t="str">
            <v>军团副本传说难度20%伤害宝箱奖励-3</v>
          </cell>
        </row>
        <row r="3536">
          <cell r="A3536">
            <v>4058</v>
          </cell>
          <cell r="B3536" t="str">
            <v>军团副本传说难度40%伤害宝箱奖励-3</v>
          </cell>
        </row>
        <row r="3537">
          <cell r="A3537">
            <v>4059</v>
          </cell>
          <cell r="B3537" t="str">
            <v>军团副本传说难度60%伤害宝箱奖励-3</v>
          </cell>
        </row>
        <row r="3538">
          <cell r="A3538">
            <v>4060</v>
          </cell>
          <cell r="B3538" t="str">
            <v>军团副本传说难度80%伤害宝箱奖励-3</v>
          </cell>
        </row>
        <row r="3539">
          <cell r="A3539">
            <v>4061</v>
          </cell>
          <cell r="B3539" t="str">
            <v>军团副本传说难度20%伤害宝箱奖励-4</v>
          </cell>
        </row>
        <row r="3540">
          <cell r="A3540">
            <v>4062</v>
          </cell>
          <cell r="B3540" t="str">
            <v>军团副本传说难度40%伤害宝箱奖励-4</v>
          </cell>
        </row>
        <row r="3541">
          <cell r="A3541">
            <v>4063</v>
          </cell>
          <cell r="B3541" t="str">
            <v>军团副本传说难度60%伤害宝箱奖励-4</v>
          </cell>
        </row>
        <row r="3542">
          <cell r="A3542">
            <v>4064</v>
          </cell>
          <cell r="B3542" t="str">
            <v>军团副本传说难度80%伤害宝箱奖励-4</v>
          </cell>
        </row>
        <row r="3543">
          <cell r="A3543">
            <v>4065</v>
          </cell>
          <cell r="B3543" t="str">
            <v>军团副本传说难度20%伤害宝箱奖励-5</v>
          </cell>
        </row>
        <row r="3544">
          <cell r="A3544">
            <v>4066</v>
          </cell>
          <cell r="B3544" t="str">
            <v>军团副本传说难度40%伤害宝箱奖励-5</v>
          </cell>
        </row>
        <row r="3545">
          <cell r="A3545">
            <v>4067</v>
          </cell>
          <cell r="B3545" t="str">
            <v>军团副本传说难度60%伤害宝箱奖励-5</v>
          </cell>
        </row>
        <row r="3546">
          <cell r="A3546">
            <v>4068</v>
          </cell>
          <cell r="B3546" t="str">
            <v>军团副本传说难度80%伤害宝箱奖励-5</v>
          </cell>
        </row>
        <row r="3547">
          <cell r="A3547">
            <v>3982</v>
          </cell>
          <cell r="B3547" t="str">
            <v>简单-军团副本1-击杀奖励的小宇宙</v>
          </cell>
        </row>
        <row r="3548">
          <cell r="A3548">
            <v>3983</v>
          </cell>
          <cell r="B3548" t="str">
            <v>简单-军团副本2-击杀奖励的小宇宙</v>
          </cell>
        </row>
        <row r="3549">
          <cell r="A3549">
            <v>3984</v>
          </cell>
          <cell r="B3549" t="str">
            <v>简单-军团副本3-击杀奖励的小宇宙</v>
          </cell>
        </row>
        <row r="3550">
          <cell r="A3550">
            <v>3985</v>
          </cell>
          <cell r="B3550" t="str">
            <v>简单-军团副本4-击杀奖励的小宇宙</v>
          </cell>
        </row>
        <row r="3551">
          <cell r="A3551">
            <v>3986</v>
          </cell>
          <cell r="B3551" t="str">
            <v>简单-军团副本5-击杀奖励的小宇宙</v>
          </cell>
        </row>
        <row r="3552">
          <cell r="A3552">
            <v>3988</v>
          </cell>
          <cell r="B3552" t="str">
            <v>中等-军团副本1-击杀奖励的小宇宙</v>
          </cell>
        </row>
        <row r="3553">
          <cell r="A3553">
            <v>3989</v>
          </cell>
          <cell r="B3553" t="str">
            <v>中等-军团副本2-击杀奖励的小宇宙</v>
          </cell>
        </row>
        <row r="3554">
          <cell r="A3554">
            <v>3990</v>
          </cell>
          <cell r="B3554" t="str">
            <v>中等-军团副本3-击杀奖励的小宇宙</v>
          </cell>
        </row>
        <row r="3555">
          <cell r="A3555">
            <v>3991</v>
          </cell>
          <cell r="B3555" t="str">
            <v>中等-军团副本4-击杀奖励的小宇宙</v>
          </cell>
        </row>
        <row r="3556">
          <cell r="A3556">
            <v>3992</v>
          </cell>
          <cell r="B3556" t="str">
            <v>中等-军团副本5-击杀奖励的小宇宙</v>
          </cell>
        </row>
        <row r="3557">
          <cell r="A3557">
            <v>3994</v>
          </cell>
          <cell r="B3557" t="str">
            <v>困难-军团副本1-击杀奖励的小宇宙</v>
          </cell>
        </row>
        <row r="3558">
          <cell r="A3558">
            <v>3995</v>
          </cell>
          <cell r="B3558" t="str">
            <v>困难-军团副本2-击杀奖励的小宇宙</v>
          </cell>
        </row>
        <row r="3559">
          <cell r="A3559">
            <v>3996</v>
          </cell>
          <cell r="B3559" t="str">
            <v>困难-军团副本3-击杀奖励的小宇宙</v>
          </cell>
        </row>
        <row r="3560">
          <cell r="A3560">
            <v>3997</v>
          </cell>
          <cell r="B3560" t="str">
            <v>困难-军团副本4-击杀奖励的小宇宙</v>
          </cell>
        </row>
        <row r="3561">
          <cell r="A3561">
            <v>3998</v>
          </cell>
          <cell r="B3561" t="str">
            <v>困难&amp;噩梦-军团副本5-击杀奖励的小宇宙</v>
          </cell>
        </row>
        <row r="3562">
          <cell r="A3562">
            <v>3999</v>
          </cell>
          <cell r="B3562" t="str">
            <v>传说-军团副本-击杀奖励的小宇宙</v>
          </cell>
        </row>
        <row r="3563">
          <cell r="A3563">
            <v>4000</v>
          </cell>
          <cell r="B3563" t="str">
            <v>传说2-军团副本-击杀奖励的小宇宙</v>
          </cell>
        </row>
        <row r="3564">
          <cell r="A3564">
            <v>4301</v>
          </cell>
          <cell r="B3564" t="str">
            <v>军团周任务的完成次数随机惊喜奖励</v>
          </cell>
        </row>
        <row r="3565">
          <cell r="A3565">
            <v>4351</v>
          </cell>
          <cell r="B3565" t="str">
            <v>军团副本扫荡奖励</v>
          </cell>
        </row>
        <row r="3566">
          <cell r="A3566">
            <v>4352</v>
          </cell>
          <cell r="B3566" t="str">
            <v>军团副本扫荡奖励</v>
          </cell>
        </row>
        <row r="3567">
          <cell r="A3567">
            <v>4353</v>
          </cell>
          <cell r="B3567" t="str">
            <v>军团副本扫荡奖励</v>
          </cell>
        </row>
        <row r="3568">
          <cell r="A3568">
            <v>4354</v>
          </cell>
          <cell r="B3568" t="str">
            <v>军团副本扫荡奖励</v>
          </cell>
        </row>
        <row r="3569">
          <cell r="A3569">
            <v>4355</v>
          </cell>
          <cell r="B3569" t="str">
            <v>军团副本扫荡奖励</v>
          </cell>
        </row>
        <row r="3570">
          <cell r="A3570">
            <v>4356</v>
          </cell>
          <cell r="B3570" t="str">
            <v>军团副本扫荡奖励</v>
          </cell>
        </row>
        <row r="3571">
          <cell r="A3571">
            <v>4357</v>
          </cell>
          <cell r="B3571" t="str">
            <v>军团副本扫荡奖励</v>
          </cell>
        </row>
        <row r="3572">
          <cell r="A3572">
            <v>4358</v>
          </cell>
          <cell r="B3572" t="str">
            <v>军团副本扫荡奖励</v>
          </cell>
        </row>
        <row r="3573">
          <cell r="A3573">
            <v>4359</v>
          </cell>
          <cell r="B3573" t="str">
            <v>军团副本扫荡奖励</v>
          </cell>
        </row>
        <row r="3574">
          <cell r="A3574">
            <v>4360</v>
          </cell>
          <cell r="B3574" t="str">
            <v>军团副本扫荡奖励</v>
          </cell>
        </row>
        <row r="3575">
          <cell r="A3575">
            <v>4361</v>
          </cell>
          <cell r="B3575" t="str">
            <v>军团副本扫荡奖励</v>
          </cell>
        </row>
        <row r="3576">
          <cell r="A3576">
            <v>4362</v>
          </cell>
          <cell r="B3576" t="str">
            <v>军团副本扫荡奖励</v>
          </cell>
        </row>
        <row r="3577">
          <cell r="A3577">
            <v>4363</v>
          </cell>
          <cell r="B3577" t="str">
            <v>军团副本扫荡奖励</v>
          </cell>
        </row>
        <row r="3578">
          <cell r="A3578">
            <v>4364</v>
          </cell>
          <cell r="B3578" t="str">
            <v>军团副本扫荡奖励</v>
          </cell>
        </row>
        <row r="3579">
          <cell r="A3579">
            <v>4365</v>
          </cell>
          <cell r="B3579" t="str">
            <v>军团副本扫荡奖励</v>
          </cell>
        </row>
        <row r="3580">
          <cell r="A3580">
            <v>4366</v>
          </cell>
          <cell r="B3580" t="str">
            <v>军团副本扫荡奖励</v>
          </cell>
        </row>
        <row r="3581">
          <cell r="A3581">
            <v>4367</v>
          </cell>
          <cell r="B3581" t="str">
            <v>军团副本扫荡奖励</v>
          </cell>
        </row>
        <row r="3582">
          <cell r="A3582">
            <v>4368</v>
          </cell>
          <cell r="B3582" t="str">
            <v>军团副本扫荡奖励</v>
          </cell>
        </row>
        <row r="3583">
          <cell r="A3583">
            <v>5003</v>
          </cell>
          <cell r="B3583" t="str">
            <v>圣域巡防惊喜奖励</v>
          </cell>
        </row>
        <row r="3584">
          <cell r="A3584">
            <v>5004</v>
          </cell>
          <cell r="B3584" t="str">
            <v>圣域巡防队长奖励</v>
          </cell>
        </row>
        <row r="3585">
          <cell r="A3585">
            <v>3551</v>
          </cell>
          <cell r="B3585" t="str">
            <v>资源找回掉落包</v>
          </cell>
        </row>
        <row r="3586">
          <cell r="A3586">
            <v>3976</v>
          </cell>
          <cell r="B3586" t="str">
            <v>争霸赛冠军宝箱</v>
          </cell>
        </row>
        <row r="3587">
          <cell r="A3587">
            <v>3977</v>
          </cell>
          <cell r="B3587" t="str">
            <v>争霸赛亚军宝箱</v>
          </cell>
        </row>
        <row r="3588">
          <cell r="A3588">
            <v>3978</v>
          </cell>
          <cell r="B3588" t="str">
            <v>争霸赛亚4强宝箱</v>
          </cell>
        </row>
        <row r="3589">
          <cell r="A3589">
            <v>3979</v>
          </cell>
          <cell r="B3589" t="str">
            <v>争霸赛8强宝箱</v>
          </cell>
        </row>
        <row r="3590">
          <cell r="A3590">
            <v>3980</v>
          </cell>
          <cell r="B3590" t="str">
            <v>争霸赛16强宝箱</v>
          </cell>
        </row>
        <row r="3591">
          <cell r="A3591">
            <v>4001</v>
          </cell>
          <cell r="B3591" t="str">
            <v>军团派驻3星-英雄经验主产出-基础掉落</v>
          </cell>
        </row>
        <row r="3592">
          <cell r="A3592">
            <v>4002</v>
          </cell>
          <cell r="B3592" t="str">
            <v>军团派驻3星-金币主产出-基础掉落</v>
          </cell>
        </row>
        <row r="3593">
          <cell r="A3593">
            <v>4003</v>
          </cell>
          <cell r="B3593" t="str">
            <v>军团派驻3星-英雄碎片主产出-基础掉落</v>
          </cell>
        </row>
        <row r="3594">
          <cell r="A3594">
            <v>4004</v>
          </cell>
          <cell r="B3594" t="str">
            <v>军团派驻3星-小宇宙主产出-达成奖励</v>
          </cell>
        </row>
        <row r="3595">
          <cell r="A3595">
            <v>4005</v>
          </cell>
          <cell r="B3595" t="str">
            <v>军团派驻3星-英雄经验主产出-达成奖励</v>
          </cell>
        </row>
        <row r="3596">
          <cell r="A3596">
            <v>4006</v>
          </cell>
          <cell r="B3596" t="str">
            <v>军团派驻3星-金币主产出-达成奖励</v>
          </cell>
        </row>
        <row r="3597">
          <cell r="A3597">
            <v>4007</v>
          </cell>
          <cell r="B3597" t="str">
            <v>军团派驻3星-英雄碎片主产出-达成奖励</v>
          </cell>
        </row>
        <row r="3598">
          <cell r="A3598">
            <v>4008</v>
          </cell>
          <cell r="B3598" t="str">
            <v>军团派驻3星-小宇宙主产出-达成奖励</v>
          </cell>
        </row>
        <row r="3599">
          <cell r="A3599">
            <v>4009</v>
          </cell>
          <cell r="B3599" t="str">
            <v>军团派驻3星-完美奖励</v>
          </cell>
        </row>
        <row r="3600">
          <cell r="A3600">
            <v>4026</v>
          </cell>
          <cell r="B3600" t="str">
            <v>军团派驻3星-鲜花主产出-基础奖励</v>
          </cell>
        </row>
        <row r="3601">
          <cell r="A3601">
            <v>4027</v>
          </cell>
          <cell r="B3601" t="str">
            <v>军团派驻3星-鲜花主产出-达成奖励</v>
          </cell>
        </row>
        <row r="3602">
          <cell r="A3602">
            <v>4028</v>
          </cell>
          <cell r="B3602" t="str">
            <v>军团派驻3星-鲜花主产出-完美奖励</v>
          </cell>
        </row>
        <row r="3603">
          <cell r="A3603">
            <v>4101</v>
          </cell>
          <cell r="B3603" t="str">
            <v>军团派驻4星-英雄经验主产出-基础掉落</v>
          </cell>
        </row>
        <row r="3604">
          <cell r="A3604">
            <v>4102</v>
          </cell>
          <cell r="B3604" t="str">
            <v>军团派驻4星-金币主产出-基础掉落</v>
          </cell>
        </row>
        <row r="3605">
          <cell r="A3605">
            <v>4103</v>
          </cell>
          <cell r="B3605" t="str">
            <v>军团派驻4星-英雄碎片主产出-基础掉落</v>
          </cell>
        </row>
        <row r="3606">
          <cell r="A3606">
            <v>4104</v>
          </cell>
          <cell r="B3606" t="str">
            <v>军团派驻4星-小宇宙主产出-基础掉落</v>
          </cell>
        </row>
        <row r="3607">
          <cell r="A3607">
            <v>4105</v>
          </cell>
          <cell r="B3607" t="str">
            <v>军团派驻4星-英雄经验主产出-达成掉落</v>
          </cell>
        </row>
        <row r="3608">
          <cell r="A3608">
            <v>4106</v>
          </cell>
          <cell r="B3608" t="str">
            <v>军团派驻4星-金币主产出-达成掉落</v>
          </cell>
        </row>
        <row r="3609">
          <cell r="A3609">
            <v>4107</v>
          </cell>
          <cell r="B3609" t="str">
            <v>军团派驻4星-英雄碎片主产出-达成掉落</v>
          </cell>
        </row>
        <row r="3610">
          <cell r="A3610">
            <v>4108</v>
          </cell>
          <cell r="B3610" t="str">
            <v>军团派驻4星-小宇宙主产出-达成奖励</v>
          </cell>
        </row>
        <row r="3611">
          <cell r="A3611">
            <v>4109</v>
          </cell>
          <cell r="B3611" t="str">
            <v>军团派驻4星-完美奖励</v>
          </cell>
        </row>
        <row r="3612">
          <cell r="A3612">
            <v>4110</v>
          </cell>
          <cell r="B3612" t="str">
            <v>军团派驻4星-洗炼石主产出-基础奖励</v>
          </cell>
        </row>
        <row r="3613">
          <cell r="A3613">
            <v>4111</v>
          </cell>
          <cell r="B3613" t="str">
            <v>军团派驻4星-鲜花主产出-基础奖励</v>
          </cell>
        </row>
        <row r="3614">
          <cell r="A3614">
            <v>4112</v>
          </cell>
          <cell r="B3614" t="str">
            <v>军团派驻4星-第八感主产出-基础奖励</v>
          </cell>
        </row>
        <row r="3615">
          <cell r="A3615">
            <v>4113</v>
          </cell>
          <cell r="B3615" t="str">
            <v>军团派驻4星-洗炼石主产出-达成奖励</v>
          </cell>
        </row>
        <row r="3616">
          <cell r="A3616">
            <v>4114</v>
          </cell>
          <cell r="B3616" t="str">
            <v>军团派驻4星-鲜花主产出-达成奖励</v>
          </cell>
        </row>
        <row r="3617">
          <cell r="A3617">
            <v>4115</v>
          </cell>
          <cell r="B3617" t="str">
            <v>军团派驻4星-第八感主产出-达成奖励</v>
          </cell>
        </row>
        <row r="3618">
          <cell r="A3618">
            <v>4116</v>
          </cell>
          <cell r="B3618" t="str">
            <v>军团派驻4星-洗炼石主产出-完美奖励</v>
          </cell>
        </row>
        <row r="3619">
          <cell r="A3619">
            <v>4117</v>
          </cell>
          <cell r="B3619" t="str">
            <v>军团派驻4星-鲜花主产出-完美奖励</v>
          </cell>
        </row>
        <row r="3620">
          <cell r="A3620">
            <v>4118</v>
          </cell>
          <cell r="B3620" t="str">
            <v>军团派驻4星-第八感主产出-完美奖励</v>
          </cell>
        </row>
        <row r="3621">
          <cell r="A3621">
            <v>4201</v>
          </cell>
          <cell r="B3621" t="str">
            <v>军团派驻5星-英雄经验主产出-基础掉落</v>
          </cell>
        </row>
        <row r="3622">
          <cell r="A3622">
            <v>4202</v>
          </cell>
          <cell r="B3622" t="str">
            <v>军团派驻5星-金币主产出-基础掉落</v>
          </cell>
        </row>
        <row r="3623">
          <cell r="A3623">
            <v>4203</v>
          </cell>
          <cell r="B3623" t="str">
            <v>军团派驻5星-英雄碎片主产出-基础掉落</v>
          </cell>
        </row>
        <row r="3624">
          <cell r="A3624">
            <v>4204</v>
          </cell>
          <cell r="B3624" t="str">
            <v>军团派驻5星-小宇宙主产出-达成奖励</v>
          </cell>
        </row>
        <row r="3625">
          <cell r="A3625">
            <v>4205</v>
          </cell>
          <cell r="B3625" t="str">
            <v>军团派驻5星-英雄经验主产出-达成掉落</v>
          </cell>
        </row>
        <row r="3626">
          <cell r="A3626">
            <v>4206</v>
          </cell>
          <cell r="B3626" t="str">
            <v>军团派驻5星-金币主产出-达成掉落</v>
          </cell>
        </row>
        <row r="3627">
          <cell r="A3627">
            <v>4207</v>
          </cell>
          <cell r="B3627" t="str">
            <v>军团派驻5星-英雄碎片主产出-达成掉落</v>
          </cell>
        </row>
        <row r="3628">
          <cell r="A3628">
            <v>4208</v>
          </cell>
          <cell r="B3628" t="str">
            <v>军团派驻5星-小宇宙主产出-达成奖励</v>
          </cell>
        </row>
        <row r="3629">
          <cell r="A3629">
            <v>4209</v>
          </cell>
          <cell r="B3629" t="str">
            <v>军团派驻5星-完美奖励</v>
          </cell>
        </row>
        <row r="3630">
          <cell r="A3630">
            <v>4210</v>
          </cell>
          <cell r="B3630" t="str">
            <v>军团派驻5星-洗炼石主产出-基础奖励</v>
          </cell>
        </row>
        <row r="3631">
          <cell r="A3631">
            <v>4211</v>
          </cell>
          <cell r="B3631" t="str">
            <v>军团派驻5星-鲜花主产出-基础奖励</v>
          </cell>
        </row>
        <row r="3632">
          <cell r="A3632">
            <v>4212</v>
          </cell>
          <cell r="B3632" t="str">
            <v>军团派驻5星-第八感主产出-基础奖励</v>
          </cell>
        </row>
        <row r="3633">
          <cell r="A3633">
            <v>4213</v>
          </cell>
          <cell r="B3633" t="str">
            <v>军团派驻5星-洗炼石主产出-达成奖励</v>
          </cell>
        </row>
        <row r="3634">
          <cell r="A3634">
            <v>4214</v>
          </cell>
          <cell r="B3634" t="str">
            <v>军团派驻5星-鲜花主产出-达成奖励</v>
          </cell>
        </row>
        <row r="3635">
          <cell r="A3635">
            <v>4215</v>
          </cell>
          <cell r="B3635" t="str">
            <v>军团派驻5星-第八感主产出-达成奖励</v>
          </cell>
        </row>
        <row r="3636">
          <cell r="A3636">
            <v>4216</v>
          </cell>
          <cell r="B3636" t="str">
            <v>军团派驻5星-洗炼石主产出-完美奖励</v>
          </cell>
        </row>
        <row r="3637">
          <cell r="A3637">
            <v>4217</v>
          </cell>
          <cell r="B3637" t="str">
            <v>军团派驻5星-鲜花主产出-完美奖励</v>
          </cell>
        </row>
        <row r="3638">
          <cell r="A3638">
            <v>4218</v>
          </cell>
          <cell r="B3638" t="str">
            <v>军团派驻5星-第八感主产出-完美奖励</v>
          </cell>
        </row>
        <row r="3639">
          <cell r="A3639">
            <v>4011</v>
          </cell>
          <cell r="B3639" t="str">
            <v>军团委托-体力任务-30体力-金币-基础掉落</v>
          </cell>
        </row>
        <row r="3640">
          <cell r="A3640">
            <v>4012</v>
          </cell>
          <cell r="B3640" t="str">
            <v>军团委托-体力任务-30体力-金币-额外掉落</v>
          </cell>
        </row>
        <row r="3641">
          <cell r="A3641">
            <v>4013</v>
          </cell>
          <cell r="B3641" t="str">
            <v>军团委托-体力任务-30体力-金币-完美掉落</v>
          </cell>
        </row>
        <row r="3642">
          <cell r="A3642">
            <v>4014</v>
          </cell>
          <cell r="B3642" t="str">
            <v>军团委托-体力任务-30体力-经验-基础掉落</v>
          </cell>
        </row>
        <row r="3643">
          <cell r="A3643">
            <v>4015</v>
          </cell>
          <cell r="B3643" t="str">
            <v>军团委托-体力任务-30体力-经验-额外掉落</v>
          </cell>
        </row>
        <row r="3644">
          <cell r="A3644">
            <v>4016</v>
          </cell>
          <cell r="B3644" t="str">
            <v>军团委托-体力任务-30体力-经验-完美掉落</v>
          </cell>
        </row>
        <row r="3645">
          <cell r="A3645">
            <v>4017</v>
          </cell>
          <cell r="B3645" t="str">
            <v>军团委托-体力任务-60体力-金币-基础掉落</v>
          </cell>
        </row>
        <row r="3646">
          <cell r="A3646">
            <v>4018</v>
          </cell>
          <cell r="B3646" t="str">
            <v>军团委托-体力任务-60体力-金币-额外掉落</v>
          </cell>
        </row>
        <row r="3647">
          <cell r="A3647">
            <v>4019</v>
          </cell>
          <cell r="B3647" t="str">
            <v>军团委托-体力任务-60体力-金币-完美掉落</v>
          </cell>
        </row>
        <row r="3648">
          <cell r="A3648">
            <v>4020</v>
          </cell>
          <cell r="B3648" t="str">
            <v>军团委托-体力任务-60体力-经验-基础掉落</v>
          </cell>
        </row>
        <row r="3649">
          <cell r="A3649">
            <v>4021</v>
          </cell>
          <cell r="B3649" t="str">
            <v>军团委托-体力任务-60体力-经验-额外掉落</v>
          </cell>
        </row>
        <row r="3650">
          <cell r="A3650">
            <v>4022</v>
          </cell>
          <cell r="B3650" t="str">
            <v>军团委托-体力任务-60体力-经验-完美掉落</v>
          </cell>
        </row>
        <row r="3651">
          <cell r="A3651">
            <v>4023</v>
          </cell>
          <cell r="B3651" t="str">
            <v>军团委托-体力任务-60体力-小宇宙-基础掉落</v>
          </cell>
        </row>
        <row r="3652">
          <cell r="A3652">
            <v>4024</v>
          </cell>
          <cell r="B3652" t="str">
            <v>军团委托-体力任务-60体力-小宇宙-额外掉落</v>
          </cell>
        </row>
        <row r="3653">
          <cell r="A3653">
            <v>4025</v>
          </cell>
          <cell r="B3653" t="str">
            <v>军团委托-体力任务-60体力-小宇宙-完美掉落</v>
          </cell>
        </row>
        <row r="3654">
          <cell r="A3654">
            <v>4411</v>
          </cell>
          <cell r="B3654" t="str">
            <v>圣域大冒险-答题奖励</v>
          </cell>
        </row>
        <row r="3655">
          <cell r="A3655">
            <v>4451</v>
          </cell>
          <cell r="B3655" t="str">
            <v>公会捐助回馈奖励ID</v>
          </cell>
        </row>
        <row r="3656">
          <cell r="A3656">
            <v>5005</v>
          </cell>
          <cell r="B3656" t="str">
            <v>日常定时副本-普通难度友情点，其他组队玩法体力没有了的时候也用这个掉落包</v>
          </cell>
        </row>
        <row r="3657">
          <cell r="A3657">
            <v>5006</v>
          </cell>
          <cell r="B3657" t="str">
            <v>日常定时副本-中等难度友情点</v>
          </cell>
        </row>
        <row r="3658">
          <cell r="A3658">
            <v>5007</v>
          </cell>
          <cell r="B3658" t="str">
            <v>日常定时副本-困难难度友情点</v>
          </cell>
        </row>
        <row r="3659">
          <cell r="A3659">
            <v>5008</v>
          </cell>
          <cell r="B3659" t="str">
            <v>没体力了掉的友情点，以及增加了一个突破60封印的道具</v>
          </cell>
        </row>
        <row r="3660">
          <cell r="A3660">
            <v>5010</v>
          </cell>
          <cell r="B3660" t="str">
            <v>杀机玩法 每天前3次额外的包掉落ID</v>
          </cell>
        </row>
        <row r="3661">
          <cell r="A3661">
            <v>5011</v>
          </cell>
          <cell r="B3661" t="str">
            <v>杀机玩法 屠夫胜利礼包ID</v>
          </cell>
        </row>
        <row r="3662">
          <cell r="A3662">
            <v>5012</v>
          </cell>
          <cell r="B3662" t="str">
            <v>杀机玩法 屠夫平局礼包ID</v>
          </cell>
        </row>
        <row r="3663">
          <cell r="A3663">
            <v>5013</v>
          </cell>
          <cell r="B3663" t="str">
            <v>杀机玩法 屠夫失败礼包ID</v>
          </cell>
        </row>
        <row r="3664">
          <cell r="A3664">
            <v>5014</v>
          </cell>
          <cell r="B3664" t="str">
            <v>杀机玩法 小强胜利礼包ID</v>
          </cell>
        </row>
        <row r="3665">
          <cell r="A3665">
            <v>5015</v>
          </cell>
          <cell r="B3665" t="str">
            <v>杀机玩法 小强失败礼包ID</v>
          </cell>
        </row>
        <row r="3666">
          <cell r="A3666">
            <v>6801</v>
          </cell>
          <cell r="B3666" t="str">
            <v>斗士竞技场--单局胜场奖励</v>
          </cell>
        </row>
        <row r="3667">
          <cell r="A3667">
            <v>6802</v>
          </cell>
          <cell r="B3667" t="str">
            <v>斗士竞技场--单局失败奖励</v>
          </cell>
        </row>
        <row r="3668">
          <cell r="A3668">
            <v>6803</v>
          </cell>
          <cell r="B3668" t="str">
            <v>斗士竞技场-青铜段位一次性奖励</v>
          </cell>
        </row>
        <row r="3669">
          <cell r="A3669">
            <v>6804</v>
          </cell>
          <cell r="B3669" t="str">
            <v>斗士竞技场-白银段位一次性奖励</v>
          </cell>
        </row>
        <row r="3670">
          <cell r="A3670">
            <v>6805</v>
          </cell>
          <cell r="B3670" t="str">
            <v>斗士竞技场-黄金段位一次性奖励</v>
          </cell>
        </row>
        <row r="3671">
          <cell r="A3671">
            <v>6806</v>
          </cell>
          <cell r="B3671" t="str">
            <v>斗士竞技场-铂金段位一次性奖励</v>
          </cell>
        </row>
        <row r="3672">
          <cell r="A3672">
            <v>6807</v>
          </cell>
          <cell r="B3672" t="str">
            <v>斗士竞技场-钻石段位一次性奖励</v>
          </cell>
        </row>
        <row r="3673">
          <cell r="A3673">
            <v>6808</v>
          </cell>
          <cell r="B3673" t="str">
            <v>斗士竞技场-王者段位一次性奖励</v>
          </cell>
        </row>
        <row r="3674">
          <cell r="A3674">
            <v>6809</v>
          </cell>
          <cell r="B3674" t="str">
            <v>斗士竞技场-传说段位一次性奖励</v>
          </cell>
        </row>
        <row r="3675">
          <cell r="A3675">
            <v>6821</v>
          </cell>
          <cell r="B3675" t="str">
            <v>斗士竞技场排名第1每日奖励</v>
          </cell>
        </row>
        <row r="3676">
          <cell r="A3676">
            <v>6822</v>
          </cell>
          <cell r="B3676" t="str">
            <v>斗士竞技场排名第2每日奖励</v>
          </cell>
        </row>
        <row r="3677">
          <cell r="A3677">
            <v>6823</v>
          </cell>
          <cell r="B3677" t="str">
            <v>斗士竞技场排名第3每日奖励</v>
          </cell>
        </row>
        <row r="3678">
          <cell r="A3678">
            <v>6824</v>
          </cell>
          <cell r="B3678" t="str">
            <v>斗士竞技场排名第4每日奖励</v>
          </cell>
        </row>
        <row r="3679">
          <cell r="A3679">
            <v>6825</v>
          </cell>
          <cell r="B3679" t="str">
            <v>斗士竞技场排名第5每日奖励</v>
          </cell>
        </row>
        <row r="3680">
          <cell r="A3680">
            <v>6826</v>
          </cell>
          <cell r="B3680" t="str">
            <v>斗士竞技场排名6~10每日奖励</v>
          </cell>
        </row>
        <row r="3681">
          <cell r="A3681">
            <v>6827</v>
          </cell>
          <cell r="B3681" t="str">
            <v>斗士竞技场排名11~20每日奖励</v>
          </cell>
        </row>
        <row r="3682">
          <cell r="A3682">
            <v>6828</v>
          </cell>
          <cell r="B3682" t="str">
            <v>斗士竞技场排名21~50每日奖励</v>
          </cell>
        </row>
        <row r="3683">
          <cell r="A3683">
            <v>6829</v>
          </cell>
          <cell r="B3683" t="str">
            <v>斗士竞技场排名51~100每日奖励</v>
          </cell>
        </row>
        <row r="3684">
          <cell r="A3684">
            <v>6830</v>
          </cell>
          <cell r="B3684" t="str">
            <v>斗士竞技场排名101~200每日奖励</v>
          </cell>
        </row>
        <row r="3685">
          <cell r="A3685">
            <v>6831</v>
          </cell>
          <cell r="B3685" t="str">
            <v>斗士竞技场排名201~500每日奖励</v>
          </cell>
        </row>
        <row r="3686">
          <cell r="A3686">
            <v>6832</v>
          </cell>
          <cell r="B3686" t="str">
            <v>斗士竞技场排名501~1000每日奖励</v>
          </cell>
        </row>
        <row r="3687">
          <cell r="A3687">
            <v>6833</v>
          </cell>
          <cell r="B3687" t="str">
            <v>斗士竞技场排名1001~2000每日奖励</v>
          </cell>
        </row>
        <row r="3688">
          <cell r="A3688">
            <v>6834</v>
          </cell>
          <cell r="B3688" t="str">
            <v>斗士竞技场排名2001~5000每日奖励</v>
          </cell>
        </row>
        <row r="3689">
          <cell r="A3689">
            <v>6835</v>
          </cell>
          <cell r="B3689" t="str">
            <v>斗士竞技场排名5001~10000每日奖励</v>
          </cell>
        </row>
        <row r="3690">
          <cell r="A3690">
            <v>6836</v>
          </cell>
          <cell r="B3690" t="str">
            <v>斗士竞技场排名10001~15000每日奖励</v>
          </cell>
        </row>
        <row r="3691">
          <cell r="A3691">
            <v>6837</v>
          </cell>
          <cell r="B3691" t="str">
            <v>斗士竞技场排名15000~30000每日奖励</v>
          </cell>
        </row>
        <row r="3692">
          <cell r="A3692">
            <v>6838</v>
          </cell>
          <cell r="B3692" t="str">
            <v>斗士竞技场排名30000以后每日奖励</v>
          </cell>
        </row>
        <row r="3693">
          <cell r="A3693">
            <v>6844</v>
          </cell>
          <cell r="B3693" t="str">
            <v>斗士竞技场，每周按段位发奖励--青铜</v>
          </cell>
        </row>
        <row r="3694">
          <cell r="A3694">
            <v>6845</v>
          </cell>
          <cell r="B3694" t="str">
            <v>斗士竞技场，每周按段位发奖励--白银</v>
          </cell>
        </row>
        <row r="3695">
          <cell r="A3695">
            <v>6846</v>
          </cell>
          <cell r="B3695" t="str">
            <v>斗士竞技场，每周按段位发奖励--黄金</v>
          </cell>
        </row>
        <row r="3696">
          <cell r="A3696">
            <v>6847</v>
          </cell>
          <cell r="B3696" t="str">
            <v>斗士竞技场，每周按段位发奖励--铂金</v>
          </cell>
        </row>
        <row r="3697">
          <cell r="A3697">
            <v>6848</v>
          </cell>
          <cell r="B3697" t="str">
            <v>斗士竞技场，每周按段位发奖励--钻石</v>
          </cell>
        </row>
        <row r="3698">
          <cell r="A3698">
            <v>6849</v>
          </cell>
          <cell r="B3698" t="str">
            <v>斗士竞技场，每周按段位发奖励--王者</v>
          </cell>
        </row>
        <row r="3699">
          <cell r="A3699">
            <v>6850</v>
          </cell>
          <cell r="B3699" t="str">
            <v>斗士竞技场，每周按段位发奖励--传奇</v>
          </cell>
        </row>
        <row r="3700">
          <cell r="A3700">
            <v>6851</v>
          </cell>
          <cell r="B3700" t="str">
            <v>斗士竞技场排名第1每周奖励</v>
          </cell>
        </row>
        <row r="3701">
          <cell r="A3701">
            <v>6852</v>
          </cell>
          <cell r="B3701" t="str">
            <v>斗士竞技场排名第2每周奖励</v>
          </cell>
        </row>
        <row r="3702">
          <cell r="A3702">
            <v>6853</v>
          </cell>
          <cell r="B3702" t="str">
            <v>斗士竞技场排名第3每周奖励</v>
          </cell>
        </row>
        <row r="3703">
          <cell r="A3703">
            <v>6854</v>
          </cell>
          <cell r="B3703" t="str">
            <v>斗士竞技场排名第4每周奖励</v>
          </cell>
        </row>
        <row r="3704">
          <cell r="A3704">
            <v>6855</v>
          </cell>
          <cell r="B3704" t="str">
            <v>斗士竞技场排名第5每周奖励</v>
          </cell>
        </row>
        <row r="3705">
          <cell r="A3705">
            <v>6856</v>
          </cell>
          <cell r="B3705" t="str">
            <v>斗士竞技场排名6~10每周奖励</v>
          </cell>
        </row>
        <row r="3706">
          <cell r="A3706">
            <v>6857</v>
          </cell>
          <cell r="B3706" t="str">
            <v>斗士竞技场排名11~20每周奖励</v>
          </cell>
        </row>
        <row r="3707">
          <cell r="A3707">
            <v>6858</v>
          </cell>
          <cell r="B3707" t="str">
            <v>斗士竞技场排名21~50每周奖励</v>
          </cell>
        </row>
        <row r="3708">
          <cell r="A3708">
            <v>6859</v>
          </cell>
          <cell r="B3708" t="str">
            <v>斗士竞技场排名51~100每周奖励</v>
          </cell>
        </row>
        <row r="3709">
          <cell r="A3709">
            <v>6860</v>
          </cell>
          <cell r="B3709" t="str">
            <v>斗士竞技场排名101~200每周奖励</v>
          </cell>
        </row>
        <row r="3710">
          <cell r="A3710">
            <v>6861</v>
          </cell>
          <cell r="B3710" t="str">
            <v>斗士竞技场排名201~500每周奖励</v>
          </cell>
        </row>
        <row r="3711">
          <cell r="A3711">
            <v>6862</v>
          </cell>
          <cell r="B3711" t="str">
            <v>斗士竞技场排名501~1000每周奖励</v>
          </cell>
        </row>
        <row r="3712">
          <cell r="A3712">
            <v>6863</v>
          </cell>
          <cell r="B3712" t="str">
            <v>斗士竞技场排名1001~2000每周奖励</v>
          </cell>
        </row>
        <row r="3713">
          <cell r="A3713">
            <v>6864</v>
          </cell>
          <cell r="B3713" t="str">
            <v>斗士竞技场排名2001~5000每周奖励</v>
          </cell>
        </row>
        <row r="3714">
          <cell r="A3714">
            <v>6865</v>
          </cell>
          <cell r="B3714" t="str">
            <v>斗士竞技场排名5001~10000每周奖励</v>
          </cell>
        </row>
        <row r="3715">
          <cell r="A3715">
            <v>6866</v>
          </cell>
          <cell r="B3715" t="str">
            <v>斗士竞技场排名10001~15000每周奖励</v>
          </cell>
        </row>
        <row r="3716">
          <cell r="A3716">
            <v>6867</v>
          </cell>
          <cell r="B3716" t="str">
            <v>斗士竞技场排名15000~30000每周奖励</v>
          </cell>
        </row>
        <row r="3717">
          <cell r="A3717">
            <v>6868</v>
          </cell>
          <cell r="B3717" t="str">
            <v>斗士竞技场排名30000以后每周奖励</v>
          </cell>
        </row>
        <row r="3718">
          <cell r="A3718">
            <v>6901</v>
          </cell>
          <cell r="B3718" t="str">
            <v>斗士竞技场每日战斗，2积分奖励</v>
          </cell>
        </row>
        <row r="3719">
          <cell r="A3719">
            <v>6902</v>
          </cell>
          <cell r="B3719" t="str">
            <v>斗士竞技场每日战斗，4积分奖励</v>
          </cell>
        </row>
        <row r="3720">
          <cell r="A3720">
            <v>6903</v>
          </cell>
          <cell r="B3720" t="str">
            <v>斗士竞技场每日战斗，6积分奖励</v>
          </cell>
        </row>
        <row r="3721">
          <cell r="A3721">
            <v>6904</v>
          </cell>
          <cell r="B3721" t="str">
            <v>斗士竞技场每日战斗，8积分奖励</v>
          </cell>
        </row>
        <row r="3722">
          <cell r="A3722">
            <v>6905</v>
          </cell>
          <cell r="B3722" t="str">
            <v>斗士竞技场每日战斗，10积分奖励</v>
          </cell>
        </row>
        <row r="3723">
          <cell r="A3723">
            <v>6906</v>
          </cell>
          <cell r="B3723" t="str">
            <v>斗士竞技场每日战斗，12积分奖励</v>
          </cell>
        </row>
        <row r="3724">
          <cell r="A3724">
            <v>6907</v>
          </cell>
          <cell r="B3724" t="str">
            <v>斗士竞技场每日战斗，14积分奖励</v>
          </cell>
        </row>
        <row r="3725">
          <cell r="A3725">
            <v>6908</v>
          </cell>
          <cell r="B3725" t="str">
            <v>斗士竞技场每日战斗，16积分奖励</v>
          </cell>
        </row>
        <row r="3726">
          <cell r="A3726">
            <v>6909</v>
          </cell>
          <cell r="B3726" t="str">
            <v>斗士竞技场每日战斗，18积分奖励</v>
          </cell>
        </row>
        <row r="3727">
          <cell r="A3727">
            <v>6910</v>
          </cell>
          <cell r="B3727" t="str">
            <v>斗士竞技场每日战斗，20积分奖励</v>
          </cell>
        </row>
        <row r="3728">
          <cell r="A3728">
            <v>7101</v>
          </cell>
          <cell r="B3728" t="str">
            <v>公平竞技场每局战斗胜利掉落-新手</v>
          </cell>
        </row>
        <row r="3729">
          <cell r="A3729">
            <v>7102</v>
          </cell>
          <cell r="B3729" t="str">
            <v>公平竞技场每局战斗胜利掉落-学徒</v>
          </cell>
        </row>
        <row r="3730">
          <cell r="A3730">
            <v>7103</v>
          </cell>
          <cell r="B3730" t="str">
            <v>公平竞技场每局战斗胜利掉落-精英</v>
          </cell>
        </row>
        <row r="3731">
          <cell r="A3731">
            <v>7104</v>
          </cell>
          <cell r="B3731" t="str">
            <v>公平竞技场每局战斗胜利掉落-专家</v>
          </cell>
        </row>
        <row r="3732">
          <cell r="A3732">
            <v>7105</v>
          </cell>
          <cell r="B3732" t="str">
            <v>公平竞技场每局战斗胜利掉落-大师</v>
          </cell>
        </row>
        <row r="3733">
          <cell r="A3733">
            <v>7106</v>
          </cell>
          <cell r="B3733" t="str">
            <v>公平竞技场每局战斗胜利掉落-宗师</v>
          </cell>
        </row>
        <row r="3734">
          <cell r="A3734">
            <v>7107</v>
          </cell>
          <cell r="B3734" t="str">
            <v>公平竞技场每局战斗胜利掉落-王者</v>
          </cell>
        </row>
        <row r="3735">
          <cell r="A3735">
            <v>7108</v>
          </cell>
          <cell r="B3735" t="str">
            <v>公平竞技场每局战斗胜利掉落-传奇</v>
          </cell>
        </row>
        <row r="3736">
          <cell r="A3736">
            <v>7201</v>
          </cell>
          <cell r="B3736" t="str">
            <v>公平竞技场每局战斗失败掉落-新手</v>
          </cell>
        </row>
        <row r="3737">
          <cell r="A3737">
            <v>7202</v>
          </cell>
          <cell r="B3737" t="str">
            <v>公平竞技场每局战斗失败掉落-学徒</v>
          </cell>
        </row>
        <row r="3738">
          <cell r="A3738">
            <v>7203</v>
          </cell>
          <cell r="B3738" t="str">
            <v>公平竞技场每局战斗失败掉落-精英</v>
          </cell>
        </row>
        <row r="3739">
          <cell r="A3739">
            <v>7204</v>
          </cell>
          <cell r="B3739" t="str">
            <v>公平竞技场每局战斗失败掉落-专家</v>
          </cell>
        </row>
        <row r="3740">
          <cell r="A3740">
            <v>7205</v>
          </cell>
          <cell r="B3740" t="str">
            <v>公平竞技场每局战斗失败掉落-大师</v>
          </cell>
        </row>
        <row r="3741">
          <cell r="A3741">
            <v>7206</v>
          </cell>
          <cell r="B3741" t="str">
            <v>公平竞技场每局战斗失败掉落-宗师</v>
          </cell>
        </row>
        <row r="3742">
          <cell r="A3742">
            <v>7207</v>
          </cell>
          <cell r="B3742" t="str">
            <v>公平竞技场每局战斗失败掉落-王者</v>
          </cell>
        </row>
        <row r="3743">
          <cell r="A3743">
            <v>7208</v>
          </cell>
          <cell r="B3743" t="str">
            <v>公平竞技场每局战斗失败掉落-传奇</v>
          </cell>
        </row>
        <row r="3744">
          <cell r="A3744">
            <v>7301</v>
          </cell>
          <cell r="B3744" t="str">
            <v>公平竞技场晋级礼包-新手</v>
          </cell>
        </row>
        <row r="3745">
          <cell r="A3745">
            <v>7302</v>
          </cell>
          <cell r="B3745" t="str">
            <v>公平竞技场晋级礼包-学徒</v>
          </cell>
        </row>
        <row r="3746">
          <cell r="A3746">
            <v>7303</v>
          </cell>
          <cell r="B3746" t="str">
            <v>公平竞技场晋级礼包-精英</v>
          </cell>
        </row>
        <row r="3747">
          <cell r="A3747">
            <v>7304</v>
          </cell>
          <cell r="B3747" t="str">
            <v>公平竞技场晋级礼包-专家</v>
          </cell>
        </row>
        <row r="3748">
          <cell r="A3748">
            <v>7305</v>
          </cell>
          <cell r="B3748" t="str">
            <v>公平竞技场晋级礼包-大师</v>
          </cell>
        </row>
        <row r="3749">
          <cell r="A3749">
            <v>7306</v>
          </cell>
          <cell r="B3749" t="str">
            <v>公平竞技场晋级礼包-宗师</v>
          </cell>
        </row>
        <row r="3750">
          <cell r="A3750">
            <v>7307</v>
          </cell>
          <cell r="B3750" t="str">
            <v>公平竞技场晋级礼包-王者</v>
          </cell>
        </row>
        <row r="3751">
          <cell r="A3751">
            <v>7308</v>
          </cell>
          <cell r="B3751" t="str">
            <v>公平竞技场晋级礼包-传奇</v>
          </cell>
        </row>
        <row r="3752">
          <cell r="A3752">
            <v>7401</v>
          </cell>
          <cell r="B3752" t="str">
            <v>公平竞技场每周结算礼包-新手</v>
          </cell>
        </row>
        <row r="3753">
          <cell r="A3753">
            <v>7402</v>
          </cell>
          <cell r="B3753" t="str">
            <v>公平竞技场每周结算礼包-学徒</v>
          </cell>
        </row>
        <row r="3754">
          <cell r="A3754">
            <v>7403</v>
          </cell>
          <cell r="B3754" t="str">
            <v>公平竞技场每周结算礼包-精英</v>
          </cell>
        </row>
        <row r="3755">
          <cell r="A3755">
            <v>7404</v>
          </cell>
          <cell r="B3755" t="str">
            <v>公平竞技场每周结算礼包-专家</v>
          </cell>
        </row>
        <row r="3756">
          <cell r="A3756">
            <v>7405</v>
          </cell>
          <cell r="B3756" t="str">
            <v>公平竞技场每周结算礼包-大师</v>
          </cell>
        </row>
        <row r="3757">
          <cell r="A3757">
            <v>7406</v>
          </cell>
          <cell r="B3757" t="str">
            <v>公平竞技场每周结算礼包-宗师</v>
          </cell>
        </row>
        <row r="3758">
          <cell r="A3758">
            <v>7407</v>
          </cell>
          <cell r="B3758" t="str">
            <v>公平竞技场每周结算礼包-王者</v>
          </cell>
        </row>
        <row r="3759">
          <cell r="A3759">
            <v>7408</v>
          </cell>
          <cell r="B3759" t="str">
            <v>公平竞技场每周结算礼包-传奇</v>
          </cell>
        </row>
        <row r="3760">
          <cell r="A3760">
            <v>7001</v>
          </cell>
          <cell r="B3760" t="str">
            <v>修行演练所单场战斗掉落全等级</v>
          </cell>
        </row>
        <row r="3761">
          <cell r="A3761">
            <v>7002</v>
          </cell>
          <cell r="B3761" t="str">
            <v>修行演练所3场战斗胜利的金币掉落组</v>
          </cell>
        </row>
        <row r="3762">
          <cell r="A3762">
            <v>7003</v>
          </cell>
          <cell r="B3762" t="str">
            <v>修行演练所6场战斗胜利的金币掉落组</v>
          </cell>
        </row>
        <row r="3763">
          <cell r="A3763">
            <v>7004</v>
          </cell>
          <cell r="B3763" t="str">
            <v>修行演练所8场战斗胜利的金币掉落组</v>
          </cell>
        </row>
        <row r="3764">
          <cell r="A3764">
            <v>7005</v>
          </cell>
          <cell r="B3764" t="str">
            <v>修行演练所3场战斗胜利的经验掉落组</v>
          </cell>
        </row>
        <row r="3765">
          <cell r="A3765">
            <v>7006</v>
          </cell>
          <cell r="B3765" t="str">
            <v>修行演练所6场战斗胜利的经验掉落组</v>
          </cell>
        </row>
        <row r="3766">
          <cell r="A3766">
            <v>7007</v>
          </cell>
          <cell r="B3766" t="str">
            <v>修行演练所8场战斗胜利的经验掉落组</v>
          </cell>
        </row>
        <row r="3767">
          <cell r="A3767">
            <v>7008</v>
          </cell>
          <cell r="B3767" t="str">
            <v>修行演练所8场战斗胜利的体力掉落组</v>
          </cell>
        </row>
        <row r="3768">
          <cell r="A3768">
            <v>7009</v>
          </cell>
          <cell r="B3768" t="str">
            <v>修行演练所周任务奖励包的金币</v>
          </cell>
        </row>
        <row r="3769">
          <cell r="A3769">
            <v>7011</v>
          </cell>
          <cell r="B3769" t="str">
            <v>修行演练所3场战斗胜利的双倍点掉落组</v>
          </cell>
        </row>
        <row r="3770">
          <cell r="A3770">
            <v>7601</v>
          </cell>
          <cell r="B3770" t="str">
            <v>周副本-斗士之魂第1波奖励</v>
          </cell>
        </row>
        <row r="3771">
          <cell r="A3771">
            <v>7602</v>
          </cell>
          <cell r="B3771" t="str">
            <v>周副本-斗士之魂第2波奖励</v>
          </cell>
        </row>
        <row r="3772">
          <cell r="A3772">
            <v>7603</v>
          </cell>
          <cell r="B3772" t="str">
            <v>周副本-斗士之魂Boss血量50%奖励</v>
          </cell>
        </row>
        <row r="3773">
          <cell r="A3773">
            <v>7604</v>
          </cell>
          <cell r="B3773" t="str">
            <v>周副本-斗士之魂Boss击杀奖励</v>
          </cell>
        </row>
        <row r="3774">
          <cell r="A3774">
            <v>7701</v>
          </cell>
          <cell r="B3774" t="str">
            <v>元气少年皮肤皮肤体验卡（1天）</v>
          </cell>
        </row>
        <row r="3775">
          <cell r="A3775">
            <v>7702</v>
          </cell>
          <cell r="B3775" t="str">
            <v>冰原贵公子皮肤体验卡（1天）</v>
          </cell>
        </row>
        <row r="3776">
          <cell r="A3776">
            <v>7703</v>
          </cell>
          <cell r="B3776" t="str">
            <v>真龙之魂皮肤体验卡（1天）</v>
          </cell>
        </row>
        <row r="3777">
          <cell r="A3777">
            <v>7704</v>
          </cell>
          <cell r="B3777" t="str">
            <v>蔷薇骑士皮肤体验卡（1天）</v>
          </cell>
        </row>
        <row r="3778">
          <cell r="A3778">
            <v>7705</v>
          </cell>
          <cell r="B3778" t="str">
            <v>血色玫瑰皮肤体验卡（1天）</v>
          </cell>
        </row>
        <row r="3779">
          <cell r="A3779">
            <v>7706</v>
          </cell>
          <cell r="B3779" t="str">
            <v>致命诱惑皮肤体验卡（1天）</v>
          </cell>
        </row>
        <row r="3780">
          <cell r="A3780">
            <v>7707</v>
          </cell>
          <cell r="B3780" t="str">
            <v>飒羽刺杀者皮肤体验卡（1天）</v>
          </cell>
        </row>
        <row r="3781">
          <cell r="A3781">
            <v>7708</v>
          </cell>
          <cell r="B3781" t="str">
            <v>苍蓝之翼皮肤体验卡（1天）</v>
          </cell>
        </row>
        <row r="3782">
          <cell r="A3782">
            <v>7709</v>
          </cell>
          <cell r="B3782" t="str">
            <v>荆棘玫瑰皮肤体验卡（1天）</v>
          </cell>
        </row>
        <row r="3783">
          <cell r="A3783">
            <v>7710</v>
          </cell>
          <cell r="B3783" t="str">
            <v>深海魔笛皮肤体验卡（1天）</v>
          </cell>
        </row>
        <row r="3784">
          <cell r="A3784">
            <v>7711</v>
          </cell>
          <cell r="B3784" t="str">
            <v>死灵摇滚皮肤体验卡（1天）</v>
          </cell>
        </row>
        <row r="3785">
          <cell r="A3785">
            <v>7712</v>
          </cell>
          <cell r="B3785" t="str">
            <v>冰晶战甲皮肤体验卡（1天）</v>
          </cell>
        </row>
        <row r="3786">
          <cell r="A3786">
            <v>7713</v>
          </cell>
          <cell r="B3786" t="str">
            <v>暴力甜心皮肤体验卡（1天）</v>
          </cell>
        </row>
        <row r="3787">
          <cell r="A3787">
            <v>7714</v>
          </cell>
          <cell r="B3787" t="str">
            <v>炙炎暗魂皮肤体验卡（1天）</v>
          </cell>
        </row>
        <row r="3788">
          <cell r="A3788">
            <v>7715</v>
          </cell>
          <cell r="B3788" t="str">
            <v>月下轻羽皮肤体验卡（1天）</v>
          </cell>
        </row>
        <row r="3789">
          <cell r="A3789">
            <v>7718</v>
          </cell>
          <cell r="B3789" t="str">
            <v>元气少年皮肤体验卡（3天）</v>
          </cell>
        </row>
        <row r="3790">
          <cell r="A3790">
            <v>7719</v>
          </cell>
          <cell r="B3790" t="str">
            <v>冰原贵公子皮肤体验卡（3天）</v>
          </cell>
        </row>
        <row r="3791">
          <cell r="A3791">
            <v>7720</v>
          </cell>
          <cell r="B3791" t="str">
            <v>真龙之魂皮肤体验卡（3天）</v>
          </cell>
        </row>
        <row r="3792">
          <cell r="A3792">
            <v>7721</v>
          </cell>
          <cell r="B3792" t="str">
            <v>蔷薇骑士皮肤体验卡（3天）</v>
          </cell>
        </row>
        <row r="3793">
          <cell r="A3793">
            <v>7722</v>
          </cell>
          <cell r="B3793" t="str">
            <v>血色玫瑰皮肤体验卡（3天）</v>
          </cell>
        </row>
        <row r="3794">
          <cell r="A3794">
            <v>7723</v>
          </cell>
          <cell r="B3794" t="str">
            <v>致命诱惑皮肤体验卡（3天）</v>
          </cell>
        </row>
        <row r="3795">
          <cell r="A3795">
            <v>7724</v>
          </cell>
          <cell r="B3795" t="str">
            <v>飒羽刺杀者皮肤体验卡（3天）</v>
          </cell>
        </row>
        <row r="3796">
          <cell r="A3796">
            <v>7725</v>
          </cell>
          <cell r="B3796" t="str">
            <v>苍蓝之翼皮肤体验卡（3天）</v>
          </cell>
        </row>
        <row r="3797">
          <cell r="A3797">
            <v>7726</v>
          </cell>
          <cell r="B3797" t="str">
            <v>荆棘玫瑰皮肤体验卡（3天）</v>
          </cell>
        </row>
        <row r="3798">
          <cell r="A3798">
            <v>7727</v>
          </cell>
          <cell r="B3798" t="str">
            <v>深海魔笛皮肤体验卡（3天）</v>
          </cell>
        </row>
        <row r="3799">
          <cell r="A3799">
            <v>7728</v>
          </cell>
          <cell r="B3799" t="str">
            <v>死灵摇滚皮肤体验卡（3天）</v>
          </cell>
        </row>
        <row r="3800">
          <cell r="A3800">
            <v>7729</v>
          </cell>
          <cell r="B3800" t="str">
            <v>冰晶战甲皮肤体验卡（3天）</v>
          </cell>
        </row>
        <row r="3801">
          <cell r="A3801">
            <v>7730</v>
          </cell>
          <cell r="B3801" t="str">
            <v>暴力甜心皮肤体验卡（3天）</v>
          </cell>
        </row>
        <row r="3802">
          <cell r="A3802">
            <v>7731</v>
          </cell>
          <cell r="B3802" t="str">
            <v>炙炎暗魂皮肤体验卡（3天）</v>
          </cell>
        </row>
        <row r="3803">
          <cell r="A3803">
            <v>7732</v>
          </cell>
          <cell r="B3803" t="str">
            <v>月下轻羽皮肤体验卡（3天）</v>
          </cell>
        </row>
        <row r="3804">
          <cell r="A3804">
            <v>7735</v>
          </cell>
          <cell r="B3804" t="str">
            <v>元气少年皮肤体验卡（7天）</v>
          </cell>
        </row>
        <row r="3805">
          <cell r="A3805">
            <v>7736</v>
          </cell>
          <cell r="B3805" t="str">
            <v>冰原贵公子皮肤体验卡（7天）</v>
          </cell>
        </row>
        <row r="3806">
          <cell r="A3806">
            <v>7737</v>
          </cell>
          <cell r="B3806" t="str">
            <v>真龙之魂皮肤体验卡（7天）</v>
          </cell>
        </row>
        <row r="3807">
          <cell r="A3807">
            <v>7738</v>
          </cell>
          <cell r="B3807" t="str">
            <v>蔷薇骑士皮肤体验卡（7天）</v>
          </cell>
        </row>
        <row r="3808">
          <cell r="A3808">
            <v>7739</v>
          </cell>
          <cell r="B3808" t="str">
            <v>血色玫瑰皮肤体验卡（7天）</v>
          </cell>
        </row>
        <row r="3809">
          <cell r="A3809">
            <v>7740</v>
          </cell>
          <cell r="B3809" t="str">
            <v>致命诱惑皮肤体验卡（7天）</v>
          </cell>
        </row>
        <row r="3810">
          <cell r="A3810">
            <v>7741</v>
          </cell>
          <cell r="B3810" t="str">
            <v>飒羽刺杀者皮肤体验卡（7天）</v>
          </cell>
        </row>
        <row r="3811">
          <cell r="A3811">
            <v>7742</v>
          </cell>
          <cell r="B3811" t="str">
            <v>苍蓝之翼皮肤体验卡（7天）</v>
          </cell>
        </row>
        <row r="3812">
          <cell r="A3812">
            <v>7743</v>
          </cell>
          <cell r="B3812" t="str">
            <v>荆棘玫瑰皮肤体验卡（7天）</v>
          </cell>
        </row>
        <row r="3813">
          <cell r="A3813">
            <v>7744</v>
          </cell>
          <cell r="B3813" t="str">
            <v>深海魔笛皮肤体验卡（7天）</v>
          </cell>
        </row>
        <row r="3814">
          <cell r="A3814">
            <v>7745</v>
          </cell>
          <cell r="B3814" t="str">
            <v>死灵摇滚皮肤体验卡（7天）</v>
          </cell>
        </row>
        <row r="3815">
          <cell r="A3815">
            <v>7746</v>
          </cell>
          <cell r="B3815" t="str">
            <v>冰晶战甲皮肤体验卡（7天）</v>
          </cell>
        </row>
        <row r="3816">
          <cell r="A3816">
            <v>7747</v>
          </cell>
          <cell r="B3816" t="str">
            <v>暴力甜心皮肤体验卡（7天）</v>
          </cell>
        </row>
        <row r="3817">
          <cell r="A3817">
            <v>7748</v>
          </cell>
          <cell r="B3817" t="str">
            <v>炙炎暗魂皮肤体验卡（7天）</v>
          </cell>
        </row>
        <row r="3818">
          <cell r="A3818">
            <v>7749</v>
          </cell>
          <cell r="B3818" t="str">
            <v>月下轻羽皮肤体验卡（7天）</v>
          </cell>
        </row>
        <row r="3819">
          <cell r="A3819">
            <v>7752</v>
          </cell>
          <cell r="B3819" t="str">
            <v>元气少年皮肤体验卡（14天）</v>
          </cell>
        </row>
        <row r="3820">
          <cell r="A3820">
            <v>7753</v>
          </cell>
          <cell r="B3820" t="str">
            <v>冰原贵公子皮肤体验卡（14天）</v>
          </cell>
        </row>
        <row r="3821">
          <cell r="A3821">
            <v>7754</v>
          </cell>
          <cell r="B3821" t="str">
            <v>真龙之魂皮肤体验卡（14天）</v>
          </cell>
        </row>
        <row r="3822">
          <cell r="A3822">
            <v>7755</v>
          </cell>
          <cell r="B3822" t="str">
            <v>蔷薇骑士皮肤体验卡（14天）</v>
          </cell>
        </row>
        <row r="3823">
          <cell r="A3823">
            <v>7756</v>
          </cell>
          <cell r="B3823" t="str">
            <v>血色玫瑰皮肤体验卡（14天）</v>
          </cell>
        </row>
        <row r="3824">
          <cell r="A3824">
            <v>7757</v>
          </cell>
          <cell r="B3824" t="str">
            <v>致命诱惑皮肤体验卡（14天）</v>
          </cell>
        </row>
        <row r="3825">
          <cell r="A3825">
            <v>7758</v>
          </cell>
          <cell r="B3825" t="str">
            <v>飒羽刺杀者皮肤体验卡（14天）</v>
          </cell>
        </row>
        <row r="3826">
          <cell r="A3826">
            <v>7759</v>
          </cell>
          <cell r="B3826" t="str">
            <v>苍蓝之翼皮肤体验卡（14天）</v>
          </cell>
        </row>
        <row r="3827">
          <cell r="A3827">
            <v>7760</v>
          </cell>
          <cell r="B3827" t="str">
            <v>荆棘玫瑰皮肤体验卡（14天）</v>
          </cell>
        </row>
        <row r="3828">
          <cell r="A3828">
            <v>7761</v>
          </cell>
          <cell r="B3828" t="str">
            <v>深海魔笛皮肤体验卡（14天）</v>
          </cell>
        </row>
        <row r="3829">
          <cell r="A3829">
            <v>7762</v>
          </cell>
          <cell r="B3829" t="str">
            <v>死灵摇滚皮肤体验卡（14天）</v>
          </cell>
        </row>
        <row r="3830">
          <cell r="A3830">
            <v>7763</v>
          </cell>
          <cell r="B3830" t="str">
            <v>冰晶战甲皮肤体验卡（14天）</v>
          </cell>
        </row>
        <row r="3831">
          <cell r="A3831">
            <v>7764</v>
          </cell>
          <cell r="B3831" t="str">
            <v>暴力甜心皮肤体验卡（14天）</v>
          </cell>
        </row>
        <row r="3832">
          <cell r="A3832">
            <v>7765</v>
          </cell>
          <cell r="B3832" t="str">
            <v>炙炎暗魂皮肤体验卡（14天）</v>
          </cell>
        </row>
        <row r="3833">
          <cell r="A3833">
            <v>7766</v>
          </cell>
          <cell r="B3833" t="str">
            <v>月下轻羽皮肤体验卡（14天）</v>
          </cell>
        </row>
        <row r="3834">
          <cell r="A3834">
            <v>7767</v>
          </cell>
          <cell r="B3834" t="str">
            <v>热血修炼者（1天）</v>
          </cell>
        </row>
        <row r="3835">
          <cell r="A3835">
            <v>7768</v>
          </cell>
          <cell r="B3835" t="str">
            <v>拳能王者（1天）</v>
          </cell>
        </row>
        <row r="3836">
          <cell r="A3836">
            <v>7769</v>
          </cell>
          <cell r="B3836" t="str">
            <v>热血修炼者（3天）</v>
          </cell>
        </row>
        <row r="3837">
          <cell r="A3837">
            <v>7770</v>
          </cell>
          <cell r="B3837" t="str">
            <v>拳能王者（3天）</v>
          </cell>
        </row>
        <row r="3838">
          <cell r="A3838">
            <v>7771</v>
          </cell>
          <cell r="B3838" t="str">
            <v>热血修炼者（7天）</v>
          </cell>
        </row>
        <row r="3839">
          <cell r="A3839">
            <v>7772</v>
          </cell>
          <cell r="B3839" t="str">
            <v>拳能王者（7天）</v>
          </cell>
        </row>
        <row r="3840">
          <cell r="A3840">
            <v>7773</v>
          </cell>
          <cell r="B3840" t="str">
            <v>热血修炼者（14天）</v>
          </cell>
        </row>
        <row r="3841">
          <cell r="A3841">
            <v>7774</v>
          </cell>
          <cell r="B3841" t="str">
            <v>拳能王者（14天）</v>
          </cell>
        </row>
        <row r="3842">
          <cell r="A3842">
            <v>7775</v>
          </cell>
          <cell r="B3842" t="str">
            <v>花见巫女（1天）</v>
          </cell>
        </row>
        <row r="3843">
          <cell r="A3843">
            <v>7776</v>
          </cell>
          <cell r="B3843" t="str">
            <v>花见巫女（3天）</v>
          </cell>
        </row>
        <row r="3844">
          <cell r="A3844">
            <v>7777</v>
          </cell>
          <cell r="B3844" t="str">
            <v>花见巫女（7天）</v>
          </cell>
        </row>
        <row r="3845">
          <cell r="A3845">
            <v>7778</v>
          </cell>
          <cell r="B3845" t="str">
            <v>花见巫女（14天）</v>
          </cell>
        </row>
        <row r="3846">
          <cell r="A3846">
            <v>7779</v>
          </cell>
          <cell r="B3846" t="str">
            <v>黑白双生（1天）</v>
          </cell>
        </row>
        <row r="3847">
          <cell r="A3847">
            <v>7780</v>
          </cell>
          <cell r="B3847" t="str">
            <v>黑白双生（3天）</v>
          </cell>
        </row>
        <row r="3848">
          <cell r="A3848">
            <v>7781</v>
          </cell>
          <cell r="B3848" t="str">
            <v>黑白双生（7天）</v>
          </cell>
        </row>
        <row r="3849">
          <cell r="A3849">
            <v>7782</v>
          </cell>
          <cell r="B3849" t="str">
            <v>黑白双生（14天）</v>
          </cell>
        </row>
        <row r="3850">
          <cell r="A3850">
            <v>7783</v>
          </cell>
          <cell r="B3850" t="str">
            <v>蓝鳞银枪（1天）</v>
          </cell>
        </row>
        <row r="3851">
          <cell r="A3851">
            <v>7784</v>
          </cell>
          <cell r="B3851" t="str">
            <v>蓝鳞银枪（3天）</v>
          </cell>
        </row>
        <row r="3852">
          <cell r="A3852">
            <v>7785</v>
          </cell>
          <cell r="B3852" t="str">
            <v>蓝鳞银枪（7天）</v>
          </cell>
        </row>
        <row r="3853">
          <cell r="A3853">
            <v>7786</v>
          </cell>
          <cell r="B3853" t="str">
            <v>蓝鳞银枪（14天）</v>
          </cell>
        </row>
        <row r="3854">
          <cell r="A3854">
            <v>7787</v>
          </cell>
          <cell r="B3854" t="str">
            <v>极寒修行者（1天）</v>
          </cell>
        </row>
        <row r="3855">
          <cell r="A3855">
            <v>7788</v>
          </cell>
          <cell r="B3855" t="str">
            <v>极寒修行者（3天）</v>
          </cell>
        </row>
        <row r="3856">
          <cell r="A3856">
            <v>7789</v>
          </cell>
          <cell r="B3856" t="str">
            <v>极寒修行者（7天）</v>
          </cell>
        </row>
        <row r="3857">
          <cell r="A3857">
            <v>7790</v>
          </cell>
          <cell r="B3857" t="str">
            <v>极寒修行者（14天）</v>
          </cell>
        </row>
        <row r="3858">
          <cell r="A3858">
            <v>7791</v>
          </cell>
          <cell r="B3858" t="str">
            <v>幽冥之牙（1天）</v>
          </cell>
        </row>
        <row r="3859">
          <cell r="A3859">
            <v>7792</v>
          </cell>
          <cell r="B3859" t="str">
            <v>幽冥之牙（3天）</v>
          </cell>
        </row>
        <row r="3860">
          <cell r="A3860">
            <v>7793</v>
          </cell>
          <cell r="B3860" t="str">
            <v>幽冥之牙（7天）</v>
          </cell>
        </row>
        <row r="3861">
          <cell r="A3861">
            <v>7794</v>
          </cell>
          <cell r="B3861" t="str">
            <v>幽冥之牙（14天）</v>
          </cell>
        </row>
        <row r="3862">
          <cell r="A3862">
            <v>7795</v>
          </cell>
          <cell r="B3862" t="str">
            <v>星云修行者（1天）</v>
          </cell>
        </row>
        <row r="3863">
          <cell r="A3863">
            <v>7796</v>
          </cell>
          <cell r="B3863" t="str">
            <v>星云修行者（3天）</v>
          </cell>
        </row>
        <row r="3864">
          <cell r="A3864">
            <v>7797</v>
          </cell>
          <cell r="B3864" t="str">
            <v>星云修行者（7天）</v>
          </cell>
        </row>
        <row r="3865">
          <cell r="A3865">
            <v>7798</v>
          </cell>
          <cell r="B3865" t="str">
            <v>星云修行者（14天）</v>
          </cell>
        </row>
        <row r="3866">
          <cell r="A3866">
            <v>7801</v>
          </cell>
          <cell r="B3866" t="str">
            <v>简单元素盒--周1，3，5</v>
          </cell>
        </row>
        <row r="3867">
          <cell r="A3867">
            <v>7802</v>
          </cell>
          <cell r="B3867" t="str">
            <v>简单元素盒--周2，4，6</v>
          </cell>
        </row>
        <row r="3868">
          <cell r="A3868">
            <v>7803</v>
          </cell>
          <cell r="B3868" t="str">
            <v>简单元素盒--周日</v>
          </cell>
        </row>
        <row r="3869">
          <cell r="A3869">
            <v>7804</v>
          </cell>
          <cell r="B3869" t="str">
            <v>普通元素盒--周1，3，5</v>
          </cell>
        </row>
        <row r="3870">
          <cell r="A3870">
            <v>7805</v>
          </cell>
          <cell r="B3870" t="str">
            <v>普通元素盒--周2，4，6</v>
          </cell>
        </row>
        <row r="3871">
          <cell r="A3871">
            <v>7806</v>
          </cell>
          <cell r="B3871" t="str">
            <v>普通元素盒--周日</v>
          </cell>
        </row>
        <row r="3872">
          <cell r="A3872">
            <v>7807</v>
          </cell>
          <cell r="B3872" t="str">
            <v>精英元素盒--周1，3，5</v>
          </cell>
        </row>
        <row r="3873">
          <cell r="A3873">
            <v>7808</v>
          </cell>
          <cell r="B3873" t="str">
            <v>精英元素盒--周2，4，6</v>
          </cell>
        </row>
        <row r="3874">
          <cell r="A3874">
            <v>7809</v>
          </cell>
          <cell r="B3874" t="str">
            <v>精英元素盒--周日</v>
          </cell>
        </row>
        <row r="3875">
          <cell r="A3875">
            <v>7861</v>
          </cell>
          <cell r="B3875" t="str">
            <v>专家元素盒I--周1，3，5</v>
          </cell>
        </row>
        <row r="3876">
          <cell r="A3876">
            <v>7862</v>
          </cell>
          <cell r="B3876" t="str">
            <v>专家元素盒II--周2，4，6</v>
          </cell>
        </row>
        <row r="3877">
          <cell r="A3877">
            <v>7863</v>
          </cell>
          <cell r="B3877" t="str">
            <v>专家元素盒III--周日</v>
          </cell>
        </row>
        <row r="3878">
          <cell r="A3878">
            <v>7810</v>
          </cell>
          <cell r="B3878" t="str">
            <v>组队元素盒(简单)--周1，3，5</v>
          </cell>
        </row>
        <row r="3879">
          <cell r="A3879">
            <v>7811</v>
          </cell>
          <cell r="B3879" t="str">
            <v>组队元素盒(简单)--周2，4，6</v>
          </cell>
        </row>
        <row r="3880">
          <cell r="A3880">
            <v>7812</v>
          </cell>
          <cell r="B3880" t="str">
            <v>组队元素盒(简单)--周日</v>
          </cell>
        </row>
        <row r="3881">
          <cell r="A3881">
            <v>7813</v>
          </cell>
          <cell r="B3881" t="str">
            <v>组队元素盒(普通)--周1，3，5</v>
          </cell>
        </row>
        <row r="3882">
          <cell r="A3882">
            <v>7814</v>
          </cell>
          <cell r="B3882" t="str">
            <v>组队元素盒(普通)--周2，4，6</v>
          </cell>
        </row>
        <row r="3883">
          <cell r="A3883">
            <v>7815</v>
          </cell>
          <cell r="B3883" t="str">
            <v>组队元素盒(普通)--周日</v>
          </cell>
        </row>
        <row r="3884">
          <cell r="A3884">
            <v>7816</v>
          </cell>
          <cell r="B3884" t="str">
            <v>组队元素盒(精英)--周1，3，5</v>
          </cell>
        </row>
        <row r="3885">
          <cell r="A3885">
            <v>7817</v>
          </cell>
          <cell r="B3885" t="str">
            <v>组队元素盒(精英)--周2，4，6</v>
          </cell>
        </row>
        <row r="3886">
          <cell r="A3886">
            <v>7818</v>
          </cell>
          <cell r="B3886" t="str">
            <v>组队元素盒(精英)--周日</v>
          </cell>
        </row>
        <row r="3887">
          <cell r="A3887">
            <v>7864</v>
          </cell>
          <cell r="B3887" t="str">
            <v>组队专家元素宝箱I</v>
          </cell>
        </row>
        <row r="3888">
          <cell r="A3888">
            <v>7865</v>
          </cell>
          <cell r="B3888" t="str">
            <v>组队专家元素宝箱II</v>
          </cell>
        </row>
        <row r="3889">
          <cell r="A3889">
            <v>7866</v>
          </cell>
          <cell r="B3889" t="str">
            <v>组队专家元素宝箱III</v>
          </cell>
        </row>
        <row r="3890">
          <cell r="A3890">
            <v>9120</v>
          </cell>
          <cell r="B3890" t="str">
            <v>解封宝箱</v>
          </cell>
        </row>
        <row r="3891">
          <cell r="A3891">
            <v>7867</v>
          </cell>
          <cell r="B3891" t="str">
            <v>元素最新箱I</v>
          </cell>
        </row>
        <row r="3892">
          <cell r="A3892">
            <v>7869</v>
          </cell>
          <cell r="B3892" t="str">
            <v>元素最新箱II</v>
          </cell>
        </row>
        <row r="3893">
          <cell r="A3893">
            <v>7871</v>
          </cell>
          <cell r="B3893" t="str">
            <v>元素最新箱III</v>
          </cell>
        </row>
        <row r="3894">
          <cell r="A3894">
            <v>7837</v>
          </cell>
          <cell r="B3894" t="str">
            <v>简单元素限定箱I</v>
          </cell>
        </row>
        <row r="3895">
          <cell r="A3895">
            <v>7838</v>
          </cell>
          <cell r="B3895" t="str">
            <v>简单元素限定箱II</v>
          </cell>
        </row>
        <row r="3896">
          <cell r="A3896">
            <v>7839</v>
          </cell>
          <cell r="B3896" t="str">
            <v>简单元素限定箱III</v>
          </cell>
        </row>
        <row r="3897">
          <cell r="A3897">
            <v>7840</v>
          </cell>
          <cell r="B3897" t="str">
            <v>组队简单元素限定箱I</v>
          </cell>
        </row>
        <row r="3898">
          <cell r="A3898">
            <v>7841</v>
          </cell>
          <cell r="B3898" t="str">
            <v>组队简单元素限定箱II</v>
          </cell>
        </row>
        <row r="3899">
          <cell r="A3899">
            <v>7842</v>
          </cell>
          <cell r="B3899" t="str">
            <v>组队简单元素限定箱III</v>
          </cell>
        </row>
        <row r="3900">
          <cell r="A3900">
            <v>7843</v>
          </cell>
          <cell r="B3900" t="str">
            <v>普通元素限定箱I</v>
          </cell>
        </row>
        <row r="3901">
          <cell r="A3901">
            <v>7844</v>
          </cell>
          <cell r="B3901" t="str">
            <v>普通元素限定箱II</v>
          </cell>
        </row>
        <row r="3902">
          <cell r="A3902">
            <v>7845</v>
          </cell>
          <cell r="B3902" t="str">
            <v>普通元素限定箱III</v>
          </cell>
        </row>
        <row r="3903">
          <cell r="A3903">
            <v>7846</v>
          </cell>
          <cell r="B3903" t="str">
            <v>组队普通元素限定箱I</v>
          </cell>
        </row>
        <row r="3904">
          <cell r="A3904">
            <v>7847</v>
          </cell>
          <cell r="B3904" t="str">
            <v>组队普通元素限定箱II</v>
          </cell>
        </row>
        <row r="3905">
          <cell r="A3905">
            <v>7848</v>
          </cell>
          <cell r="B3905" t="str">
            <v>组队普通元素限定箱III</v>
          </cell>
        </row>
        <row r="3906">
          <cell r="A3906">
            <v>7849</v>
          </cell>
          <cell r="B3906" t="str">
            <v>精英元素限定箱I</v>
          </cell>
        </row>
        <row r="3907">
          <cell r="A3907">
            <v>7850</v>
          </cell>
          <cell r="B3907" t="str">
            <v>精英元素限定箱II</v>
          </cell>
        </row>
        <row r="3908">
          <cell r="A3908">
            <v>7851</v>
          </cell>
          <cell r="B3908" t="str">
            <v>精英元素限定箱III</v>
          </cell>
        </row>
        <row r="3909">
          <cell r="A3909">
            <v>7852</v>
          </cell>
          <cell r="B3909" t="str">
            <v>组队精英元素限定箱I</v>
          </cell>
        </row>
        <row r="3910">
          <cell r="A3910">
            <v>7853</v>
          </cell>
          <cell r="B3910" t="str">
            <v>组队精英元素限定箱II</v>
          </cell>
        </row>
        <row r="3911">
          <cell r="A3911">
            <v>7854</v>
          </cell>
          <cell r="B3911" t="str">
            <v>组队精英元素限定箱III</v>
          </cell>
        </row>
        <row r="3912">
          <cell r="A3912">
            <v>9001</v>
          </cell>
          <cell r="B3912" t="str">
            <v>简单元素限定箱I</v>
          </cell>
        </row>
        <row r="3913">
          <cell r="A3913">
            <v>9002</v>
          </cell>
          <cell r="B3913" t="str">
            <v>简单元素限定箱II</v>
          </cell>
        </row>
        <row r="3914">
          <cell r="A3914">
            <v>9003</v>
          </cell>
          <cell r="B3914" t="str">
            <v>简单元素限定箱III</v>
          </cell>
        </row>
        <row r="3915">
          <cell r="A3915">
            <v>9004</v>
          </cell>
          <cell r="B3915" t="str">
            <v>组队简单元素限定箱I</v>
          </cell>
        </row>
        <row r="3916">
          <cell r="A3916">
            <v>9005</v>
          </cell>
          <cell r="B3916" t="str">
            <v>组队简单元素限定箱II</v>
          </cell>
        </row>
        <row r="3917">
          <cell r="A3917">
            <v>9006</v>
          </cell>
          <cell r="B3917" t="str">
            <v>组队简单元素限定箱III</v>
          </cell>
        </row>
        <row r="3918">
          <cell r="A3918">
            <v>9007</v>
          </cell>
          <cell r="B3918" t="str">
            <v>普通元素限定箱I</v>
          </cell>
        </row>
        <row r="3919">
          <cell r="A3919">
            <v>9008</v>
          </cell>
          <cell r="B3919" t="str">
            <v>普通元素限定箱II</v>
          </cell>
        </row>
        <row r="3920">
          <cell r="A3920">
            <v>9009</v>
          </cell>
          <cell r="B3920" t="str">
            <v>普通元素限定箱III</v>
          </cell>
        </row>
        <row r="3921">
          <cell r="A3921">
            <v>9010</v>
          </cell>
          <cell r="B3921" t="str">
            <v>组队普通元素限定箱I</v>
          </cell>
        </row>
        <row r="3922">
          <cell r="A3922">
            <v>9011</v>
          </cell>
          <cell r="B3922" t="str">
            <v>组队普通元素限定箱II</v>
          </cell>
        </row>
        <row r="3923">
          <cell r="A3923">
            <v>9012</v>
          </cell>
          <cell r="B3923" t="str">
            <v>组队普通元素限定箱III</v>
          </cell>
        </row>
        <row r="3924">
          <cell r="A3924">
            <v>9013</v>
          </cell>
          <cell r="B3924" t="str">
            <v>精英元素限定箱I</v>
          </cell>
        </row>
        <row r="3925">
          <cell r="A3925">
            <v>9014</v>
          </cell>
          <cell r="B3925" t="str">
            <v>精英元素限定箱II</v>
          </cell>
        </row>
        <row r="3926">
          <cell r="A3926">
            <v>9015</v>
          </cell>
          <cell r="B3926" t="str">
            <v>精英元素限定箱III</v>
          </cell>
        </row>
        <row r="3927">
          <cell r="A3927">
            <v>9016</v>
          </cell>
          <cell r="B3927" t="str">
            <v>组队精英元素限定箱I</v>
          </cell>
        </row>
        <row r="3928">
          <cell r="A3928">
            <v>9017</v>
          </cell>
          <cell r="B3928" t="str">
            <v>组队精英元素限定箱II</v>
          </cell>
        </row>
        <row r="3929">
          <cell r="A3929">
            <v>9018</v>
          </cell>
          <cell r="B3929" t="str">
            <v>组队精英元素限定箱III</v>
          </cell>
        </row>
        <row r="3930">
          <cell r="A3930">
            <v>9019</v>
          </cell>
          <cell r="B3930" t="str">
            <v>专家元素限定箱I</v>
          </cell>
        </row>
        <row r="3931">
          <cell r="A3931">
            <v>9020</v>
          </cell>
          <cell r="B3931" t="str">
            <v>专家元素限定箱II</v>
          </cell>
        </row>
        <row r="3932">
          <cell r="A3932">
            <v>9021</v>
          </cell>
          <cell r="B3932" t="str">
            <v>专家元素限定箱III</v>
          </cell>
        </row>
        <row r="3933">
          <cell r="A3933">
            <v>9022</v>
          </cell>
          <cell r="B3933" t="str">
            <v>组队专家元素限定箱I</v>
          </cell>
        </row>
        <row r="3934">
          <cell r="A3934">
            <v>9023</v>
          </cell>
          <cell r="B3934" t="str">
            <v>组队专家元素限定箱II</v>
          </cell>
        </row>
        <row r="3935">
          <cell r="A3935">
            <v>9024</v>
          </cell>
          <cell r="B3935" t="str">
            <v>组队专家元素限定箱III</v>
          </cell>
        </row>
        <row r="3936">
          <cell r="A3936">
            <v>9025</v>
          </cell>
          <cell r="B3936" t="str">
            <v>简单元素限定箱-岩石巨像III</v>
          </cell>
        </row>
        <row r="3937">
          <cell r="A3937">
            <v>9026</v>
          </cell>
          <cell r="B3937" t="str">
            <v>组队简单元素限定箱-岩石巨像III</v>
          </cell>
        </row>
        <row r="3938">
          <cell r="A3938">
            <v>9027</v>
          </cell>
          <cell r="B3938" t="str">
            <v>普通元素限定箱-岩石巨像III</v>
          </cell>
        </row>
        <row r="3939">
          <cell r="A3939">
            <v>9028</v>
          </cell>
          <cell r="B3939" t="str">
            <v>组队普通元素限定箱-岩石巨像III</v>
          </cell>
        </row>
        <row r="3940">
          <cell r="A3940">
            <v>9029</v>
          </cell>
          <cell r="B3940" t="str">
            <v>精英元素限定箱-岩石巨像III</v>
          </cell>
        </row>
        <row r="3941">
          <cell r="A3941">
            <v>9030</v>
          </cell>
          <cell r="B3941" t="str">
            <v>组队精英元素限定箱-岩石巨像III</v>
          </cell>
        </row>
        <row r="3942">
          <cell r="A3942">
            <v>9031</v>
          </cell>
          <cell r="B3942" t="str">
            <v>专家元素限定箱-岩石巨像III</v>
          </cell>
        </row>
        <row r="3943">
          <cell r="A3943">
            <v>9032</v>
          </cell>
          <cell r="B3943" t="str">
            <v>组队专家元素限定箱-岩石巨像III</v>
          </cell>
        </row>
        <row r="3944">
          <cell r="A3944">
            <v>8101</v>
          </cell>
          <cell r="B3944" t="str">
            <v>嘉年华米罗碎片*5</v>
          </cell>
        </row>
        <row r="3945">
          <cell r="A3945">
            <v>8102</v>
          </cell>
          <cell r="B3945" t="str">
            <v>嘉年华米罗碎片*10</v>
          </cell>
        </row>
        <row r="3946">
          <cell r="A3946">
            <v>8103</v>
          </cell>
          <cell r="B3946" t="str">
            <v>嘉年华米罗碎片*15</v>
          </cell>
        </row>
        <row r="3947">
          <cell r="A3947">
            <v>8171</v>
          </cell>
          <cell r="B3947" t="str">
            <v>魔星塔第1关扫荡奖励</v>
          </cell>
        </row>
        <row r="3948">
          <cell r="A3948">
            <v>8172</v>
          </cell>
          <cell r="B3948" t="str">
            <v>魔星塔第2关扫荡奖励</v>
          </cell>
        </row>
        <row r="3949">
          <cell r="A3949">
            <v>8173</v>
          </cell>
          <cell r="B3949" t="str">
            <v>魔星塔第3关扫荡奖励</v>
          </cell>
        </row>
        <row r="3950">
          <cell r="A3950">
            <v>8174</v>
          </cell>
          <cell r="B3950" t="str">
            <v>魔星塔第4关扫荡奖励</v>
          </cell>
        </row>
        <row r="3951">
          <cell r="A3951">
            <v>8175</v>
          </cell>
          <cell r="B3951" t="str">
            <v>魔星塔第5关扫荡奖励</v>
          </cell>
        </row>
        <row r="3952">
          <cell r="A3952">
            <v>8176</v>
          </cell>
          <cell r="B3952" t="str">
            <v>魔星塔第6关扫荡奖励</v>
          </cell>
        </row>
        <row r="3953">
          <cell r="A3953">
            <v>8177</v>
          </cell>
          <cell r="B3953" t="str">
            <v>魔星塔第7关扫荡奖励</v>
          </cell>
        </row>
        <row r="3954">
          <cell r="A3954">
            <v>8178</v>
          </cell>
          <cell r="B3954" t="str">
            <v>魔星塔第8关扫荡奖励</v>
          </cell>
        </row>
        <row r="3955">
          <cell r="A3955">
            <v>8179</v>
          </cell>
          <cell r="B3955" t="str">
            <v>魔星塔第9关扫荡奖励</v>
          </cell>
        </row>
        <row r="3956">
          <cell r="A3956">
            <v>8180</v>
          </cell>
          <cell r="B3956" t="str">
            <v>魔星塔第10关扫荡奖励</v>
          </cell>
        </row>
        <row r="3957">
          <cell r="A3957">
            <v>8181</v>
          </cell>
          <cell r="B3957" t="str">
            <v>魔星塔第11关扫荡奖励</v>
          </cell>
        </row>
        <row r="3958">
          <cell r="A3958">
            <v>8182</v>
          </cell>
          <cell r="B3958" t="str">
            <v>魔星塔第12关扫荡奖励</v>
          </cell>
        </row>
        <row r="3959">
          <cell r="A3959">
            <v>8100</v>
          </cell>
          <cell r="B3959" t="str">
            <v>狮子黄金圣衣箱</v>
          </cell>
        </row>
        <row r="3960">
          <cell r="A3960">
            <v>8104</v>
          </cell>
          <cell r="B3960" t="str">
            <v>天秤黄金圣衣箱</v>
          </cell>
        </row>
        <row r="3961">
          <cell r="A3961">
            <v>8105</v>
          </cell>
          <cell r="B3961" t="str">
            <v>撒加圣衣箱</v>
          </cell>
        </row>
        <row r="3962">
          <cell r="A3962">
            <v>8106</v>
          </cell>
          <cell r="B3962" t="str">
            <v>射手圣衣箱</v>
          </cell>
        </row>
        <row r="3963">
          <cell r="A3963">
            <v>8107</v>
          </cell>
          <cell r="B3963" t="str">
            <v>巨蟹圣衣箱</v>
          </cell>
        </row>
        <row r="3964">
          <cell r="A3964">
            <v>8108</v>
          </cell>
          <cell r="B3964" t="str">
            <v>双鱼圣衣箱</v>
          </cell>
        </row>
        <row r="3965">
          <cell r="A3965">
            <v>8050</v>
          </cell>
          <cell r="B3965" t="str">
            <v>金牛圣衣箱</v>
          </cell>
        </row>
        <row r="3966">
          <cell r="A3966">
            <v>8051</v>
          </cell>
          <cell r="B3966" t="str">
            <v>海魔女圣衣箱</v>
          </cell>
        </row>
        <row r="3967">
          <cell r="A3967">
            <v>8052</v>
          </cell>
          <cell r="B3967" t="str">
            <v>白羊圣衣箱</v>
          </cell>
        </row>
        <row r="3968">
          <cell r="A3968">
            <v>8053</v>
          </cell>
          <cell r="B3968" t="str">
            <v>哈迪斯圣衣箱</v>
          </cell>
        </row>
        <row r="3969">
          <cell r="A3969">
            <v>8054</v>
          </cell>
          <cell r="B3969" t="str">
            <v>阿赖耶识圣衣箱</v>
          </cell>
        </row>
        <row r="3970">
          <cell r="A3970">
            <v>8055</v>
          </cell>
          <cell r="B3970" t="str">
            <v>仙女星云·瞬圣衣箱</v>
          </cell>
        </row>
        <row r="3971">
          <cell r="A3971">
            <v>8056</v>
          </cell>
          <cell r="B3971" t="str">
            <v>白羊史昂圣衣箱</v>
          </cell>
        </row>
        <row r="3972">
          <cell r="A3972">
            <v>8013</v>
          </cell>
          <cell r="B3972" t="str">
            <v>圣衣箱-米罗</v>
          </cell>
        </row>
        <row r="3973">
          <cell r="A3973">
            <v>8014</v>
          </cell>
          <cell r="B3973" t="str">
            <v>圣衣箱-修罗</v>
          </cell>
        </row>
        <row r="3974">
          <cell r="A3974">
            <v>8015</v>
          </cell>
          <cell r="B3974" t="str">
            <v>圣衣箱-水瓶</v>
          </cell>
        </row>
        <row r="3975">
          <cell r="A3975">
            <v>8016</v>
          </cell>
          <cell r="B3975" t="str">
            <v>圣衣箱-处女</v>
          </cell>
        </row>
        <row r="3976">
          <cell r="A3976">
            <v>8110</v>
          </cell>
          <cell r="B3976" t="str">
            <v>圣衣箱-狮子</v>
          </cell>
        </row>
        <row r="3977">
          <cell r="A3977">
            <v>8111</v>
          </cell>
          <cell r="B3977" t="str">
            <v>圣衣箱-天秤</v>
          </cell>
        </row>
        <row r="3978">
          <cell r="A3978">
            <v>8112</v>
          </cell>
          <cell r="B3978" t="str">
            <v>圣衣箱-双子</v>
          </cell>
        </row>
        <row r="3979">
          <cell r="A3979">
            <v>8113</v>
          </cell>
          <cell r="B3979" t="str">
            <v>圣衣箱-射手</v>
          </cell>
        </row>
        <row r="3980">
          <cell r="A3980">
            <v>8114</v>
          </cell>
          <cell r="B3980" t="str">
            <v>圣衣箱-巨蟹</v>
          </cell>
        </row>
        <row r="3981">
          <cell r="A3981">
            <v>8115</v>
          </cell>
          <cell r="B3981" t="str">
            <v>圣衣箱-双鱼</v>
          </cell>
        </row>
        <row r="3982">
          <cell r="A3982">
            <v>8116</v>
          </cell>
          <cell r="B3982" t="str">
            <v>圣衣箱-金牛</v>
          </cell>
        </row>
        <row r="3983">
          <cell r="A3983">
            <v>8117</v>
          </cell>
          <cell r="B3983" t="str">
            <v>圣衣箱-海魔女</v>
          </cell>
        </row>
        <row r="3984">
          <cell r="A3984">
            <v>8118</v>
          </cell>
          <cell r="B3984" t="str">
            <v>圣衣箱-白羊</v>
          </cell>
        </row>
        <row r="3985">
          <cell r="A3985">
            <v>8119</v>
          </cell>
          <cell r="B3985" t="str">
            <v>圣衣箱-阿赖耶识</v>
          </cell>
        </row>
        <row r="3986">
          <cell r="A3986">
            <v>8120</v>
          </cell>
          <cell r="B3986" t="str">
            <v>圣衣箱-仙女星云·瞬</v>
          </cell>
        </row>
        <row r="3987">
          <cell r="A3987">
            <v>8121</v>
          </cell>
          <cell r="B3987" t="str">
            <v>圣衣箱-白羊史昂</v>
          </cell>
        </row>
        <row r="3988">
          <cell r="A3988">
            <v>68013</v>
          </cell>
          <cell r="B3988" t="str">
            <v>圣衣箱-米罗部件材料</v>
          </cell>
        </row>
        <row r="3989">
          <cell r="A3989">
            <v>68014</v>
          </cell>
          <cell r="B3989" t="str">
            <v>圣衣箱-米罗S部件</v>
          </cell>
        </row>
        <row r="3990">
          <cell r="A3990">
            <v>68015</v>
          </cell>
          <cell r="B3990" t="str">
            <v>圣衣箱-米罗S黄金部件</v>
          </cell>
        </row>
        <row r="3991">
          <cell r="A3991">
            <v>68016</v>
          </cell>
          <cell r="B3991" t="str">
            <v>圣衣箱-修罗部件材料</v>
          </cell>
        </row>
        <row r="3992">
          <cell r="A3992">
            <v>68017</v>
          </cell>
          <cell r="B3992" t="str">
            <v>圣衣箱-修罗S部件</v>
          </cell>
        </row>
        <row r="3993">
          <cell r="A3993">
            <v>68018</v>
          </cell>
          <cell r="B3993" t="str">
            <v>圣衣箱-修罗S黄金部件</v>
          </cell>
        </row>
        <row r="3994">
          <cell r="A3994">
            <v>68019</v>
          </cell>
          <cell r="B3994" t="str">
            <v>圣衣箱-卡妙部件材料</v>
          </cell>
        </row>
        <row r="3995">
          <cell r="A3995">
            <v>68020</v>
          </cell>
          <cell r="B3995" t="str">
            <v>圣衣箱-卡妙S部件</v>
          </cell>
        </row>
        <row r="3996">
          <cell r="A3996">
            <v>68021</v>
          </cell>
          <cell r="B3996" t="str">
            <v>圣衣箱-卡妙S黄金部件</v>
          </cell>
        </row>
        <row r="3997">
          <cell r="A3997">
            <v>68022</v>
          </cell>
          <cell r="B3997" t="str">
            <v>圣衣箱-沙加部件材料</v>
          </cell>
        </row>
        <row r="3998">
          <cell r="A3998">
            <v>68023</v>
          </cell>
          <cell r="B3998" t="str">
            <v>圣衣箱-沙加S部件</v>
          </cell>
        </row>
        <row r="3999">
          <cell r="A3999">
            <v>68024</v>
          </cell>
          <cell r="B3999" t="str">
            <v>圣衣箱-沙加S黄金部件</v>
          </cell>
        </row>
        <row r="4000">
          <cell r="A4000">
            <v>68025</v>
          </cell>
          <cell r="B4000" t="str">
            <v>米罗多选一--1</v>
          </cell>
        </row>
        <row r="4001">
          <cell r="A4001">
            <v>68026</v>
          </cell>
          <cell r="B4001" t="str">
            <v>米罗多选一--2</v>
          </cell>
        </row>
        <row r="4002">
          <cell r="A4002">
            <v>68027</v>
          </cell>
          <cell r="B4002" t="str">
            <v>米罗多选一--3</v>
          </cell>
        </row>
        <row r="4003">
          <cell r="A4003">
            <v>68028</v>
          </cell>
          <cell r="B4003" t="str">
            <v>米罗多选一--4</v>
          </cell>
        </row>
        <row r="4004">
          <cell r="A4004">
            <v>68029</v>
          </cell>
          <cell r="B4004" t="str">
            <v>米罗多选一--5</v>
          </cell>
        </row>
        <row r="4005">
          <cell r="A4005">
            <v>68030</v>
          </cell>
          <cell r="B4005" t="str">
            <v>米罗多选一--6</v>
          </cell>
        </row>
        <row r="4006">
          <cell r="A4006">
            <v>68031</v>
          </cell>
          <cell r="B4006" t="str">
            <v>修罗多选一--1</v>
          </cell>
        </row>
        <row r="4007">
          <cell r="A4007">
            <v>68032</v>
          </cell>
          <cell r="B4007" t="str">
            <v>修罗多选一--2</v>
          </cell>
        </row>
        <row r="4008">
          <cell r="A4008">
            <v>68033</v>
          </cell>
          <cell r="B4008" t="str">
            <v>修罗多选一--3</v>
          </cell>
        </row>
        <row r="4009">
          <cell r="A4009">
            <v>68034</v>
          </cell>
          <cell r="B4009" t="str">
            <v>修罗多选一--4</v>
          </cell>
        </row>
        <row r="4010">
          <cell r="A4010">
            <v>68035</v>
          </cell>
          <cell r="B4010" t="str">
            <v>修罗多选一--5</v>
          </cell>
        </row>
        <row r="4011">
          <cell r="A4011">
            <v>68036</v>
          </cell>
          <cell r="B4011" t="str">
            <v>卡妙多选一--1</v>
          </cell>
        </row>
        <row r="4012">
          <cell r="A4012">
            <v>68037</v>
          </cell>
          <cell r="B4012" t="str">
            <v>卡妙多选一--2</v>
          </cell>
        </row>
        <row r="4013">
          <cell r="A4013">
            <v>68038</v>
          </cell>
          <cell r="B4013" t="str">
            <v>卡妙多选一--3</v>
          </cell>
        </row>
        <row r="4014">
          <cell r="A4014">
            <v>68039</v>
          </cell>
          <cell r="B4014" t="str">
            <v>卡妙多选一--4</v>
          </cell>
        </row>
        <row r="4015">
          <cell r="A4015">
            <v>68040</v>
          </cell>
          <cell r="B4015" t="str">
            <v>卡妙多选一--5</v>
          </cell>
        </row>
        <row r="4016">
          <cell r="A4016">
            <v>68041</v>
          </cell>
          <cell r="B4016" t="str">
            <v>卡妙多选一--6</v>
          </cell>
        </row>
        <row r="4017">
          <cell r="A4017">
            <v>68042</v>
          </cell>
          <cell r="B4017" t="str">
            <v>沙加多选一--1</v>
          </cell>
        </row>
        <row r="4018">
          <cell r="A4018">
            <v>68043</v>
          </cell>
          <cell r="B4018" t="str">
            <v>沙加多选一--2</v>
          </cell>
        </row>
        <row r="4019">
          <cell r="A4019">
            <v>68044</v>
          </cell>
          <cell r="B4019" t="str">
            <v>沙加多选一--3</v>
          </cell>
        </row>
        <row r="4020">
          <cell r="A4020">
            <v>68045</v>
          </cell>
          <cell r="B4020" t="str">
            <v>沙加多选一--4</v>
          </cell>
        </row>
        <row r="4021">
          <cell r="A4021">
            <v>68046</v>
          </cell>
          <cell r="B4021" t="str">
            <v>沙加多选一--5</v>
          </cell>
        </row>
        <row r="4022">
          <cell r="A4022">
            <v>68047</v>
          </cell>
          <cell r="B4022" t="str">
            <v>米罗箱子</v>
          </cell>
        </row>
        <row r="4023">
          <cell r="A4023">
            <v>68048</v>
          </cell>
          <cell r="B4023" t="str">
            <v>修罗箱子</v>
          </cell>
        </row>
        <row r="4024">
          <cell r="A4024">
            <v>68049</v>
          </cell>
          <cell r="B4024" t="str">
            <v>卡妙箱子</v>
          </cell>
        </row>
        <row r="4025">
          <cell r="A4025">
            <v>68050</v>
          </cell>
          <cell r="B4025" t="str">
            <v>沙加箱子</v>
          </cell>
        </row>
        <row r="4026">
          <cell r="A4026">
            <v>68051</v>
          </cell>
          <cell r="B4026" t="str">
            <v>米罗碎片</v>
          </cell>
        </row>
        <row r="4027">
          <cell r="A4027">
            <v>68052</v>
          </cell>
          <cell r="B4027" t="str">
            <v>修罗碎片</v>
          </cell>
        </row>
        <row r="4028">
          <cell r="A4028">
            <v>68053</v>
          </cell>
          <cell r="B4028" t="str">
            <v>卡妙碎片</v>
          </cell>
        </row>
        <row r="4029">
          <cell r="A4029">
            <v>68054</v>
          </cell>
          <cell r="B4029" t="str">
            <v>沙加碎片</v>
          </cell>
        </row>
        <row r="4030">
          <cell r="A4030">
            <v>68055</v>
          </cell>
          <cell r="B4030" t="str">
            <v>狮子多选一--1</v>
          </cell>
        </row>
        <row r="4031">
          <cell r="A4031">
            <v>68056</v>
          </cell>
          <cell r="B4031" t="str">
            <v>狮子多选一--2</v>
          </cell>
        </row>
        <row r="4032">
          <cell r="A4032">
            <v>68057</v>
          </cell>
          <cell r="B4032" t="str">
            <v>狮子多选一--3</v>
          </cell>
        </row>
        <row r="4033">
          <cell r="A4033">
            <v>68058</v>
          </cell>
          <cell r="B4033" t="str">
            <v>狮子多选一--4</v>
          </cell>
        </row>
        <row r="4034">
          <cell r="A4034">
            <v>68059</v>
          </cell>
          <cell r="B4034" t="str">
            <v>狮子多选一--5</v>
          </cell>
        </row>
        <row r="4035">
          <cell r="A4035">
            <v>68060</v>
          </cell>
          <cell r="B4035" t="str">
            <v>狮子多选一--6</v>
          </cell>
        </row>
        <row r="4036">
          <cell r="A4036">
            <v>68061</v>
          </cell>
          <cell r="B4036" t="str">
            <v>狮子箱子</v>
          </cell>
        </row>
        <row r="4037">
          <cell r="A4037">
            <v>68062</v>
          </cell>
          <cell r="B4037" t="str">
            <v>狮子碎片</v>
          </cell>
        </row>
        <row r="4038">
          <cell r="A4038">
            <v>68063</v>
          </cell>
          <cell r="B4038" t="str">
            <v>天秤多选一--1</v>
          </cell>
        </row>
        <row r="4039">
          <cell r="A4039">
            <v>68064</v>
          </cell>
          <cell r="B4039" t="str">
            <v>天秤多选一--2</v>
          </cell>
        </row>
        <row r="4040">
          <cell r="A4040">
            <v>68065</v>
          </cell>
          <cell r="B4040" t="str">
            <v>天秤多选一--3</v>
          </cell>
        </row>
        <row r="4041">
          <cell r="A4041">
            <v>68066</v>
          </cell>
          <cell r="B4041" t="str">
            <v>天秤多选一--4</v>
          </cell>
        </row>
        <row r="4042">
          <cell r="A4042">
            <v>68067</v>
          </cell>
          <cell r="B4042" t="str">
            <v>天秤多选一--5</v>
          </cell>
        </row>
        <row r="4043">
          <cell r="A4043">
            <v>68068</v>
          </cell>
          <cell r="B4043" t="str">
            <v>天秤多选一--6</v>
          </cell>
        </row>
        <row r="4044">
          <cell r="A4044">
            <v>68069</v>
          </cell>
          <cell r="B4044" t="str">
            <v>天秤箱子</v>
          </cell>
        </row>
        <row r="4045">
          <cell r="A4045">
            <v>68070</v>
          </cell>
          <cell r="B4045" t="str">
            <v>天秤碎片</v>
          </cell>
        </row>
        <row r="4046">
          <cell r="A4046">
            <v>68071</v>
          </cell>
          <cell r="B4046" t="str">
            <v>双子多选一--1</v>
          </cell>
        </row>
        <row r="4047">
          <cell r="A4047">
            <v>68072</v>
          </cell>
          <cell r="B4047" t="str">
            <v>双子多选一--2</v>
          </cell>
        </row>
        <row r="4048">
          <cell r="A4048">
            <v>68073</v>
          </cell>
          <cell r="B4048" t="str">
            <v>双子多选一--3</v>
          </cell>
        </row>
        <row r="4049">
          <cell r="A4049">
            <v>68074</v>
          </cell>
          <cell r="B4049" t="str">
            <v>双子多选一--4</v>
          </cell>
        </row>
        <row r="4050">
          <cell r="A4050">
            <v>68075</v>
          </cell>
          <cell r="B4050" t="str">
            <v>双子多选一--5</v>
          </cell>
        </row>
        <row r="4051">
          <cell r="A4051">
            <v>68077</v>
          </cell>
          <cell r="B4051" t="str">
            <v>双子箱子</v>
          </cell>
        </row>
        <row r="4052">
          <cell r="A4052">
            <v>68078</v>
          </cell>
          <cell r="B4052" t="str">
            <v>双子碎片</v>
          </cell>
        </row>
        <row r="4053">
          <cell r="A4053">
            <v>68079</v>
          </cell>
          <cell r="B4053" t="str">
            <v>射手多选一--1</v>
          </cell>
        </row>
        <row r="4054">
          <cell r="A4054">
            <v>68080</v>
          </cell>
          <cell r="B4054" t="str">
            <v>射手多选一--2</v>
          </cell>
        </row>
        <row r="4055">
          <cell r="A4055">
            <v>68081</v>
          </cell>
          <cell r="B4055" t="str">
            <v>射手多选一--3</v>
          </cell>
        </row>
        <row r="4056">
          <cell r="A4056">
            <v>68082</v>
          </cell>
          <cell r="B4056" t="str">
            <v>射手多选一--4</v>
          </cell>
        </row>
        <row r="4057">
          <cell r="A4057">
            <v>68083</v>
          </cell>
          <cell r="B4057" t="str">
            <v>射手多选一--5</v>
          </cell>
        </row>
        <row r="4058">
          <cell r="A4058">
            <v>68084</v>
          </cell>
          <cell r="B4058" t="str">
            <v>射手多选一--6</v>
          </cell>
        </row>
        <row r="4059">
          <cell r="A4059">
            <v>68085</v>
          </cell>
          <cell r="B4059" t="str">
            <v>射手箱子</v>
          </cell>
        </row>
        <row r="4060">
          <cell r="A4060">
            <v>68086</v>
          </cell>
          <cell r="B4060" t="str">
            <v>射手碎片</v>
          </cell>
        </row>
        <row r="4061">
          <cell r="A4061">
            <v>68090</v>
          </cell>
          <cell r="B4061" t="str">
            <v>圣衣任选箱--老黄金四个</v>
          </cell>
        </row>
        <row r="4062">
          <cell r="A4062">
            <v>68091</v>
          </cell>
          <cell r="B4062" t="str">
            <v>圣衣任选箱--狮子多选1</v>
          </cell>
        </row>
        <row r="4063">
          <cell r="A4063">
            <v>68092</v>
          </cell>
          <cell r="B4063" t="str">
            <v>圣衣任选箱--天秤多选1</v>
          </cell>
        </row>
        <row r="4064">
          <cell r="A4064">
            <v>68093</v>
          </cell>
          <cell r="B4064" t="str">
            <v>圣衣任选箱--双子多选1</v>
          </cell>
        </row>
        <row r="4065">
          <cell r="A4065">
            <v>68094</v>
          </cell>
          <cell r="B4065" t="str">
            <v>圣衣任选箱--射手多选1</v>
          </cell>
        </row>
        <row r="4066">
          <cell r="A4066">
            <v>68095</v>
          </cell>
          <cell r="B4066" t="str">
            <v>圣衣任选箱--巨蟹多选1</v>
          </cell>
        </row>
        <row r="4067">
          <cell r="A4067">
            <v>68096</v>
          </cell>
          <cell r="B4067" t="str">
            <v>圣衣任选箱--双鱼多选1</v>
          </cell>
        </row>
        <row r="4068">
          <cell r="A4068">
            <v>68097</v>
          </cell>
          <cell r="B4068" t="str">
            <v>黄金圣衣任选箱I</v>
          </cell>
        </row>
        <row r="4069">
          <cell r="A4069">
            <v>68098</v>
          </cell>
          <cell r="B4069" t="str">
            <v>圣衣任选箱--金牛多选1</v>
          </cell>
        </row>
        <row r="4070">
          <cell r="A4070">
            <v>68099</v>
          </cell>
          <cell r="B4070" t="str">
            <v>圣衣任选箱--海魔女多选1</v>
          </cell>
        </row>
        <row r="4071">
          <cell r="A4071">
            <v>69000</v>
          </cell>
          <cell r="B4071" t="str">
            <v>圣衣任选箱--白羊多选1</v>
          </cell>
        </row>
        <row r="4072">
          <cell r="A4072">
            <v>69001</v>
          </cell>
          <cell r="B4072" t="str">
            <v>圣衣任选箱--阿赖耶识多选1</v>
          </cell>
        </row>
        <row r="4073">
          <cell r="A4073">
            <v>69002</v>
          </cell>
          <cell r="B4073" t="str">
            <v>圣衣任选箱--仙女星云·瞬多选1</v>
          </cell>
        </row>
        <row r="4074">
          <cell r="A4074">
            <v>69003</v>
          </cell>
          <cell r="B4074" t="str">
            <v>圣衣任选箱--白羊史昂多选1</v>
          </cell>
        </row>
        <row r="4075">
          <cell r="A4075">
            <v>71101</v>
          </cell>
          <cell r="B4075" t="str">
            <v>巨蟹多选一--1</v>
          </cell>
        </row>
        <row r="4076">
          <cell r="A4076">
            <v>71102</v>
          </cell>
          <cell r="B4076" t="str">
            <v>巨蟹多选一--2</v>
          </cell>
        </row>
        <row r="4077">
          <cell r="A4077">
            <v>71103</v>
          </cell>
          <cell r="B4077" t="str">
            <v>巨蟹多选一--3</v>
          </cell>
        </row>
        <row r="4078">
          <cell r="A4078">
            <v>71104</v>
          </cell>
          <cell r="B4078" t="str">
            <v>巨蟹多选一--4</v>
          </cell>
        </row>
        <row r="4079">
          <cell r="A4079">
            <v>71105</v>
          </cell>
          <cell r="B4079" t="str">
            <v>巨蟹多选一--5</v>
          </cell>
        </row>
        <row r="4080">
          <cell r="A4080">
            <v>71106</v>
          </cell>
          <cell r="B4080" t="str">
            <v>巨蟹多选一--6</v>
          </cell>
        </row>
        <row r="4081">
          <cell r="A4081">
            <v>71107</v>
          </cell>
          <cell r="B4081" t="str">
            <v>巨蟹箱子</v>
          </cell>
        </row>
        <row r="4082">
          <cell r="A4082">
            <v>71108</v>
          </cell>
          <cell r="B4082" t="str">
            <v>巨蟹碎片</v>
          </cell>
        </row>
        <row r="4083">
          <cell r="A4083">
            <v>71201</v>
          </cell>
          <cell r="B4083" t="str">
            <v>双鱼多选一--1</v>
          </cell>
        </row>
        <row r="4084">
          <cell r="A4084">
            <v>71202</v>
          </cell>
          <cell r="B4084" t="str">
            <v>双鱼多选一--2</v>
          </cell>
        </row>
        <row r="4085">
          <cell r="A4085">
            <v>71203</v>
          </cell>
          <cell r="B4085" t="str">
            <v>双鱼多选一--3</v>
          </cell>
        </row>
        <row r="4086">
          <cell r="A4086">
            <v>71204</v>
          </cell>
          <cell r="B4086" t="str">
            <v>双鱼多选一--4</v>
          </cell>
        </row>
        <row r="4087">
          <cell r="A4087">
            <v>71205</v>
          </cell>
          <cell r="B4087" t="str">
            <v>双鱼多选一--5</v>
          </cell>
        </row>
        <row r="4088">
          <cell r="A4088">
            <v>71206</v>
          </cell>
          <cell r="B4088" t="str">
            <v>双鱼多选一--6</v>
          </cell>
        </row>
        <row r="4089">
          <cell r="A4089">
            <v>71207</v>
          </cell>
          <cell r="B4089" t="str">
            <v>双鱼箱子</v>
          </cell>
        </row>
        <row r="4090">
          <cell r="A4090">
            <v>71208</v>
          </cell>
          <cell r="B4090" t="str">
            <v>双鱼碎片</v>
          </cell>
        </row>
        <row r="4091">
          <cell r="A4091">
            <v>71301</v>
          </cell>
          <cell r="B4091" t="str">
            <v>金牛多选一--1</v>
          </cell>
        </row>
        <row r="4092">
          <cell r="A4092">
            <v>71302</v>
          </cell>
          <cell r="B4092" t="str">
            <v>金牛多选一--2</v>
          </cell>
        </row>
        <row r="4093">
          <cell r="A4093">
            <v>71303</v>
          </cell>
          <cell r="B4093" t="str">
            <v>金牛多选一--3</v>
          </cell>
        </row>
        <row r="4094">
          <cell r="A4094">
            <v>71304</v>
          </cell>
          <cell r="B4094" t="str">
            <v>金牛多选一--4</v>
          </cell>
        </row>
        <row r="4095">
          <cell r="A4095">
            <v>71305</v>
          </cell>
          <cell r="B4095" t="str">
            <v>金牛多选一--5</v>
          </cell>
        </row>
        <row r="4096">
          <cell r="A4096">
            <v>71306</v>
          </cell>
          <cell r="B4096" t="str">
            <v>金牛多选一--6</v>
          </cell>
        </row>
        <row r="4097">
          <cell r="A4097">
            <v>71307</v>
          </cell>
          <cell r="B4097" t="str">
            <v>金牛箱子</v>
          </cell>
        </row>
        <row r="4098">
          <cell r="A4098">
            <v>71308</v>
          </cell>
          <cell r="B4098" t="str">
            <v>金牛碎片</v>
          </cell>
        </row>
        <row r="4099">
          <cell r="A4099">
            <v>71401</v>
          </cell>
          <cell r="B4099" t="str">
            <v>海魔女多选一--1</v>
          </cell>
        </row>
        <row r="4100">
          <cell r="A4100">
            <v>71402</v>
          </cell>
          <cell r="B4100" t="str">
            <v>海魔女多选一--2</v>
          </cell>
        </row>
        <row r="4101">
          <cell r="A4101">
            <v>71403</v>
          </cell>
          <cell r="B4101" t="str">
            <v>海魔女多选一--3</v>
          </cell>
        </row>
        <row r="4102">
          <cell r="A4102">
            <v>71404</v>
          </cell>
          <cell r="B4102" t="str">
            <v>海魔女多选一--4</v>
          </cell>
        </row>
        <row r="4103">
          <cell r="A4103">
            <v>71405</v>
          </cell>
          <cell r="B4103" t="str">
            <v>海魔女多选一--5</v>
          </cell>
        </row>
        <row r="4104">
          <cell r="A4104">
            <v>71407</v>
          </cell>
          <cell r="B4104" t="str">
            <v>海魔女箱子</v>
          </cell>
        </row>
        <row r="4105">
          <cell r="A4105">
            <v>71408</v>
          </cell>
          <cell r="B4105" t="str">
            <v>海魔女碎片</v>
          </cell>
        </row>
        <row r="4106">
          <cell r="A4106">
            <v>71501</v>
          </cell>
          <cell r="B4106" t="str">
            <v>白羊多选一--1</v>
          </cell>
        </row>
        <row r="4107">
          <cell r="A4107">
            <v>71502</v>
          </cell>
          <cell r="B4107" t="str">
            <v>白羊多选一--2</v>
          </cell>
        </row>
        <row r="4108">
          <cell r="A4108">
            <v>71503</v>
          </cell>
          <cell r="B4108" t="str">
            <v>白羊多选一--3</v>
          </cell>
        </row>
        <row r="4109">
          <cell r="A4109">
            <v>71504</v>
          </cell>
          <cell r="B4109" t="str">
            <v>白羊多选一--4</v>
          </cell>
        </row>
        <row r="4110">
          <cell r="A4110">
            <v>71505</v>
          </cell>
          <cell r="B4110" t="str">
            <v>白羊多选一--5</v>
          </cell>
        </row>
        <row r="4111">
          <cell r="A4111">
            <v>71506</v>
          </cell>
          <cell r="B4111" t="str">
            <v>白羊多选一--5</v>
          </cell>
        </row>
        <row r="4112">
          <cell r="A4112">
            <v>71507</v>
          </cell>
          <cell r="B4112" t="str">
            <v>白羊箱子</v>
          </cell>
        </row>
        <row r="4113">
          <cell r="A4113">
            <v>71508</v>
          </cell>
          <cell r="B4113" t="str">
            <v>白羊碎片</v>
          </cell>
        </row>
        <row r="4114">
          <cell r="A4114">
            <v>71601</v>
          </cell>
          <cell r="B4114" t="str">
            <v>哈迪斯多选一--1</v>
          </cell>
        </row>
        <row r="4115">
          <cell r="A4115">
            <v>71602</v>
          </cell>
          <cell r="B4115" t="str">
            <v>哈迪斯多选一--2</v>
          </cell>
        </row>
        <row r="4116">
          <cell r="A4116">
            <v>71603</v>
          </cell>
          <cell r="B4116" t="str">
            <v>哈迪斯多选一--3</v>
          </cell>
        </row>
        <row r="4117">
          <cell r="A4117">
            <v>71604</v>
          </cell>
          <cell r="B4117" t="str">
            <v>哈迪斯多选一--4</v>
          </cell>
        </row>
        <row r="4118">
          <cell r="A4118">
            <v>71605</v>
          </cell>
          <cell r="B4118" t="str">
            <v>哈迪斯多选一--5</v>
          </cell>
        </row>
        <row r="4119">
          <cell r="A4119">
            <v>71606</v>
          </cell>
          <cell r="B4119" t="str">
            <v>哈迪斯多选一--6</v>
          </cell>
        </row>
        <row r="4120">
          <cell r="A4120">
            <v>71607</v>
          </cell>
          <cell r="B4120" t="str">
            <v>哈迪斯箱子保底掉落</v>
          </cell>
        </row>
        <row r="4121">
          <cell r="A4121">
            <v>71701</v>
          </cell>
          <cell r="B4121" t="str">
            <v>阿赖耶识多选一--1</v>
          </cell>
        </row>
        <row r="4122">
          <cell r="A4122">
            <v>71702</v>
          </cell>
          <cell r="B4122" t="str">
            <v>阿赖耶识多选一--2</v>
          </cell>
        </row>
        <row r="4123">
          <cell r="A4123">
            <v>71703</v>
          </cell>
          <cell r="B4123" t="str">
            <v>阿赖耶识多选一--3</v>
          </cell>
        </row>
        <row r="4124">
          <cell r="A4124">
            <v>71704</v>
          </cell>
          <cell r="B4124" t="str">
            <v>阿赖耶识多选一--4</v>
          </cell>
        </row>
        <row r="4125">
          <cell r="A4125">
            <v>71705</v>
          </cell>
          <cell r="B4125" t="str">
            <v>阿赖耶识多选一--5</v>
          </cell>
        </row>
        <row r="4126">
          <cell r="A4126">
            <v>71706</v>
          </cell>
          <cell r="B4126" t="str">
            <v>阿赖耶识多选一--6</v>
          </cell>
        </row>
        <row r="4127">
          <cell r="A4127">
            <v>71707</v>
          </cell>
          <cell r="B4127" t="str">
            <v>阿赖耶识箱子</v>
          </cell>
        </row>
        <row r="4128">
          <cell r="A4128">
            <v>71708</v>
          </cell>
          <cell r="B4128" t="str">
            <v>阿赖耶识碎片</v>
          </cell>
        </row>
        <row r="4129">
          <cell r="A4129">
            <v>71801</v>
          </cell>
          <cell r="B4129" t="str">
            <v>仙女星云·瞬多选一--1</v>
          </cell>
        </row>
        <row r="4130">
          <cell r="A4130">
            <v>71802</v>
          </cell>
          <cell r="B4130" t="str">
            <v>仙女星云·瞬多选一--2</v>
          </cell>
        </row>
        <row r="4131">
          <cell r="A4131">
            <v>71803</v>
          </cell>
          <cell r="B4131" t="str">
            <v>仙女星云·瞬多选一--3</v>
          </cell>
        </row>
        <row r="4132">
          <cell r="A4132">
            <v>71804</v>
          </cell>
          <cell r="B4132" t="str">
            <v>仙女星云·瞬多选一--4</v>
          </cell>
        </row>
        <row r="4133">
          <cell r="A4133">
            <v>71805</v>
          </cell>
          <cell r="B4133" t="str">
            <v>仙女星云·瞬多选一--5</v>
          </cell>
        </row>
        <row r="4134">
          <cell r="A4134">
            <v>71807</v>
          </cell>
          <cell r="B4134" t="str">
            <v>仙女星云·瞬箱子</v>
          </cell>
        </row>
        <row r="4135">
          <cell r="A4135">
            <v>71808</v>
          </cell>
          <cell r="B4135" t="str">
            <v>仙女星云·瞬碎片</v>
          </cell>
        </row>
        <row r="4136">
          <cell r="A4136">
            <v>71901</v>
          </cell>
          <cell r="B4136" t="str">
            <v>白羊史昂多选一--1</v>
          </cell>
        </row>
        <row r="4137">
          <cell r="A4137">
            <v>71902</v>
          </cell>
          <cell r="B4137" t="str">
            <v>白羊史昂多选一--2</v>
          </cell>
        </row>
        <row r="4138">
          <cell r="A4138">
            <v>71903</v>
          </cell>
          <cell r="B4138" t="str">
            <v>白羊史昂多选一--3</v>
          </cell>
        </row>
        <row r="4139">
          <cell r="A4139">
            <v>71904</v>
          </cell>
          <cell r="B4139" t="str">
            <v>白羊史昂多选一--4</v>
          </cell>
        </row>
        <row r="4140">
          <cell r="A4140">
            <v>71905</v>
          </cell>
          <cell r="B4140" t="str">
            <v>白羊史昂多选一--5</v>
          </cell>
        </row>
        <row r="4141">
          <cell r="A4141">
            <v>71906</v>
          </cell>
          <cell r="B4141" t="str">
            <v>白羊史昂多选一--6</v>
          </cell>
        </row>
        <row r="4142">
          <cell r="A4142">
            <v>71907</v>
          </cell>
          <cell r="B4142" t="str">
            <v>白羊史昂箱子</v>
          </cell>
        </row>
        <row r="4143">
          <cell r="A4143">
            <v>71908</v>
          </cell>
          <cell r="B4143" t="str">
            <v>白羊史昂碎片</v>
          </cell>
        </row>
        <row r="4144">
          <cell r="A4144">
            <v>68100</v>
          </cell>
          <cell r="B4144" t="str">
            <v>狮子座-圣衣箱-B材料</v>
          </cell>
        </row>
        <row r="4145">
          <cell r="A4145">
            <v>68101</v>
          </cell>
          <cell r="B4145" t="str">
            <v>狮子座-圣衣箱-A材料</v>
          </cell>
        </row>
        <row r="4146">
          <cell r="A4146">
            <v>68102</v>
          </cell>
          <cell r="B4146" t="str">
            <v>狮子座-圣衣箱-S材料</v>
          </cell>
        </row>
        <row r="4147">
          <cell r="A4147">
            <v>68103</v>
          </cell>
          <cell r="B4147" t="str">
            <v>狮子座-圣衣箱-S稀有材料</v>
          </cell>
        </row>
        <row r="4148">
          <cell r="A4148">
            <v>68104</v>
          </cell>
          <cell r="B4148" t="str">
            <v>狮子座-圣衣箱-B部件</v>
          </cell>
        </row>
        <row r="4149">
          <cell r="A4149">
            <v>68105</v>
          </cell>
          <cell r="B4149" t="str">
            <v>狮子座-圣衣箱-B部件-金色</v>
          </cell>
        </row>
        <row r="4150">
          <cell r="A4150">
            <v>68106</v>
          </cell>
          <cell r="B4150" t="str">
            <v>狮子座-圣衣箱-A部件</v>
          </cell>
        </row>
        <row r="4151">
          <cell r="A4151">
            <v>68107</v>
          </cell>
          <cell r="B4151" t="str">
            <v>狮子座-圣衣箱-A部件-黄金</v>
          </cell>
        </row>
        <row r="4152">
          <cell r="A4152">
            <v>68108</v>
          </cell>
          <cell r="B4152" t="str">
            <v>狮子座-圣衣箱-S部件</v>
          </cell>
        </row>
        <row r="4153">
          <cell r="A4153">
            <v>68109</v>
          </cell>
          <cell r="B4153" t="str">
            <v>狮子座-圣衣箱-S稀有部件</v>
          </cell>
        </row>
        <row r="4154">
          <cell r="A4154">
            <v>68110</v>
          </cell>
          <cell r="B4154" t="str">
            <v>狮子座-圣衣箱-S部件-黄金</v>
          </cell>
        </row>
        <row r="4155">
          <cell r="A4155">
            <v>68111</v>
          </cell>
          <cell r="B4155" t="str">
            <v>狮子座-圣衣箱-S稀有部件-黄金</v>
          </cell>
        </row>
        <row r="4156">
          <cell r="A4156">
            <v>68112</v>
          </cell>
          <cell r="B4156" t="str">
            <v>狮子座-圣衣箱-斗士碎片</v>
          </cell>
        </row>
        <row r="4157">
          <cell r="A4157">
            <v>68113</v>
          </cell>
          <cell r="B4157" t="str">
            <v>狮子座圣衣箱-保底s-部件材料</v>
          </cell>
        </row>
        <row r="4158">
          <cell r="A4158">
            <v>68114</v>
          </cell>
          <cell r="B4158" t="str">
            <v>狮子座圣衣箱-保底s-部件</v>
          </cell>
        </row>
        <row r="4159">
          <cell r="A4159">
            <v>68115</v>
          </cell>
          <cell r="B4159" t="str">
            <v>狮子座圣衣箱-保底s-金色部件</v>
          </cell>
        </row>
        <row r="4160">
          <cell r="A4160">
            <v>68200</v>
          </cell>
          <cell r="B4160" t="str">
            <v>天秤座-圣衣箱-B材料</v>
          </cell>
        </row>
        <row r="4161">
          <cell r="A4161">
            <v>68201</v>
          </cell>
          <cell r="B4161" t="str">
            <v>天秤座-圣衣箱-A材料</v>
          </cell>
        </row>
        <row r="4162">
          <cell r="A4162">
            <v>68202</v>
          </cell>
          <cell r="B4162" t="str">
            <v>天秤座-圣衣箱-S材料</v>
          </cell>
        </row>
        <row r="4163">
          <cell r="A4163">
            <v>68203</v>
          </cell>
          <cell r="B4163" t="str">
            <v>天秤座-圣衣箱-S稀有材料</v>
          </cell>
        </row>
        <row r="4164">
          <cell r="A4164">
            <v>68204</v>
          </cell>
          <cell r="B4164" t="str">
            <v>天秤座-圣衣箱-B部件</v>
          </cell>
        </row>
        <row r="4165">
          <cell r="A4165">
            <v>68205</v>
          </cell>
          <cell r="B4165" t="str">
            <v>天秤座-圣衣箱-B部件-金色</v>
          </cell>
        </row>
        <row r="4166">
          <cell r="A4166">
            <v>68206</v>
          </cell>
          <cell r="B4166" t="str">
            <v>天秤座-圣衣箱-A部件</v>
          </cell>
        </row>
        <row r="4167">
          <cell r="A4167">
            <v>68207</v>
          </cell>
          <cell r="B4167" t="str">
            <v>天秤座-圣衣箱-A部件-黄金</v>
          </cell>
        </row>
        <row r="4168">
          <cell r="A4168">
            <v>68208</v>
          </cell>
          <cell r="B4168" t="str">
            <v>天秤座-圣衣箱-S部件</v>
          </cell>
        </row>
        <row r="4169">
          <cell r="A4169">
            <v>68209</v>
          </cell>
          <cell r="B4169" t="str">
            <v>天秤座-圣衣箱-S稀有部件</v>
          </cell>
        </row>
        <row r="4170">
          <cell r="A4170">
            <v>68210</v>
          </cell>
          <cell r="B4170" t="str">
            <v>天秤座-圣衣箱-S部件-黄金</v>
          </cell>
        </row>
        <row r="4171">
          <cell r="A4171">
            <v>68211</v>
          </cell>
          <cell r="B4171" t="str">
            <v>天秤座-圣衣箱-S稀有部件-黄金</v>
          </cell>
        </row>
        <row r="4172">
          <cell r="A4172">
            <v>68212</v>
          </cell>
          <cell r="B4172" t="str">
            <v>天秤座-圣衣箱-斗士碎片</v>
          </cell>
        </row>
        <row r="4173">
          <cell r="A4173">
            <v>68213</v>
          </cell>
          <cell r="B4173" t="str">
            <v>天秤座圣衣箱-保底s-部件材料</v>
          </cell>
        </row>
        <row r="4174">
          <cell r="A4174">
            <v>68214</v>
          </cell>
          <cell r="B4174" t="str">
            <v>天秤座圣衣箱-保底s-部件</v>
          </cell>
        </row>
        <row r="4175">
          <cell r="A4175">
            <v>68215</v>
          </cell>
          <cell r="B4175" t="str">
            <v>天秤座圣衣箱-保底s-金色部件</v>
          </cell>
        </row>
        <row r="4176">
          <cell r="A4176">
            <v>68300</v>
          </cell>
          <cell r="B4176" t="str">
            <v>双子座-圣衣箱-B材料</v>
          </cell>
        </row>
        <row r="4177">
          <cell r="A4177">
            <v>68301</v>
          </cell>
          <cell r="B4177" t="str">
            <v>双子座-圣衣箱-A材料</v>
          </cell>
        </row>
        <row r="4178">
          <cell r="A4178">
            <v>68302</v>
          </cell>
          <cell r="B4178" t="str">
            <v>双子座-圣衣箱-S材料</v>
          </cell>
        </row>
        <row r="4179">
          <cell r="A4179">
            <v>68303</v>
          </cell>
          <cell r="B4179" t="str">
            <v>双子座-圣衣箱-S稀有材料</v>
          </cell>
        </row>
        <row r="4180">
          <cell r="A4180">
            <v>68304</v>
          </cell>
          <cell r="B4180" t="str">
            <v>双子座-圣衣箱-B部件</v>
          </cell>
        </row>
        <row r="4181">
          <cell r="A4181">
            <v>68305</v>
          </cell>
          <cell r="B4181" t="str">
            <v>双子座-圣衣箱-B部件-金色</v>
          </cell>
        </row>
        <row r="4182">
          <cell r="A4182">
            <v>68306</v>
          </cell>
          <cell r="B4182" t="str">
            <v>双子座-圣衣箱-A部件</v>
          </cell>
        </row>
        <row r="4183">
          <cell r="A4183">
            <v>68307</v>
          </cell>
          <cell r="B4183" t="str">
            <v>双子座-圣衣箱-A部件-黄金</v>
          </cell>
        </row>
        <row r="4184">
          <cell r="A4184">
            <v>68308</v>
          </cell>
          <cell r="B4184" t="str">
            <v>双子座-圣衣箱-S部件</v>
          </cell>
        </row>
        <row r="4185">
          <cell r="A4185">
            <v>68309</v>
          </cell>
          <cell r="B4185" t="str">
            <v>双子座-圣衣箱-S稀有部件</v>
          </cell>
        </row>
        <row r="4186">
          <cell r="A4186">
            <v>68310</v>
          </cell>
          <cell r="B4186" t="str">
            <v>双子座-圣衣箱-S部件-黄金</v>
          </cell>
        </row>
        <row r="4187">
          <cell r="A4187">
            <v>68311</v>
          </cell>
          <cell r="B4187" t="str">
            <v>双子座-圣衣箱-S稀有部件-黄金</v>
          </cell>
        </row>
        <row r="4188">
          <cell r="A4188">
            <v>68312</v>
          </cell>
          <cell r="B4188" t="str">
            <v>双子座-圣衣箱-斗士碎片</v>
          </cell>
        </row>
        <row r="4189">
          <cell r="A4189">
            <v>68313</v>
          </cell>
          <cell r="B4189" t="str">
            <v>双子座圣衣箱-保底s-部件材料</v>
          </cell>
        </row>
        <row r="4190">
          <cell r="A4190">
            <v>68314</v>
          </cell>
          <cell r="B4190" t="str">
            <v>双子座圣衣箱-保底s-部件</v>
          </cell>
        </row>
        <row r="4191">
          <cell r="A4191">
            <v>68315</v>
          </cell>
          <cell r="B4191" t="str">
            <v>双子座圣衣箱-保底s-金色部件</v>
          </cell>
        </row>
        <row r="4192">
          <cell r="A4192">
            <v>68400</v>
          </cell>
          <cell r="B4192" t="str">
            <v>射手座-圣衣箱-B材料</v>
          </cell>
        </row>
        <row r="4193">
          <cell r="A4193">
            <v>68401</v>
          </cell>
          <cell r="B4193" t="str">
            <v>射手座-圣衣箱-A材料</v>
          </cell>
        </row>
        <row r="4194">
          <cell r="A4194">
            <v>68402</v>
          </cell>
          <cell r="B4194" t="str">
            <v>射手座-圣衣箱-S材料</v>
          </cell>
        </row>
        <row r="4195">
          <cell r="A4195">
            <v>68403</v>
          </cell>
          <cell r="B4195" t="str">
            <v>射手座-圣衣箱-S稀有材料</v>
          </cell>
        </row>
        <row r="4196">
          <cell r="A4196">
            <v>68404</v>
          </cell>
          <cell r="B4196" t="str">
            <v>射手座-圣衣箱-B部件</v>
          </cell>
        </row>
        <row r="4197">
          <cell r="A4197">
            <v>68405</v>
          </cell>
          <cell r="B4197" t="str">
            <v>射手座-圣衣箱-B部件-金色</v>
          </cell>
        </row>
        <row r="4198">
          <cell r="A4198">
            <v>68406</v>
          </cell>
          <cell r="B4198" t="str">
            <v>射手座-圣衣箱-A部件</v>
          </cell>
        </row>
        <row r="4199">
          <cell r="A4199">
            <v>68407</v>
          </cell>
          <cell r="B4199" t="str">
            <v>射手座-圣衣箱-A部件-黄金</v>
          </cell>
        </row>
        <row r="4200">
          <cell r="A4200">
            <v>68408</v>
          </cell>
          <cell r="B4200" t="str">
            <v>射手座-圣衣箱-S部件</v>
          </cell>
        </row>
        <row r="4201">
          <cell r="A4201">
            <v>68409</v>
          </cell>
          <cell r="B4201" t="str">
            <v>射手座-圣衣箱-S稀有部件</v>
          </cell>
        </row>
        <row r="4202">
          <cell r="A4202">
            <v>68410</v>
          </cell>
          <cell r="B4202" t="str">
            <v>射手座-圣衣箱-S部件-黄金</v>
          </cell>
        </row>
        <row r="4203">
          <cell r="A4203">
            <v>68411</v>
          </cell>
          <cell r="B4203" t="str">
            <v>射手座-圣衣箱-S稀有部件-黄金</v>
          </cell>
        </row>
        <row r="4204">
          <cell r="A4204">
            <v>68412</v>
          </cell>
          <cell r="B4204" t="str">
            <v>射手座-圣衣箱-斗士碎片</v>
          </cell>
        </row>
        <row r="4205">
          <cell r="A4205">
            <v>68413</v>
          </cell>
          <cell r="B4205" t="str">
            <v>射手座圣衣箱-保底s-部件材料</v>
          </cell>
        </row>
        <row r="4206">
          <cell r="A4206">
            <v>68414</v>
          </cell>
          <cell r="B4206" t="str">
            <v>射手座圣衣箱-保底s-部件</v>
          </cell>
        </row>
        <row r="4207">
          <cell r="A4207">
            <v>68415</v>
          </cell>
          <cell r="B4207" t="str">
            <v>射手座圣衣箱-保底s-金色部件</v>
          </cell>
        </row>
        <row r="4208">
          <cell r="A4208">
            <v>68500</v>
          </cell>
          <cell r="B4208" t="str">
            <v>巨蟹座-圣衣箱-B材料</v>
          </cell>
        </row>
        <row r="4209">
          <cell r="A4209">
            <v>68501</v>
          </cell>
          <cell r="B4209" t="str">
            <v>巨蟹座-圣衣箱-A材料</v>
          </cell>
        </row>
        <row r="4210">
          <cell r="A4210">
            <v>68502</v>
          </cell>
          <cell r="B4210" t="str">
            <v>巨蟹座-圣衣箱-S材料</v>
          </cell>
        </row>
        <row r="4211">
          <cell r="A4211">
            <v>68503</v>
          </cell>
          <cell r="B4211" t="str">
            <v>巨蟹座-圣衣箱-S稀有材料</v>
          </cell>
        </row>
        <row r="4212">
          <cell r="A4212">
            <v>68504</v>
          </cell>
          <cell r="B4212" t="str">
            <v>巨蟹座-圣衣箱-B部件</v>
          </cell>
        </row>
        <row r="4213">
          <cell r="A4213">
            <v>68505</v>
          </cell>
          <cell r="B4213" t="str">
            <v>巨蟹座-圣衣箱-B部件-金色</v>
          </cell>
        </row>
        <row r="4214">
          <cell r="A4214">
            <v>68506</v>
          </cell>
          <cell r="B4214" t="str">
            <v>巨蟹座-圣衣箱-A部件</v>
          </cell>
        </row>
        <row r="4215">
          <cell r="A4215">
            <v>68507</v>
          </cell>
          <cell r="B4215" t="str">
            <v>巨蟹座-圣衣箱-A部件-黄金</v>
          </cell>
        </row>
        <row r="4216">
          <cell r="A4216">
            <v>68508</v>
          </cell>
          <cell r="B4216" t="str">
            <v>巨蟹座-圣衣箱-S部件</v>
          </cell>
        </row>
        <row r="4217">
          <cell r="A4217">
            <v>68509</v>
          </cell>
          <cell r="B4217" t="str">
            <v>巨蟹座-圣衣箱-S稀有部件</v>
          </cell>
        </row>
        <row r="4218">
          <cell r="A4218">
            <v>68510</v>
          </cell>
          <cell r="B4218" t="str">
            <v>巨蟹座-圣衣箱-S部件-黄金</v>
          </cell>
        </row>
        <row r="4219">
          <cell r="A4219">
            <v>68511</v>
          </cell>
          <cell r="B4219" t="str">
            <v>巨蟹座-圣衣箱-S稀有部件-黄金</v>
          </cell>
        </row>
        <row r="4220">
          <cell r="A4220">
            <v>68512</v>
          </cell>
          <cell r="B4220" t="str">
            <v>巨蟹座-圣衣箱-斗士碎片</v>
          </cell>
        </row>
        <row r="4221">
          <cell r="A4221">
            <v>68513</v>
          </cell>
          <cell r="B4221" t="str">
            <v>巨蟹座圣衣箱-保底s-部件材料</v>
          </cell>
        </row>
        <row r="4222">
          <cell r="A4222">
            <v>68514</v>
          </cell>
          <cell r="B4222" t="str">
            <v>巨蟹座圣衣箱-保底s-部件</v>
          </cell>
        </row>
        <row r="4223">
          <cell r="A4223">
            <v>68515</v>
          </cell>
          <cell r="B4223" t="str">
            <v>巨蟹座圣衣箱-保底s-金色部件</v>
          </cell>
        </row>
        <row r="4224">
          <cell r="A4224">
            <v>68600</v>
          </cell>
          <cell r="B4224" t="str">
            <v>双鱼座-圣衣箱-B材料</v>
          </cell>
        </row>
        <row r="4225">
          <cell r="A4225">
            <v>68601</v>
          </cell>
          <cell r="B4225" t="str">
            <v>双鱼座-圣衣箱-A材料</v>
          </cell>
        </row>
        <row r="4226">
          <cell r="A4226">
            <v>68602</v>
          </cell>
          <cell r="B4226" t="str">
            <v>双鱼座-圣衣箱-S材料</v>
          </cell>
        </row>
        <row r="4227">
          <cell r="A4227">
            <v>68603</v>
          </cell>
          <cell r="B4227" t="str">
            <v>双鱼座-圣衣箱-S稀有材料</v>
          </cell>
        </row>
        <row r="4228">
          <cell r="A4228">
            <v>68604</v>
          </cell>
          <cell r="B4228" t="str">
            <v>双鱼座-圣衣箱-B部件</v>
          </cell>
        </row>
        <row r="4229">
          <cell r="A4229">
            <v>68605</v>
          </cell>
          <cell r="B4229" t="str">
            <v>双鱼座-圣衣箱-B部件-金色</v>
          </cell>
        </row>
        <row r="4230">
          <cell r="A4230">
            <v>68606</v>
          </cell>
          <cell r="B4230" t="str">
            <v>双鱼座-圣衣箱-A部件</v>
          </cell>
        </row>
        <row r="4231">
          <cell r="A4231">
            <v>68607</v>
          </cell>
          <cell r="B4231" t="str">
            <v>双鱼座-圣衣箱-A部件-黄金</v>
          </cell>
        </row>
        <row r="4232">
          <cell r="A4232">
            <v>68608</v>
          </cell>
          <cell r="B4232" t="str">
            <v>双鱼座-圣衣箱-S部件</v>
          </cell>
        </row>
        <row r="4233">
          <cell r="A4233">
            <v>68609</v>
          </cell>
          <cell r="B4233" t="str">
            <v>双鱼座-圣衣箱-S稀有部件</v>
          </cell>
        </row>
        <row r="4234">
          <cell r="A4234">
            <v>68610</v>
          </cell>
          <cell r="B4234" t="str">
            <v>双鱼座-圣衣箱-S部件-黄金</v>
          </cell>
        </row>
        <row r="4235">
          <cell r="A4235">
            <v>68611</v>
          </cell>
          <cell r="B4235" t="str">
            <v>双鱼座-圣衣箱-S稀有部件-黄金</v>
          </cell>
        </row>
        <row r="4236">
          <cell r="A4236">
            <v>68612</v>
          </cell>
          <cell r="B4236" t="str">
            <v>双鱼座-圣衣箱-斗士碎片</v>
          </cell>
        </row>
        <row r="4237">
          <cell r="A4237">
            <v>68613</v>
          </cell>
          <cell r="B4237" t="str">
            <v>双鱼座圣衣箱-保底s-部件材料</v>
          </cell>
        </row>
        <row r="4238">
          <cell r="A4238">
            <v>68614</v>
          </cell>
          <cell r="B4238" t="str">
            <v>双鱼座圣衣箱-保底s-部件</v>
          </cell>
        </row>
        <row r="4239">
          <cell r="A4239">
            <v>68615</v>
          </cell>
          <cell r="B4239" t="str">
            <v>双鱼座圣衣箱-保底s-金色部件</v>
          </cell>
        </row>
        <row r="4240">
          <cell r="A4240">
            <v>68700</v>
          </cell>
          <cell r="B4240" t="str">
            <v>金牛座-圣衣箱-B材料</v>
          </cell>
        </row>
        <row r="4241">
          <cell r="A4241">
            <v>68701</v>
          </cell>
          <cell r="B4241" t="str">
            <v>金牛座-圣衣箱-A材料</v>
          </cell>
        </row>
        <row r="4242">
          <cell r="A4242">
            <v>68702</v>
          </cell>
          <cell r="B4242" t="str">
            <v>金牛座-圣衣箱-S材料</v>
          </cell>
        </row>
        <row r="4243">
          <cell r="A4243">
            <v>68703</v>
          </cell>
          <cell r="B4243" t="str">
            <v>金牛座-圣衣箱-S稀有材料</v>
          </cell>
        </row>
        <row r="4244">
          <cell r="A4244">
            <v>68704</v>
          </cell>
          <cell r="B4244" t="str">
            <v>金牛座-圣衣箱-B部件</v>
          </cell>
        </row>
        <row r="4245">
          <cell r="A4245">
            <v>68705</v>
          </cell>
          <cell r="B4245" t="str">
            <v>金牛座-圣衣箱-B部件-金色</v>
          </cell>
        </row>
        <row r="4246">
          <cell r="A4246">
            <v>68706</v>
          </cell>
          <cell r="B4246" t="str">
            <v>金牛座-圣衣箱-A部件</v>
          </cell>
        </row>
        <row r="4247">
          <cell r="A4247">
            <v>68707</v>
          </cell>
          <cell r="B4247" t="str">
            <v>金牛座-圣衣箱-A部件-黄金</v>
          </cell>
        </row>
        <row r="4248">
          <cell r="A4248">
            <v>68708</v>
          </cell>
          <cell r="B4248" t="str">
            <v>金牛座-圣衣箱-S部件</v>
          </cell>
        </row>
        <row r="4249">
          <cell r="A4249">
            <v>68709</v>
          </cell>
          <cell r="B4249" t="str">
            <v>金牛座-圣衣箱-S稀有部件</v>
          </cell>
        </row>
        <row r="4250">
          <cell r="A4250">
            <v>68710</v>
          </cell>
          <cell r="B4250" t="str">
            <v>金牛座-圣衣箱-S部件-黄金</v>
          </cell>
        </row>
        <row r="4251">
          <cell r="A4251">
            <v>68711</v>
          </cell>
          <cell r="B4251" t="str">
            <v>金牛座-圣衣箱-S稀有部件-黄金</v>
          </cell>
        </row>
        <row r="4252">
          <cell r="A4252">
            <v>68712</v>
          </cell>
          <cell r="B4252" t="str">
            <v>金牛座-圣衣箱-斗士碎片</v>
          </cell>
        </row>
        <row r="4253">
          <cell r="A4253">
            <v>68713</v>
          </cell>
          <cell r="B4253" t="str">
            <v>金牛座圣衣箱-保底s-部件材料</v>
          </cell>
        </row>
        <row r="4254">
          <cell r="A4254">
            <v>68714</v>
          </cell>
          <cell r="B4254" t="str">
            <v>金牛座圣衣箱-保底s-部件</v>
          </cell>
        </row>
        <row r="4255">
          <cell r="A4255">
            <v>68715</v>
          </cell>
          <cell r="B4255" t="str">
            <v>金牛座圣衣箱-保底s-金色部件</v>
          </cell>
        </row>
        <row r="4256">
          <cell r="A4256">
            <v>68800</v>
          </cell>
          <cell r="B4256" t="str">
            <v>海魔女-圣衣箱-B材料</v>
          </cell>
        </row>
        <row r="4257">
          <cell r="A4257">
            <v>68801</v>
          </cell>
          <cell r="B4257" t="str">
            <v>海魔女-圣衣箱-A材料</v>
          </cell>
        </row>
        <row r="4258">
          <cell r="A4258">
            <v>68802</v>
          </cell>
          <cell r="B4258" t="str">
            <v>海魔女-圣衣箱-S材料</v>
          </cell>
        </row>
        <row r="4259">
          <cell r="A4259">
            <v>68803</v>
          </cell>
          <cell r="B4259" t="str">
            <v>海魔女-圣衣箱-S稀有材料</v>
          </cell>
        </row>
        <row r="4260">
          <cell r="A4260">
            <v>68804</v>
          </cell>
          <cell r="B4260" t="str">
            <v>海魔女-圣衣箱-B部件</v>
          </cell>
        </row>
        <row r="4261">
          <cell r="A4261">
            <v>68805</v>
          </cell>
          <cell r="B4261" t="str">
            <v>海魔女-圣衣箱-B部件-金色</v>
          </cell>
        </row>
        <row r="4262">
          <cell r="A4262">
            <v>68806</v>
          </cell>
          <cell r="B4262" t="str">
            <v>海魔女-圣衣箱-A部件</v>
          </cell>
        </row>
        <row r="4263">
          <cell r="A4263">
            <v>68807</v>
          </cell>
          <cell r="B4263" t="str">
            <v>海魔女-圣衣箱-A部件-黄金</v>
          </cell>
        </row>
        <row r="4264">
          <cell r="A4264">
            <v>68808</v>
          </cell>
          <cell r="B4264" t="str">
            <v>海魔女-圣衣箱-S部件</v>
          </cell>
        </row>
        <row r="4265">
          <cell r="A4265">
            <v>68809</v>
          </cell>
          <cell r="B4265" t="str">
            <v>海魔女-圣衣箱-S稀有部件</v>
          </cell>
        </row>
        <row r="4266">
          <cell r="A4266">
            <v>68810</v>
          </cell>
          <cell r="B4266" t="str">
            <v>海魔女-圣衣箱-S部件-黄金</v>
          </cell>
        </row>
        <row r="4267">
          <cell r="A4267">
            <v>68811</v>
          </cell>
          <cell r="B4267" t="str">
            <v>海魔女-圣衣箱-S稀有部件-黄金</v>
          </cell>
        </row>
        <row r="4268">
          <cell r="A4268">
            <v>68812</v>
          </cell>
          <cell r="B4268" t="str">
            <v>海魔女-圣衣箱-斗士碎片</v>
          </cell>
        </row>
        <row r="4269">
          <cell r="A4269">
            <v>68813</v>
          </cell>
          <cell r="B4269" t="str">
            <v>海魔女圣衣箱-保底s-部件材料</v>
          </cell>
        </row>
        <row r="4270">
          <cell r="A4270">
            <v>68814</v>
          </cell>
          <cell r="B4270" t="str">
            <v>海魔女圣衣箱-保底s-部件</v>
          </cell>
        </row>
        <row r="4271">
          <cell r="A4271">
            <v>68815</v>
          </cell>
          <cell r="B4271" t="str">
            <v>海魔女圣衣箱-保底s-金色部件</v>
          </cell>
        </row>
        <row r="4272">
          <cell r="A4272">
            <v>68900</v>
          </cell>
          <cell r="B4272" t="str">
            <v>白羊-圣衣箱-B材料</v>
          </cell>
        </row>
        <row r="4273">
          <cell r="A4273">
            <v>68901</v>
          </cell>
          <cell r="B4273" t="str">
            <v>白羊-圣衣箱-A材料</v>
          </cell>
        </row>
        <row r="4274">
          <cell r="A4274">
            <v>68902</v>
          </cell>
          <cell r="B4274" t="str">
            <v>白羊-圣衣箱-S材料</v>
          </cell>
        </row>
        <row r="4275">
          <cell r="A4275">
            <v>68903</v>
          </cell>
          <cell r="B4275" t="str">
            <v>白羊-圣衣箱-S稀有材料</v>
          </cell>
        </row>
        <row r="4276">
          <cell r="A4276">
            <v>68904</v>
          </cell>
          <cell r="B4276" t="str">
            <v>白羊-圣衣箱-B部件</v>
          </cell>
        </row>
        <row r="4277">
          <cell r="A4277">
            <v>68905</v>
          </cell>
          <cell r="B4277" t="str">
            <v>白羊-圣衣箱-B部件-金色</v>
          </cell>
        </row>
        <row r="4278">
          <cell r="A4278">
            <v>68906</v>
          </cell>
          <cell r="B4278" t="str">
            <v>白羊-圣衣箱-A部件</v>
          </cell>
        </row>
        <row r="4279">
          <cell r="A4279">
            <v>68907</v>
          </cell>
          <cell r="B4279" t="str">
            <v>白羊-圣衣箱-A部件-黄金</v>
          </cell>
        </row>
        <row r="4280">
          <cell r="A4280">
            <v>68908</v>
          </cell>
          <cell r="B4280" t="str">
            <v>白羊-圣衣箱-S部件</v>
          </cell>
        </row>
        <row r="4281">
          <cell r="A4281">
            <v>68909</v>
          </cell>
          <cell r="B4281" t="str">
            <v>白羊-圣衣箱-S稀有部件</v>
          </cell>
        </row>
        <row r="4282">
          <cell r="A4282">
            <v>68910</v>
          </cell>
          <cell r="B4282" t="str">
            <v>白羊-圣衣箱-S部件-黄金</v>
          </cell>
        </row>
        <row r="4283">
          <cell r="A4283">
            <v>68911</v>
          </cell>
          <cell r="B4283" t="str">
            <v>白羊-圣衣箱-S稀有部件-黄金</v>
          </cell>
        </row>
        <row r="4284">
          <cell r="A4284">
            <v>68912</v>
          </cell>
          <cell r="B4284" t="str">
            <v>白羊-圣衣箱-斗士碎片</v>
          </cell>
        </row>
        <row r="4285">
          <cell r="A4285">
            <v>68913</v>
          </cell>
          <cell r="B4285" t="str">
            <v>白羊圣衣箱-保底s-部件材料</v>
          </cell>
        </row>
        <row r="4286">
          <cell r="A4286">
            <v>68914</v>
          </cell>
          <cell r="B4286" t="str">
            <v>白羊圣衣箱-保底s-部件</v>
          </cell>
        </row>
        <row r="4287">
          <cell r="A4287">
            <v>68915</v>
          </cell>
          <cell r="B4287" t="str">
            <v>白羊圣衣箱-保底s-金色部件</v>
          </cell>
        </row>
        <row r="4288">
          <cell r="A4288">
            <v>69100</v>
          </cell>
          <cell r="B4288" t="str">
            <v>哈迪斯圣衣箱-部件材料</v>
          </cell>
        </row>
        <row r="4289">
          <cell r="A4289">
            <v>69101</v>
          </cell>
          <cell r="B4289" t="str">
            <v>哈迪斯圣衣箱-部件</v>
          </cell>
        </row>
        <row r="4290">
          <cell r="A4290">
            <v>69102</v>
          </cell>
          <cell r="B4290" t="str">
            <v>哈迪斯圣衣箱-金色部件</v>
          </cell>
        </row>
        <row r="4291">
          <cell r="A4291">
            <v>69200</v>
          </cell>
          <cell r="B4291" t="str">
            <v>阿赖耶识-圣衣箱-B材料</v>
          </cell>
        </row>
        <row r="4292">
          <cell r="A4292">
            <v>69201</v>
          </cell>
          <cell r="B4292" t="str">
            <v>阿赖耶识-圣衣箱-A材料</v>
          </cell>
        </row>
        <row r="4293">
          <cell r="A4293">
            <v>69202</v>
          </cell>
          <cell r="B4293" t="str">
            <v>阿赖耶识-圣衣箱-S材料</v>
          </cell>
        </row>
        <row r="4294">
          <cell r="A4294">
            <v>69203</v>
          </cell>
          <cell r="B4294" t="str">
            <v>阿赖耶识-圣衣箱-S稀有材料</v>
          </cell>
        </row>
        <row r="4295">
          <cell r="A4295">
            <v>69204</v>
          </cell>
          <cell r="B4295" t="str">
            <v>阿赖耶识-圣衣箱-B部件</v>
          </cell>
        </row>
        <row r="4296">
          <cell r="A4296">
            <v>69205</v>
          </cell>
          <cell r="B4296" t="str">
            <v>阿赖耶识-圣衣箱-B部件-金色</v>
          </cell>
        </row>
        <row r="4297">
          <cell r="A4297">
            <v>69206</v>
          </cell>
          <cell r="B4297" t="str">
            <v>阿赖耶识-圣衣箱-A部件</v>
          </cell>
        </row>
        <row r="4298">
          <cell r="A4298">
            <v>69207</v>
          </cell>
          <cell r="B4298" t="str">
            <v>阿赖耶识-圣衣箱-A部件-黄金</v>
          </cell>
        </row>
        <row r="4299">
          <cell r="A4299">
            <v>69208</v>
          </cell>
          <cell r="B4299" t="str">
            <v>阿赖耶识-圣衣箱-S部件</v>
          </cell>
        </row>
        <row r="4300">
          <cell r="A4300">
            <v>69209</v>
          </cell>
          <cell r="B4300" t="str">
            <v>阿赖耶识-圣衣箱-S稀有部件</v>
          </cell>
        </row>
        <row r="4301">
          <cell r="A4301">
            <v>69210</v>
          </cell>
          <cell r="B4301" t="str">
            <v>阿赖耶识-圣衣箱-S部件-黄金</v>
          </cell>
        </row>
        <row r="4302">
          <cell r="A4302">
            <v>69211</v>
          </cell>
          <cell r="B4302" t="str">
            <v>阿赖耶识-圣衣箱-S稀有部件-黄金</v>
          </cell>
        </row>
        <row r="4303">
          <cell r="A4303">
            <v>69212</v>
          </cell>
          <cell r="B4303" t="str">
            <v>阿赖耶识-圣衣箱-斗士碎片</v>
          </cell>
        </row>
        <row r="4304">
          <cell r="A4304">
            <v>69213</v>
          </cell>
          <cell r="B4304" t="str">
            <v>阿赖耶识圣衣箱-保底s-部件材料</v>
          </cell>
        </row>
        <row r="4305">
          <cell r="A4305">
            <v>69214</v>
          </cell>
          <cell r="B4305" t="str">
            <v>阿赖耶识圣衣箱-保底s-部件</v>
          </cell>
        </row>
        <row r="4306">
          <cell r="A4306">
            <v>69215</v>
          </cell>
          <cell r="B4306" t="str">
            <v>阿赖耶识圣衣箱-保底s-金色部件</v>
          </cell>
        </row>
        <row r="4307">
          <cell r="A4307">
            <v>69300</v>
          </cell>
          <cell r="B4307" t="str">
            <v>星云瞬-圣衣箱-B材料</v>
          </cell>
        </row>
        <row r="4308">
          <cell r="A4308">
            <v>69301</v>
          </cell>
          <cell r="B4308" t="str">
            <v>星云瞬-圣衣箱-A材料</v>
          </cell>
        </row>
        <row r="4309">
          <cell r="A4309">
            <v>69302</v>
          </cell>
          <cell r="B4309" t="str">
            <v>星云瞬-圣衣箱-S材料</v>
          </cell>
        </row>
        <row r="4310">
          <cell r="A4310">
            <v>69303</v>
          </cell>
          <cell r="B4310" t="str">
            <v>星云瞬-圣衣箱-S稀有材料</v>
          </cell>
        </row>
        <row r="4311">
          <cell r="A4311">
            <v>69304</v>
          </cell>
          <cell r="B4311" t="str">
            <v>星云瞬-圣衣箱-B部件</v>
          </cell>
        </row>
        <row r="4312">
          <cell r="A4312">
            <v>69305</v>
          </cell>
          <cell r="B4312" t="str">
            <v>星云瞬-圣衣箱-B部件-金色</v>
          </cell>
        </row>
        <row r="4313">
          <cell r="A4313">
            <v>69306</v>
          </cell>
          <cell r="B4313" t="str">
            <v>星云瞬-圣衣箱-A部件</v>
          </cell>
        </row>
        <row r="4314">
          <cell r="A4314">
            <v>69307</v>
          </cell>
          <cell r="B4314" t="str">
            <v>星云瞬-圣衣箱-A部件-黄金</v>
          </cell>
        </row>
        <row r="4315">
          <cell r="A4315">
            <v>69308</v>
          </cell>
          <cell r="B4315" t="str">
            <v>星云瞬-圣衣箱-S部件</v>
          </cell>
        </row>
        <row r="4316">
          <cell r="A4316">
            <v>69309</v>
          </cell>
          <cell r="B4316" t="str">
            <v>星云瞬-圣衣箱-S稀有部件</v>
          </cell>
        </row>
        <row r="4317">
          <cell r="A4317">
            <v>69310</v>
          </cell>
          <cell r="B4317" t="str">
            <v>星云瞬-圣衣箱-S部件-黄金</v>
          </cell>
        </row>
        <row r="4318">
          <cell r="A4318">
            <v>69311</v>
          </cell>
          <cell r="B4318" t="str">
            <v>星云瞬-圣衣箱-S稀有部件-黄金</v>
          </cell>
        </row>
        <row r="4319">
          <cell r="A4319">
            <v>69312</v>
          </cell>
          <cell r="B4319" t="str">
            <v>星云瞬-圣衣箱-斗士碎片</v>
          </cell>
        </row>
        <row r="4320">
          <cell r="A4320">
            <v>69313</v>
          </cell>
          <cell r="B4320" t="str">
            <v>星云瞬圣衣箱-保底s-部件材料</v>
          </cell>
        </row>
        <row r="4321">
          <cell r="A4321">
            <v>69314</v>
          </cell>
          <cell r="B4321" t="str">
            <v>星云瞬圣衣箱-保底s-部件</v>
          </cell>
        </row>
        <row r="4322">
          <cell r="A4322">
            <v>69315</v>
          </cell>
          <cell r="B4322" t="str">
            <v>星云瞬圣衣箱-保底s-金色部件</v>
          </cell>
        </row>
        <row r="4323">
          <cell r="A4323">
            <v>69400</v>
          </cell>
          <cell r="B4323" t="str">
            <v>白羊史昂-圣衣箱-B材料</v>
          </cell>
        </row>
        <row r="4324">
          <cell r="A4324">
            <v>69401</v>
          </cell>
          <cell r="B4324" t="str">
            <v>白羊史昂-圣衣箱-A材料</v>
          </cell>
        </row>
        <row r="4325">
          <cell r="A4325">
            <v>69402</v>
          </cell>
          <cell r="B4325" t="str">
            <v>白羊史昂-圣衣箱-S材料</v>
          </cell>
        </row>
        <row r="4326">
          <cell r="A4326">
            <v>69403</v>
          </cell>
          <cell r="B4326" t="str">
            <v>白羊史昂-圣衣箱-S稀有材料</v>
          </cell>
        </row>
        <row r="4327">
          <cell r="A4327">
            <v>69404</v>
          </cell>
          <cell r="B4327" t="str">
            <v>白羊史昂-圣衣箱-B部件</v>
          </cell>
        </row>
        <row r="4328">
          <cell r="A4328">
            <v>69405</v>
          </cell>
          <cell r="B4328" t="str">
            <v>白羊史昂-圣衣箱-B部件-金色</v>
          </cell>
        </row>
        <row r="4329">
          <cell r="A4329">
            <v>69406</v>
          </cell>
          <cell r="B4329" t="str">
            <v>白羊史昂-圣衣箱-A部件</v>
          </cell>
        </row>
        <row r="4330">
          <cell r="A4330">
            <v>69407</v>
          </cell>
          <cell r="B4330" t="str">
            <v>白羊史昂-圣衣箱-A部件-黄金</v>
          </cell>
        </row>
        <row r="4331">
          <cell r="A4331">
            <v>69408</v>
          </cell>
          <cell r="B4331" t="str">
            <v>白羊史昂-圣衣箱-S部件</v>
          </cell>
        </row>
        <row r="4332">
          <cell r="A4332">
            <v>69409</v>
          </cell>
          <cell r="B4332" t="str">
            <v>白羊史昂-圣衣箱-S稀有部件</v>
          </cell>
        </row>
        <row r="4333">
          <cell r="A4333">
            <v>69410</v>
          </cell>
          <cell r="B4333" t="str">
            <v>白羊史昂-圣衣箱-S部件-黄金</v>
          </cell>
        </row>
        <row r="4334">
          <cell r="A4334">
            <v>69411</v>
          </cell>
          <cell r="B4334" t="str">
            <v>白羊史昂-圣衣箱-S稀有部件-黄金</v>
          </cell>
        </row>
        <row r="4335">
          <cell r="A4335">
            <v>69412</v>
          </cell>
          <cell r="B4335" t="str">
            <v>白羊史昂-圣衣箱-斗士碎片</v>
          </cell>
        </row>
        <row r="4336">
          <cell r="A4336">
            <v>69413</v>
          </cell>
          <cell r="B4336" t="str">
            <v>白羊史昂圣衣箱-保底s-部件材料</v>
          </cell>
        </row>
        <row r="4337">
          <cell r="A4337">
            <v>69414</v>
          </cell>
          <cell r="B4337" t="str">
            <v>白羊史昂圣衣箱-保底s-部件</v>
          </cell>
        </row>
        <row r="4338">
          <cell r="A4338">
            <v>69415</v>
          </cell>
          <cell r="B4338" t="str">
            <v>白羊史昂圣衣箱-保底s-金色部件</v>
          </cell>
        </row>
        <row r="4339">
          <cell r="A4339">
            <v>8200</v>
          </cell>
          <cell r="B4339" t="str">
            <v>军团Boss-地狱三头犬--末日泰坦.LV1参与奖励-周日双倍</v>
          </cell>
        </row>
        <row r="4340">
          <cell r="A4340">
            <v>8201</v>
          </cell>
          <cell r="B4340" t="str">
            <v>军团Boss-地狱三头犬--末日泰坦.LV2参与奖励-周日双倍</v>
          </cell>
        </row>
        <row r="4341">
          <cell r="A4341">
            <v>8202</v>
          </cell>
          <cell r="B4341" t="str">
            <v>军团Boss-地狱三头犬--末日泰坦.LV3参与奖励-周日双倍</v>
          </cell>
        </row>
        <row r="4342">
          <cell r="A4342">
            <v>8203</v>
          </cell>
          <cell r="B4342" t="str">
            <v>军团Boss-地狱三头犬--末日泰坦.LV4参与奖励-周日双倍</v>
          </cell>
        </row>
        <row r="4343">
          <cell r="A4343">
            <v>8204</v>
          </cell>
          <cell r="B4343" t="str">
            <v>军团Boss-地狱三头犬--末日泰坦.LV5参与奖励-周日双倍</v>
          </cell>
        </row>
        <row r="4344">
          <cell r="A4344">
            <v>8205</v>
          </cell>
          <cell r="B4344" t="str">
            <v>军团Boss-地狱三头犬--末日泰坦.LV6参与奖励-周日双倍</v>
          </cell>
        </row>
        <row r="4345">
          <cell r="A4345">
            <v>8206</v>
          </cell>
          <cell r="B4345" t="str">
            <v>军团Boss-地狱三头犬--末日泰坦.LV7参与奖励-周日双倍</v>
          </cell>
        </row>
        <row r="4346">
          <cell r="A4346">
            <v>8207</v>
          </cell>
          <cell r="B4346" t="str">
            <v>军团Boss-地狱三头犬--末日泰坦.LV8参与奖励-周日双倍</v>
          </cell>
        </row>
        <row r="4347">
          <cell r="A4347">
            <v>8208</v>
          </cell>
          <cell r="B4347" t="str">
            <v>军团Boss-地狱三头犬--末日泰坦.LV9参与奖励-周日双倍</v>
          </cell>
        </row>
        <row r="4348">
          <cell r="A4348">
            <v>8209</v>
          </cell>
          <cell r="B4348" t="str">
            <v>军团Boss-地狱三头犬--末日泰坦.LV10参与奖励-周日双倍</v>
          </cell>
        </row>
        <row r="4349">
          <cell r="A4349">
            <v>8210</v>
          </cell>
          <cell r="B4349" t="str">
            <v>军团Boss-地狱三头犬--末日泰坦.LV11参与奖励-周日双倍</v>
          </cell>
        </row>
        <row r="4350">
          <cell r="A4350">
            <v>8211</v>
          </cell>
          <cell r="B4350" t="str">
            <v>军团Boss-地狱三头犬--末日泰坦.LV12参与奖励-周日双倍</v>
          </cell>
        </row>
        <row r="4351">
          <cell r="A4351">
            <v>8212</v>
          </cell>
          <cell r="B4351" t="str">
            <v>军团Boss-地狱三头犬--末日泰坦.LV13参与奖励-周日双倍</v>
          </cell>
        </row>
        <row r="4352">
          <cell r="A4352">
            <v>8213</v>
          </cell>
          <cell r="B4352" t="str">
            <v>军团Boss-地狱三头犬--末日泰坦.LV14参与奖励-周日双倍</v>
          </cell>
        </row>
        <row r="4353">
          <cell r="A4353">
            <v>8214</v>
          </cell>
          <cell r="B4353" t="str">
            <v>军团Boss-地狱三头犬--末日泰坦.LV15参与奖励-周日双倍</v>
          </cell>
        </row>
        <row r="4354">
          <cell r="A4354">
            <v>8215</v>
          </cell>
          <cell r="B4354" t="str">
            <v>军团Boss-地狱三头犬--末日泰坦.LV16参与奖励-周日双倍</v>
          </cell>
        </row>
        <row r="4355">
          <cell r="A4355">
            <v>8216</v>
          </cell>
          <cell r="B4355" t="str">
            <v>军团Boss-地狱三头犬--末日泰坦.LV17参与奖励-周日双倍</v>
          </cell>
        </row>
        <row r="4356">
          <cell r="A4356">
            <v>8217</v>
          </cell>
          <cell r="B4356" t="str">
            <v>军团Boss-地狱三头犬--末日泰坦.LV18参与奖励-周日双倍</v>
          </cell>
        </row>
        <row r="4357">
          <cell r="A4357">
            <v>8218</v>
          </cell>
          <cell r="B4357" t="str">
            <v>军团Boss-地狱三头犬--末日泰坦.LV19参与奖励-周日双倍</v>
          </cell>
        </row>
        <row r="4358">
          <cell r="A4358">
            <v>8219</v>
          </cell>
          <cell r="B4358" t="str">
            <v>军团Boss-地狱三头犬--末日泰坦.LV20参与奖励-周日双倍</v>
          </cell>
        </row>
        <row r="4359">
          <cell r="A4359">
            <v>8220</v>
          </cell>
          <cell r="B4359" t="str">
            <v>军团Boss-地狱三头犬--末日泰坦.LV21参与奖励-周日双倍</v>
          </cell>
        </row>
        <row r="4360">
          <cell r="A4360">
            <v>8221</v>
          </cell>
          <cell r="B4360" t="str">
            <v>军团Boss-地狱三头犬--末日泰坦.LV22参与奖励-周日双倍</v>
          </cell>
        </row>
        <row r="4361">
          <cell r="A4361">
            <v>8222</v>
          </cell>
          <cell r="B4361" t="str">
            <v>军团Boss-地狱三头犬--末日泰坦.LV23参与奖励-周日双倍</v>
          </cell>
        </row>
        <row r="4362">
          <cell r="A4362">
            <v>8223</v>
          </cell>
          <cell r="B4362" t="str">
            <v>军团Boss-地狱三头犬--末日泰坦.LV24参与奖励-周日双倍</v>
          </cell>
        </row>
        <row r="4363">
          <cell r="A4363">
            <v>8224</v>
          </cell>
          <cell r="B4363" t="str">
            <v>军团Boss-地狱三头犬--末日泰坦.LV25参与奖励-周日双倍</v>
          </cell>
        </row>
        <row r="4364">
          <cell r="A4364">
            <v>8225</v>
          </cell>
          <cell r="B4364" t="str">
            <v>军团Boss-地狱三头犬--末日泰坦.LV26参与奖励-周日双倍</v>
          </cell>
        </row>
        <row r="4365">
          <cell r="A4365">
            <v>8226</v>
          </cell>
          <cell r="B4365" t="str">
            <v>军团Boss-地狱三头犬--末日泰坦.LV27参与奖励-周日双倍</v>
          </cell>
        </row>
        <row r="4366">
          <cell r="A4366">
            <v>8227</v>
          </cell>
          <cell r="B4366" t="str">
            <v>军团Boss-地狱三头犬--末日泰坦.LV28参与奖励-周日双倍</v>
          </cell>
        </row>
        <row r="4367">
          <cell r="A4367">
            <v>8228</v>
          </cell>
          <cell r="B4367" t="str">
            <v>军团Boss-地狱三头犬--末日泰坦.LV29参与奖励-周日双倍</v>
          </cell>
        </row>
        <row r="4368">
          <cell r="A4368">
            <v>8229</v>
          </cell>
          <cell r="B4368" t="str">
            <v>军团Boss-地狱三头犬--末日泰坦.LV30参与奖励-周日双倍</v>
          </cell>
        </row>
        <row r="4369">
          <cell r="A4369">
            <v>8230</v>
          </cell>
          <cell r="B4369" t="str">
            <v>军团Boss-地狱三头犬--末日泰坦.LV31参与奖励-周日双倍</v>
          </cell>
        </row>
        <row r="4370">
          <cell r="A4370">
            <v>8231</v>
          </cell>
          <cell r="B4370" t="str">
            <v>军团Boss-地狱三头犬--末日泰坦.LV32参与奖励-周日双倍</v>
          </cell>
        </row>
        <row r="4371">
          <cell r="A4371">
            <v>8232</v>
          </cell>
          <cell r="B4371" t="str">
            <v>军团Boss-地狱三头犬--末日泰坦.LV33参与奖励-周日双倍</v>
          </cell>
        </row>
        <row r="4372">
          <cell r="A4372">
            <v>8233</v>
          </cell>
          <cell r="B4372" t="str">
            <v>军团Boss-地狱三头犬--末日泰坦.LV34参与奖励-周日双倍</v>
          </cell>
        </row>
        <row r="4373">
          <cell r="A4373">
            <v>8234</v>
          </cell>
          <cell r="B4373" t="str">
            <v>军团Boss-地狱三头犬--末日泰坦.LV35参与奖励-周日双倍</v>
          </cell>
        </row>
        <row r="4374">
          <cell r="A4374">
            <v>8235</v>
          </cell>
          <cell r="B4374" t="str">
            <v>军团Boss-地狱三头犬--末日泰坦.LV36参与奖励-周日双倍</v>
          </cell>
        </row>
        <row r="4375">
          <cell r="A4375">
            <v>8236</v>
          </cell>
          <cell r="B4375" t="str">
            <v>军团Boss-地狱三头犬--末日泰坦.LV37参与奖励-周日双倍</v>
          </cell>
        </row>
        <row r="4376">
          <cell r="A4376">
            <v>8237</v>
          </cell>
          <cell r="B4376" t="str">
            <v>军团Boss-地狱三头犬--末日泰坦.LV38参与奖励-周日双倍</v>
          </cell>
        </row>
        <row r="4377">
          <cell r="A4377">
            <v>8238</v>
          </cell>
          <cell r="B4377" t="str">
            <v>军团Boss-地狱三头犬--末日泰坦.LV39参与奖励-周日双倍</v>
          </cell>
        </row>
        <row r="4378">
          <cell r="A4378">
            <v>8239</v>
          </cell>
          <cell r="B4378" t="str">
            <v>军团Boss-地狱三头犬--末日泰坦.LV40参与奖励-周日双倍</v>
          </cell>
        </row>
        <row r="4379">
          <cell r="A4379">
            <v>8240</v>
          </cell>
          <cell r="B4379" t="str">
            <v>军团Boss-地狱三头犬--末日泰坦.LV41参与奖励-周日双倍</v>
          </cell>
        </row>
        <row r="4380">
          <cell r="A4380">
            <v>8241</v>
          </cell>
          <cell r="B4380" t="str">
            <v>军团Boss-地狱三头犬--末日泰坦.LV42参与奖励-周日双倍</v>
          </cell>
        </row>
        <row r="4381">
          <cell r="A4381">
            <v>8242</v>
          </cell>
          <cell r="B4381" t="str">
            <v>军团Boss-地狱三头犬--末日泰坦.LV43参与奖励-周日双倍</v>
          </cell>
        </row>
        <row r="4382">
          <cell r="A4382">
            <v>8243</v>
          </cell>
          <cell r="B4382" t="str">
            <v>军团Boss-地狱三头犬--末日泰坦.LV44参与奖励-周日双倍</v>
          </cell>
        </row>
        <row r="4383">
          <cell r="A4383">
            <v>8244</v>
          </cell>
          <cell r="B4383" t="str">
            <v>军团Boss-地狱三头犬--末日泰坦.LV45参与奖励-周日双倍</v>
          </cell>
        </row>
        <row r="4384">
          <cell r="A4384">
            <v>8245</v>
          </cell>
          <cell r="B4384" t="str">
            <v>军团Boss-地狱三头犬--末日泰坦.LV46参与奖励-周日双倍</v>
          </cell>
        </row>
        <row r="4385">
          <cell r="A4385">
            <v>8246</v>
          </cell>
          <cell r="B4385" t="str">
            <v>军团Boss-地狱三头犬--末日泰坦.LV47参与奖励-周日双倍</v>
          </cell>
        </row>
        <row r="4386">
          <cell r="A4386">
            <v>8247</v>
          </cell>
          <cell r="B4386" t="str">
            <v>军团Boss-地狱三头犬--末日泰坦.LV48参与奖励-周日双倍</v>
          </cell>
        </row>
        <row r="4387">
          <cell r="A4387">
            <v>8248</v>
          </cell>
          <cell r="B4387" t="str">
            <v>军团Boss-地狱三头犬--末日泰坦.LV49参与奖励-周日双倍</v>
          </cell>
        </row>
        <row r="4388">
          <cell r="A4388">
            <v>8249</v>
          </cell>
          <cell r="B4388" t="str">
            <v>军团Boss-地狱三头犬--末日泰坦.LV50参与奖励-周日双倍</v>
          </cell>
        </row>
        <row r="4389">
          <cell r="A4389">
            <v>8250</v>
          </cell>
          <cell r="B4389" t="str">
            <v>军团Boss-地狱三头犬--末日泰坦.LV51参与奖励-周日双倍</v>
          </cell>
        </row>
        <row r="4390">
          <cell r="A4390">
            <v>8251</v>
          </cell>
          <cell r="B4390" t="str">
            <v>军团Boss-地狱三头犬--末日泰坦.LV52参与奖励-周日双倍</v>
          </cell>
        </row>
        <row r="4391">
          <cell r="A4391">
            <v>8252</v>
          </cell>
          <cell r="B4391" t="str">
            <v>军团Boss-地狱三头犬--末日泰坦.LV53参与奖励-周日双倍</v>
          </cell>
        </row>
        <row r="4392">
          <cell r="A4392">
            <v>8253</v>
          </cell>
          <cell r="B4392" t="str">
            <v>军团Boss-地狱三头犬--末日泰坦.LV54参与奖励-周日双倍</v>
          </cell>
        </row>
        <row r="4393">
          <cell r="A4393">
            <v>8254</v>
          </cell>
          <cell r="B4393" t="str">
            <v>军团Boss-地狱三头犬--末日泰坦.LV55参与奖励-周日双倍</v>
          </cell>
        </row>
        <row r="4394">
          <cell r="A4394">
            <v>8255</v>
          </cell>
          <cell r="B4394" t="str">
            <v>军团Boss-地狱三头犬--末日泰坦.LV56参与奖励-周日双倍</v>
          </cell>
        </row>
        <row r="4395">
          <cell r="A4395">
            <v>8256</v>
          </cell>
          <cell r="B4395" t="str">
            <v>军团Boss-地狱三头犬--末日泰坦.LV57参与奖励-周日双倍</v>
          </cell>
        </row>
        <row r="4396">
          <cell r="A4396">
            <v>8257</v>
          </cell>
          <cell r="B4396" t="str">
            <v>军团Boss-地狱三头犬--末日泰坦.LV58参与奖励-周日双倍</v>
          </cell>
        </row>
        <row r="4397">
          <cell r="A4397">
            <v>8258</v>
          </cell>
          <cell r="B4397" t="str">
            <v>军团Boss-地狱三头犬--末日泰坦.LV59参与奖励-周日双倍</v>
          </cell>
        </row>
        <row r="4398">
          <cell r="A4398">
            <v>8259</v>
          </cell>
          <cell r="B4398" t="str">
            <v>军团Boss-地狱三头犬--末日泰坦.LV60参与奖励-周日双倍</v>
          </cell>
        </row>
        <row r="4399">
          <cell r="A4399">
            <v>8260</v>
          </cell>
          <cell r="B4399" t="str">
            <v>军团Boss-地狱三头犬--末日泰坦.LV61参与奖励-周日双倍</v>
          </cell>
        </row>
        <row r="4400">
          <cell r="A4400">
            <v>8261</v>
          </cell>
          <cell r="B4400" t="str">
            <v>军团Boss-地狱三头犬--末日泰坦.LV62参与奖励-周日双倍</v>
          </cell>
        </row>
        <row r="4401">
          <cell r="A4401">
            <v>8262</v>
          </cell>
          <cell r="B4401" t="str">
            <v>军团Boss-地狱三头犬--末日泰坦.LV63参与奖励-周日双倍</v>
          </cell>
        </row>
        <row r="4402">
          <cell r="A4402">
            <v>8263</v>
          </cell>
          <cell r="B4402" t="str">
            <v>军团Boss-地狱三头犬--末日泰坦.LV64参与奖励-周日双倍</v>
          </cell>
        </row>
        <row r="4403">
          <cell r="A4403">
            <v>8264</v>
          </cell>
          <cell r="B4403" t="str">
            <v>军团Boss-地狱三头犬--末日泰坦.LV65参与奖励-周日双倍</v>
          </cell>
        </row>
        <row r="4404">
          <cell r="A4404">
            <v>8265</v>
          </cell>
          <cell r="B4404" t="str">
            <v>军团Boss-地狱三头犬--末日泰坦.LV66参与奖励-周日双倍</v>
          </cell>
        </row>
        <row r="4405">
          <cell r="A4405">
            <v>8266</v>
          </cell>
          <cell r="B4405" t="str">
            <v>军团Boss-地狱三头犬--末日泰坦.LV67参与奖励-周日双倍</v>
          </cell>
        </row>
        <row r="4406">
          <cell r="A4406">
            <v>8267</v>
          </cell>
          <cell r="B4406" t="str">
            <v>军团Boss-地狱三头犬--末日泰坦.LV68参与奖励-周日双倍</v>
          </cell>
        </row>
        <row r="4407">
          <cell r="A4407">
            <v>8268</v>
          </cell>
          <cell r="B4407" t="str">
            <v>军团Boss-地狱三头犬--末日泰坦.LV69参与奖励-周日双倍</v>
          </cell>
        </row>
        <row r="4408">
          <cell r="A4408">
            <v>8269</v>
          </cell>
          <cell r="B4408" t="str">
            <v>军团Boss-地狱三头犬--末日泰坦.LV70参与奖励-周日双倍</v>
          </cell>
        </row>
        <row r="4409">
          <cell r="A4409">
            <v>8270</v>
          </cell>
          <cell r="B4409" t="str">
            <v>军团Boss-地狱三头犬--末日泰坦.LV71参与奖励-周日双倍</v>
          </cell>
        </row>
        <row r="4410">
          <cell r="A4410">
            <v>8271</v>
          </cell>
          <cell r="B4410" t="str">
            <v>军团Boss-地狱三头犬--末日泰坦.LV72参与奖励-周日双倍</v>
          </cell>
        </row>
        <row r="4411">
          <cell r="A4411">
            <v>8272</v>
          </cell>
          <cell r="B4411" t="str">
            <v>军团Boss-地狱三头犬--末日泰坦.LV73参与奖励-周日双倍</v>
          </cell>
        </row>
        <row r="4412">
          <cell r="A4412">
            <v>8273</v>
          </cell>
          <cell r="B4412" t="str">
            <v>军团Boss-地狱三头犬--末日泰坦.LV74参与奖励-周日双倍</v>
          </cell>
        </row>
        <row r="4413">
          <cell r="A4413">
            <v>8274</v>
          </cell>
          <cell r="B4413" t="str">
            <v>军团Boss-地狱三头犬--末日泰坦.LV75参与奖励-周日双倍</v>
          </cell>
        </row>
        <row r="4414">
          <cell r="A4414">
            <v>8275</v>
          </cell>
          <cell r="B4414" t="str">
            <v>军团Boss-地狱三头犬--末日泰坦.LV76参与奖励-周日双倍</v>
          </cell>
        </row>
        <row r="4415">
          <cell r="A4415">
            <v>8276</v>
          </cell>
          <cell r="B4415" t="str">
            <v>军团Boss-地狱三头犬--末日泰坦.LV77参与奖励-周日双倍</v>
          </cell>
        </row>
        <row r="4416">
          <cell r="A4416">
            <v>8277</v>
          </cell>
          <cell r="B4416" t="str">
            <v>军团Boss-地狱三头犬--末日泰坦.LV78参与奖励-周日双倍</v>
          </cell>
        </row>
        <row r="4417">
          <cell r="A4417">
            <v>8278</v>
          </cell>
          <cell r="B4417" t="str">
            <v>军团Boss-地狱三头犬--末日泰坦.LV79参与奖励-周日双倍</v>
          </cell>
        </row>
        <row r="4418">
          <cell r="A4418">
            <v>8279</v>
          </cell>
          <cell r="B4418" t="str">
            <v>军团Boss-地狱三头犬--末日泰坦.LV80参与奖励-周日双倍</v>
          </cell>
        </row>
        <row r="4419">
          <cell r="A4419">
            <v>8280</v>
          </cell>
          <cell r="B4419" t="str">
            <v>军团Boss-地狱三头犬--末日泰坦.LV81参与奖励-周日双倍</v>
          </cell>
        </row>
        <row r="4420">
          <cell r="A4420">
            <v>8281</v>
          </cell>
          <cell r="B4420" t="str">
            <v>军团Boss-地狱三头犬--末日泰坦.LV82参与奖励-周日双倍</v>
          </cell>
        </row>
        <row r="4421">
          <cell r="A4421">
            <v>8282</v>
          </cell>
          <cell r="B4421" t="str">
            <v>军团Boss-地狱三头犬--末日泰坦.LV83参与奖励-周日双倍</v>
          </cell>
        </row>
        <row r="4422">
          <cell r="A4422">
            <v>8283</v>
          </cell>
          <cell r="B4422" t="str">
            <v>军团Boss-地狱三头犬--末日泰坦.LV84参与奖励-周日双倍</v>
          </cell>
        </row>
        <row r="4423">
          <cell r="A4423">
            <v>8284</v>
          </cell>
          <cell r="B4423" t="str">
            <v>军团Boss-地狱三头犬--末日泰坦.LV85参与奖励-周日双倍</v>
          </cell>
        </row>
        <row r="4424">
          <cell r="A4424">
            <v>8285</v>
          </cell>
          <cell r="B4424" t="str">
            <v>军团Boss-地狱三头犬--末日泰坦.LV86参与奖励-周日双倍</v>
          </cell>
        </row>
        <row r="4425">
          <cell r="A4425">
            <v>8286</v>
          </cell>
          <cell r="B4425" t="str">
            <v>军团Boss-地狱三头犬--末日泰坦.LV87参与奖励-周日双倍</v>
          </cell>
        </row>
        <row r="4426">
          <cell r="A4426">
            <v>8287</v>
          </cell>
          <cell r="B4426" t="str">
            <v>军团Boss-地狱三头犬--末日泰坦.LV88参与奖励-周日双倍</v>
          </cell>
        </row>
        <row r="4427">
          <cell r="A4427">
            <v>8288</v>
          </cell>
          <cell r="B4427" t="str">
            <v>军团Boss-地狱三头犬--末日泰坦.LV89参与奖励-周日双倍</v>
          </cell>
        </row>
        <row r="4428">
          <cell r="A4428">
            <v>8289</v>
          </cell>
          <cell r="B4428" t="str">
            <v>军团Boss-地狱三头犬--末日泰坦.LV90参与奖励-周日双倍</v>
          </cell>
        </row>
        <row r="4429">
          <cell r="A4429">
            <v>8290</v>
          </cell>
          <cell r="B4429" t="str">
            <v>军团Boss-地狱三头犬--末日泰坦.LV91参与奖励-周日双倍</v>
          </cell>
        </row>
        <row r="4430">
          <cell r="A4430">
            <v>8291</v>
          </cell>
          <cell r="B4430" t="str">
            <v>军团Boss-地狱三头犬--末日泰坦.LV92参与奖励-周日双倍</v>
          </cell>
        </row>
        <row r="4431">
          <cell r="A4431">
            <v>8292</v>
          </cell>
          <cell r="B4431" t="str">
            <v>军团Boss-地狱三头犬--末日泰坦.LV93参与奖励-周日双倍</v>
          </cell>
        </row>
        <row r="4432">
          <cell r="A4432">
            <v>8293</v>
          </cell>
          <cell r="B4432" t="str">
            <v>军团Boss-地狱三头犬--末日泰坦.LV94参与奖励-周日双倍</v>
          </cell>
        </row>
        <row r="4433">
          <cell r="A4433">
            <v>8294</v>
          </cell>
          <cell r="B4433" t="str">
            <v>军团Boss-地狱三头犬--末日泰坦.LV95参与奖励-周日双倍</v>
          </cell>
        </row>
        <row r="4434">
          <cell r="A4434">
            <v>8295</v>
          </cell>
          <cell r="B4434" t="str">
            <v>军团Boss-地狱三头犬--末日泰坦.LV96参与奖励-周日双倍</v>
          </cell>
        </row>
        <row r="4435">
          <cell r="A4435">
            <v>8296</v>
          </cell>
          <cell r="B4435" t="str">
            <v>军团Boss-地狱三头犬--末日泰坦.LV97参与奖励-周日双倍</v>
          </cell>
        </row>
        <row r="4436">
          <cell r="A4436">
            <v>8297</v>
          </cell>
          <cell r="B4436" t="str">
            <v>军团Boss-地狱三头犬--末日泰坦.LV98参与奖励-周日双倍</v>
          </cell>
        </row>
        <row r="4437">
          <cell r="A4437">
            <v>8298</v>
          </cell>
          <cell r="B4437" t="str">
            <v>军团Boss-地狱三头犬--末日泰坦.LV99参与奖励-周日双倍</v>
          </cell>
        </row>
        <row r="4438">
          <cell r="A4438">
            <v>8299</v>
          </cell>
          <cell r="B4438" t="str">
            <v>军团Boss-地狱三头犬--末日泰坦.LV100参与奖励-周日双倍</v>
          </cell>
        </row>
        <row r="4439">
          <cell r="A4439">
            <v>8400</v>
          </cell>
          <cell r="B4439" t="str">
            <v>军团Boss-地狱三头犬--末日泰坦.LV100参与奖励-周日双倍</v>
          </cell>
        </row>
        <row r="4440">
          <cell r="A4440">
            <v>8501</v>
          </cell>
          <cell r="B4440" t="str">
            <v>军团boss回流活动奖励</v>
          </cell>
        </row>
        <row r="4441">
          <cell r="A4441">
            <v>8502</v>
          </cell>
          <cell r="B4441" t="str">
            <v>军团副本额外奖励</v>
          </cell>
        </row>
        <row r="4442">
          <cell r="A4442">
            <v>8503</v>
          </cell>
          <cell r="B4442" t="str">
            <v>军团战利品奖励25%</v>
          </cell>
        </row>
        <row r="4443">
          <cell r="A4443">
            <v>8504</v>
          </cell>
          <cell r="B4443" t="str">
            <v>军团战利品奖励50%（4天</v>
          </cell>
        </row>
        <row r="4444">
          <cell r="A4444">
            <v>8505</v>
          </cell>
          <cell r="B4444" t="str">
            <v>军团战利品奖励50%（7天</v>
          </cell>
        </row>
        <row r="4445">
          <cell r="A4445">
            <v>8506</v>
          </cell>
          <cell r="B4445" t="str">
            <v>远古遗迹-概率up15%-1层</v>
          </cell>
        </row>
        <row r="4446">
          <cell r="A4446">
            <v>8507</v>
          </cell>
          <cell r="B4446" t="str">
            <v>远古遗迹-概率up15%-2层</v>
          </cell>
        </row>
        <row r="4447">
          <cell r="A4447">
            <v>8508</v>
          </cell>
          <cell r="B4447" t="str">
            <v>远古遗迹-概率up15%-3层</v>
          </cell>
        </row>
        <row r="4448">
          <cell r="A4448">
            <v>8509</v>
          </cell>
          <cell r="B4448" t="str">
            <v>远古遗迹-概率up15%-4层</v>
          </cell>
        </row>
        <row r="4449">
          <cell r="A4449">
            <v>8510</v>
          </cell>
          <cell r="B4449" t="str">
            <v>远古遗迹-概率up15%-5层</v>
          </cell>
        </row>
        <row r="4450">
          <cell r="A4450">
            <v>8511</v>
          </cell>
          <cell r="B4450" t="str">
            <v>远古遗迹-概率up15%-6层</v>
          </cell>
        </row>
        <row r="4451">
          <cell r="A4451">
            <v>8512</v>
          </cell>
          <cell r="B4451" t="str">
            <v>远古遗迹-概率up15%-7层</v>
          </cell>
        </row>
        <row r="4452">
          <cell r="A4452">
            <v>8513</v>
          </cell>
          <cell r="B4452" t="str">
            <v>远古遗迹-概率up15%-8层</v>
          </cell>
        </row>
        <row r="4453">
          <cell r="A4453">
            <v>8514</v>
          </cell>
          <cell r="B4453" t="str">
            <v>远古遗迹-概率up15%-9层</v>
          </cell>
        </row>
        <row r="4454">
          <cell r="A4454">
            <v>8515</v>
          </cell>
          <cell r="B4454" t="str">
            <v>远古遗迹-概率up15%-10层</v>
          </cell>
        </row>
        <row r="4455">
          <cell r="A4455">
            <v>8567</v>
          </cell>
          <cell r="B4455" t="str">
            <v>远古遗迹-概率up15%-11层</v>
          </cell>
        </row>
        <row r="4456">
          <cell r="A4456">
            <v>8516</v>
          </cell>
          <cell r="B4456" t="str">
            <v>远古遗迹-概率up30%-1层</v>
          </cell>
        </row>
        <row r="4457">
          <cell r="A4457">
            <v>8517</v>
          </cell>
          <cell r="B4457" t="str">
            <v>远古遗迹-概率up30%-2层</v>
          </cell>
        </row>
        <row r="4458">
          <cell r="A4458">
            <v>8518</v>
          </cell>
          <cell r="B4458" t="str">
            <v>远古遗迹-概率up30%-3层</v>
          </cell>
        </row>
        <row r="4459">
          <cell r="A4459">
            <v>8519</v>
          </cell>
          <cell r="B4459" t="str">
            <v>远古遗迹-概率up30%-4层</v>
          </cell>
        </row>
        <row r="4460">
          <cell r="A4460">
            <v>8520</v>
          </cell>
          <cell r="B4460" t="str">
            <v>远古遗迹-概率up30%-5层</v>
          </cell>
        </row>
        <row r="4461">
          <cell r="A4461">
            <v>8521</v>
          </cell>
          <cell r="B4461" t="str">
            <v>远古遗迹-概率up30%-6层</v>
          </cell>
        </row>
        <row r="4462">
          <cell r="A4462">
            <v>8522</v>
          </cell>
          <cell r="B4462" t="str">
            <v>远古遗迹-概率up30%-7层</v>
          </cell>
        </row>
        <row r="4463">
          <cell r="A4463">
            <v>8523</v>
          </cell>
          <cell r="B4463" t="str">
            <v>远古遗迹-概率up30%-8层</v>
          </cell>
        </row>
        <row r="4464">
          <cell r="A4464">
            <v>8524</v>
          </cell>
          <cell r="B4464" t="str">
            <v>远古遗迹-概率up30%-9层</v>
          </cell>
        </row>
        <row r="4465">
          <cell r="A4465">
            <v>8525</v>
          </cell>
          <cell r="B4465" t="str">
            <v>远古遗迹-概率up30%-10层</v>
          </cell>
        </row>
        <row r="4466">
          <cell r="A4466">
            <v>8568</v>
          </cell>
          <cell r="B4466" t="str">
            <v>远古遗迹-概率up30%-11层</v>
          </cell>
        </row>
        <row r="4467">
          <cell r="A4467">
            <v>8526</v>
          </cell>
          <cell r="B4467" t="str">
            <v>次元空间-概率up15%-1层</v>
          </cell>
        </row>
        <row r="4468">
          <cell r="A4468">
            <v>8527</v>
          </cell>
          <cell r="B4468" t="str">
            <v>次元空间-概率up15%-2层</v>
          </cell>
        </row>
        <row r="4469">
          <cell r="A4469">
            <v>8528</v>
          </cell>
          <cell r="B4469" t="str">
            <v>次元空间-概率up15%-3层</v>
          </cell>
        </row>
        <row r="4470">
          <cell r="A4470">
            <v>8529</v>
          </cell>
          <cell r="B4470" t="str">
            <v>次元空间-概率up15%-4层</v>
          </cell>
        </row>
        <row r="4471">
          <cell r="A4471">
            <v>8530</v>
          </cell>
          <cell r="B4471" t="str">
            <v>次元空间-概率up15%-5层</v>
          </cell>
        </row>
        <row r="4472">
          <cell r="A4472">
            <v>8531</v>
          </cell>
          <cell r="B4472" t="str">
            <v>次元空间-概率up15%-6层</v>
          </cell>
        </row>
        <row r="4473">
          <cell r="A4473">
            <v>8532</v>
          </cell>
          <cell r="B4473" t="str">
            <v>次元空间-概率up15%-7层</v>
          </cell>
        </row>
        <row r="4474">
          <cell r="A4474">
            <v>8533</v>
          </cell>
          <cell r="B4474" t="str">
            <v>次元空间-概率up15%-8层</v>
          </cell>
        </row>
        <row r="4475">
          <cell r="A4475">
            <v>8534</v>
          </cell>
          <cell r="B4475" t="str">
            <v>次元空间-概率up15%-9层</v>
          </cell>
        </row>
        <row r="4476">
          <cell r="A4476">
            <v>8535</v>
          </cell>
          <cell r="B4476" t="str">
            <v>次元空间-概率up15%-10层</v>
          </cell>
        </row>
        <row r="4477">
          <cell r="A4477">
            <v>8903</v>
          </cell>
          <cell r="B4477" t="str">
            <v>次元空间-概率up15%-11层</v>
          </cell>
        </row>
        <row r="4478">
          <cell r="A4478">
            <v>8536</v>
          </cell>
          <cell r="B4478" t="str">
            <v>次元空间-概率up30%-1层</v>
          </cell>
        </row>
        <row r="4479">
          <cell r="A4479">
            <v>8537</v>
          </cell>
          <cell r="B4479" t="str">
            <v>次元空间-概率up30%-2层</v>
          </cell>
        </row>
        <row r="4480">
          <cell r="A4480">
            <v>8538</v>
          </cell>
          <cell r="B4480" t="str">
            <v>次元空间-概率up30%-3层</v>
          </cell>
        </row>
        <row r="4481">
          <cell r="A4481">
            <v>8539</v>
          </cell>
          <cell r="B4481" t="str">
            <v>次元空间-概率up30%-4层</v>
          </cell>
        </row>
        <row r="4482">
          <cell r="A4482">
            <v>8540</v>
          </cell>
          <cell r="B4482" t="str">
            <v>次元空间-概率up30%-5层</v>
          </cell>
        </row>
        <row r="4483">
          <cell r="A4483">
            <v>8541</v>
          </cell>
          <cell r="B4483" t="str">
            <v>次元空间-概率up30%-6层</v>
          </cell>
        </row>
        <row r="4484">
          <cell r="A4484">
            <v>8542</v>
          </cell>
          <cell r="B4484" t="str">
            <v>次元空间-概率up30%-7层</v>
          </cell>
        </row>
        <row r="4485">
          <cell r="A4485">
            <v>8543</v>
          </cell>
          <cell r="B4485" t="str">
            <v>次元空间-概率up30%-8层</v>
          </cell>
        </row>
        <row r="4486">
          <cell r="A4486">
            <v>8544</v>
          </cell>
          <cell r="B4486" t="str">
            <v>次元空间-概率up30%-9层</v>
          </cell>
        </row>
        <row r="4487">
          <cell r="A4487">
            <v>8545</v>
          </cell>
          <cell r="B4487" t="str">
            <v>次元空间-概率up30%-10层</v>
          </cell>
        </row>
        <row r="4488">
          <cell r="A4488">
            <v>8904</v>
          </cell>
          <cell r="B4488" t="str">
            <v>次元空间-概率up30%-11层</v>
          </cell>
        </row>
        <row r="4489">
          <cell r="A4489">
            <v>8546</v>
          </cell>
          <cell r="B4489" t="str">
            <v>泰坦神殿-概率up15%-1层</v>
          </cell>
        </row>
        <row r="4490">
          <cell r="A4490">
            <v>8547</v>
          </cell>
          <cell r="B4490" t="str">
            <v>泰坦神殿-概率up15%-2层</v>
          </cell>
        </row>
        <row r="4491">
          <cell r="A4491">
            <v>8548</v>
          </cell>
          <cell r="B4491" t="str">
            <v>泰坦神殿-概率up15%-3层</v>
          </cell>
        </row>
        <row r="4492">
          <cell r="A4492">
            <v>8549</v>
          </cell>
          <cell r="B4492" t="str">
            <v>泰坦神殿-概率up15%-4层</v>
          </cell>
        </row>
        <row r="4493">
          <cell r="A4493">
            <v>8550</v>
          </cell>
          <cell r="B4493" t="str">
            <v>泰坦神殿-概率up15%-5层</v>
          </cell>
        </row>
        <row r="4494">
          <cell r="A4494">
            <v>8551</v>
          </cell>
          <cell r="B4494" t="str">
            <v>泰坦神殿-概率up15%-6层</v>
          </cell>
        </row>
        <row r="4495">
          <cell r="A4495">
            <v>8552</v>
          </cell>
          <cell r="B4495" t="str">
            <v>泰坦神殿-概率up15%-7层</v>
          </cell>
        </row>
        <row r="4496">
          <cell r="A4496">
            <v>8553</v>
          </cell>
          <cell r="B4496" t="str">
            <v>泰坦神殿-概率up15%-8层</v>
          </cell>
        </row>
        <row r="4497">
          <cell r="A4497">
            <v>8554</v>
          </cell>
          <cell r="B4497" t="str">
            <v>泰坦神殿-概率up15%-9层</v>
          </cell>
        </row>
        <row r="4498">
          <cell r="A4498">
            <v>8555</v>
          </cell>
          <cell r="B4498" t="str">
            <v>泰坦神殿-概率up15%-10层</v>
          </cell>
        </row>
        <row r="4499">
          <cell r="A4499">
            <v>8900</v>
          </cell>
          <cell r="B4499" t="str">
            <v>泰坦神殿-概率up15%-10层</v>
          </cell>
        </row>
        <row r="4500">
          <cell r="A4500">
            <v>8556</v>
          </cell>
          <cell r="B4500" t="str">
            <v>泰坦神殿-概率up30%-1层</v>
          </cell>
        </row>
        <row r="4501">
          <cell r="A4501">
            <v>8557</v>
          </cell>
          <cell r="B4501" t="str">
            <v>泰坦神殿-概率up30%-2层</v>
          </cell>
        </row>
        <row r="4502">
          <cell r="A4502">
            <v>8558</v>
          </cell>
          <cell r="B4502" t="str">
            <v>泰坦神殿-概率up30%-3层</v>
          </cell>
        </row>
        <row r="4503">
          <cell r="A4503">
            <v>8559</v>
          </cell>
          <cell r="B4503" t="str">
            <v>泰坦神殿-概率up30%-4层</v>
          </cell>
        </row>
        <row r="4504">
          <cell r="A4504">
            <v>8560</v>
          </cell>
          <cell r="B4504" t="str">
            <v>泰坦神殿-概率up30%-5层</v>
          </cell>
        </row>
        <row r="4505">
          <cell r="A4505">
            <v>8561</v>
          </cell>
          <cell r="B4505" t="str">
            <v>泰坦神殿-概率up30%-6层</v>
          </cell>
        </row>
        <row r="4506">
          <cell r="A4506">
            <v>8562</v>
          </cell>
          <cell r="B4506" t="str">
            <v>泰坦神殿-概率up30%-7层</v>
          </cell>
        </row>
        <row r="4507">
          <cell r="A4507">
            <v>8563</v>
          </cell>
          <cell r="B4507" t="str">
            <v>泰坦神殿-概率up30%-8层</v>
          </cell>
        </row>
        <row r="4508">
          <cell r="A4508">
            <v>8564</v>
          </cell>
          <cell r="B4508" t="str">
            <v>泰坦神殿-概率up30%-9层</v>
          </cell>
        </row>
        <row r="4509">
          <cell r="A4509">
            <v>8565</v>
          </cell>
          <cell r="B4509" t="str">
            <v>泰坦神殿-概率up30%-10层</v>
          </cell>
        </row>
        <row r="4510">
          <cell r="A4510">
            <v>8902</v>
          </cell>
          <cell r="B4510" t="str">
            <v>泰坦神殿-概率up30%-11层</v>
          </cell>
        </row>
        <row r="4511">
          <cell r="A4511">
            <v>8569</v>
          </cell>
          <cell r="B4511" t="str">
            <v>远古遗迹新服加成--1层</v>
          </cell>
        </row>
        <row r="4512">
          <cell r="A4512">
            <v>8570</v>
          </cell>
          <cell r="B4512" t="str">
            <v>远古遗迹新服加成--2层</v>
          </cell>
        </row>
        <row r="4513">
          <cell r="A4513">
            <v>8571</v>
          </cell>
          <cell r="B4513" t="str">
            <v>远古遗迹新服加成--3层</v>
          </cell>
        </row>
        <row r="4514">
          <cell r="A4514">
            <v>8572</v>
          </cell>
          <cell r="B4514" t="str">
            <v>远古遗迹新服加成--4层</v>
          </cell>
        </row>
        <row r="4515">
          <cell r="A4515">
            <v>8573</v>
          </cell>
          <cell r="B4515" t="str">
            <v>远古遗迹新服加成--5层</v>
          </cell>
        </row>
        <row r="4516">
          <cell r="A4516">
            <v>8574</v>
          </cell>
          <cell r="B4516" t="str">
            <v>远古遗迹新服加成--6层</v>
          </cell>
        </row>
        <row r="4517">
          <cell r="A4517">
            <v>8575</v>
          </cell>
          <cell r="B4517" t="str">
            <v>远古遗迹新服加成--7层</v>
          </cell>
        </row>
        <row r="4518">
          <cell r="A4518">
            <v>8576</v>
          </cell>
          <cell r="B4518" t="str">
            <v>远古遗迹新服加成--8层</v>
          </cell>
        </row>
        <row r="4519">
          <cell r="A4519">
            <v>8577</v>
          </cell>
          <cell r="B4519" t="str">
            <v>远古遗迹新服加成--9层</v>
          </cell>
        </row>
        <row r="4520">
          <cell r="A4520">
            <v>8578</v>
          </cell>
          <cell r="B4520" t="str">
            <v>远古遗迹新服加成--10层</v>
          </cell>
        </row>
        <row r="4521">
          <cell r="A4521">
            <v>8579</v>
          </cell>
          <cell r="B4521" t="str">
            <v>远古遗迹新服加成--11层</v>
          </cell>
        </row>
        <row r="4522">
          <cell r="A4522">
            <v>8580</v>
          </cell>
          <cell r="B4522" t="str">
            <v>次元空间新服加成--1层</v>
          </cell>
        </row>
        <row r="4523">
          <cell r="A4523">
            <v>8581</v>
          </cell>
          <cell r="B4523" t="str">
            <v>次元空间新服加成--2层</v>
          </cell>
        </row>
        <row r="4524">
          <cell r="A4524">
            <v>8582</v>
          </cell>
          <cell r="B4524" t="str">
            <v>次元空间新服加成--3层</v>
          </cell>
        </row>
        <row r="4525">
          <cell r="A4525">
            <v>8583</v>
          </cell>
          <cell r="B4525" t="str">
            <v>次元空间新服加成--4层</v>
          </cell>
        </row>
        <row r="4526">
          <cell r="A4526">
            <v>8584</v>
          </cell>
          <cell r="B4526" t="str">
            <v>次元空间新服加成--5层</v>
          </cell>
        </row>
        <row r="4527">
          <cell r="A4527">
            <v>8585</v>
          </cell>
          <cell r="B4527" t="str">
            <v>次元空间新服加成--6层</v>
          </cell>
        </row>
        <row r="4528">
          <cell r="A4528">
            <v>8586</v>
          </cell>
          <cell r="B4528" t="str">
            <v>次元空间新服加成--7层</v>
          </cell>
        </row>
        <row r="4529">
          <cell r="A4529">
            <v>8587</v>
          </cell>
          <cell r="B4529" t="str">
            <v>次元空间新服加成--8层</v>
          </cell>
        </row>
        <row r="4530">
          <cell r="A4530">
            <v>8588</v>
          </cell>
          <cell r="B4530" t="str">
            <v>次元空间新服加成--9层</v>
          </cell>
        </row>
        <row r="4531">
          <cell r="A4531">
            <v>8589</v>
          </cell>
          <cell r="B4531" t="str">
            <v>次元空间新服加成--10层</v>
          </cell>
        </row>
        <row r="4532">
          <cell r="A4532">
            <v>8590</v>
          </cell>
          <cell r="B4532" t="str">
            <v>泰坦神殿新服加成--1层</v>
          </cell>
        </row>
        <row r="4533">
          <cell r="A4533">
            <v>8591</v>
          </cell>
          <cell r="B4533" t="str">
            <v>泰坦神殿新服加成--2层</v>
          </cell>
        </row>
        <row r="4534">
          <cell r="A4534">
            <v>8592</v>
          </cell>
          <cell r="B4534" t="str">
            <v>泰坦神殿新服加成--3层</v>
          </cell>
        </row>
        <row r="4535">
          <cell r="A4535">
            <v>8593</v>
          </cell>
          <cell r="B4535" t="str">
            <v>泰坦神殿新服加成--4层</v>
          </cell>
        </row>
        <row r="4536">
          <cell r="A4536">
            <v>8594</v>
          </cell>
          <cell r="B4536" t="str">
            <v>泰坦神殿新服加成--5层</v>
          </cell>
        </row>
        <row r="4537">
          <cell r="A4537">
            <v>8595</v>
          </cell>
          <cell r="B4537" t="str">
            <v>泰坦神殿新服加成--6层</v>
          </cell>
        </row>
        <row r="4538">
          <cell r="A4538">
            <v>8596</v>
          </cell>
          <cell r="B4538" t="str">
            <v>泰坦神殿新服加成--7层</v>
          </cell>
        </row>
        <row r="4539">
          <cell r="A4539">
            <v>8597</v>
          </cell>
          <cell r="B4539" t="str">
            <v>泰坦神殿新服加成--8层</v>
          </cell>
        </row>
        <row r="4540">
          <cell r="A4540">
            <v>8598</v>
          </cell>
          <cell r="B4540" t="str">
            <v>泰坦神殿新服加成--9层</v>
          </cell>
        </row>
        <row r="4541">
          <cell r="A4541">
            <v>8599</v>
          </cell>
          <cell r="B4541" t="str">
            <v>泰坦神殿新服加成--10层</v>
          </cell>
        </row>
        <row r="4542">
          <cell r="A4542">
            <v>8601</v>
          </cell>
          <cell r="B4542" t="str">
            <v>军团特殊boss三叉戟之魂-LV1参与奖励</v>
          </cell>
        </row>
        <row r="4543">
          <cell r="A4543">
            <v>8602</v>
          </cell>
          <cell r="B4543" t="str">
            <v>军团特殊boss三叉戟之魂-LV2参与奖励</v>
          </cell>
        </row>
        <row r="4544">
          <cell r="A4544">
            <v>8603</v>
          </cell>
          <cell r="B4544" t="str">
            <v>军团特殊boss三叉戟之魂-LV3参与奖励</v>
          </cell>
        </row>
        <row r="4545">
          <cell r="A4545">
            <v>8604</v>
          </cell>
          <cell r="B4545" t="str">
            <v>军团特殊boss三叉戟之魂-LV4参与奖励</v>
          </cell>
        </row>
        <row r="4546">
          <cell r="A4546">
            <v>8605</v>
          </cell>
          <cell r="B4546" t="str">
            <v>军团特殊boss三叉戟之魂-LV5参与奖励</v>
          </cell>
        </row>
        <row r="4547">
          <cell r="A4547">
            <v>8606</v>
          </cell>
          <cell r="B4547" t="str">
            <v>军团特殊boss三叉戟之魂-LV6参与奖励</v>
          </cell>
        </row>
        <row r="4548">
          <cell r="A4548">
            <v>8607</v>
          </cell>
          <cell r="B4548" t="str">
            <v>军团特殊boss三叉戟之魂-LV7参与奖励</v>
          </cell>
        </row>
        <row r="4549">
          <cell r="A4549">
            <v>8608</v>
          </cell>
          <cell r="B4549" t="str">
            <v>军团特殊boss三叉戟之魂-LV8参与奖励</v>
          </cell>
        </row>
        <row r="4550">
          <cell r="A4550">
            <v>8609</v>
          </cell>
          <cell r="B4550" t="str">
            <v>军团特殊boss三叉戟之魂-LV9参与奖励</v>
          </cell>
        </row>
        <row r="4551">
          <cell r="A4551">
            <v>8610</v>
          </cell>
          <cell r="B4551" t="str">
            <v>军团特殊boss三叉戟之魂-LV10参与奖励</v>
          </cell>
        </row>
        <row r="4552">
          <cell r="A4552">
            <v>8611</v>
          </cell>
          <cell r="B4552" t="str">
            <v>军团特殊boss三叉戟之魂-LV11参与奖励</v>
          </cell>
        </row>
        <row r="4553">
          <cell r="A4553">
            <v>8612</v>
          </cell>
          <cell r="B4553" t="str">
            <v>军团特殊boss三叉戟之魂-LV12参与奖励</v>
          </cell>
        </row>
        <row r="4554">
          <cell r="A4554">
            <v>8613</v>
          </cell>
          <cell r="B4554" t="str">
            <v>军团特殊boss三叉戟之魂-LV13参与奖励</v>
          </cell>
        </row>
        <row r="4555">
          <cell r="A4555">
            <v>8614</v>
          </cell>
          <cell r="B4555" t="str">
            <v>军团特殊boss三叉戟之魂-LV14参与奖励</v>
          </cell>
        </row>
        <row r="4556">
          <cell r="A4556">
            <v>8615</v>
          </cell>
          <cell r="B4556" t="str">
            <v>军团特殊boss三叉戟之魂-LV15参与奖励</v>
          </cell>
        </row>
        <row r="4557">
          <cell r="A4557">
            <v>8616</v>
          </cell>
          <cell r="B4557" t="str">
            <v>军团特殊boss三叉戟之魂-LV16参与奖励</v>
          </cell>
        </row>
        <row r="4558">
          <cell r="A4558">
            <v>8617</v>
          </cell>
          <cell r="B4558" t="str">
            <v>军团特殊boss三叉戟之魂-LV17参与奖励</v>
          </cell>
        </row>
        <row r="4559">
          <cell r="A4559">
            <v>8618</v>
          </cell>
          <cell r="B4559" t="str">
            <v>军团特殊boss三叉戟之魂-LV18参与奖励</v>
          </cell>
        </row>
        <row r="4560">
          <cell r="A4560">
            <v>8619</v>
          </cell>
          <cell r="B4560" t="str">
            <v>军团特殊boss三叉戟之魂-LV19参与奖励</v>
          </cell>
        </row>
        <row r="4561">
          <cell r="A4561">
            <v>8620</v>
          </cell>
          <cell r="B4561" t="str">
            <v>军团特殊boss三叉戟之魂-LV20参与奖励</v>
          </cell>
        </row>
        <row r="4562">
          <cell r="A4562">
            <v>8621</v>
          </cell>
          <cell r="B4562" t="str">
            <v>军团特殊boss三叉戟之魂-LV21参与奖励</v>
          </cell>
        </row>
        <row r="4563">
          <cell r="A4563">
            <v>8622</v>
          </cell>
          <cell r="B4563" t="str">
            <v>军团特殊boss三叉戟之魂-LV22参与奖励</v>
          </cell>
        </row>
        <row r="4564">
          <cell r="A4564">
            <v>8623</v>
          </cell>
          <cell r="B4564" t="str">
            <v>军团特殊boss三叉戟之魂-LV23参与奖励</v>
          </cell>
        </row>
        <row r="4565">
          <cell r="A4565">
            <v>8624</v>
          </cell>
          <cell r="B4565" t="str">
            <v>军团特殊boss三叉戟之魂-LV24参与奖励</v>
          </cell>
        </row>
        <row r="4566">
          <cell r="A4566">
            <v>8625</v>
          </cell>
          <cell r="B4566" t="str">
            <v>军团特殊boss三叉戟之魂-LV25参与奖励</v>
          </cell>
        </row>
        <row r="4567">
          <cell r="A4567">
            <v>8626</v>
          </cell>
          <cell r="B4567" t="str">
            <v>军团特殊boss三叉戟之魂-LV26参与奖励</v>
          </cell>
        </row>
        <row r="4568">
          <cell r="A4568">
            <v>8627</v>
          </cell>
          <cell r="B4568" t="str">
            <v>军团特殊boss三叉戟之魂-LV27参与奖励</v>
          </cell>
        </row>
        <row r="4569">
          <cell r="A4569">
            <v>8628</v>
          </cell>
          <cell r="B4569" t="str">
            <v>军团特殊boss三叉戟之魂-LV28参与奖励</v>
          </cell>
        </row>
        <row r="4570">
          <cell r="A4570">
            <v>8629</v>
          </cell>
          <cell r="B4570" t="str">
            <v>军团特殊boss三叉戟之魂-LV29参与奖励</v>
          </cell>
        </row>
        <row r="4571">
          <cell r="A4571">
            <v>8630</v>
          </cell>
          <cell r="B4571" t="str">
            <v>军团特殊boss三叉戟之魂-LV30参与奖励</v>
          </cell>
        </row>
        <row r="4572">
          <cell r="A4572">
            <v>8631</v>
          </cell>
          <cell r="B4572" t="str">
            <v>军团特殊boss三叉戟之魂-LV31参与奖励</v>
          </cell>
        </row>
        <row r="4573">
          <cell r="A4573">
            <v>8632</v>
          </cell>
          <cell r="B4573" t="str">
            <v>军团特殊boss三叉戟之魂-LV32参与奖励</v>
          </cell>
        </row>
        <row r="4574">
          <cell r="A4574">
            <v>8633</v>
          </cell>
          <cell r="B4574" t="str">
            <v>军团特殊boss三叉戟之魂-LV33参与奖励</v>
          </cell>
        </row>
        <row r="4575">
          <cell r="A4575">
            <v>8634</v>
          </cell>
          <cell r="B4575" t="str">
            <v>军团特殊boss三叉戟之魂-LV34参与奖励</v>
          </cell>
        </row>
        <row r="4576">
          <cell r="A4576">
            <v>8635</v>
          </cell>
          <cell r="B4576" t="str">
            <v>军团特殊boss三叉戟之魂-LV35参与奖励</v>
          </cell>
        </row>
        <row r="4577">
          <cell r="A4577">
            <v>8636</v>
          </cell>
          <cell r="B4577" t="str">
            <v>军团特殊boss三叉戟之魂-LV36参与奖励</v>
          </cell>
        </row>
        <row r="4578">
          <cell r="A4578">
            <v>8637</v>
          </cell>
          <cell r="B4578" t="str">
            <v>军团特殊boss三叉戟之魂-LV37参与奖励</v>
          </cell>
        </row>
        <row r="4579">
          <cell r="A4579">
            <v>8638</v>
          </cell>
          <cell r="B4579" t="str">
            <v>军团特殊boss三叉戟之魂-LV38参与奖励</v>
          </cell>
        </row>
        <row r="4580">
          <cell r="A4580">
            <v>8639</v>
          </cell>
          <cell r="B4580" t="str">
            <v>军团特殊boss三叉戟之魂-LV39参与奖励</v>
          </cell>
        </row>
        <row r="4581">
          <cell r="A4581">
            <v>8640</v>
          </cell>
          <cell r="B4581" t="str">
            <v>军团特殊boss三叉戟之魂-LV40参与奖励</v>
          </cell>
        </row>
        <row r="4582">
          <cell r="A4582">
            <v>8641</v>
          </cell>
          <cell r="B4582" t="str">
            <v>军团特殊boss三叉戟之魂-LV41参与奖励</v>
          </cell>
        </row>
        <row r="4583">
          <cell r="A4583">
            <v>8642</v>
          </cell>
          <cell r="B4583" t="str">
            <v>军团特殊boss三叉戟之魂-LV42参与奖励</v>
          </cell>
        </row>
        <row r="4584">
          <cell r="A4584">
            <v>8643</v>
          </cell>
          <cell r="B4584" t="str">
            <v>军团特殊boss三叉戟之魂-LV43参与奖励</v>
          </cell>
        </row>
        <row r="4585">
          <cell r="A4585">
            <v>8644</v>
          </cell>
          <cell r="B4585" t="str">
            <v>军团特殊boss三叉戟之魂-LV44参与奖励</v>
          </cell>
        </row>
        <row r="4586">
          <cell r="A4586">
            <v>8645</v>
          </cell>
          <cell r="B4586" t="str">
            <v>军团特殊boss三叉戟之魂-LV45参与奖励</v>
          </cell>
        </row>
        <row r="4587">
          <cell r="A4587">
            <v>8646</v>
          </cell>
          <cell r="B4587" t="str">
            <v>军团特殊boss三叉戟之魂-LV46参与奖励</v>
          </cell>
        </row>
        <row r="4588">
          <cell r="A4588">
            <v>8647</v>
          </cell>
          <cell r="B4588" t="str">
            <v>军团特殊boss三叉戟之魂-LV47参与奖励</v>
          </cell>
        </row>
        <row r="4589">
          <cell r="A4589">
            <v>8648</v>
          </cell>
          <cell r="B4589" t="str">
            <v>军团特殊boss三叉戟之魂-LV48参与奖励</v>
          </cell>
        </row>
        <row r="4590">
          <cell r="A4590">
            <v>8649</v>
          </cell>
          <cell r="B4590" t="str">
            <v>军团特殊boss三叉戟之魂-LV49参与奖励</v>
          </cell>
        </row>
        <row r="4591">
          <cell r="A4591">
            <v>8650</v>
          </cell>
          <cell r="B4591" t="str">
            <v>军团特殊boss三叉戟之魂-LV50参与奖励</v>
          </cell>
        </row>
        <row r="4592">
          <cell r="A4592">
            <v>8651</v>
          </cell>
          <cell r="B4592" t="str">
            <v>军团特殊boss三叉戟之魂-LV51参与奖励</v>
          </cell>
        </row>
        <row r="4593">
          <cell r="A4593">
            <v>8652</v>
          </cell>
          <cell r="B4593" t="str">
            <v>军团特殊boss三叉戟之魂-LV52参与奖励</v>
          </cell>
        </row>
        <row r="4594">
          <cell r="A4594">
            <v>8653</v>
          </cell>
          <cell r="B4594" t="str">
            <v>军团特殊boss三叉戟之魂-LV53参与奖励</v>
          </cell>
        </row>
        <row r="4595">
          <cell r="A4595">
            <v>8654</v>
          </cell>
          <cell r="B4595" t="str">
            <v>军团特殊boss三叉戟之魂-LV54参与奖励</v>
          </cell>
        </row>
        <row r="4596">
          <cell r="A4596">
            <v>8655</v>
          </cell>
          <cell r="B4596" t="str">
            <v>军团特殊boss三叉戟之魂-LV55参与奖励</v>
          </cell>
        </row>
        <row r="4597">
          <cell r="A4597">
            <v>8656</v>
          </cell>
          <cell r="B4597" t="str">
            <v>军团特殊boss三叉戟之魂-LV56参与奖励</v>
          </cell>
        </row>
        <row r="4598">
          <cell r="A4598">
            <v>8657</v>
          </cell>
          <cell r="B4598" t="str">
            <v>军团特殊boss三叉戟之魂-LV57参与奖励</v>
          </cell>
        </row>
        <row r="4599">
          <cell r="A4599">
            <v>8658</v>
          </cell>
          <cell r="B4599" t="str">
            <v>军团特殊boss三叉戟之魂-LV58参与奖励</v>
          </cell>
        </row>
        <row r="4600">
          <cell r="A4600">
            <v>8659</v>
          </cell>
          <cell r="B4600" t="str">
            <v>军团特殊boss三叉戟之魂-LV59参与奖励</v>
          </cell>
        </row>
        <row r="4601">
          <cell r="A4601">
            <v>8660</v>
          </cell>
          <cell r="B4601" t="str">
            <v>军团特殊boss三叉戟之魂-LV60参与奖励</v>
          </cell>
        </row>
        <row r="4602">
          <cell r="A4602">
            <v>8661</v>
          </cell>
          <cell r="B4602" t="str">
            <v>军团特殊boss三叉戟之魂-LV61参与奖励</v>
          </cell>
        </row>
        <row r="4603">
          <cell r="A4603">
            <v>8662</v>
          </cell>
          <cell r="B4603" t="str">
            <v>军团特殊boss三叉戟之魂-LV62参与奖励</v>
          </cell>
        </row>
        <row r="4604">
          <cell r="A4604">
            <v>8663</v>
          </cell>
          <cell r="B4604" t="str">
            <v>军团特殊boss三叉戟之魂-LV63参与奖励</v>
          </cell>
        </row>
        <row r="4605">
          <cell r="A4605">
            <v>8664</v>
          </cell>
          <cell r="B4605" t="str">
            <v>军团特殊boss三叉戟之魂-LV64参与奖励</v>
          </cell>
        </row>
        <row r="4606">
          <cell r="A4606">
            <v>8665</v>
          </cell>
          <cell r="B4606" t="str">
            <v>军团特殊boss三叉戟之魂-LV65参与奖励</v>
          </cell>
        </row>
        <row r="4607">
          <cell r="A4607">
            <v>8666</v>
          </cell>
          <cell r="B4607" t="str">
            <v>军团特殊boss三叉戟之魂-LV66参与奖励</v>
          </cell>
        </row>
        <row r="4608">
          <cell r="A4608">
            <v>8667</v>
          </cell>
          <cell r="B4608" t="str">
            <v>军团特殊boss三叉戟之魂-LV67参与奖励</v>
          </cell>
        </row>
        <row r="4609">
          <cell r="A4609">
            <v>8668</v>
          </cell>
          <cell r="B4609" t="str">
            <v>军团特殊boss三叉戟之魂-LV68参与奖励</v>
          </cell>
        </row>
        <row r="4610">
          <cell r="A4610">
            <v>8669</v>
          </cell>
          <cell r="B4610" t="str">
            <v>军团特殊boss三叉戟之魂-LV69参与奖励</v>
          </cell>
        </row>
        <row r="4611">
          <cell r="A4611">
            <v>8670</v>
          </cell>
          <cell r="B4611" t="str">
            <v>军团特殊boss三叉戟之魂-LV70参与奖励</v>
          </cell>
        </row>
        <row r="4612">
          <cell r="A4612">
            <v>8671</v>
          </cell>
          <cell r="B4612" t="str">
            <v>军团特殊boss三叉戟之魂-LV71参与奖励</v>
          </cell>
        </row>
        <row r="4613">
          <cell r="A4613">
            <v>8672</v>
          </cell>
          <cell r="B4613" t="str">
            <v>军团特殊boss三叉戟之魂-LV72参与奖励</v>
          </cell>
        </row>
        <row r="4614">
          <cell r="A4614">
            <v>8673</v>
          </cell>
          <cell r="B4614" t="str">
            <v>军团特殊boss三叉戟之魂-LV73参与奖励</v>
          </cell>
        </row>
        <row r="4615">
          <cell r="A4615">
            <v>8674</v>
          </cell>
          <cell r="B4615" t="str">
            <v>军团特殊boss三叉戟之魂-LV74参与奖励</v>
          </cell>
        </row>
        <row r="4616">
          <cell r="A4616">
            <v>8675</v>
          </cell>
          <cell r="B4616" t="str">
            <v>军团特殊boss三叉戟之魂-LV75参与奖励</v>
          </cell>
        </row>
        <row r="4617">
          <cell r="A4617">
            <v>8676</v>
          </cell>
          <cell r="B4617" t="str">
            <v>军团特殊boss三叉戟之魂-LV76参与奖励</v>
          </cell>
        </row>
        <row r="4618">
          <cell r="A4618">
            <v>8677</v>
          </cell>
          <cell r="B4618" t="str">
            <v>军团特殊boss三叉戟之魂-LV77参与奖励</v>
          </cell>
        </row>
        <row r="4619">
          <cell r="A4619">
            <v>8678</v>
          </cell>
          <cell r="B4619" t="str">
            <v>军团特殊boss三叉戟之魂-LV78参与奖励</v>
          </cell>
        </row>
        <row r="4620">
          <cell r="A4620">
            <v>8679</v>
          </cell>
          <cell r="B4620" t="str">
            <v>军团特殊boss三叉戟之魂-LV79参与奖励</v>
          </cell>
        </row>
        <row r="4621">
          <cell r="A4621">
            <v>8680</v>
          </cell>
          <cell r="B4621" t="str">
            <v>军团特殊boss三叉戟之魂-LV80参与奖励</v>
          </cell>
        </row>
        <row r="4622">
          <cell r="A4622">
            <v>8681</v>
          </cell>
          <cell r="B4622" t="str">
            <v>军团特殊boss三叉戟之魂-LV81参与奖励</v>
          </cell>
        </row>
        <row r="4623">
          <cell r="A4623">
            <v>8682</v>
          </cell>
          <cell r="B4623" t="str">
            <v>军团特殊boss三叉戟之魂-LV82参与奖励</v>
          </cell>
        </row>
        <row r="4624">
          <cell r="A4624">
            <v>8683</v>
          </cell>
          <cell r="B4624" t="str">
            <v>军团特殊boss三叉戟之魂-LV83参与奖励</v>
          </cell>
        </row>
        <row r="4625">
          <cell r="A4625">
            <v>8684</v>
          </cell>
          <cell r="B4625" t="str">
            <v>军团特殊boss三叉戟之魂-LV84参与奖励</v>
          </cell>
        </row>
        <row r="4626">
          <cell r="A4626">
            <v>8685</v>
          </cell>
          <cell r="B4626" t="str">
            <v>军团特殊boss三叉戟之魂-LV85参与奖励</v>
          </cell>
        </row>
        <row r="4627">
          <cell r="A4627">
            <v>8686</v>
          </cell>
          <cell r="B4627" t="str">
            <v>军团特殊boss三叉戟之魂-LV86参与奖励</v>
          </cell>
        </row>
        <row r="4628">
          <cell r="A4628">
            <v>8687</v>
          </cell>
          <cell r="B4628" t="str">
            <v>军团特殊boss三叉戟之魂-LV87参与奖励</v>
          </cell>
        </row>
        <row r="4629">
          <cell r="A4629">
            <v>8688</v>
          </cell>
          <cell r="B4629" t="str">
            <v>军团特殊boss三叉戟之魂-LV88参与奖励</v>
          </cell>
        </row>
        <row r="4630">
          <cell r="A4630">
            <v>8689</v>
          </cell>
          <cell r="B4630" t="str">
            <v>军团特殊boss三叉戟之魂-LV89参与奖励</v>
          </cell>
        </row>
        <row r="4631">
          <cell r="A4631">
            <v>8690</v>
          </cell>
          <cell r="B4631" t="str">
            <v>军团特殊boss三叉戟之魂-LV90参与奖励</v>
          </cell>
        </row>
        <row r="4632">
          <cell r="A4632">
            <v>8691</v>
          </cell>
          <cell r="B4632" t="str">
            <v>军团特殊boss三叉戟之魂-LV91参与奖励</v>
          </cell>
        </row>
        <row r="4633">
          <cell r="A4633">
            <v>8692</v>
          </cell>
          <cell r="B4633" t="str">
            <v>军团特殊boss三叉戟之魂-LV92参与奖励</v>
          </cell>
        </row>
        <row r="4634">
          <cell r="A4634">
            <v>8693</v>
          </cell>
          <cell r="B4634" t="str">
            <v>军团特殊boss三叉戟之魂-LV93参与奖励</v>
          </cell>
        </row>
        <row r="4635">
          <cell r="A4635">
            <v>8694</v>
          </cell>
          <cell r="B4635" t="str">
            <v>军团特殊boss三叉戟之魂-LV94参与奖励</v>
          </cell>
        </row>
        <row r="4636">
          <cell r="A4636">
            <v>8695</v>
          </cell>
          <cell r="B4636" t="str">
            <v>军团特殊boss三叉戟之魂-LV95参与奖励</v>
          </cell>
        </row>
        <row r="4637">
          <cell r="A4637">
            <v>8696</v>
          </cell>
          <cell r="B4637" t="str">
            <v>军团特殊boss三叉戟之魂-LV96参与奖励</v>
          </cell>
        </row>
        <row r="4638">
          <cell r="A4638">
            <v>8697</v>
          </cell>
          <cell r="B4638" t="str">
            <v>军团特殊boss三叉戟之魂-LV97参与奖励</v>
          </cell>
        </row>
        <row r="4639">
          <cell r="A4639">
            <v>8698</v>
          </cell>
          <cell r="B4639" t="str">
            <v>军团特殊boss三叉戟之魂-LV98参与奖励</v>
          </cell>
        </row>
        <row r="4640">
          <cell r="A4640">
            <v>8699</v>
          </cell>
          <cell r="B4640" t="str">
            <v>军团特殊boss三叉戟之魂-LV99参与奖励</v>
          </cell>
        </row>
        <row r="4641">
          <cell r="A4641">
            <v>8700</v>
          </cell>
          <cell r="B4641" t="str">
            <v>军团特殊boss三叉戟之魂-LV100参与奖励</v>
          </cell>
        </row>
        <row r="4642">
          <cell r="A4642">
            <v>8801</v>
          </cell>
          <cell r="B4642" t="str">
            <v>军团特殊boss三叉戟之魂-LV150参与奖励</v>
          </cell>
        </row>
        <row r="4643">
          <cell r="A4643">
            <v>8701</v>
          </cell>
          <cell r="B4643" t="str">
            <v>军团特殊boss三叉戟之魂-LV1参与奖励-周日双倍</v>
          </cell>
        </row>
        <row r="4644">
          <cell r="A4644">
            <v>8702</v>
          </cell>
          <cell r="B4644" t="str">
            <v>军团特殊boss三叉戟之魂-LV2参与奖励-周日双倍</v>
          </cell>
        </row>
        <row r="4645">
          <cell r="A4645">
            <v>8703</v>
          </cell>
          <cell r="B4645" t="str">
            <v>军团特殊boss三叉戟之魂-LV3参与奖励-周日双倍</v>
          </cell>
        </row>
        <row r="4646">
          <cell r="A4646">
            <v>8704</v>
          </cell>
          <cell r="B4646" t="str">
            <v>军团特殊boss三叉戟之魂-LV4参与奖励-周日双倍</v>
          </cell>
        </row>
        <row r="4647">
          <cell r="A4647">
            <v>8705</v>
          </cell>
          <cell r="B4647" t="str">
            <v>军团特殊boss三叉戟之魂-LV5参与奖励-周日双倍</v>
          </cell>
        </row>
        <row r="4648">
          <cell r="A4648">
            <v>8706</v>
          </cell>
          <cell r="B4648" t="str">
            <v>军团特殊boss三叉戟之魂-LV6参与奖励-周日双倍</v>
          </cell>
        </row>
        <row r="4649">
          <cell r="A4649">
            <v>8707</v>
          </cell>
          <cell r="B4649" t="str">
            <v>军团特殊boss三叉戟之魂-LV7参与奖励-周日双倍</v>
          </cell>
        </row>
        <row r="4650">
          <cell r="A4650">
            <v>8708</v>
          </cell>
          <cell r="B4650" t="str">
            <v>军团特殊boss三叉戟之魂-LV8参与奖励-周日双倍</v>
          </cell>
        </row>
        <row r="4651">
          <cell r="A4651">
            <v>8709</v>
          </cell>
          <cell r="B4651" t="str">
            <v>军团特殊boss三叉戟之魂-LV9参与奖励-周日双倍</v>
          </cell>
        </row>
        <row r="4652">
          <cell r="A4652">
            <v>8710</v>
          </cell>
          <cell r="B4652" t="str">
            <v>军团特殊boss三叉戟之魂-LV10参与奖励-周日双倍</v>
          </cell>
        </row>
        <row r="4653">
          <cell r="A4653">
            <v>8711</v>
          </cell>
          <cell r="B4653" t="str">
            <v>军团特殊boss三叉戟之魂-LV11参与奖励-周日双倍</v>
          </cell>
        </row>
        <row r="4654">
          <cell r="A4654">
            <v>8712</v>
          </cell>
          <cell r="B4654" t="str">
            <v>军团特殊boss三叉戟之魂-LV12参与奖励-周日双倍</v>
          </cell>
        </row>
        <row r="4655">
          <cell r="A4655">
            <v>8713</v>
          </cell>
          <cell r="B4655" t="str">
            <v>军团特殊boss三叉戟之魂-LV13参与奖励-周日双倍</v>
          </cell>
        </row>
        <row r="4656">
          <cell r="A4656">
            <v>8714</v>
          </cell>
          <cell r="B4656" t="str">
            <v>军团特殊boss三叉戟之魂-LV14参与奖励-周日双倍</v>
          </cell>
        </row>
        <row r="4657">
          <cell r="A4657">
            <v>8715</v>
          </cell>
          <cell r="B4657" t="str">
            <v>军团特殊boss三叉戟之魂-LV15参与奖励-周日双倍</v>
          </cell>
        </row>
        <row r="4658">
          <cell r="A4658">
            <v>8716</v>
          </cell>
          <cell r="B4658" t="str">
            <v>军团特殊boss三叉戟之魂-LV16参与奖励-周日双倍</v>
          </cell>
        </row>
        <row r="4659">
          <cell r="A4659">
            <v>8717</v>
          </cell>
          <cell r="B4659" t="str">
            <v>军团特殊boss三叉戟之魂-LV17参与奖励-周日双倍</v>
          </cell>
        </row>
        <row r="4660">
          <cell r="A4660">
            <v>8718</v>
          </cell>
          <cell r="B4660" t="str">
            <v>军团特殊boss三叉戟之魂-LV18参与奖励-周日双倍</v>
          </cell>
        </row>
        <row r="4661">
          <cell r="A4661">
            <v>8719</v>
          </cell>
          <cell r="B4661" t="str">
            <v>军团特殊boss三叉戟之魂-LV19参与奖励-周日双倍</v>
          </cell>
        </row>
        <row r="4662">
          <cell r="A4662">
            <v>8720</v>
          </cell>
          <cell r="B4662" t="str">
            <v>军团特殊boss三叉戟之魂-LV20参与奖励-周日双倍</v>
          </cell>
        </row>
        <row r="4663">
          <cell r="A4663">
            <v>8721</v>
          </cell>
          <cell r="B4663" t="str">
            <v>军团特殊boss三叉戟之魂-LV21参与奖励-周日双倍</v>
          </cell>
        </row>
        <row r="4664">
          <cell r="A4664">
            <v>8722</v>
          </cell>
          <cell r="B4664" t="str">
            <v>军团特殊boss三叉戟之魂-LV22参与奖励-周日双倍</v>
          </cell>
        </row>
        <row r="4665">
          <cell r="A4665">
            <v>8723</v>
          </cell>
          <cell r="B4665" t="str">
            <v>军团特殊boss三叉戟之魂-LV23参与奖励-周日双倍</v>
          </cell>
        </row>
        <row r="4666">
          <cell r="A4666">
            <v>8724</v>
          </cell>
          <cell r="B4666" t="str">
            <v>军团特殊boss三叉戟之魂-LV24参与奖励-周日双倍</v>
          </cell>
        </row>
        <row r="4667">
          <cell r="A4667">
            <v>8725</v>
          </cell>
          <cell r="B4667" t="str">
            <v>军团特殊boss三叉戟之魂-LV25参与奖励-周日双倍</v>
          </cell>
        </row>
        <row r="4668">
          <cell r="A4668">
            <v>8726</v>
          </cell>
          <cell r="B4668" t="str">
            <v>军团特殊boss三叉戟之魂-LV26参与奖励-周日双倍</v>
          </cell>
        </row>
        <row r="4669">
          <cell r="A4669">
            <v>8727</v>
          </cell>
          <cell r="B4669" t="str">
            <v>军团特殊boss三叉戟之魂-LV27参与奖励-周日双倍</v>
          </cell>
        </row>
        <row r="4670">
          <cell r="A4670">
            <v>8728</v>
          </cell>
          <cell r="B4670" t="str">
            <v>军团特殊boss三叉戟之魂-LV28参与奖励-周日双倍</v>
          </cell>
        </row>
        <row r="4671">
          <cell r="A4671">
            <v>8729</v>
          </cell>
          <cell r="B4671" t="str">
            <v>军团特殊boss三叉戟之魂-LV29参与奖励-周日双倍</v>
          </cell>
        </row>
        <row r="4672">
          <cell r="A4672">
            <v>8730</v>
          </cell>
          <cell r="B4672" t="str">
            <v>军团特殊boss三叉戟之魂-LV30参与奖励-周日双倍</v>
          </cell>
        </row>
        <row r="4673">
          <cell r="A4673">
            <v>8731</v>
          </cell>
          <cell r="B4673" t="str">
            <v>军团特殊boss三叉戟之魂-LV31参与奖励-周日双倍</v>
          </cell>
        </row>
        <row r="4674">
          <cell r="A4674">
            <v>8732</v>
          </cell>
          <cell r="B4674" t="str">
            <v>军团特殊boss三叉戟之魂-LV32参与奖励-周日双倍</v>
          </cell>
        </row>
        <row r="4675">
          <cell r="A4675">
            <v>8733</v>
          </cell>
          <cell r="B4675" t="str">
            <v>军团特殊boss三叉戟之魂-LV33参与奖励-周日双倍</v>
          </cell>
        </row>
        <row r="4676">
          <cell r="A4676">
            <v>8734</v>
          </cell>
          <cell r="B4676" t="str">
            <v>军团特殊boss三叉戟之魂-LV34参与奖励-周日双倍</v>
          </cell>
        </row>
        <row r="4677">
          <cell r="A4677">
            <v>8735</v>
          </cell>
          <cell r="B4677" t="str">
            <v>军团特殊boss三叉戟之魂-LV35参与奖励-周日双倍</v>
          </cell>
        </row>
        <row r="4678">
          <cell r="A4678">
            <v>8736</v>
          </cell>
          <cell r="B4678" t="str">
            <v>军团特殊boss三叉戟之魂-LV36参与奖励-周日双倍</v>
          </cell>
        </row>
        <row r="4679">
          <cell r="A4679">
            <v>8737</v>
          </cell>
          <cell r="B4679" t="str">
            <v>军团特殊boss三叉戟之魂-LV37参与奖励-周日双倍</v>
          </cell>
        </row>
        <row r="4680">
          <cell r="A4680">
            <v>8738</v>
          </cell>
          <cell r="B4680" t="str">
            <v>军团特殊boss三叉戟之魂-LV38参与奖励-周日双倍</v>
          </cell>
        </row>
        <row r="4681">
          <cell r="A4681">
            <v>8739</v>
          </cell>
          <cell r="B4681" t="str">
            <v>军团特殊boss三叉戟之魂-LV39参与奖励-周日双倍</v>
          </cell>
        </row>
        <row r="4682">
          <cell r="A4682">
            <v>8740</v>
          </cell>
          <cell r="B4682" t="str">
            <v>军团特殊boss三叉戟之魂-LV40参与奖励-周日双倍</v>
          </cell>
        </row>
        <row r="4683">
          <cell r="A4683">
            <v>8741</v>
          </cell>
          <cell r="B4683" t="str">
            <v>军团特殊boss三叉戟之魂-LV41参与奖励-周日双倍</v>
          </cell>
        </row>
        <row r="4684">
          <cell r="A4684">
            <v>8742</v>
          </cell>
          <cell r="B4684" t="str">
            <v>军团特殊boss三叉戟之魂-LV42参与奖励-周日双倍</v>
          </cell>
        </row>
        <row r="4685">
          <cell r="A4685">
            <v>8743</v>
          </cell>
          <cell r="B4685" t="str">
            <v>军团特殊boss三叉戟之魂-LV43参与奖励-周日双倍</v>
          </cell>
        </row>
        <row r="4686">
          <cell r="A4686">
            <v>8744</v>
          </cell>
          <cell r="B4686" t="str">
            <v>军团特殊boss三叉戟之魂-LV44参与奖励-周日双倍</v>
          </cell>
        </row>
        <row r="4687">
          <cell r="A4687">
            <v>8745</v>
          </cell>
          <cell r="B4687" t="str">
            <v>军团特殊boss三叉戟之魂-LV45参与奖励-周日双倍</v>
          </cell>
        </row>
        <row r="4688">
          <cell r="A4688">
            <v>8746</v>
          </cell>
          <cell r="B4688" t="str">
            <v>军团特殊boss三叉戟之魂-LV46参与奖励-周日双倍</v>
          </cell>
        </row>
        <row r="4689">
          <cell r="A4689">
            <v>8747</v>
          </cell>
          <cell r="B4689" t="str">
            <v>军团特殊boss三叉戟之魂-LV47参与奖励-周日双倍</v>
          </cell>
        </row>
        <row r="4690">
          <cell r="A4690">
            <v>8748</v>
          </cell>
          <cell r="B4690" t="str">
            <v>军团特殊boss三叉戟之魂-LV48参与奖励-周日双倍</v>
          </cell>
        </row>
        <row r="4691">
          <cell r="A4691">
            <v>8749</v>
          </cell>
          <cell r="B4691" t="str">
            <v>军团特殊boss三叉戟之魂-LV49参与奖励-周日双倍</v>
          </cell>
        </row>
        <row r="4692">
          <cell r="A4692">
            <v>8750</v>
          </cell>
          <cell r="B4692" t="str">
            <v>军团特殊boss三叉戟之魂-LV50参与奖励-周日双倍</v>
          </cell>
        </row>
        <row r="4693">
          <cell r="A4693">
            <v>8751</v>
          </cell>
          <cell r="B4693" t="str">
            <v>军团特殊boss三叉戟之魂-LV51参与奖励-周日双倍</v>
          </cell>
        </row>
        <row r="4694">
          <cell r="A4694">
            <v>8752</v>
          </cell>
          <cell r="B4694" t="str">
            <v>军团特殊boss三叉戟之魂-LV52参与奖励-周日双倍</v>
          </cell>
        </row>
        <row r="4695">
          <cell r="A4695">
            <v>8753</v>
          </cell>
          <cell r="B4695" t="str">
            <v>军团特殊boss三叉戟之魂-LV53参与奖励-周日双倍</v>
          </cell>
        </row>
        <row r="4696">
          <cell r="A4696">
            <v>8754</v>
          </cell>
          <cell r="B4696" t="str">
            <v>军团特殊boss三叉戟之魂-LV54参与奖励-周日双倍</v>
          </cell>
        </row>
        <row r="4697">
          <cell r="A4697">
            <v>8755</v>
          </cell>
          <cell r="B4697" t="str">
            <v>军团特殊boss三叉戟之魂-LV55参与奖励-周日双倍</v>
          </cell>
        </row>
        <row r="4698">
          <cell r="A4698">
            <v>8756</v>
          </cell>
          <cell r="B4698" t="str">
            <v>军团特殊boss三叉戟之魂-LV56参与奖励-周日双倍</v>
          </cell>
        </row>
        <row r="4699">
          <cell r="A4699">
            <v>8757</v>
          </cell>
          <cell r="B4699" t="str">
            <v>军团特殊boss三叉戟之魂-LV57参与奖励-周日双倍</v>
          </cell>
        </row>
        <row r="4700">
          <cell r="A4700">
            <v>8758</v>
          </cell>
          <cell r="B4700" t="str">
            <v>军团特殊boss三叉戟之魂-LV58参与奖励-周日双倍</v>
          </cell>
        </row>
        <row r="4701">
          <cell r="A4701">
            <v>8759</v>
          </cell>
          <cell r="B4701" t="str">
            <v>军团特殊boss三叉戟之魂-LV59参与奖励-周日双倍</v>
          </cell>
        </row>
        <row r="4702">
          <cell r="A4702">
            <v>8760</v>
          </cell>
          <cell r="B4702" t="str">
            <v>军团特殊boss三叉戟之魂-LV60参与奖励-周日双倍</v>
          </cell>
        </row>
        <row r="4703">
          <cell r="A4703">
            <v>8761</v>
          </cell>
          <cell r="B4703" t="str">
            <v>军团特殊boss三叉戟之魂-LV61参与奖励-周日双倍</v>
          </cell>
        </row>
        <row r="4704">
          <cell r="A4704">
            <v>8762</v>
          </cell>
          <cell r="B4704" t="str">
            <v>军团特殊boss三叉戟之魂-LV62参与奖励-周日双倍</v>
          </cell>
        </row>
        <row r="4705">
          <cell r="A4705">
            <v>8763</v>
          </cell>
          <cell r="B4705" t="str">
            <v>军团特殊boss三叉戟之魂-LV63参与奖励-周日双倍</v>
          </cell>
        </row>
        <row r="4706">
          <cell r="A4706">
            <v>8764</v>
          </cell>
          <cell r="B4706" t="str">
            <v>军团特殊boss三叉戟之魂-LV64参与奖励-周日双倍</v>
          </cell>
        </row>
        <row r="4707">
          <cell r="A4707">
            <v>8765</v>
          </cell>
          <cell r="B4707" t="str">
            <v>军团特殊boss三叉戟之魂-LV65参与奖励-周日双倍</v>
          </cell>
        </row>
        <row r="4708">
          <cell r="A4708">
            <v>8766</v>
          </cell>
          <cell r="B4708" t="str">
            <v>军团特殊boss三叉戟之魂-LV66参与奖励-周日双倍</v>
          </cell>
        </row>
        <row r="4709">
          <cell r="A4709">
            <v>8767</v>
          </cell>
          <cell r="B4709" t="str">
            <v>军团特殊boss三叉戟之魂-LV67参与奖励-周日双倍</v>
          </cell>
        </row>
        <row r="4710">
          <cell r="A4710">
            <v>8768</v>
          </cell>
          <cell r="B4710" t="str">
            <v>军团特殊boss三叉戟之魂-LV68参与奖励-周日双倍</v>
          </cell>
        </row>
        <row r="4711">
          <cell r="A4711">
            <v>8769</v>
          </cell>
          <cell r="B4711" t="str">
            <v>军团特殊boss三叉戟之魂-LV69参与奖励-周日双倍</v>
          </cell>
        </row>
        <row r="4712">
          <cell r="A4712">
            <v>8770</v>
          </cell>
          <cell r="B4712" t="str">
            <v>军团特殊boss三叉戟之魂-LV70参与奖励-周日双倍</v>
          </cell>
        </row>
        <row r="4713">
          <cell r="A4713">
            <v>8771</v>
          </cell>
          <cell r="B4713" t="str">
            <v>军团特殊boss三叉戟之魂-LV71参与奖励-周日双倍</v>
          </cell>
        </row>
        <row r="4714">
          <cell r="A4714">
            <v>8772</v>
          </cell>
          <cell r="B4714" t="str">
            <v>军团特殊boss三叉戟之魂-LV72参与奖励-周日双倍</v>
          </cell>
        </row>
        <row r="4715">
          <cell r="A4715">
            <v>8773</v>
          </cell>
          <cell r="B4715" t="str">
            <v>军团特殊boss三叉戟之魂-LV73参与奖励-周日双倍</v>
          </cell>
        </row>
        <row r="4716">
          <cell r="A4716">
            <v>8774</v>
          </cell>
          <cell r="B4716" t="str">
            <v>军团特殊boss三叉戟之魂-LV74参与奖励-周日双倍</v>
          </cell>
        </row>
        <row r="4717">
          <cell r="A4717">
            <v>8775</v>
          </cell>
          <cell r="B4717" t="str">
            <v>军团特殊boss三叉戟之魂-LV75参与奖励-周日双倍</v>
          </cell>
        </row>
        <row r="4718">
          <cell r="A4718">
            <v>8776</v>
          </cell>
          <cell r="B4718" t="str">
            <v>军团特殊boss三叉戟之魂-LV76参与奖励-周日双倍</v>
          </cell>
        </row>
        <row r="4719">
          <cell r="A4719">
            <v>8777</v>
          </cell>
          <cell r="B4719" t="str">
            <v>军团特殊boss三叉戟之魂-LV77参与奖励-周日双倍</v>
          </cell>
        </row>
        <row r="4720">
          <cell r="A4720">
            <v>8778</v>
          </cell>
          <cell r="B4720" t="str">
            <v>军团特殊boss三叉戟之魂-LV78参与奖励-周日双倍</v>
          </cell>
        </row>
        <row r="4721">
          <cell r="A4721">
            <v>8779</v>
          </cell>
          <cell r="B4721" t="str">
            <v>军团特殊boss三叉戟之魂-LV79参与奖励-周日双倍</v>
          </cell>
        </row>
        <row r="4722">
          <cell r="A4722">
            <v>8780</v>
          </cell>
          <cell r="B4722" t="str">
            <v>军团特殊boss三叉戟之魂-LV80参与奖励-周日双倍</v>
          </cell>
        </row>
        <row r="4723">
          <cell r="A4723">
            <v>8781</v>
          </cell>
          <cell r="B4723" t="str">
            <v>军团特殊boss三叉戟之魂-LV81参与奖励-周日双倍</v>
          </cell>
        </row>
        <row r="4724">
          <cell r="A4724">
            <v>8782</v>
          </cell>
          <cell r="B4724" t="str">
            <v>军团特殊boss三叉戟之魂-LV82参与奖励-周日双倍</v>
          </cell>
        </row>
        <row r="4725">
          <cell r="A4725">
            <v>8783</v>
          </cell>
          <cell r="B4725" t="str">
            <v>军团特殊boss三叉戟之魂-LV83参与奖励-周日双倍</v>
          </cell>
        </row>
        <row r="4726">
          <cell r="A4726">
            <v>8784</v>
          </cell>
          <cell r="B4726" t="str">
            <v>军团特殊boss三叉戟之魂-LV84参与奖励-周日双倍</v>
          </cell>
        </row>
        <row r="4727">
          <cell r="A4727">
            <v>8785</v>
          </cell>
          <cell r="B4727" t="str">
            <v>军团特殊boss三叉戟之魂-LV85参与奖励-周日双倍</v>
          </cell>
        </row>
        <row r="4728">
          <cell r="A4728">
            <v>8786</v>
          </cell>
          <cell r="B4728" t="str">
            <v>军团特殊boss三叉戟之魂-LV86参与奖励-周日双倍</v>
          </cell>
        </row>
        <row r="4729">
          <cell r="A4729">
            <v>8787</v>
          </cell>
          <cell r="B4729" t="str">
            <v>军团特殊boss三叉戟之魂-LV87参与奖励-周日双倍</v>
          </cell>
        </row>
        <row r="4730">
          <cell r="A4730">
            <v>8788</v>
          </cell>
          <cell r="B4730" t="str">
            <v>军团特殊boss三叉戟之魂-LV88参与奖励-周日双倍</v>
          </cell>
        </row>
        <row r="4731">
          <cell r="A4731">
            <v>8789</v>
          </cell>
          <cell r="B4731" t="str">
            <v>军团特殊boss三叉戟之魂-LV89参与奖励-周日双倍</v>
          </cell>
        </row>
        <row r="4732">
          <cell r="A4732">
            <v>8790</v>
          </cell>
          <cell r="B4732" t="str">
            <v>军团特殊boss三叉戟之魂-LV90参与奖励-周日双倍</v>
          </cell>
        </row>
        <row r="4733">
          <cell r="A4733">
            <v>8791</v>
          </cell>
          <cell r="B4733" t="str">
            <v>军团特殊boss三叉戟之魂-LV91参与奖励-周日双倍</v>
          </cell>
        </row>
        <row r="4734">
          <cell r="A4734">
            <v>8792</v>
          </cell>
          <cell r="B4734" t="str">
            <v>军团特殊boss三叉戟之魂-LV92参与奖励-周日双倍</v>
          </cell>
        </row>
        <row r="4735">
          <cell r="A4735">
            <v>8793</v>
          </cell>
          <cell r="B4735" t="str">
            <v>军团特殊boss三叉戟之魂-LV93参与奖励-周日双倍</v>
          </cell>
        </row>
        <row r="4736">
          <cell r="A4736">
            <v>8794</v>
          </cell>
          <cell r="B4736" t="str">
            <v>军团特殊boss三叉戟之魂-LV94参与奖励-周日双倍</v>
          </cell>
        </row>
        <row r="4737">
          <cell r="A4737">
            <v>8795</v>
          </cell>
          <cell r="B4737" t="str">
            <v>军团特殊boss三叉戟之魂-LV95参与奖励-周日双倍</v>
          </cell>
        </row>
        <row r="4738">
          <cell r="A4738">
            <v>8796</v>
          </cell>
          <cell r="B4738" t="str">
            <v>军团特殊boss三叉戟之魂-LV96参与奖励-周日双倍</v>
          </cell>
        </row>
        <row r="4739">
          <cell r="A4739">
            <v>8797</v>
          </cell>
          <cell r="B4739" t="str">
            <v>军团特殊boss三叉戟之魂-LV97参与奖励-周日双倍</v>
          </cell>
        </row>
        <row r="4740">
          <cell r="A4740">
            <v>8798</v>
          </cell>
          <cell r="B4740" t="str">
            <v>军团特殊boss三叉戟之魂-LV98参与奖励-周日双倍</v>
          </cell>
        </row>
        <row r="4741">
          <cell r="A4741">
            <v>8799</v>
          </cell>
          <cell r="B4741" t="str">
            <v>军团特殊boss三叉戟之魂-LV99参与奖励-周日双倍</v>
          </cell>
        </row>
        <row r="4742">
          <cell r="A4742">
            <v>8800</v>
          </cell>
          <cell r="B4742" t="str">
            <v>军团特殊boss三叉戟之魂-LV100参与奖励-周日双倍</v>
          </cell>
        </row>
        <row r="4743">
          <cell r="A4743">
            <v>8901</v>
          </cell>
          <cell r="B4743" t="str">
            <v>军团特殊boss三叉戟之魂-LV150参与奖励-周日双倍</v>
          </cell>
        </row>
        <row r="4744">
          <cell r="A4744">
            <v>8300</v>
          </cell>
          <cell r="B4744" t="str">
            <v>军团特殊boss星空领主-LV1参与奖励-周日双倍</v>
          </cell>
        </row>
        <row r="4745">
          <cell r="A4745">
            <v>8301</v>
          </cell>
          <cell r="B4745" t="str">
            <v>军团特殊boss星空领主-LV2参与奖励-周日双倍</v>
          </cell>
        </row>
        <row r="4746">
          <cell r="A4746">
            <v>8302</v>
          </cell>
          <cell r="B4746" t="str">
            <v>军团特殊boss星空领主-LV3参与奖励-周日双倍</v>
          </cell>
        </row>
        <row r="4747">
          <cell r="A4747">
            <v>8303</v>
          </cell>
          <cell r="B4747" t="str">
            <v>军团特殊boss星空领主-LV4参与奖励-周日双倍</v>
          </cell>
        </row>
        <row r="4748">
          <cell r="A4748">
            <v>8304</v>
          </cell>
          <cell r="B4748" t="str">
            <v>军团特殊boss星空领主-LV5参与奖励-周日双倍</v>
          </cell>
        </row>
        <row r="4749">
          <cell r="A4749">
            <v>8305</v>
          </cell>
          <cell r="B4749" t="str">
            <v>军团特殊boss星空领主-LV6参与奖励-周日双倍</v>
          </cell>
        </row>
        <row r="4750">
          <cell r="A4750">
            <v>8306</v>
          </cell>
          <cell r="B4750" t="str">
            <v>军团特殊boss星空领主-LV7参与奖励-周日双倍</v>
          </cell>
        </row>
        <row r="4751">
          <cell r="A4751">
            <v>8307</v>
          </cell>
          <cell r="B4751" t="str">
            <v>军团特殊boss星空领主-LV8参与奖励-周日双倍</v>
          </cell>
        </row>
        <row r="4752">
          <cell r="A4752">
            <v>8308</v>
          </cell>
          <cell r="B4752" t="str">
            <v>军团特殊boss星空领主-LV9参与奖励-周日双倍</v>
          </cell>
        </row>
        <row r="4753">
          <cell r="A4753">
            <v>8309</v>
          </cell>
          <cell r="B4753" t="str">
            <v>军团特殊boss星空领主-LV10参与奖励-周日双倍</v>
          </cell>
        </row>
        <row r="4754">
          <cell r="A4754">
            <v>8310</v>
          </cell>
          <cell r="B4754" t="str">
            <v>军团特殊boss星空领主-LV11参与奖励-周日双倍</v>
          </cell>
        </row>
        <row r="4755">
          <cell r="A4755">
            <v>8311</v>
          </cell>
          <cell r="B4755" t="str">
            <v>军团特殊boss星空领主-LV12参与奖励-周日双倍</v>
          </cell>
        </row>
        <row r="4756">
          <cell r="A4756">
            <v>8312</v>
          </cell>
          <cell r="B4756" t="str">
            <v>军团特殊boss星空领主-LV13参与奖励-周日双倍</v>
          </cell>
        </row>
        <row r="4757">
          <cell r="A4757">
            <v>8313</v>
          </cell>
          <cell r="B4757" t="str">
            <v>军团特殊boss星空领主-LV14参与奖励-周日双倍</v>
          </cell>
        </row>
        <row r="4758">
          <cell r="A4758">
            <v>8314</v>
          </cell>
          <cell r="B4758" t="str">
            <v>军团特殊boss星空领主-LV15参与奖励-周日双倍</v>
          </cell>
        </row>
        <row r="4759">
          <cell r="A4759">
            <v>8315</v>
          </cell>
          <cell r="B4759" t="str">
            <v>军团特殊boss星空领主-LV16参与奖励-周日双倍</v>
          </cell>
        </row>
        <row r="4760">
          <cell r="A4760">
            <v>8316</v>
          </cell>
          <cell r="B4760" t="str">
            <v>军团特殊boss星空领主-LV17参与奖励-周日双倍</v>
          </cell>
        </row>
        <row r="4761">
          <cell r="A4761">
            <v>8317</v>
          </cell>
          <cell r="B4761" t="str">
            <v>军团特殊boss星空领主-LV18参与奖励-周日双倍</v>
          </cell>
        </row>
        <row r="4762">
          <cell r="A4762">
            <v>8318</v>
          </cell>
          <cell r="B4762" t="str">
            <v>军团特殊boss星空领主-LV19参与奖励-周日双倍</v>
          </cell>
        </row>
        <row r="4763">
          <cell r="A4763">
            <v>8319</v>
          </cell>
          <cell r="B4763" t="str">
            <v>军团特殊boss星空领主-LV20参与奖励-周日双倍</v>
          </cell>
        </row>
        <row r="4764">
          <cell r="A4764">
            <v>8320</v>
          </cell>
          <cell r="B4764" t="str">
            <v>军团特殊boss星空领主-LV21参与奖励-周日双倍</v>
          </cell>
        </row>
        <row r="4765">
          <cell r="A4765">
            <v>8321</v>
          </cell>
          <cell r="B4765" t="str">
            <v>军团特殊boss星空领主-LV22参与奖励-周日双倍</v>
          </cell>
        </row>
        <row r="4766">
          <cell r="A4766">
            <v>8322</v>
          </cell>
          <cell r="B4766" t="str">
            <v>军团特殊boss星空领主-LV23参与奖励-周日双倍</v>
          </cell>
        </row>
        <row r="4767">
          <cell r="A4767">
            <v>8323</v>
          </cell>
          <cell r="B4767" t="str">
            <v>军团特殊boss星空领主-LV24参与奖励-周日双倍</v>
          </cell>
        </row>
        <row r="4768">
          <cell r="A4768">
            <v>8324</v>
          </cell>
          <cell r="B4768" t="str">
            <v>军团特殊boss星空领主-LV25参与奖励-周日双倍</v>
          </cell>
        </row>
        <row r="4769">
          <cell r="A4769">
            <v>8325</v>
          </cell>
          <cell r="B4769" t="str">
            <v>军团特殊boss星空领主-LV26参与奖励-周日双倍</v>
          </cell>
        </row>
        <row r="4770">
          <cell r="A4770">
            <v>8326</v>
          </cell>
          <cell r="B4770" t="str">
            <v>军团特殊boss星空领主-LV27参与奖励-周日双倍</v>
          </cell>
        </row>
        <row r="4771">
          <cell r="A4771">
            <v>8327</v>
          </cell>
          <cell r="B4771" t="str">
            <v>军团特殊boss星空领主-LV28参与奖励-周日双倍</v>
          </cell>
        </row>
        <row r="4772">
          <cell r="A4772">
            <v>8328</v>
          </cell>
          <cell r="B4772" t="str">
            <v>军团特殊boss星空领主-LV29参与奖励-周日双倍</v>
          </cell>
        </row>
        <row r="4773">
          <cell r="A4773">
            <v>8329</v>
          </cell>
          <cell r="B4773" t="str">
            <v>军团特殊boss星空领主-LV30参与奖励-周日双倍</v>
          </cell>
        </row>
        <row r="4774">
          <cell r="A4774">
            <v>8330</v>
          </cell>
          <cell r="B4774" t="str">
            <v>军团特殊boss星空领主-LV31参与奖励-周日双倍</v>
          </cell>
        </row>
        <row r="4775">
          <cell r="A4775">
            <v>8331</v>
          </cell>
          <cell r="B4775" t="str">
            <v>军团特殊boss星空领主-LV32参与奖励-周日双倍</v>
          </cell>
        </row>
        <row r="4776">
          <cell r="A4776">
            <v>8332</v>
          </cell>
          <cell r="B4776" t="str">
            <v>军团特殊boss星空领主-LV33参与奖励-周日双倍</v>
          </cell>
        </row>
        <row r="4777">
          <cell r="A4777">
            <v>8333</v>
          </cell>
          <cell r="B4777" t="str">
            <v>军团特殊boss星空领主-LV34参与奖励-周日双倍</v>
          </cell>
        </row>
        <row r="4778">
          <cell r="A4778">
            <v>8334</v>
          </cell>
          <cell r="B4778" t="str">
            <v>军团特殊boss星空领主-LV35参与奖励-周日双倍</v>
          </cell>
        </row>
        <row r="4779">
          <cell r="A4779">
            <v>8335</v>
          </cell>
          <cell r="B4779" t="str">
            <v>军团特殊boss星空领主-LV36参与奖励-周日双倍</v>
          </cell>
        </row>
        <row r="4780">
          <cell r="A4780">
            <v>8336</v>
          </cell>
          <cell r="B4780" t="str">
            <v>军团特殊boss星空领主-LV37参与奖励-周日双倍</v>
          </cell>
        </row>
        <row r="4781">
          <cell r="A4781">
            <v>8337</v>
          </cell>
          <cell r="B4781" t="str">
            <v>军团特殊boss星空领主-LV38参与奖励-周日双倍</v>
          </cell>
        </row>
        <row r="4782">
          <cell r="A4782">
            <v>8338</v>
          </cell>
          <cell r="B4782" t="str">
            <v>军团特殊boss星空领主-LV39参与奖励-周日双倍</v>
          </cell>
        </row>
        <row r="4783">
          <cell r="A4783">
            <v>8339</v>
          </cell>
          <cell r="B4783" t="str">
            <v>军团特殊boss星空领主-LV40参与奖励-周日双倍</v>
          </cell>
        </row>
        <row r="4784">
          <cell r="A4784">
            <v>8340</v>
          </cell>
          <cell r="B4784" t="str">
            <v>军团特殊boss星空领主-LV41参与奖励-周日双倍</v>
          </cell>
        </row>
        <row r="4785">
          <cell r="A4785">
            <v>8341</v>
          </cell>
          <cell r="B4785" t="str">
            <v>军团特殊boss星空领主-LV42参与奖励-周日双倍</v>
          </cell>
        </row>
        <row r="4786">
          <cell r="A4786">
            <v>8342</v>
          </cell>
          <cell r="B4786" t="str">
            <v>军团特殊boss星空领主-LV43参与奖励-周日双倍</v>
          </cell>
        </row>
        <row r="4787">
          <cell r="A4787">
            <v>8343</v>
          </cell>
          <cell r="B4787" t="str">
            <v>军团特殊boss星空领主-LV44参与奖励-周日双倍</v>
          </cell>
        </row>
        <row r="4788">
          <cell r="A4788">
            <v>8344</v>
          </cell>
          <cell r="B4788" t="str">
            <v>军团特殊boss星空领主-LV45参与奖励-周日双倍</v>
          </cell>
        </row>
        <row r="4789">
          <cell r="A4789">
            <v>8345</v>
          </cell>
          <cell r="B4789" t="str">
            <v>军团特殊boss星空领主-LV46参与奖励-周日双倍</v>
          </cell>
        </row>
        <row r="4790">
          <cell r="A4790">
            <v>8346</v>
          </cell>
          <cell r="B4790" t="str">
            <v>军团特殊boss星空领主-LV47参与奖励-周日双倍</v>
          </cell>
        </row>
        <row r="4791">
          <cell r="A4791">
            <v>8347</v>
          </cell>
          <cell r="B4791" t="str">
            <v>军团特殊boss星空领主-LV48参与奖励-周日双倍</v>
          </cell>
        </row>
        <row r="4792">
          <cell r="A4792">
            <v>8348</v>
          </cell>
          <cell r="B4792" t="str">
            <v>军团特殊boss星空领主-LV49参与奖励-周日双倍</v>
          </cell>
        </row>
        <row r="4793">
          <cell r="A4793">
            <v>8349</v>
          </cell>
          <cell r="B4793" t="str">
            <v>军团特殊boss星空领主-LV50参与奖励-周日双倍</v>
          </cell>
        </row>
        <row r="4794">
          <cell r="A4794">
            <v>8350</v>
          </cell>
          <cell r="B4794" t="str">
            <v>军团特殊boss星空领主-LV51参与奖励-周日双倍</v>
          </cell>
        </row>
        <row r="4795">
          <cell r="A4795">
            <v>8351</v>
          </cell>
          <cell r="B4795" t="str">
            <v>军团特殊boss星空领主-LV52参与奖励-周日双倍</v>
          </cell>
        </row>
        <row r="4796">
          <cell r="A4796">
            <v>8352</v>
          </cell>
          <cell r="B4796" t="str">
            <v>军团特殊boss星空领主-LV53参与奖励-周日双倍</v>
          </cell>
        </row>
        <row r="4797">
          <cell r="A4797">
            <v>8353</v>
          </cell>
          <cell r="B4797" t="str">
            <v>军团特殊boss星空领主-LV54参与奖励-周日双倍</v>
          </cell>
        </row>
        <row r="4798">
          <cell r="A4798">
            <v>8354</v>
          </cell>
          <cell r="B4798" t="str">
            <v>军团特殊boss星空领主-LV55参与奖励-周日双倍</v>
          </cell>
        </row>
        <row r="4799">
          <cell r="A4799">
            <v>8355</v>
          </cell>
          <cell r="B4799" t="str">
            <v>军团特殊boss星空领主-LV56参与奖励-周日双倍</v>
          </cell>
        </row>
        <row r="4800">
          <cell r="A4800">
            <v>8356</v>
          </cell>
          <cell r="B4800" t="str">
            <v>军团特殊boss星空领主-LV57参与奖励-周日双倍</v>
          </cell>
        </row>
        <row r="4801">
          <cell r="A4801">
            <v>8357</v>
          </cell>
          <cell r="B4801" t="str">
            <v>军团特殊boss星空领主-LV58参与奖励-周日双倍</v>
          </cell>
        </row>
        <row r="4802">
          <cell r="A4802">
            <v>8358</v>
          </cell>
          <cell r="B4802" t="str">
            <v>军团特殊boss星空领主-LV59参与奖励-周日双倍</v>
          </cell>
        </row>
        <row r="4803">
          <cell r="A4803">
            <v>8359</v>
          </cell>
          <cell r="B4803" t="str">
            <v>军团特殊boss星空领主-LV60参与奖励-周日双倍</v>
          </cell>
        </row>
        <row r="4804">
          <cell r="A4804">
            <v>8360</v>
          </cell>
          <cell r="B4804" t="str">
            <v>军团特殊boss星空领主-LV61参与奖励-周日双倍</v>
          </cell>
        </row>
        <row r="4805">
          <cell r="A4805">
            <v>8361</v>
          </cell>
          <cell r="B4805" t="str">
            <v>军团特殊boss星空领主-LV62参与奖励-周日双倍</v>
          </cell>
        </row>
        <row r="4806">
          <cell r="A4806">
            <v>8362</v>
          </cell>
          <cell r="B4806" t="str">
            <v>军团特殊boss星空领主-LV63参与奖励-周日双倍</v>
          </cell>
        </row>
        <row r="4807">
          <cell r="A4807">
            <v>8363</v>
          </cell>
          <cell r="B4807" t="str">
            <v>军团特殊boss星空领主-LV64参与奖励-周日双倍</v>
          </cell>
        </row>
        <row r="4808">
          <cell r="A4808">
            <v>8364</v>
          </cell>
          <cell r="B4808" t="str">
            <v>军团特殊boss星空领主-LV65参与奖励-周日双倍</v>
          </cell>
        </row>
        <row r="4809">
          <cell r="A4809">
            <v>8365</v>
          </cell>
          <cell r="B4809" t="str">
            <v>军团特殊boss星空领主-LV66参与奖励-周日双倍</v>
          </cell>
        </row>
        <row r="4810">
          <cell r="A4810">
            <v>8366</v>
          </cell>
          <cell r="B4810" t="str">
            <v>军团特殊boss星空领主-LV67参与奖励-周日双倍</v>
          </cell>
        </row>
        <row r="4811">
          <cell r="A4811">
            <v>8367</v>
          </cell>
          <cell r="B4811" t="str">
            <v>军团特殊boss星空领主-LV68参与奖励-周日双倍</v>
          </cell>
        </row>
        <row r="4812">
          <cell r="A4812">
            <v>8368</v>
          </cell>
          <cell r="B4812" t="str">
            <v>军团特殊boss星空领主-LV69参与奖励-周日双倍</v>
          </cell>
        </row>
        <row r="4813">
          <cell r="A4813">
            <v>8369</v>
          </cell>
          <cell r="B4813" t="str">
            <v>军团特殊boss星空领主-LV70参与奖励-周日双倍</v>
          </cell>
        </row>
        <row r="4814">
          <cell r="A4814">
            <v>8370</v>
          </cell>
          <cell r="B4814" t="str">
            <v>军团特殊boss星空领主-LV71参与奖励-周日双倍</v>
          </cell>
        </row>
        <row r="4815">
          <cell r="A4815">
            <v>8371</v>
          </cell>
          <cell r="B4815" t="str">
            <v>军团特殊boss星空领主-LV72参与奖励-周日双倍</v>
          </cell>
        </row>
        <row r="4816">
          <cell r="A4816">
            <v>8372</v>
          </cell>
          <cell r="B4816" t="str">
            <v>军团特殊boss星空领主-LV73参与奖励-周日双倍</v>
          </cell>
        </row>
        <row r="4817">
          <cell r="A4817">
            <v>8373</v>
          </cell>
          <cell r="B4817" t="str">
            <v>军团特殊boss星空领主-LV74参与奖励-周日双倍</v>
          </cell>
        </row>
        <row r="4818">
          <cell r="A4818">
            <v>8374</v>
          </cell>
          <cell r="B4818" t="str">
            <v>军团特殊boss星空领主-LV75参与奖励-周日双倍</v>
          </cell>
        </row>
        <row r="4819">
          <cell r="A4819">
            <v>8375</v>
          </cell>
          <cell r="B4819" t="str">
            <v>军团特殊boss星空领主-LV76参与奖励-周日双倍</v>
          </cell>
        </row>
        <row r="4820">
          <cell r="A4820">
            <v>8376</v>
          </cell>
          <cell r="B4820" t="str">
            <v>军团特殊boss星空领主-LV77参与奖励-周日双倍</v>
          </cell>
        </row>
        <row r="4821">
          <cell r="A4821">
            <v>8377</v>
          </cell>
          <cell r="B4821" t="str">
            <v>军团特殊boss星空领主-LV78参与奖励-周日双倍</v>
          </cell>
        </row>
        <row r="4822">
          <cell r="A4822">
            <v>8378</v>
          </cell>
          <cell r="B4822" t="str">
            <v>军团特殊boss星空领主-LV79参与奖励-周日双倍</v>
          </cell>
        </row>
        <row r="4823">
          <cell r="A4823">
            <v>8379</v>
          </cell>
          <cell r="B4823" t="str">
            <v>军团特殊boss星空领主-LV80参与奖励-周日双倍</v>
          </cell>
        </row>
        <row r="4824">
          <cell r="A4824">
            <v>8380</v>
          </cell>
          <cell r="B4824" t="str">
            <v>军团特殊boss星空领主-LV81参与奖励-周日双倍</v>
          </cell>
        </row>
        <row r="4825">
          <cell r="A4825">
            <v>8381</v>
          </cell>
          <cell r="B4825" t="str">
            <v>军团特殊boss星空领主-LV82参与奖励-周日双倍</v>
          </cell>
        </row>
        <row r="4826">
          <cell r="A4826">
            <v>8382</v>
          </cell>
          <cell r="B4826" t="str">
            <v>军团特殊boss星空领主-LV83参与奖励-周日双倍</v>
          </cell>
        </row>
        <row r="4827">
          <cell r="A4827">
            <v>8383</v>
          </cell>
          <cell r="B4827" t="str">
            <v>军团特殊boss星空领主-LV84参与奖励-周日双倍</v>
          </cell>
        </row>
        <row r="4828">
          <cell r="A4828">
            <v>8384</v>
          </cell>
          <cell r="B4828" t="str">
            <v>军团特殊boss星空领主-LV85参与奖励-周日双倍</v>
          </cell>
        </row>
        <row r="4829">
          <cell r="A4829">
            <v>8385</v>
          </cell>
          <cell r="B4829" t="str">
            <v>军团特殊boss星空领主-LV86参与奖励-周日双倍</v>
          </cell>
        </row>
        <row r="4830">
          <cell r="A4830">
            <v>8386</v>
          </cell>
          <cell r="B4830" t="str">
            <v>军团特殊boss星空领主-LV87参与奖励-周日双倍</v>
          </cell>
        </row>
        <row r="4831">
          <cell r="A4831">
            <v>8387</v>
          </cell>
          <cell r="B4831" t="str">
            <v>军团特殊boss星空领主-LV88参与奖励-周日双倍</v>
          </cell>
        </row>
        <row r="4832">
          <cell r="A4832">
            <v>8388</v>
          </cell>
          <cell r="B4832" t="str">
            <v>军团特殊boss星空领主-LV89参与奖励-周日双倍</v>
          </cell>
        </row>
        <row r="4833">
          <cell r="A4833">
            <v>8389</v>
          </cell>
          <cell r="B4833" t="str">
            <v>军团特殊boss星空领主-LV90参与奖励-周日双倍</v>
          </cell>
        </row>
        <row r="4834">
          <cell r="A4834">
            <v>8390</v>
          </cell>
          <cell r="B4834" t="str">
            <v>军团特殊boss星空领主-LV91参与奖励-周日双倍</v>
          </cell>
        </row>
        <row r="4835">
          <cell r="A4835">
            <v>8391</v>
          </cell>
          <cell r="B4835" t="str">
            <v>军团特殊boss星空领主-LV92参与奖励-周日双倍</v>
          </cell>
        </row>
        <row r="4836">
          <cell r="A4836">
            <v>8392</v>
          </cell>
          <cell r="B4836" t="str">
            <v>军团特殊boss星空领主-LV93参与奖励-周日双倍</v>
          </cell>
        </row>
        <row r="4837">
          <cell r="A4837">
            <v>8393</v>
          </cell>
          <cell r="B4837" t="str">
            <v>军团特殊boss星空领主-LV94参与奖励-周日双倍</v>
          </cell>
        </row>
        <row r="4838">
          <cell r="A4838">
            <v>8394</v>
          </cell>
          <cell r="B4838" t="str">
            <v>军团特殊boss星空领主-LV95参与奖励-周日双倍</v>
          </cell>
        </row>
        <row r="4839">
          <cell r="A4839">
            <v>8395</v>
          </cell>
          <cell r="B4839" t="str">
            <v>军团特殊boss星空领主-LV96参与奖励-周日双倍</v>
          </cell>
        </row>
        <row r="4840">
          <cell r="A4840">
            <v>8396</v>
          </cell>
          <cell r="B4840" t="str">
            <v>军团特殊boss星空领主-LV97参与奖励-周日双倍</v>
          </cell>
        </row>
        <row r="4841">
          <cell r="A4841">
            <v>8397</v>
          </cell>
          <cell r="B4841" t="str">
            <v>军团特殊boss星空领主-LV98参与奖励-周日双倍</v>
          </cell>
        </row>
        <row r="4842">
          <cell r="A4842">
            <v>8398</v>
          </cell>
          <cell r="B4842" t="str">
            <v>军团特殊boss星空领主-LV99参与奖励-周日双倍</v>
          </cell>
        </row>
        <row r="4843">
          <cell r="A4843">
            <v>8399</v>
          </cell>
          <cell r="B4843" t="str">
            <v>军团特殊boss星空领主-LV100参与奖励-周日双倍</v>
          </cell>
        </row>
        <row r="4844">
          <cell r="A4844">
            <v>8600</v>
          </cell>
          <cell r="B4844" t="str">
            <v>军团特殊boss星空领主-LV100参与奖励-周日双倍</v>
          </cell>
        </row>
        <row r="4845">
          <cell r="A4845">
            <v>8401</v>
          </cell>
          <cell r="B4845" t="str">
            <v>军团特殊boss星空领主-LV1参与奖励</v>
          </cell>
        </row>
        <row r="4846">
          <cell r="A4846">
            <v>8402</v>
          </cell>
          <cell r="B4846" t="str">
            <v>军团特殊boss星空领主-LV2参与奖励</v>
          </cell>
        </row>
        <row r="4847">
          <cell r="A4847">
            <v>8403</v>
          </cell>
          <cell r="B4847" t="str">
            <v>军团特殊boss星空领主-LV3参与奖励</v>
          </cell>
        </row>
        <row r="4848">
          <cell r="A4848">
            <v>8404</v>
          </cell>
          <cell r="B4848" t="str">
            <v>军团特殊boss星空领主-LV4参与奖励</v>
          </cell>
        </row>
        <row r="4849">
          <cell r="A4849">
            <v>8405</v>
          </cell>
          <cell r="B4849" t="str">
            <v>军团特殊boss星空领主-LV5参与奖励</v>
          </cell>
        </row>
        <row r="4850">
          <cell r="A4850">
            <v>8406</v>
          </cell>
          <cell r="B4850" t="str">
            <v>军团特殊boss星空领主-LV6参与奖励</v>
          </cell>
        </row>
        <row r="4851">
          <cell r="A4851">
            <v>8407</v>
          </cell>
          <cell r="B4851" t="str">
            <v>军团特殊boss星空领主-LV7参与奖励</v>
          </cell>
        </row>
        <row r="4852">
          <cell r="A4852">
            <v>8408</v>
          </cell>
          <cell r="B4852" t="str">
            <v>军团特殊boss星空领主-LV8参与奖励</v>
          </cell>
        </row>
        <row r="4853">
          <cell r="A4853">
            <v>8409</v>
          </cell>
          <cell r="B4853" t="str">
            <v>军团特殊boss星空领主-LV9参与奖励</v>
          </cell>
        </row>
        <row r="4854">
          <cell r="A4854">
            <v>8410</v>
          </cell>
          <cell r="B4854" t="str">
            <v>军团特殊boss星空领主-LV10参与奖励</v>
          </cell>
        </row>
        <row r="4855">
          <cell r="A4855">
            <v>8411</v>
          </cell>
          <cell r="B4855" t="str">
            <v>军团特殊boss星空领主-LV11参与奖励</v>
          </cell>
        </row>
        <row r="4856">
          <cell r="A4856">
            <v>8412</v>
          </cell>
          <cell r="B4856" t="str">
            <v>军团特殊boss星空领主-LV12参与奖励</v>
          </cell>
        </row>
        <row r="4857">
          <cell r="A4857">
            <v>8413</v>
          </cell>
          <cell r="B4857" t="str">
            <v>军团特殊boss星空领主-LV13参与奖励</v>
          </cell>
        </row>
        <row r="4858">
          <cell r="A4858">
            <v>8414</v>
          </cell>
          <cell r="B4858" t="str">
            <v>军团特殊boss星空领主-LV14参与奖励</v>
          </cell>
        </row>
        <row r="4859">
          <cell r="A4859">
            <v>8415</v>
          </cell>
          <cell r="B4859" t="str">
            <v>军团特殊boss星空领主-LV15参与奖励</v>
          </cell>
        </row>
        <row r="4860">
          <cell r="A4860">
            <v>8416</v>
          </cell>
          <cell r="B4860" t="str">
            <v>军团特殊boss星空领主-LV16参与奖励</v>
          </cell>
        </row>
        <row r="4861">
          <cell r="A4861">
            <v>8417</v>
          </cell>
          <cell r="B4861" t="str">
            <v>军团特殊boss星空领主-LV17参与奖励</v>
          </cell>
        </row>
        <row r="4862">
          <cell r="A4862">
            <v>8418</v>
          </cell>
          <cell r="B4862" t="str">
            <v>军团特殊boss星空领主-LV18参与奖励</v>
          </cell>
        </row>
        <row r="4863">
          <cell r="A4863">
            <v>8419</v>
          </cell>
          <cell r="B4863" t="str">
            <v>军团特殊boss星空领主-LV19参与奖励</v>
          </cell>
        </row>
        <row r="4864">
          <cell r="A4864">
            <v>8420</v>
          </cell>
          <cell r="B4864" t="str">
            <v>军团特殊boss星空领主-LV20参与奖励</v>
          </cell>
        </row>
        <row r="4865">
          <cell r="A4865">
            <v>8421</v>
          </cell>
          <cell r="B4865" t="str">
            <v>军团特殊boss星空领主-LV21参与奖励</v>
          </cell>
        </row>
        <row r="4866">
          <cell r="A4866">
            <v>8422</v>
          </cell>
          <cell r="B4866" t="str">
            <v>军团特殊boss星空领主-LV22参与奖励</v>
          </cell>
        </row>
        <row r="4867">
          <cell r="A4867">
            <v>8423</v>
          </cell>
          <cell r="B4867" t="str">
            <v>军团特殊boss星空领主-LV23参与奖励</v>
          </cell>
        </row>
        <row r="4868">
          <cell r="A4868">
            <v>8424</v>
          </cell>
          <cell r="B4868" t="str">
            <v>军团特殊boss星空领主-LV24参与奖励</v>
          </cell>
        </row>
        <row r="4869">
          <cell r="A4869">
            <v>8425</v>
          </cell>
          <cell r="B4869" t="str">
            <v>军团特殊boss星空领主-LV25参与奖励</v>
          </cell>
        </row>
        <row r="4870">
          <cell r="A4870">
            <v>8426</v>
          </cell>
          <cell r="B4870" t="str">
            <v>军团特殊boss星空领主-LV26参与奖励</v>
          </cell>
        </row>
        <row r="4871">
          <cell r="A4871">
            <v>8427</v>
          </cell>
          <cell r="B4871" t="str">
            <v>军团特殊boss星空领主-LV27参与奖励</v>
          </cell>
        </row>
        <row r="4872">
          <cell r="A4872">
            <v>8428</v>
          </cell>
          <cell r="B4872" t="str">
            <v>军团特殊boss星空领主-LV28参与奖励</v>
          </cell>
        </row>
        <row r="4873">
          <cell r="A4873">
            <v>8429</v>
          </cell>
          <cell r="B4873" t="str">
            <v>军团特殊boss星空领主-LV29参与奖励</v>
          </cell>
        </row>
        <row r="4874">
          <cell r="A4874">
            <v>8430</v>
          </cell>
          <cell r="B4874" t="str">
            <v>军团特殊boss星空领主-LV30参与奖励</v>
          </cell>
        </row>
        <row r="4875">
          <cell r="A4875">
            <v>8431</v>
          </cell>
          <cell r="B4875" t="str">
            <v>军团特殊boss星空领主-LV31参与奖励</v>
          </cell>
        </row>
        <row r="4876">
          <cell r="A4876">
            <v>8432</v>
          </cell>
          <cell r="B4876" t="str">
            <v>军团特殊boss星空领主-LV32参与奖励</v>
          </cell>
        </row>
        <row r="4877">
          <cell r="A4877">
            <v>8433</v>
          </cell>
          <cell r="B4877" t="str">
            <v>军团特殊boss星空领主-LV33参与奖励</v>
          </cell>
        </row>
        <row r="4878">
          <cell r="A4878">
            <v>8434</v>
          </cell>
          <cell r="B4878" t="str">
            <v>军团特殊boss星空领主-LV34参与奖励</v>
          </cell>
        </row>
        <row r="4879">
          <cell r="A4879">
            <v>8435</v>
          </cell>
          <cell r="B4879" t="str">
            <v>军团特殊boss星空领主-LV35参与奖励</v>
          </cell>
        </row>
        <row r="4880">
          <cell r="A4880">
            <v>8436</v>
          </cell>
          <cell r="B4880" t="str">
            <v>军团特殊boss星空领主-LV36参与奖励</v>
          </cell>
        </row>
        <row r="4881">
          <cell r="A4881">
            <v>8437</v>
          </cell>
          <cell r="B4881" t="str">
            <v>军团特殊boss星空领主-LV37参与奖励</v>
          </cell>
        </row>
        <row r="4882">
          <cell r="A4882">
            <v>8438</v>
          </cell>
          <cell r="B4882" t="str">
            <v>军团特殊boss星空领主-LV38参与奖励</v>
          </cell>
        </row>
        <row r="4883">
          <cell r="A4883">
            <v>8439</v>
          </cell>
          <cell r="B4883" t="str">
            <v>军团特殊boss星空领主-LV39参与奖励</v>
          </cell>
        </row>
        <row r="4884">
          <cell r="A4884">
            <v>8440</v>
          </cell>
          <cell r="B4884" t="str">
            <v>军团特殊boss星空领主-LV40参与奖励</v>
          </cell>
        </row>
        <row r="4885">
          <cell r="A4885">
            <v>8441</v>
          </cell>
          <cell r="B4885" t="str">
            <v>军团特殊boss星空领主-LV41参与奖励</v>
          </cell>
        </row>
        <row r="4886">
          <cell r="A4886">
            <v>8442</v>
          </cell>
          <cell r="B4886" t="str">
            <v>军团特殊boss星空领主-LV42参与奖励</v>
          </cell>
        </row>
        <row r="4887">
          <cell r="A4887">
            <v>8443</v>
          </cell>
          <cell r="B4887" t="str">
            <v>军团特殊boss星空领主-LV43参与奖励</v>
          </cell>
        </row>
        <row r="4888">
          <cell r="A4888">
            <v>8444</v>
          </cell>
          <cell r="B4888" t="str">
            <v>军团特殊boss星空领主-LV44参与奖励</v>
          </cell>
        </row>
        <row r="4889">
          <cell r="A4889">
            <v>8445</v>
          </cell>
          <cell r="B4889" t="str">
            <v>军团特殊boss星空领主-LV45参与奖励</v>
          </cell>
        </row>
        <row r="4890">
          <cell r="A4890">
            <v>8446</v>
          </cell>
          <cell r="B4890" t="str">
            <v>军团特殊boss星空领主-LV46参与奖励</v>
          </cell>
        </row>
        <row r="4891">
          <cell r="A4891">
            <v>8447</v>
          </cell>
          <cell r="B4891" t="str">
            <v>军团特殊boss星空领主-LV47参与奖励</v>
          </cell>
        </row>
        <row r="4892">
          <cell r="A4892">
            <v>8448</v>
          </cell>
          <cell r="B4892" t="str">
            <v>军团特殊boss星空领主-LV48参与奖励</v>
          </cell>
        </row>
        <row r="4893">
          <cell r="A4893">
            <v>8449</v>
          </cell>
          <cell r="B4893" t="str">
            <v>军团特殊boss星空领主-LV49参与奖励</v>
          </cell>
        </row>
        <row r="4894">
          <cell r="A4894">
            <v>8450</v>
          </cell>
          <cell r="B4894" t="str">
            <v>军团特殊boss星空领主-LV50参与奖励</v>
          </cell>
        </row>
        <row r="4895">
          <cell r="A4895">
            <v>8451</v>
          </cell>
          <cell r="B4895" t="str">
            <v>军团特殊boss星空领主-LV51参与奖励</v>
          </cell>
        </row>
        <row r="4896">
          <cell r="A4896">
            <v>8452</v>
          </cell>
          <cell r="B4896" t="str">
            <v>军团特殊boss星空领主-LV52参与奖励</v>
          </cell>
        </row>
        <row r="4897">
          <cell r="A4897">
            <v>8453</v>
          </cell>
          <cell r="B4897" t="str">
            <v>军团特殊boss星空领主-LV53参与奖励</v>
          </cell>
        </row>
        <row r="4898">
          <cell r="A4898">
            <v>8454</v>
          </cell>
          <cell r="B4898" t="str">
            <v>军团特殊boss星空领主-LV54参与奖励</v>
          </cell>
        </row>
        <row r="4899">
          <cell r="A4899">
            <v>8455</v>
          </cell>
          <cell r="B4899" t="str">
            <v>军团特殊boss星空领主-LV55参与奖励</v>
          </cell>
        </row>
        <row r="4900">
          <cell r="A4900">
            <v>8456</v>
          </cell>
          <cell r="B4900" t="str">
            <v>军团特殊boss星空领主-LV56参与奖励</v>
          </cell>
        </row>
        <row r="4901">
          <cell r="A4901">
            <v>8457</v>
          </cell>
          <cell r="B4901" t="str">
            <v>军团特殊boss星空领主-LV57参与奖励</v>
          </cell>
        </row>
        <row r="4902">
          <cell r="A4902">
            <v>8458</v>
          </cell>
          <cell r="B4902" t="str">
            <v>军团特殊boss星空领主-LV58参与奖励</v>
          </cell>
        </row>
        <row r="4903">
          <cell r="A4903">
            <v>8459</v>
          </cell>
          <cell r="B4903" t="str">
            <v>军团特殊boss星空领主-LV59参与奖励</v>
          </cell>
        </row>
        <row r="4904">
          <cell r="A4904">
            <v>8460</v>
          </cell>
          <cell r="B4904" t="str">
            <v>军团特殊boss星空领主-LV60参与奖励</v>
          </cell>
        </row>
        <row r="4905">
          <cell r="A4905">
            <v>8461</v>
          </cell>
          <cell r="B4905" t="str">
            <v>军团特殊boss星空领主-LV61参与奖励</v>
          </cell>
        </row>
        <row r="4906">
          <cell r="A4906">
            <v>8462</v>
          </cell>
          <cell r="B4906" t="str">
            <v>军团特殊boss星空领主-LV62参与奖励</v>
          </cell>
        </row>
        <row r="4907">
          <cell r="A4907">
            <v>8463</v>
          </cell>
          <cell r="B4907" t="str">
            <v>军团特殊boss星空领主-LV63参与奖励</v>
          </cell>
        </row>
        <row r="4908">
          <cell r="A4908">
            <v>8464</v>
          </cell>
          <cell r="B4908" t="str">
            <v>军团特殊boss星空领主-LV64参与奖励</v>
          </cell>
        </row>
        <row r="4909">
          <cell r="A4909">
            <v>8465</v>
          </cell>
          <cell r="B4909" t="str">
            <v>军团特殊boss星空领主-LV65参与奖励</v>
          </cell>
        </row>
        <row r="4910">
          <cell r="A4910">
            <v>8466</v>
          </cell>
          <cell r="B4910" t="str">
            <v>军团特殊boss星空领主-LV66参与奖励</v>
          </cell>
        </row>
        <row r="4911">
          <cell r="A4911">
            <v>8467</v>
          </cell>
          <cell r="B4911" t="str">
            <v>军团特殊boss星空领主-LV67参与奖励</v>
          </cell>
        </row>
        <row r="4912">
          <cell r="A4912">
            <v>8468</v>
          </cell>
          <cell r="B4912" t="str">
            <v>军团特殊boss星空领主-LV68参与奖励</v>
          </cell>
        </row>
        <row r="4913">
          <cell r="A4913">
            <v>8469</v>
          </cell>
          <cell r="B4913" t="str">
            <v>军团特殊boss星空领主-LV69参与奖励</v>
          </cell>
        </row>
        <row r="4914">
          <cell r="A4914">
            <v>8470</v>
          </cell>
          <cell r="B4914" t="str">
            <v>军团特殊boss星空领主-LV70参与奖励</v>
          </cell>
        </row>
        <row r="4915">
          <cell r="A4915">
            <v>8471</v>
          </cell>
          <cell r="B4915" t="str">
            <v>军团特殊boss星空领主-LV71参与奖励</v>
          </cell>
        </row>
        <row r="4916">
          <cell r="A4916">
            <v>8472</v>
          </cell>
          <cell r="B4916" t="str">
            <v>军团特殊boss星空领主-LV72参与奖励</v>
          </cell>
        </row>
        <row r="4917">
          <cell r="A4917">
            <v>8473</v>
          </cell>
          <cell r="B4917" t="str">
            <v>军团特殊boss星空领主-LV73参与奖励</v>
          </cell>
        </row>
        <row r="4918">
          <cell r="A4918">
            <v>8474</v>
          </cell>
          <cell r="B4918" t="str">
            <v>军团特殊boss星空领主-LV74参与奖励</v>
          </cell>
        </row>
        <row r="4919">
          <cell r="A4919">
            <v>8475</v>
          </cell>
          <cell r="B4919" t="str">
            <v>军团特殊boss星空领主-LV75参与奖励</v>
          </cell>
        </row>
        <row r="4920">
          <cell r="A4920">
            <v>8476</v>
          </cell>
          <cell r="B4920" t="str">
            <v>军团特殊boss星空领主-LV76参与奖励</v>
          </cell>
        </row>
        <row r="4921">
          <cell r="A4921">
            <v>8477</v>
          </cell>
          <cell r="B4921" t="str">
            <v>军团特殊boss星空领主-LV77参与奖励</v>
          </cell>
        </row>
        <row r="4922">
          <cell r="A4922">
            <v>8478</v>
          </cell>
          <cell r="B4922" t="str">
            <v>军团特殊boss星空领主-LV78参与奖励</v>
          </cell>
        </row>
        <row r="4923">
          <cell r="A4923">
            <v>8479</v>
          </cell>
          <cell r="B4923" t="str">
            <v>军团特殊boss星空领主-LV79参与奖励</v>
          </cell>
        </row>
        <row r="4924">
          <cell r="A4924">
            <v>8480</v>
          </cell>
          <cell r="B4924" t="str">
            <v>军团特殊boss星空领主-LV80参与奖励</v>
          </cell>
        </row>
        <row r="4925">
          <cell r="A4925">
            <v>8481</v>
          </cell>
          <cell r="B4925" t="str">
            <v>军团特殊boss星空领主-LV81参与奖励</v>
          </cell>
        </row>
        <row r="4926">
          <cell r="A4926">
            <v>8482</v>
          </cell>
          <cell r="B4926" t="str">
            <v>军团特殊boss星空领主-LV82参与奖励</v>
          </cell>
        </row>
        <row r="4927">
          <cell r="A4927">
            <v>8483</v>
          </cell>
          <cell r="B4927" t="str">
            <v>军团特殊boss星空领主-LV83参与奖励</v>
          </cell>
        </row>
        <row r="4928">
          <cell r="A4928">
            <v>8484</v>
          </cell>
          <cell r="B4928" t="str">
            <v>军团特殊boss星空领主-LV84参与奖励</v>
          </cell>
        </row>
        <row r="4929">
          <cell r="A4929">
            <v>8485</v>
          </cell>
          <cell r="B4929" t="str">
            <v>军团特殊boss星空领主-LV85参与奖励</v>
          </cell>
        </row>
        <row r="4930">
          <cell r="A4930">
            <v>8486</v>
          </cell>
          <cell r="B4930" t="str">
            <v>军团特殊boss星空领主-LV86参与奖励</v>
          </cell>
        </row>
        <row r="4931">
          <cell r="A4931">
            <v>8487</v>
          </cell>
          <cell r="B4931" t="str">
            <v>军团特殊boss星空领主-LV87参与奖励</v>
          </cell>
        </row>
        <row r="4932">
          <cell r="A4932">
            <v>8488</v>
          </cell>
          <cell r="B4932" t="str">
            <v>军团特殊boss星空领主-LV88参与奖励</v>
          </cell>
        </row>
        <row r="4933">
          <cell r="A4933">
            <v>8489</v>
          </cell>
          <cell r="B4933" t="str">
            <v>军团特殊boss星空领主-LV89参与奖励</v>
          </cell>
        </row>
        <row r="4934">
          <cell r="A4934">
            <v>8490</v>
          </cell>
          <cell r="B4934" t="str">
            <v>军团特殊boss星空领主-LV90参与奖励</v>
          </cell>
        </row>
        <row r="4935">
          <cell r="A4935">
            <v>8491</v>
          </cell>
          <cell r="B4935" t="str">
            <v>军团特殊boss星空领主-LV91参与奖励</v>
          </cell>
        </row>
        <row r="4936">
          <cell r="A4936">
            <v>8492</v>
          </cell>
          <cell r="B4936" t="str">
            <v>军团特殊boss星空领主-LV92参与奖励</v>
          </cell>
        </row>
        <row r="4937">
          <cell r="A4937">
            <v>8493</v>
          </cell>
          <cell r="B4937" t="str">
            <v>军团特殊boss星空领主-LV93参与奖励</v>
          </cell>
        </row>
        <row r="4938">
          <cell r="A4938">
            <v>8494</v>
          </cell>
          <cell r="B4938" t="str">
            <v>军团特殊boss星空领主-LV94参与奖励</v>
          </cell>
        </row>
        <row r="4939">
          <cell r="A4939">
            <v>8495</v>
          </cell>
          <cell r="B4939" t="str">
            <v>军团特殊boss星空领主-LV95参与奖励</v>
          </cell>
        </row>
        <row r="4940">
          <cell r="A4940">
            <v>8496</v>
          </cell>
          <cell r="B4940" t="str">
            <v>军团特殊boss星空领主-LV96参与奖励</v>
          </cell>
        </row>
        <row r="4941">
          <cell r="A4941">
            <v>8497</v>
          </cell>
          <cell r="B4941" t="str">
            <v>军团特殊boss星空领主-LV97参与奖励</v>
          </cell>
        </row>
        <row r="4942">
          <cell r="A4942">
            <v>8498</v>
          </cell>
          <cell r="B4942" t="str">
            <v>军团特殊boss星空领主-LV98参与奖励</v>
          </cell>
        </row>
        <row r="4943">
          <cell r="A4943">
            <v>8499</v>
          </cell>
          <cell r="B4943" t="str">
            <v>军团特殊boss星空领主-LV99参与奖励</v>
          </cell>
        </row>
        <row r="4944">
          <cell r="A4944">
            <v>8500</v>
          </cell>
          <cell r="B4944" t="str">
            <v>军团特殊boss星空领主-LV100参与奖励</v>
          </cell>
        </row>
        <row r="4945">
          <cell r="A4945">
            <v>8566</v>
          </cell>
          <cell r="B4945" t="str">
            <v>军团特殊boss星空领主-LV150参与奖励</v>
          </cell>
        </row>
        <row r="4946">
          <cell r="A4946">
            <v>19000</v>
          </cell>
          <cell r="B4946" t="str">
            <v>军团特殊boss星命-LV1参与奖励</v>
          </cell>
        </row>
        <row r="4947">
          <cell r="A4947">
            <v>19001</v>
          </cell>
          <cell r="B4947" t="str">
            <v>军团特殊boss星命-LV2参与奖励</v>
          </cell>
        </row>
        <row r="4948">
          <cell r="A4948">
            <v>19002</v>
          </cell>
          <cell r="B4948" t="str">
            <v>军团特殊boss星命-LV3参与奖励</v>
          </cell>
        </row>
        <row r="4949">
          <cell r="A4949">
            <v>19003</v>
          </cell>
          <cell r="B4949" t="str">
            <v>军团特殊boss星命-LV4参与奖励</v>
          </cell>
        </row>
        <row r="4950">
          <cell r="A4950">
            <v>19004</v>
          </cell>
          <cell r="B4950" t="str">
            <v>军团特殊boss星命-LV5参与奖励</v>
          </cell>
        </row>
        <row r="4951">
          <cell r="A4951">
            <v>19005</v>
          </cell>
          <cell r="B4951" t="str">
            <v>军团特殊boss星命-LV6参与奖励</v>
          </cell>
        </row>
        <row r="4952">
          <cell r="A4952">
            <v>19006</v>
          </cell>
          <cell r="B4952" t="str">
            <v>军团特殊boss星命-LV7参与奖励</v>
          </cell>
        </row>
        <row r="4953">
          <cell r="A4953">
            <v>19007</v>
          </cell>
          <cell r="B4953" t="str">
            <v>军团特殊boss星命-LV8参与奖励</v>
          </cell>
        </row>
        <row r="4954">
          <cell r="A4954">
            <v>19008</v>
          </cell>
          <cell r="B4954" t="str">
            <v>军团特殊boss星命-LV9参与奖励</v>
          </cell>
        </row>
        <row r="4955">
          <cell r="A4955">
            <v>19009</v>
          </cell>
          <cell r="B4955" t="str">
            <v>军团特殊boss星命-LV10参与奖励</v>
          </cell>
        </row>
        <row r="4956">
          <cell r="A4956">
            <v>19010</v>
          </cell>
          <cell r="B4956" t="str">
            <v>军团特殊boss星命-LV11参与奖励</v>
          </cell>
        </row>
        <row r="4957">
          <cell r="A4957">
            <v>19011</v>
          </cell>
          <cell r="B4957" t="str">
            <v>军团特殊boss星命-LV12参与奖励</v>
          </cell>
        </row>
        <row r="4958">
          <cell r="A4958">
            <v>19012</v>
          </cell>
          <cell r="B4958" t="str">
            <v>军团特殊boss星命-LV13参与奖励</v>
          </cell>
        </row>
        <row r="4959">
          <cell r="A4959">
            <v>19013</v>
          </cell>
          <cell r="B4959" t="str">
            <v>军团特殊boss星命-LV14参与奖励</v>
          </cell>
        </row>
        <row r="4960">
          <cell r="A4960">
            <v>19014</v>
          </cell>
          <cell r="B4960" t="str">
            <v>军团特殊boss星命-LV15参与奖励</v>
          </cell>
        </row>
        <row r="4961">
          <cell r="A4961">
            <v>19015</v>
          </cell>
          <cell r="B4961" t="str">
            <v>军团特殊boss星命-LV16参与奖励</v>
          </cell>
        </row>
        <row r="4962">
          <cell r="A4962">
            <v>19016</v>
          </cell>
          <cell r="B4962" t="str">
            <v>军团特殊boss星命-LV17参与奖励</v>
          </cell>
        </row>
        <row r="4963">
          <cell r="A4963">
            <v>19017</v>
          </cell>
          <cell r="B4963" t="str">
            <v>军团特殊boss星命-LV18参与奖励</v>
          </cell>
        </row>
        <row r="4964">
          <cell r="A4964">
            <v>19018</v>
          </cell>
          <cell r="B4964" t="str">
            <v>军团特殊boss星命-LV19参与奖励</v>
          </cell>
        </row>
        <row r="4965">
          <cell r="A4965">
            <v>19019</v>
          </cell>
          <cell r="B4965" t="str">
            <v>军团特殊boss星命-LV20参与奖励</v>
          </cell>
        </row>
        <row r="4966">
          <cell r="A4966">
            <v>19020</v>
          </cell>
          <cell r="B4966" t="str">
            <v>军团特殊boss星命-LV21参与奖励</v>
          </cell>
        </row>
        <row r="4967">
          <cell r="A4967">
            <v>19021</v>
          </cell>
          <cell r="B4967" t="str">
            <v>军团特殊boss星命-LV22参与奖励</v>
          </cell>
        </row>
        <row r="4968">
          <cell r="A4968">
            <v>19022</v>
          </cell>
          <cell r="B4968" t="str">
            <v>军团特殊boss星命-LV23参与奖励</v>
          </cell>
        </row>
        <row r="4969">
          <cell r="A4969">
            <v>19023</v>
          </cell>
          <cell r="B4969" t="str">
            <v>军团特殊boss星命-LV24参与奖励</v>
          </cell>
        </row>
        <row r="4970">
          <cell r="A4970">
            <v>19024</v>
          </cell>
          <cell r="B4970" t="str">
            <v>军团特殊boss星命-LV25参与奖励</v>
          </cell>
        </row>
        <row r="4971">
          <cell r="A4971">
            <v>19025</v>
          </cell>
          <cell r="B4971" t="str">
            <v>军团特殊boss星命-LV26参与奖励</v>
          </cell>
        </row>
        <row r="4972">
          <cell r="A4972">
            <v>19026</v>
          </cell>
          <cell r="B4972" t="str">
            <v>军团特殊boss星命-LV27参与奖励</v>
          </cell>
        </row>
        <row r="4973">
          <cell r="A4973">
            <v>19027</v>
          </cell>
          <cell r="B4973" t="str">
            <v>军团特殊boss星命-LV28参与奖励</v>
          </cell>
        </row>
        <row r="4974">
          <cell r="A4974">
            <v>19028</v>
          </cell>
          <cell r="B4974" t="str">
            <v>军团特殊boss星命-LV29参与奖励</v>
          </cell>
        </row>
        <row r="4975">
          <cell r="A4975">
            <v>19029</v>
          </cell>
          <cell r="B4975" t="str">
            <v>军团特殊boss星命-LV30参与奖励</v>
          </cell>
        </row>
        <row r="4976">
          <cell r="A4976">
            <v>19030</v>
          </cell>
          <cell r="B4976" t="str">
            <v>军团特殊boss星命-LV31参与奖励</v>
          </cell>
        </row>
        <row r="4977">
          <cell r="A4977">
            <v>19031</v>
          </cell>
          <cell r="B4977" t="str">
            <v>军团特殊boss星命-LV32参与奖励</v>
          </cell>
        </row>
        <row r="4978">
          <cell r="A4978">
            <v>19032</v>
          </cell>
          <cell r="B4978" t="str">
            <v>军团特殊boss星命-LV33参与奖励</v>
          </cell>
        </row>
        <row r="4979">
          <cell r="A4979">
            <v>19033</v>
          </cell>
          <cell r="B4979" t="str">
            <v>军团特殊boss星命-LV34参与奖励</v>
          </cell>
        </row>
        <row r="4980">
          <cell r="A4980">
            <v>19034</v>
          </cell>
          <cell r="B4980" t="str">
            <v>军团特殊boss星命-LV35参与奖励</v>
          </cell>
        </row>
        <row r="4981">
          <cell r="A4981">
            <v>19035</v>
          </cell>
          <cell r="B4981" t="str">
            <v>军团特殊boss星命-LV36参与奖励</v>
          </cell>
        </row>
        <row r="4982">
          <cell r="A4982">
            <v>19036</v>
          </cell>
          <cell r="B4982" t="str">
            <v>军团特殊boss星命-LV37参与奖励</v>
          </cell>
        </row>
        <row r="4983">
          <cell r="A4983">
            <v>19037</v>
          </cell>
          <cell r="B4983" t="str">
            <v>军团特殊boss星命-LV38参与奖励</v>
          </cell>
        </row>
        <row r="4984">
          <cell r="A4984">
            <v>19038</v>
          </cell>
          <cell r="B4984" t="str">
            <v>军团特殊boss星命-LV39参与奖励</v>
          </cell>
        </row>
        <row r="4985">
          <cell r="A4985">
            <v>19039</v>
          </cell>
          <cell r="B4985" t="str">
            <v>军团特殊boss星命-LV40参与奖励</v>
          </cell>
        </row>
        <row r="4986">
          <cell r="A4986">
            <v>19040</v>
          </cell>
          <cell r="B4986" t="str">
            <v>军团特殊boss星命-LV41参与奖励</v>
          </cell>
        </row>
        <row r="4987">
          <cell r="A4987">
            <v>19041</v>
          </cell>
          <cell r="B4987" t="str">
            <v>军团特殊boss星命-LV42参与奖励</v>
          </cell>
        </row>
        <row r="4988">
          <cell r="A4988">
            <v>19042</v>
          </cell>
          <cell r="B4988" t="str">
            <v>军团特殊boss星命-LV43参与奖励</v>
          </cell>
        </row>
        <row r="4989">
          <cell r="A4989">
            <v>19043</v>
          </cell>
          <cell r="B4989" t="str">
            <v>军团特殊boss星命-LV44参与奖励</v>
          </cell>
        </row>
        <row r="4990">
          <cell r="A4990">
            <v>19044</v>
          </cell>
          <cell r="B4990" t="str">
            <v>军团特殊boss星命-LV45参与奖励</v>
          </cell>
        </row>
        <row r="4991">
          <cell r="A4991">
            <v>19045</v>
          </cell>
          <cell r="B4991" t="str">
            <v>军团特殊boss星命-LV46参与奖励</v>
          </cell>
        </row>
        <row r="4992">
          <cell r="A4992">
            <v>19046</v>
          </cell>
          <cell r="B4992" t="str">
            <v>军团特殊boss星命-LV47参与奖励</v>
          </cell>
        </row>
        <row r="4993">
          <cell r="A4993">
            <v>19047</v>
          </cell>
          <cell r="B4993" t="str">
            <v>军团特殊boss星命-LV48参与奖励</v>
          </cell>
        </row>
        <row r="4994">
          <cell r="A4994">
            <v>19048</v>
          </cell>
          <cell r="B4994" t="str">
            <v>军团特殊boss星命-LV49参与奖励</v>
          </cell>
        </row>
        <row r="4995">
          <cell r="A4995">
            <v>19049</v>
          </cell>
          <cell r="B4995" t="str">
            <v>军团特殊boss星命-LV50参与奖励</v>
          </cell>
        </row>
        <row r="4996">
          <cell r="A4996">
            <v>19050</v>
          </cell>
          <cell r="B4996" t="str">
            <v>军团特殊boss星命-LV51参与奖励</v>
          </cell>
        </row>
        <row r="4997">
          <cell r="A4997">
            <v>19051</v>
          </cell>
          <cell r="B4997" t="str">
            <v>军团特殊boss星命-LV52参与奖励</v>
          </cell>
        </row>
        <row r="4998">
          <cell r="A4998">
            <v>19052</v>
          </cell>
          <cell r="B4998" t="str">
            <v>军团特殊boss星命-LV53参与奖励</v>
          </cell>
        </row>
        <row r="4999">
          <cell r="A4999">
            <v>19053</v>
          </cell>
          <cell r="B4999" t="str">
            <v>军团特殊boss星命-LV54参与奖励</v>
          </cell>
        </row>
        <row r="5000">
          <cell r="A5000">
            <v>19054</v>
          </cell>
          <cell r="B5000" t="str">
            <v>军团特殊boss星命-LV55参与奖励</v>
          </cell>
        </row>
        <row r="5001">
          <cell r="A5001">
            <v>19055</v>
          </cell>
          <cell r="B5001" t="str">
            <v>军团特殊boss星命-LV56参与奖励</v>
          </cell>
        </row>
        <row r="5002">
          <cell r="A5002">
            <v>19056</v>
          </cell>
          <cell r="B5002" t="str">
            <v>军团特殊boss星命-LV57参与奖励</v>
          </cell>
        </row>
        <row r="5003">
          <cell r="A5003">
            <v>19057</v>
          </cell>
          <cell r="B5003" t="str">
            <v>军团特殊boss星命-LV58参与奖励</v>
          </cell>
        </row>
        <row r="5004">
          <cell r="A5004">
            <v>19058</v>
          </cell>
          <cell r="B5004" t="str">
            <v>军团特殊boss星命-LV59参与奖励</v>
          </cell>
        </row>
        <row r="5005">
          <cell r="A5005">
            <v>19059</v>
          </cell>
          <cell r="B5005" t="str">
            <v>军团特殊boss星命-LV60参与奖励</v>
          </cell>
        </row>
        <row r="5006">
          <cell r="A5006">
            <v>19060</v>
          </cell>
          <cell r="B5006" t="str">
            <v>军团特殊boss星命-LV61参与奖励</v>
          </cell>
        </row>
        <row r="5007">
          <cell r="A5007">
            <v>19061</v>
          </cell>
          <cell r="B5007" t="str">
            <v>军团特殊boss星命-LV62参与奖励</v>
          </cell>
        </row>
        <row r="5008">
          <cell r="A5008">
            <v>19062</v>
          </cell>
          <cell r="B5008" t="str">
            <v>军团特殊boss星命-LV63参与奖励</v>
          </cell>
        </row>
        <row r="5009">
          <cell r="A5009">
            <v>19063</v>
          </cell>
          <cell r="B5009" t="str">
            <v>军团特殊boss星命-LV64参与奖励</v>
          </cell>
        </row>
        <row r="5010">
          <cell r="A5010">
            <v>19064</v>
          </cell>
          <cell r="B5010" t="str">
            <v>军团特殊boss星命-LV65参与奖励</v>
          </cell>
        </row>
        <row r="5011">
          <cell r="A5011">
            <v>19065</v>
          </cell>
          <cell r="B5011" t="str">
            <v>军团特殊boss星命-LV66参与奖励</v>
          </cell>
        </row>
        <row r="5012">
          <cell r="A5012">
            <v>19066</v>
          </cell>
          <cell r="B5012" t="str">
            <v>军团特殊boss星命-LV67参与奖励</v>
          </cell>
        </row>
        <row r="5013">
          <cell r="A5013">
            <v>19067</v>
          </cell>
          <cell r="B5013" t="str">
            <v>军团特殊boss星命-LV68参与奖励</v>
          </cell>
        </row>
        <row r="5014">
          <cell r="A5014">
            <v>19068</v>
          </cell>
          <cell r="B5014" t="str">
            <v>军团特殊boss星命-LV69参与奖励</v>
          </cell>
        </row>
        <row r="5015">
          <cell r="A5015">
            <v>19069</v>
          </cell>
          <cell r="B5015" t="str">
            <v>军团特殊boss星命-LV70参与奖励</v>
          </cell>
        </row>
        <row r="5016">
          <cell r="A5016">
            <v>19070</v>
          </cell>
          <cell r="B5016" t="str">
            <v>军团特殊boss星命-LV71参与奖励</v>
          </cell>
        </row>
        <row r="5017">
          <cell r="A5017">
            <v>19071</v>
          </cell>
          <cell r="B5017" t="str">
            <v>军团特殊boss星命-LV72参与奖励</v>
          </cell>
        </row>
        <row r="5018">
          <cell r="A5018">
            <v>19072</v>
          </cell>
          <cell r="B5018" t="str">
            <v>军团特殊boss星命-LV73参与奖励</v>
          </cell>
        </row>
        <row r="5019">
          <cell r="A5019">
            <v>19073</v>
          </cell>
          <cell r="B5019" t="str">
            <v>军团特殊boss星命-LV74参与奖励</v>
          </cell>
        </row>
        <row r="5020">
          <cell r="A5020">
            <v>19074</v>
          </cell>
          <cell r="B5020" t="str">
            <v>军团特殊boss星命-LV75参与奖励</v>
          </cell>
        </row>
        <row r="5021">
          <cell r="A5021">
            <v>19075</v>
          </cell>
          <cell r="B5021" t="str">
            <v>军团特殊boss星命-LV76参与奖励</v>
          </cell>
        </row>
        <row r="5022">
          <cell r="A5022">
            <v>19076</v>
          </cell>
          <cell r="B5022" t="str">
            <v>军团特殊boss星命-LV77参与奖励</v>
          </cell>
        </row>
        <row r="5023">
          <cell r="A5023">
            <v>19077</v>
          </cell>
          <cell r="B5023" t="str">
            <v>军团特殊boss星命-LV78参与奖励</v>
          </cell>
        </row>
        <row r="5024">
          <cell r="A5024">
            <v>19078</v>
          </cell>
          <cell r="B5024" t="str">
            <v>军团特殊boss星命-LV79参与奖励</v>
          </cell>
        </row>
        <row r="5025">
          <cell r="A5025">
            <v>19079</v>
          </cell>
          <cell r="B5025" t="str">
            <v>军团特殊boss星命-LV80参与奖励</v>
          </cell>
        </row>
        <row r="5026">
          <cell r="A5026">
            <v>19080</v>
          </cell>
          <cell r="B5026" t="str">
            <v>军团特殊boss星命-LV81参与奖励</v>
          </cell>
        </row>
        <row r="5027">
          <cell r="A5027">
            <v>19081</v>
          </cell>
          <cell r="B5027" t="str">
            <v>军团特殊boss星命-LV82参与奖励</v>
          </cell>
        </row>
        <row r="5028">
          <cell r="A5028">
            <v>19082</v>
          </cell>
          <cell r="B5028" t="str">
            <v>军团特殊boss星命-LV83参与奖励</v>
          </cell>
        </row>
        <row r="5029">
          <cell r="A5029">
            <v>19083</v>
          </cell>
          <cell r="B5029" t="str">
            <v>军团特殊boss星命-LV84参与奖励</v>
          </cell>
        </row>
        <row r="5030">
          <cell r="A5030">
            <v>19084</v>
          </cell>
          <cell r="B5030" t="str">
            <v>军团特殊boss星命-LV85参与奖励</v>
          </cell>
        </row>
        <row r="5031">
          <cell r="A5031">
            <v>19085</v>
          </cell>
          <cell r="B5031" t="str">
            <v>军团特殊boss星命-LV86参与奖励</v>
          </cell>
        </row>
        <row r="5032">
          <cell r="A5032">
            <v>19086</v>
          </cell>
          <cell r="B5032" t="str">
            <v>军团特殊boss星命-LV87参与奖励</v>
          </cell>
        </row>
        <row r="5033">
          <cell r="A5033">
            <v>19087</v>
          </cell>
          <cell r="B5033" t="str">
            <v>军团特殊boss星命-LV88参与奖励</v>
          </cell>
        </row>
        <row r="5034">
          <cell r="A5034">
            <v>19088</v>
          </cell>
          <cell r="B5034" t="str">
            <v>军团特殊boss星命-LV89参与奖励</v>
          </cell>
        </row>
        <row r="5035">
          <cell r="A5035">
            <v>19089</v>
          </cell>
          <cell r="B5035" t="str">
            <v>军团特殊boss星命-LV90参与奖励</v>
          </cell>
        </row>
        <row r="5036">
          <cell r="A5036">
            <v>19090</v>
          </cell>
          <cell r="B5036" t="str">
            <v>军团特殊boss星命-LV91参与奖励</v>
          </cell>
        </row>
        <row r="5037">
          <cell r="A5037">
            <v>19091</v>
          </cell>
          <cell r="B5037" t="str">
            <v>军团特殊boss星命-LV92参与奖励</v>
          </cell>
        </row>
        <row r="5038">
          <cell r="A5038">
            <v>19092</v>
          </cell>
          <cell r="B5038" t="str">
            <v>军团特殊boss星命-LV93参与奖励</v>
          </cell>
        </row>
        <row r="5039">
          <cell r="A5039">
            <v>19093</v>
          </cell>
          <cell r="B5039" t="str">
            <v>军团特殊boss星命-LV94参与奖励</v>
          </cell>
        </row>
        <row r="5040">
          <cell r="A5040">
            <v>19094</v>
          </cell>
          <cell r="B5040" t="str">
            <v>军团特殊boss星命-LV95参与奖励</v>
          </cell>
        </row>
        <row r="5041">
          <cell r="A5041">
            <v>19095</v>
          </cell>
          <cell r="B5041" t="str">
            <v>军团特殊boss星命-LV96参与奖励</v>
          </cell>
        </row>
        <row r="5042">
          <cell r="A5042">
            <v>19096</v>
          </cell>
          <cell r="B5042" t="str">
            <v>军团特殊boss星命-LV97参与奖励</v>
          </cell>
        </row>
        <row r="5043">
          <cell r="A5043">
            <v>19097</v>
          </cell>
          <cell r="B5043" t="str">
            <v>军团特殊boss星命-LV98参与奖励</v>
          </cell>
        </row>
        <row r="5044">
          <cell r="A5044">
            <v>19098</v>
          </cell>
          <cell r="B5044" t="str">
            <v>军团特殊boss星命-LV99参与奖励</v>
          </cell>
        </row>
        <row r="5045">
          <cell r="A5045">
            <v>19099</v>
          </cell>
          <cell r="B5045" t="str">
            <v>军团特殊boss星命-LV100参与奖励</v>
          </cell>
        </row>
        <row r="5046">
          <cell r="A5046">
            <v>19100</v>
          </cell>
          <cell r="B5046" t="str">
            <v>军团特殊boss星命-LV150参与奖励</v>
          </cell>
        </row>
        <row r="5047">
          <cell r="A5047">
            <v>19200</v>
          </cell>
          <cell r="B5047" t="str">
            <v>军团特殊boss星命-LV1参与奖励-周日翻倍</v>
          </cell>
        </row>
        <row r="5048">
          <cell r="A5048">
            <v>19201</v>
          </cell>
          <cell r="B5048" t="str">
            <v>军团特殊boss星命-LV2参与奖励-周日翻倍</v>
          </cell>
        </row>
        <row r="5049">
          <cell r="A5049">
            <v>19202</v>
          </cell>
          <cell r="B5049" t="str">
            <v>军团特殊boss星命-LV3参与奖励-周日翻倍</v>
          </cell>
        </row>
        <row r="5050">
          <cell r="A5050">
            <v>19203</v>
          </cell>
          <cell r="B5050" t="str">
            <v>军团特殊boss星命-LV4参与奖励-周日翻倍</v>
          </cell>
        </row>
        <row r="5051">
          <cell r="A5051">
            <v>19204</v>
          </cell>
          <cell r="B5051" t="str">
            <v>军团特殊boss星命-LV5参与奖励-周日翻倍</v>
          </cell>
        </row>
        <row r="5052">
          <cell r="A5052">
            <v>19205</v>
          </cell>
          <cell r="B5052" t="str">
            <v>军团特殊boss星命-LV6参与奖励-周日翻倍</v>
          </cell>
        </row>
        <row r="5053">
          <cell r="A5053">
            <v>19206</v>
          </cell>
          <cell r="B5053" t="str">
            <v>军团特殊boss星命-LV7参与奖励-周日翻倍</v>
          </cell>
        </row>
        <row r="5054">
          <cell r="A5054">
            <v>19207</v>
          </cell>
          <cell r="B5054" t="str">
            <v>军团特殊boss星命-LV8参与奖励-周日翻倍</v>
          </cell>
        </row>
        <row r="5055">
          <cell r="A5055">
            <v>19208</v>
          </cell>
          <cell r="B5055" t="str">
            <v>军团特殊boss星命-LV9参与奖励-周日翻倍</v>
          </cell>
        </row>
        <row r="5056">
          <cell r="A5056">
            <v>19209</v>
          </cell>
          <cell r="B5056" t="str">
            <v>军团特殊boss星命-LV10参与奖励-周日翻倍</v>
          </cell>
        </row>
        <row r="5057">
          <cell r="A5057">
            <v>19210</v>
          </cell>
          <cell r="B5057" t="str">
            <v>军团特殊boss星命-LV11参与奖励-周日翻倍</v>
          </cell>
        </row>
        <row r="5058">
          <cell r="A5058">
            <v>19211</v>
          </cell>
          <cell r="B5058" t="str">
            <v>军团特殊boss星命-LV12参与奖励-周日翻倍</v>
          </cell>
        </row>
        <row r="5059">
          <cell r="A5059">
            <v>19212</v>
          </cell>
          <cell r="B5059" t="str">
            <v>军团特殊boss星命-LV13参与奖励-周日翻倍</v>
          </cell>
        </row>
        <row r="5060">
          <cell r="A5060">
            <v>19213</v>
          </cell>
          <cell r="B5060" t="str">
            <v>军团特殊boss星命-LV14参与奖励-周日翻倍</v>
          </cell>
        </row>
        <row r="5061">
          <cell r="A5061">
            <v>19214</v>
          </cell>
          <cell r="B5061" t="str">
            <v>军团特殊boss星命-LV15参与奖励-周日翻倍</v>
          </cell>
        </row>
        <row r="5062">
          <cell r="A5062">
            <v>19215</v>
          </cell>
          <cell r="B5062" t="str">
            <v>军团特殊boss星命-LV16参与奖励-周日翻倍</v>
          </cell>
        </row>
        <row r="5063">
          <cell r="A5063">
            <v>19216</v>
          </cell>
          <cell r="B5063" t="str">
            <v>军团特殊boss星命-LV17参与奖励-周日翻倍</v>
          </cell>
        </row>
        <row r="5064">
          <cell r="A5064">
            <v>19217</v>
          </cell>
          <cell r="B5064" t="str">
            <v>军团特殊boss星命-LV18参与奖励-周日翻倍</v>
          </cell>
        </row>
        <row r="5065">
          <cell r="A5065">
            <v>19218</v>
          </cell>
          <cell r="B5065" t="str">
            <v>军团特殊boss星命-LV19参与奖励-周日翻倍</v>
          </cell>
        </row>
        <row r="5066">
          <cell r="A5066">
            <v>19219</v>
          </cell>
          <cell r="B5066" t="str">
            <v>军团特殊boss星命-LV20参与奖励-周日翻倍</v>
          </cell>
        </row>
        <row r="5067">
          <cell r="A5067">
            <v>19220</v>
          </cell>
          <cell r="B5067" t="str">
            <v>军团特殊boss星命-LV21参与奖励-周日翻倍</v>
          </cell>
        </row>
        <row r="5068">
          <cell r="A5068">
            <v>19221</v>
          </cell>
          <cell r="B5068" t="str">
            <v>军团特殊boss星命-LV22参与奖励-周日翻倍</v>
          </cell>
        </row>
        <row r="5069">
          <cell r="A5069">
            <v>19222</v>
          </cell>
          <cell r="B5069" t="str">
            <v>军团特殊boss星命-LV23参与奖励-周日翻倍</v>
          </cell>
        </row>
        <row r="5070">
          <cell r="A5070">
            <v>19223</v>
          </cell>
          <cell r="B5070" t="str">
            <v>军团特殊boss星命-LV24参与奖励-周日翻倍</v>
          </cell>
        </row>
        <row r="5071">
          <cell r="A5071">
            <v>19224</v>
          </cell>
          <cell r="B5071" t="str">
            <v>军团特殊boss星命-LV25参与奖励-周日翻倍</v>
          </cell>
        </row>
        <row r="5072">
          <cell r="A5072">
            <v>19225</v>
          </cell>
          <cell r="B5072" t="str">
            <v>军团特殊boss星命-LV26参与奖励-周日翻倍</v>
          </cell>
        </row>
        <row r="5073">
          <cell r="A5073">
            <v>19226</v>
          </cell>
          <cell r="B5073" t="str">
            <v>军团特殊boss星命-LV27参与奖励-周日翻倍</v>
          </cell>
        </row>
        <row r="5074">
          <cell r="A5074">
            <v>19227</v>
          </cell>
          <cell r="B5074" t="str">
            <v>军团特殊boss星命-LV28参与奖励-周日翻倍</v>
          </cell>
        </row>
        <row r="5075">
          <cell r="A5075">
            <v>19228</v>
          </cell>
          <cell r="B5075" t="str">
            <v>军团特殊boss星命-LV29参与奖励-周日翻倍</v>
          </cell>
        </row>
        <row r="5076">
          <cell r="A5076">
            <v>19229</v>
          </cell>
          <cell r="B5076" t="str">
            <v>军团特殊boss星命-LV30参与奖励-周日翻倍</v>
          </cell>
        </row>
        <row r="5077">
          <cell r="A5077">
            <v>19230</v>
          </cell>
          <cell r="B5077" t="str">
            <v>军团特殊boss星命-LV31参与奖励-周日翻倍</v>
          </cell>
        </row>
        <row r="5078">
          <cell r="A5078">
            <v>19231</v>
          </cell>
          <cell r="B5078" t="str">
            <v>军团特殊boss星命-LV32参与奖励-周日翻倍</v>
          </cell>
        </row>
        <row r="5079">
          <cell r="A5079">
            <v>19232</v>
          </cell>
          <cell r="B5079" t="str">
            <v>军团特殊boss星命-LV33参与奖励-周日翻倍</v>
          </cell>
        </row>
        <row r="5080">
          <cell r="A5080">
            <v>19233</v>
          </cell>
          <cell r="B5080" t="str">
            <v>军团特殊boss星命-LV34参与奖励-周日翻倍</v>
          </cell>
        </row>
        <row r="5081">
          <cell r="A5081">
            <v>19234</v>
          </cell>
          <cell r="B5081" t="str">
            <v>军团特殊boss星命-LV35参与奖励-周日翻倍</v>
          </cell>
        </row>
        <row r="5082">
          <cell r="A5082">
            <v>19235</v>
          </cell>
          <cell r="B5082" t="str">
            <v>军团特殊boss星命-LV36参与奖励-周日翻倍</v>
          </cell>
        </row>
        <row r="5083">
          <cell r="A5083">
            <v>19236</v>
          </cell>
          <cell r="B5083" t="str">
            <v>军团特殊boss星命-LV37参与奖励-周日翻倍</v>
          </cell>
        </row>
        <row r="5084">
          <cell r="A5084">
            <v>19237</v>
          </cell>
          <cell r="B5084" t="str">
            <v>军团特殊boss星命-LV38参与奖励-周日翻倍</v>
          </cell>
        </row>
        <row r="5085">
          <cell r="A5085">
            <v>19238</v>
          </cell>
          <cell r="B5085" t="str">
            <v>军团特殊boss星命-LV39参与奖励-周日翻倍</v>
          </cell>
        </row>
        <row r="5086">
          <cell r="A5086">
            <v>19239</v>
          </cell>
          <cell r="B5086" t="str">
            <v>军团特殊boss星命-LV40参与奖励-周日翻倍</v>
          </cell>
        </row>
        <row r="5087">
          <cell r="A5087">
            <v>19240</v>
          </cell>
          <cell r="B5087" t="str">
            <v>军团特殊boss星命-LV41参与奖励-周日翻倍</v>
          </cell>
        </row>
        <row r="5088">
          <cell r="A5088">
            <v>19241</v>
          </cell>
          <cell r="B5088" t="str">
            <v>军团特殊boss星命-LV42参与奖励-周日翻倍</v>
          </cell>
        </row>
        <row r="5089">
          <cell r="A5089">
            <v>19242</v>
          </cell>
          <cell r="B5089" t="str">
            <v>军团特殊boss星命-LV43参与奖励-周日翻倍</v>
          </cell>
        </row>
        <row r="5090">
          <cell r="A5090">
            <v>19243</v>
          </cell>
          <cell r="B5090" t="str">
            <v>军团特殊boss星命-LV44参与奖励-周日翻倍</v>
          </cell>
        </row>
        <row r="5091">
          <cell r="A5091">
            <v>19244</v>
          </cell>
          <cell r="B5091" t="str">
            <v>军团特殊boss星命-LV45参与奖励-周日翻倍</v>
          </cell>
        </row>
        <row r="5092">
          <cell r="A5092">
            <v>19245</v>
          </cell>
          <cell r="B5092" t="str">
            <v>军团特殊boss星命-LV46参与奖励-周日翻倍</v>
          </cell>
        </row>
        <row r="5093">
          <cell r="A5093">
            <v>19246</v>
          </cell>
          <cell r="B5093" t="str">
            <v>军团特殊boss星命-LV47参与奖励-周日翻倍</v>
          </cell>
        </row>
        <row r="5094">
          <cell r="A5094">
            <v>19247</v>
          </cell>
          <cell r="B5094" t="str">
            <v>军团特殊boss星命-LV48参与奖励-周日翻倍</v>
          </cell>
        </row>
        <row r="5095">
          <cell r="A5095">
            <v>19248</v>
          </cell>
          <cell r="B5095" t="str">
            <v>军团特殊boss星命-LV49参与奖励-周日翻倍</v>
          </cell>
        </row>
        <row r="5096">
          <cell r="A5096">
            <v>19249</v>
          </cell>
          <cell r="B5096" t="str">
            <v>军团特殊boss星命-LV50参与奖励-周日翻倍</v>
          </cell>
        </row>
        <row r="5097">
          <cell r="A5097">
            <v>19250</v>
          </cell>
          <cell r="B5097" t="str">
            <v>军团特殊boss星命-LV51参与奖励-周日翻倍</v>
          </cell>
        </row>
        <row r="5098">
          <cell r="A5098">
            <v>19251</v>
          </cell>
          <cell r="B5098" t="str">
            <v>军团特殊boss星命-LV52参与奖励-周日翻倍</v>
          </cell>
        </row>
        <row r="5099">
          <cell r="A5099">
            <v>19252</v>
          </cell>
          <cell r="B5099" t="str">
            <v>军团特殊boss星命-LV53参与奖励-周日翻倍</v>
          </cell>
        </row>
        <row r="5100">
          <cell r="A5100">
            <v>19253</v>
          </cell>
          <cell r="B5100" t="str">
            <v>军团特殊boss星命-LV54参与奖励-周日翻倍</v>
          </cell>
        </row>
        <row r="5101">
          <cell r="A5101">
            <v>19254</v>
          </cell>
          <cell r="B5101" t="str">
            <v>军团特殊boss星命-LV55参与奖励-周日翻倍</v>
          </cell>
        </row>
        <row r="5102">
          <cell r="A5102">
            <v>19255</v>
          </cell>
          <cell r="B5102" t="str">
            <v>军团特殊boss星命-LV56参与奖励-周日翻倍</v>
          </cell>
        </row>
        <row r="5103">
          <cell r="A5103">
            <v>19256</v>
          </cell>
          <cell r="B5103" t="str">
            <v>军团特殊boss星命-LV57参与奖励-周日翻倍</v>
          </cell>
        </row>
        <row r="5104">
          <cell r="A5104">
            <v>19257</v>
          </cell>
          <cell r="B5104" t="str">
            <v>军团特殊boss星命-LV58参与奖励-周日翻倍</v>
          </cell>
        </row>
        <row r="5105">
          <cell r="A5105">
            <v>19258</v>
          </cell>
          <cell r="B5105" t="str">
            <v>军团特殊boss星命-LV59参与奖励-周日翻倍</v>
          </cell>
        </row>
        <row r="5106">
          <cell r="A5106">
            <v>19259</v>
          </cell>
          <cell r="B5106" t="str">
            <v>军团特殊boss星命-LV60参与奖励-周日翻倍</v>
          </cell>
        </row>
        <row r="5107">
          <cell r="A5107">
            <v>19260</v>
          </cell>
          <cell r="B5107" t="str">
            <v>军团特殊boss星命-LV61参与奖励-周日翻倍</v>
          </cell>
        </row>
        <row r="5108">
          <cell r="A5108">
            <v>19261</v>
          </cell>
          <cell r="B5108" t="str">
            <v>军团特殊boss星命-LV62参与奖励-周日翻倍</v>
          </cell>
        </row>
        <row r="5109">
          <cell r="A5109">
            <v>19262</v>
          </cell>
          <cell r="B5109" t="str">
            <v>军团特殊boss星命-LV63参与奖励-周日翻倍</v>
          </cell>
        </row>
        <row r="5110">
          <cell r="A5110">
            <v>19263</v>
          </cell>
          <cell r="B5110" t="str">
            <v>军团特殊boss星命-LV64参与奖励-周日翻倍</v>
          </cell>
        </row>
        <row r="5111">
          <cell r="A5111">
            <v>19264</v>
          </cell>
          <cell r="B5111" t="str">
            <v>军团特殊boss星命-LV65参与奖励-周日翻倍</v>
          </cell>
        </row>
        <row r="5112">
          <cell r="A5112">
            <v>19265</v>
          </cell>
          <cell r="B5112" t="str">
            <v>军团特殊boss星命-LV66参与奖励-周日翻倍</v>
          </cell>
        </row>
        <row r="5113">
          <cell r="A5113">
            <v>19266</v>
          </cell>
          <cell r="B5113" t="str">
            <v>军团特殊boss星命-LV67参与奖励-周日翻倍</v>
          </cell>
        </row>
        <row r="5114">
          <cell r="A5114">
            <v>19267</v>
          </cell>
          <cell r="B5114" t="str">
            <v>军团特殊boss星命-LV68参与奖励-周日翻倍</v>
          </cell>
        </row>
        <row r="5115">
          <cell r="A5115">
            <v>19268</v>
          </cell>
          <cell r="B5115" t="str">
            <v>军团特殊boss星命-LV69参与奖励-周日翻倍</v>
          </cell>
        </row>
        <row r="5116">
          <cell r="A5116">
            <v>19269</v>
          </cell>
          <cell r="B5116" t="str">
            <v>军团特殊boss星命-LV70参与奖励-周日翻倍</v>
          </cell>
        </row>
        <row r="5117">
          <cell r="A5117">
            <v>19270</v>
          </cell>
          <cell r="B5117" t="str">
            <v>军团特殊boss星命-LV71参与奖励-周日翻倍</v>
          </cell>
        </row>
        <row r="5118">
          <cell r="A5118">
            <v>19271</v>
          </cell>
          <cell r="B5118" t="str">
            <v>军团特殊boss星命-LV72参与奖励-周日翻倍</v>
          </cell>
        </row>
        <row r="5119">
          <cell r="A5119">
            <v>19272</v>
          </cell>
          <cell r="B5119" t="str">
            <v>军团特殊boss星命-LV73参与奖励-周日翻倍</v>
          </cell>
        </row>
        <row r="5120">
          <cell r="A5120">
            <v>19273</v>
          </cell>
          <cell r="B5120" t="str">
            <v>军团特殊boss星命-LV74参与奖励-周日翻倍</v>
          </cell>
        </row>
        <row r="5121">
          <cell r="A5121">
            <v>19274</v>
          </cell>
          <cell r="B5121" t="str">
            <v>军团特殊boss星命-LV75参与奖励-周日翻倍</v>
          </cell>
        </row>
        <row r="5122">
          <cell r="A5122">
            <v>19275</v>
          </cell>
          <cell r="B5122" t="str">
            <v>军团特殊boss星命-LV76参与奖励-周日翻倍</v>
          </cell>
        </row>
        <row r="5123">
          <cell r="A5123">
            <v>19276</v>
          </cell>
          <cell r="B5123" t="str">
            <v>军团特殊boss星命-LV77参与奖励-周日翻倍</v>
          </cell>
        </row>
        <row r="5124">
          <cell r="A5124">
            <v>19277</v>
          </cell>
          <cell r="B5124" t="str">
            <v>军团特殊boss星命-LV78参与奖励-周日翻倍</v>
          </cell>
        </row>
        <row r="5125">
          <cell r="A5125">
            <v>19278</v>
          </cell>
          <cell r="B5125" t="str">
            <v>军团特殊boss星命-LV79参与奖励-周日翻倍</v>
          </cell>
        </row>
        <row r="5126">
          <cell r="A5126">
            <v>19279</v>
          </cell>
          <cell r="B5126" t="str">
            <v>军团特殊boss星命-LV80参与奖励-周日翻倍</v>
          </cell>
        </row>
        <row r="5127">
          <cell r="A5127">
            <v>19280</v>
          </cell>
          <cell r="B5127" t="str">
            <v>军团特殊boss星命-LV81参与奖励-周日翻倍</v>
          </cell>
        </row>
        <row r="5128">
          <cell r="A5128">
            <v>19281</v>
          </cell>
          <cell r="B5128" t="str">
            <v>军团特殊boss星命-LV82参与奖励-周日翻倍</v>
          </cell>
        </row>
        <row r="5129">
          <cell r="A5129">
            <v>19282</v>
          </cell>
          <cell r="B5129" t="str">
            <v>军团特殊boss星命-LV83参与奖励-周日翻倍</v>
          </cell>
        </row>
        <row r="5130">
          <cell r="A5130">
            <v>19283</v>
          </cell>
          <cell r="B5130" t="str">
            <v>军团特殊boss星命-LV84参与奖励-周日翻倍</v>
          </cell>
        </row>
        <row r="5131">
          <cell r="A5131">
            <v>19284</v>
          </cell>
          <cell r="B5131" t="str">
            <v>军团特殊boss星命-LV85参与奖励-周日翻倍</v>
          </cell>
        </row>
        <row r="5132">
          <cell r="A5132">
            <v>19285</v>
          </cell>
          <cell r="B5132" t="str">
            <v>军团特殊boss星命-LV86参与奖励-周日翻倍</v>
          </cell>
        </row>
        <row r="5133">
          <cell r="A5133">
            <v>19286</v>
          </cell>
          <cell r="B5133" t="str">
            <v>军团特殊boss星命-LV87参与奖励-周日翻倍</v>
          </cell>
        </row>
        <row r="5134">
          <cell r="A5134">
            <v>19287</v>
          </cell>
          <cell r="B5134" t="str">
            <v>军团特殊boss星命-LV88参与奖励-周日翻倍</v>
          </cell>
        </row>
        <row r="5135">
          <cell r="A5135">
            <v>19288</v>
          </cell>
          <cell r="B5135" t="str">
            <v>军团特殊boss星命-LV89参与奖励-周日翻倍</v>
          </cell>
        </row>
        <row r="5136">
          <cell r="A5136">
            <v>19289</v>
          </cell>
          <cell r="B5136" t="str">
            <v>军团特殊boss星命-LV90参与奖励-周日翻倍</v>
          </cell>
        </row>
        <row r="5137">
          <cell r="A5137">
            <v>19290</v>
          </cell>
          <cell r="B5137" t="str">
            <v>军团特殊boss星命-LV91参与奖励-周日翻倍</v>
          </cell>
        </row>
        <row r="5138">
          <cell r="A5138">
            <v>19291</v>
          </cell>
          <cell r="B5138" t="str">
            <v>军团特殊boss星命-LV92参与奖励-周日翻倍</v>
          </cell>
        </row>
        <row r="5139">
          <cell r="A5139">
            <v>19292</v>
          </cell>
          <cell r="B5139" t="str">
            <v>军团特殊boss星命-LV93参与奖励-周日翻倍</v>
          </cell>
        </row>
        <row r="5140">
          <cell r="A5140">
            <v>19293</v>
          </cell>
          <cell r="B5140" t="str">
            <v>军团特殊boss星命-LV94参与奖励-周日翻倍</v>
          </cell>
        </row>
        <row r="5141">
          <cell r="A5141">
            <v>19294</v>
          </cell>
          <cell r="B5141" t="str">
            <v>军团特殊boss星命-LV95参与奖励-周日翻倍</v>
          </cell>
        </row>
        <row r="5142">
          <cell r="A5142">
            <v>19295</v>
          </cell>
          <cell r="B5142" t="str">
            <v>军团特殊boss星命-LV96参与奖励-周日翻倍</v>
          </cell>
        </row>
        <row r="5143">
          <cell r="A5143">
            <v>19296</v>
          </cell>
          <cell r="B5143" t="str">
            <v>军团特殊boss星命-LV97参与奖励-周日翻倍</v>
          </cell>
        </row>
        <row r="5144">
          <cell r="A5144">
            <v>19297</v>
          </cell>
          <cell r="B5144" t="str">
            <v>军团特殊boss星命-LV98参与奖励-周日翻倍</v>
          </cell>
        </row>
        <row r="5145">
          <cell r="A5145">
            <v>19298</v>
          </cell>
          <cell r="B5145" t="str">
            <v>军团特殊boss星命-LV99参与奖励-周日翻倍</v>
          </cell>
        </row>
        <row r="5146">
          <cell r="A5146">
            <v>19299</v>
          </cell>
          <cell r="B5146" t="str">
            <v>军团特殊boss星命-LV100参与奖励-周日翻倍</v>
          </cell>
        </row>
        <row r="5147">
          <cell r="A5147">
            <v>19300</v>
          </cell>
          <cell r="B5147" t="str">
            <v>军团特殊boss星命-LV150参与奖励-周日翻倍</v>
          </cell>
        </row>
        <row r="5148">
          <cell r="A5148">
            <v>19301</v>
          </cell>
          <cell r="B5148" t="str">
            <v>军团Boss-地狱三头犬--末日泰坦.LV1参与奖励邮件补发</v>
          </cell>
        </row>
        <row r="5149">
          <cell r="A5149">
            <v>19302</v>
          </cell>
          <cell r="B5149" t="str">
            <v>军团Boss-地狱三头犬--末日泰坦.LV2参与奖励邮件补发</v>
          </cell>
        </row>
        <row r="5150">
          <cell r="A5150">
            <v>19303</v>
          </cell>
          <cell r="B5150" t="str">
            <v>军团Boss-地狱三头犬--末日泰坦.LV3参与奖励邮件补发</v>
          </cell>
        </row>
        <row r="5151">
          <cell r="A5151">
            <v>19304</v>
          </cell>
          <cell r="B5151" t="str">
            <v>军团Boss-地狱三头犬--末日泰坦.LV4参与奖励邮件补发</v>
          </cell>
        </row>
        <row r="5152">
          <cell r="A5152">
            <v>19305</v>
          </cell>
          <cell r="B5152" t="str">
            <v>军团Boss-地狱三头犬--末日泰坦.LV5参与奖励邮件补发</v>
          </cell>
        </row>
        <row r="5153">
          <cell r="A5153">
            <v>19306</v>
          </cell>
          <cell r="B5153" t="str">
            <v>军团Boss-地狱三头犬--末日泰坦.LV6参与奖励邮件补发</v>
          </cell>
        </row>
        <row r="5154">
          <cell r="A5154">
            <v>19307</v>
          </cell>
          <cell r="B5154" t="str">
            <v>军团Boss-地狱三头犬--末日泰坦.LV7参与奖励邮件补发</v>
          </cell>
        </row>
        <row r="5155">
          <cell r="A5155">
            <v>19308</v>
          </cell>
          <cell r="B5155" t="str">
            <v>军团Boss-地狱三头犬--末日泰坦.LV8参与奖励邮件补发</v>
          </cell>
        </row>
        <row r="5156">
          <cell r="A5156">
            <v>19309</v>
          </cell>
          <cell r="B5156" t="str">
            <v>军团Boss-地狱三头犬--末日泰坦.LV9参与奖励邮件补发</v>
          </cell>
        </row>
        <row r="5157">
          <cell r="A5157">
            <v>19310</v>
          </cell>
          <cell r="B5157" t="str">
            <v>军团Boss-地狱三头犬--末日泰坦.LV10参与奖励邮件补发</v>
          </cell>
        </row>
        <row r="5158">
          <cell r="A5158">
            <v>19311</v>
          </cell>
          <cell r="B5158" t="str">
            <v>军团Boss-地狱三头犬--末日泰坦.LV11参与奖励邮件补发</v>
          </cell>
        </row>
        <row r="5159">
          <cell r="A5159">
            <v>19312</v>
          </cell>
          <cell r="B5159" t="str">
            <v>军团Boss-地狱三头犬--末日泰坦.LV12参与奖励邮件补发</v>
          </cell>
        </row>
        <row r="5160">
          <cell r="A5160">
            <v>19313</v>
          </cell>
          <cell r="B5160" t="str">
            <v>军团Boss-地狱三头犬--末日泰坦.LV13参与奖励邮件补发</v>
          </cell>
        </row>
        <row r="5161">
          <cell r="A5161">
            <v>19314</v>
          </cell>
          <cell r="B5161" t="str">
            <v>军团Boss-地狱三头犬--末日泰坦.LV14参与奖励邮件补发</v>
          </cell>
        </row>
        <row r="5162">
          <cell r="A5162">
            <v>19315</v>
          </cell>
          <cell r="B5162" t="str">
            <v>军团Boss-地狱三头犬--末日泰坦.LV15参与奖励邮件补发</v>
          </cell>
        </row>
        <row r="5163">
          <cell r="A5163">
            <v>19316</v>
          </cell>
          <cell r="B5163" t="str">
            <v>军团Boss-地狱三头犬--末日泰坦.LV16参与奖励邮件补发</v>
          </cell>
        </row>
        <row r="5164">
          <cell r="A5164">
            <v>19317</v>
          </cell>
          <cell r="B5164" t="str">
            <v>军团Boss-地狱三头犬--末日泰坦.LV17参与奖励邮件补发</v>
          </cell>
        </row>
        <row r="5165">
          <cell r="A5165">
            <v>19318</v>
          </cell>
          <cell r="B5165" t="str">
            <v>军团Boss-地狱三头犬--末日泰坦.LV18参与奖励邮件补发</v>
          </cell>
        </row>
        <row r="5166">
          <cell r="A5166">
            <v>19319</v>
          </cell>
          <cell r="B5166" t="str">
            <v>军团Boss-地狱三头犬--末日泰坦.LV19参与奖励邮件补发</v>
          </cell>
        </row>
        <row r="5167">
          <cell r="A5167">
            <v>19320</v>
          </cell>
          <cell r="B5167" t="str">
            <v>军团Boss-地狱三头犬--末日泰坦.LV20参与奖励邮件补发</v>
          </cell>
        </row>
        <row r="5168">
          <cell r="A5168">
            <v>19321</v>
          </cell>
          <cell r="B5168" t="str">
            <v>军团Boss-地狱三头犬--末日泰坦.LV21参与奖励邮件补发</v>
          </cell>
        </row>
        <row r="5169">
          <cell r="A5169">
            <v>19322</v>
          </cell>
          <cell r="B5169" t="str">
            <v>军团Boss-地狱三头犬--末日泰坦.LV22参与奖励邮件补发</v>
          </cell>
        </row>
        <row r="5170">
          <cell r="A5170">
            <v>19323</v>
          </cell>
          <cell r="B5170" t="str">
            <v>军团Boss-地狱三头犬--末日泰坦.LV23参与奖励邮件补发</v>
          </cell>
        </row>
        <row r="5171">
          <cell r="A5171">
            <v>19324</v>
          </cell>
          <cell r="B5171" t="str">
            <v>军团Boss-地狱三头犬--末日泰坦.LV24参与奖励邮件补发</v>
          </cell>
        </row>
        <row r="5172">
          <cell r="A5172">
            <v>19325</v>
          </cell>
          <cell r="B5172" t="str">
            <v>军团Boss-地狱三头犬--末日泰坦.LV25参与奖励邮件补发</v>
          </cell>
        </row>
        <row r="5173">
          <cell r="A5173">
            <v>19326</v>
          </cell>
          <cell r="B5173" t="str">
            <v>军团Boss-地狱三头犬--末日泰坦.LV26参与奖励邮件补发</v>
          </cell>
        </row>
        <row r="5174">
          <cell r="A5174">
            <v>19327</v>
          </cell>
          <cell r="B5174" t="str">
            <v>军团Boss-地狱三头犬--末日泰坦.LV27参与奖励邮件补发</v>
          </cell>
        </row>
        <row r="5175">
          <cell r="A5175">
            <v>19328</v>
          </cell>
          <cell r="B5175" t="str">
            <v>军团Boss-地狱三头犬--末日泰坦.LV28参与奖励邮件补发</v>
          </cell>
        </row>
        <row r="5176">
          <cell r="A5176">
            <v>19329</v>
          </cell>
          <cell r="B5176" t="str">
            <v>军团Boss-地狱三头犬--末日泰坦.LV29参与奖励邮件补发</v>
          </cell>
        </row>
        <row r="5177">
          <cell r="A5177">
            <v>19330</v>
          </cell>
          <cell r="B5177" t="str">
            <v>军团Boss-地狱三头犬--末日泰坦.LV30参与奖励邮件补发</v>
          </cell>
        </row>
        <row r="5178">
          <cell r="A5178">
            <v>19331</v>
          </cell>
          <cell r="B5178" t="str">
            <v>军团Boss-地狱三头犬--末日泰坦.LV31参与奖励邮件补发</v>
          </cell>
        </row>
        <row r="5179">
          <cell r="A5179">
            <v>19332</v>
          </cell>
          <cell r="B5179" t="str">
            <v>军团Boss-地狱三头犬--末日泰坦.LV32参与奖励邮件补发</v>
          </cell>
        </row>
        <row r="5180">
          <cell r="A5180">
            <v>19333</v>
          </cell>
          <cell r="B5180" t="str">
            <v>军团Boss-地狱三头犬--末日泰坦.LV33参与奖励邮件补发</v>
          </cell>
        </row>
        <row r="5181">
          <cell r="A5181">
            <v>19334</v>
          </cell>
          <cell r="B5181" t="str">
            <v>军团Boss-地狱三头犬--末日泰坦.LV34参与奖励邮件补发</v>
          </cell>
        </row>
        <row r="5182">
          <cell r="A5182">
            <v>19335</v>
          </cell>
          <cell r="B5182" t="str">
            <v>军团Boss-地狱三头犬--末日泰坦.LV35参与奖励邮件补发</v>
          </cell>
        </row>
        <row r="5183">
          <cell r="A5183">
            <v>19336</v>
          </cell>
          <cell r="B5183" t="str">
            <v>军团Boss-地狱三头犬--末日泰坦.LV36参与奖励邮件补发</v>
          </cell>
        </row>
        <row r="5184">
          <cell r="A5184">
            <v>19337</v>
          </cell>
          <cell r="B5184" t="str">
            <v>军团Boss-地狱三头犬--末日泰坦.LV37参与奖励邮件补发</v>
          </cell>
        </row>
        <row r="5185">
          <cell r="A5185">
            <v>19338</v>
          </cell>
          <cell r="B5185" t="str">
            <v>军团Boss-地狱三头犬--末日泰坦.LV38参与奖励邮件补发</v>
          </cell>
        </row>
        <row r="5186">
          <cell r="A5186">
            <v>19339</v>
          </cell>
          <cell r="B5186" t="str">
            <v>军团Boss-地狱三头犬--末日泰坦.LV39参与奖励邮件补发</v>
          </cell>
        </row>
        <row r="5187">
          <cell r="A5187">
            <v>19340</v>
          </cell>
          <cell r="B5187" t="str">
            <v>军团Boss-地狱三头犬--末日泰坦.LV40参与奖励邮件补发</v>
          </cell>
        </row>
        <row r="5188">
          <cell r="A5188">
            <v>19341</v>
          </cell>
          <cell r="B5188" t="str">
            <v>军团Boss-地狱三头犬--末日泰坦.LV41参与奖励邮件补发</v>
          </cell>
        </row>
        <row r="5189">
          <cell r="A5189">
            <v>19342</v>
          </cell>
          <cell r="B5189" t="str">
            <v>军团Boss-地狱三头犬--末日泰坦.LV42参与奖励邮件补发</v>
          </cell>
        </row>
        <row r="5190">
          <cell r="A5190">
            <v>19343</v>
          </cell>
          <cell r="B5190" t="str">
            <v>军团Boss-地狱三头犬--末日泰坦.LV43参与奖励邮件补发</v>
          </cell>
        </row>
        <row r="5191">
          <cell r="A5191">
            <v>19344</v>
          </cell>
          <cell r="B5191" t="str">
            <v>军团Boss-地狱三头犬--末日泰坦.LV44参与奖励邮件补发</v>
          </cell>
        </row>
        <row r="5192">
          <cell r="A5192">
            <v>19345</v>
          </cell>
          <cell r="B5192" t="str">
            <v>军团Boss-地狱三头犬--末日泰坦.LV45参与奖励邮件补发</v>
          </cell>
        </row>
        <row r="5193">
          <cell r="A5193">
            <v>19346</v>
          </cell>
          <cell r="B5193" t="str">
            <v>军团Boss-地狱三头犬--末日泰坦.LV46参与奖励邮件补发</v>
          </cell>
        </row>
        <row r="5194">
          <cell r="A5194">
            <v>19347</v>
          </cell>
          <cell r="B5194" t="str">
            <v>军团Boss-地狱三头犬--末日泰坦.LV47参与奖励邮件补发</v>
          </cell>
        </row>
        <row r="5195">
          <cell r="A5195">
            <v>19348</v>
          </cell>
          <cell r="B5195" t="str">
            <v>军团Boss-地狱三头犬--末日泰坦.LV48参与奖励邮件补发</v>
          </cell>
        </row>
        <row r="5196">
          <cell r="A5196">
            <v>19349</v>
          </cell>
          <cell r="B5196" t="str">
            <v>军团Boss-地狱三头犬--末日泰坦.LV49参与奖励邮件补发</v>
          </cell>
        </row>
        <row r="5197">
          <cell r="A5197">
            <v>19350</v>
          </cell>
          <cell r="B5197" t="str">
            <v>军团Boss-地狱三头犬--末日泰坦.LV50参与奖励邮件补发</v>
          </cell>
        </row>
        <row r="5198">
          <cell r="A5198">
            <v>19351</v>
          </cell>
          <cell r="B5198" t="str">
            <v>军团Boss-地狱三头犬--末日泰坦.LV51参与奖励邮件补发</v>
          </cell>
        </row>
        <row r="5199">
          <cell r="A5199">
            <v>19352</v>
          </cell>
          <cell r="B5199" t="str">
            <v>军团Boss-地狱三头犬--末日泰坦.LV52参与奖励邮件补发</v>
          </cell>
        </row>
        <row r="5200">
          <cell r="A5200">
            <v>19353</v>
          </cell>
          <cell r="B5200" t="str">
            <v>军团Boss-地狱三头犬--末日泰坦.LV53参与奖励邮件补发</v>
          </cell>
        </row>
        <row r="5201">
          <cell r="A5201">
            <v>19354</v>
          </cell>
          <cell r="B5201" t="str">
            <v>军团Boss-地狱三头犬--末日泰坦.LV54参与奖励邮件补发</v>
          </cell>
        </row>
        <row r="5202">
          <cell r="A5202">
            <v>19355</v>
          </cell>
          <cell r="B5202" t="str">
            <v>军团Boss-地狱三头犬--末日泰坦.LV55参与奖励邮件补发</v>
          </cell>
        </row>
        <row r="5203">
          <cell r="A5203">
            <v>19356</v>
          </cell>
          <cell r="B5203" t="str">
            <v>军团Boss-地狱三头犬--末日泰坦.LV56参与奖励邮件补发</v>
          </cell>
        </row>
        <row r="5204">
          <cell r="A5204">
            <v>19357</v>
          </cell>
          <cell r="B5204" t="str">
            <v>军团Boss-地狱三头犬--末日泰坦.LV57参与奖励邮件补发</v>
          </cell>
        </row>
        <row r="5205">
          <cell r="A5205">
            <v>19358</v>
          </cell>
          <cell r="B5205" t="str">
            <v>军团Boss-地狱三头犬--末日泰坦.LV58参与奖励邮件补发</v>
          </cell>
        </row>
        <row r="5206">
          <cell r="A5206">
            <v>19359</v>
          </cell>
          <cell r="B5206" t="str">
            <v>军团Boss-地狱三头犬--末日泰坦.LV59参与奖励邮件补发</v>
          </cell>
        </row>
        <row r="5207">
          <cell r="A5207">
            <v>19360</v>
          </cell>
          <cell r="B5207" t="str">
            <v>军团Boss-地狱三头犬--末日泰坦.LV60参与奖励邮件补发</v>
          </cell>
        </row>
        <row r="5208">
          <cell r="A5208">
            <v>19361</v>
          </cell>
          <cell r="B5208" t="str">
            <v>军团Boss-地狱三头犬--末日泰坦.LV61参与奖励邮件补发</v>
          </cell>
        </row>
        <row r="5209">
          <cell r="A5209">
            <v>19362</v>
          </cell>
          <cell r="B5209" t="str">
            <v>军团Boss-地狱三头犬--末日泰坦.LV62参与奖励邮件补发</v>
          </cell>
        </row>
        <row r="5210">
          <cell r="A5210">
            <v>19363</v>
          </cell>
          <cell r="B5210" t="str">
            <v>军团Boss-地狱三头犬--末日泰坦.LV63参与奖励邮件补发</v>
          </cell>
        </row>
        <row r="5211">
          <cell r="A5211">
            <v>19364</v>
          </cell>
          <cell r="B5211" t="str">
            <v>军团Boss-地狱三头犬--末日泰坦.LV64参与奖励邮件补发</v>
          </cell>
        </row>
        <row r="5212">
          <cell r="A5212">
            <v>19365</v>
          </cell>
          <cell r="B5212" t="str">
            <v>军团Boss-地狱三头犬--末日泰坦.LV65参与奖励邮件补发</v>
          </cell>
        </row>
        <row r="5213">
          <cell r="A5213">
            <v>19366</v>
          </cell>
          <cell r="B5213" t="str">
            <v>军团Boss-地狱三头犬--末日泰坦.LV66参与奖励邮件补发</v>
          </cell>
        </row>
        <row r="5214">
          <cell r="A5214">
            <v>19367</v>
          </cell>
          <cell r="B5214" t="str">
            <v>军团Boss-地狱三头犬--末日泰坦.LV67参与奖励邮件补发</v>
          </cell>
        </row>
        <row r="5215">
          <cell r="A5215">
            <v>19368</v>
          </cell>
          <cell r="B5215" t="str">
            <v>军团Boss-地狱三头犬--末日泰坦.LV68参与奖励邮件补发</v>
          </cell>
        </row>
        <row r="5216">
          <cell r="A5216">
            <v>19369</v>
          </cell>
          <cell r="B5216" t="str">
            <v>军团Boss-地狱三头犬--末日泰坦.LV69参与奖励邮件补发</v>
          </cell>
        </row>
        <row r="5217">
          <cell r="A5217">
            <v>19370</v>
          </cell>
          <cell r="B5217" t="str">
            <v>军团Boss-地狱三头犬--末日泰坦.LV70参与奖励邮件补发</v>
          </cell>
        </row>
        <row r="5218">
          <cell r="A5218">
            <v>19371</v>
          </cell>
          <cell r="B5218" t="str">
            <v>军团Boss-地狱三头犬--末日泰坦.LV71参与奖励邮件补发</v>
          </cell>
        </row>
        <row r="5219">
          <cell r="A5219">
            <v>19372</v>
          </cell>
          <cell r="B5219" t="str">
            <v>军团Boss-地狱三头犬--末日泰坦.LV72参与奖励邮件补发</v>
          </cell>
        </row>
        <row r="5220">
          <cell r="A5220">
            <v>19373</v>
          </cell>
          <cell r="B5220" t="str">
            <v>军团Boss-地狱三头犬--末日泰坦.LV73参与奖励邮件补发</v>
          </cell>
        </row>
        <row r="5221">
          <cell r="A5221">
            <v>19374</v>
          </cell>
          <cell r="B5221" t="str">
            <v>军团Boss-地狱三头犬--末日泰坦.LV74参与奖励邮件补发</v>
          </cell>
        </row>
        <row r="5222">
          <cell r="A5222">
            <v>19375</v>
          </cell>
          <cell r="B5222" t="str">
            <v>军团Boss-地狱三头犬--末日泰坦.LV75参与奖励邮件补发</v>
          </cell>
        </row>
        <row r="5223">
          <cell r="A5223">
            <v>19376</v>
          </cell>
          <cell r="B5223" t="str">
            <v>军团Boss-地狱三头犬--末日泰坦.LV76参与奖励邮件补发</v>
          </cell>
        </row>
        <row r="5224">
          <cell r="A5224">
            <v>19377</v>
          </cell>
          <cell r="B5224" t="str">
            <v>军团Boss-地狱三头犬--末日泰坦.LV77参与奖励邮件补发</v>
          </cell>
        </row>
        <row r="5225">
          <cell r="A5225">
            <v>19378</v>
          </cell>
          <cell r="B5225" t="str">
            <v>军团Boss-地狱三头犬--末日泰坦.LV78参与奖励邮件补发</v>
          </cell>
        </row>
        <row r="5226">
          <cell r="A5226">
            <v>19379</v>
          </cell>
          <cell r="B5226" t="str">
            <v>军团Boss-地狱三头犬--末日泰坦.LV79参与奖励邮件补发</v>
          </cell>
        </row>
        <row r="5227">
          <cell r="A5227">
            <v>19380</v>
          </cell>
          <cell r="B5227" t="str">
            <v>军团Boss-地狱三头犬--末日泰坦.LV80参与奖励邮件补发</v>
          </cell>
        </row>
        <row r="5228">
          <cell r="A5228">
            <v>19381</v>
          </cell>
          <cell r="B5228" t="str">
            <v>军团Boss-地狱三头犬--末日泰坦.LV81参与奖励邮件补发</v>
          </cell>
        </row>
        <row r="5229">
          <cell r="A5229">
            <v>19382</v>
          </cell>
          <cell r="B5229" t="str">
            <v>军团Boss-地狱三头犬--末日泰坦.LV82参与奖励邮件补发</v>
          </cell>
        </row>
        <row r="5230">
          <cell r="A5230">
            <v>19383</v>
          </cell>
          <cell r="B5230" t="str">
            <v>军团Boss-地狱三头犬--末日泰坦.LV83参与奖励邮件补发</v>
          </cell>
        </row>
        <row r="5231">
          <cell r="A5231">
            <v>19384</v>
          </cell>
          <cell r="B5231" t="str">
            <v>军团Boss-地狱三头犬--末日泰坦.LV84参与奖励邮件补发</v>
          </cell>
        </row>
        <row r="5232">
          <cell r="A5232">
            <v>19385</v>
          </cell>
          <cell r="B5232" t="str">
            <v>军团Boss-地狱三头犬--末日泰坦.LV85参与奖励邮件补发</v>
          </cell>
        </row>
        <row r="5233">
          <cell r="A5233">
            <v>19386</v>
          </cell>
          <cell r="B5233" t="str">
            <v>军团Boss-地狱三头犬--末日泰坦.LV86参与奖励邮件补发</v>
          </cell>
        </row>
        <row r="5234">
          <cell r="A5234">
            <v>19387</v>
          </cell>
          <cell r="B5234" t="str">
            <v>军团Boss-地狱三头犬--末日泰坦.LV87参与奖励邮件补发</v>
          </cell>
        </row>
        <row r="5235">
          <cell r="A5235">
            <v>19388</v>
          </cell>
          <cell r="B5235" t="str">
            <v>军团Boss-地狱三头犬--末日泰坦.LV88参与奖励邮件补发</v>
          </cell>
        </row>
        <row r="5236">
          <cell r="A5236">
            <v>19389</v>
          </cell>
          <cell r="B5236" t="str">
            <v>军团Boss-地狱三头犬--末日泰坦.LV89参与奖励邮件补发</v>
          </cell>
        </row>
        <row r="5237">
          <cell r="A5237">
            <v>19390</v>
          </cell>
          <cell r="B5237" t="str">
            <v>军团Boss-地狱三头犬--末日泰坦.LV90参与奖励邮件补发</v>
          </cell>
        </row>
        <row r="5238">
          <cell r="A5238">
            <v>19391</v>
          </cell>
          <cell r="B5238" t="str">
            <v>军团Boss-地狱三头犬--末日泰坦.LV91参与奖励邮件补发</v>
          </cell>
        </row>
        <row r="5239">
          <cell r="A5239">
            <v>19392</v>
          </cell>
          <cell r="B5239" t="str">
            <v>军团Boss-地狱三头犬--末日泰坦.LV92参与奖励邮件补发</v>
          </cell>
        </row>
        <row r="5240">
          <cell r="A5240">
            <v>19393</v>
          </cell>
          <cell r="B5240" t="str">
            <v>军团Boss-地狱三头犬--末日泰坦.LV93参与奖励邮件补发</v>
          </cell>
        </row>
        <row r="5241">
          <cell r="A5241">
            <v>19394</v>
          </cell>
          <cell r="B5241" t="str">
            <v>军团Boss-地狱三头犬--末日泰坦.LV94参与奖励邮件补发</v>
          </cell>
        </row>
        <row r="5242">
          <cell r="A5242">
            <v>19395</v>
          </cell>
          <cell r="B5242" t="str">
            <v>军团Boss-地狱三头犬--末日泰坦.LV95参与奖励邮件补发</v>
          </cell>
        </row>
        <row r="5243">
          <cell r="A5243">
            <v>19396</v>
          </cell>
          <cell r="B5243" t="str">
            <v>军团Boss-地狱三头犬--末日泰坦.LV96参与奖励邮件补发</v>
          </cell>
        </row>
        <row r="5244">
          <cell r="A5244">
            <v>19397</v>
          </cell>
          <cell r="B5244" t="str">
            <v>军团Boss-地狱三头犬--末日泰坦.LV97参与奖励邮件补发</v>
          </cell>
        </row>
        <row r="5245">
          <cell r="A5245">
            <v>19398</v>
          </cell>
          <cell r="B5245" t="str">
            <v>军团Boss-地狱三头犬--末日泰坦.LV98参与奖励邮件补发</v>
          </cell>
        </row>
        <row r="5246">
          <cell r="A5246">
            <v>19399</v>
          </cell>
          <cell r="B5246" t="str">
            <v>军团Boss-地狱三头犬--末日泰坦.LV99参与奖励邮件补发</v>
          </cell>
        </row>
        <row r="5247">
          <cell r="A5247">
            <v>19400</v>
          </cell>
          <cell r="B5247" t="str">
            <v>军团Boss-地狱三头犬--末日泰坦.LV100参与奖励邮件补发</v>
          </cell>
        </row>
        <row r="5248">
          <cell r="A5248">
            <v>19401</v>
          </cell>
          <cell r="B5248" t="str">
            <v>军团Boss-地狱三头犬--末日泰坦.LV150参与奖励邮件补发以上</v>
          </cell>
        </row>
        <row r="5249">
          <cell r="A5249">
            <v>19402</v>
          </cell>
          <cell r="B5249" t="str">
            <v>军团Boss-地狱三头犬--末日泰坦.LV1参与奖励邮件补发-周日双倍</v>
          </cell>
        </row>
        <row r="5250">
          <cell r="A5250">
            <v>19403</v>
          </cell>
          <cell r="B5250" t="str">
            <v>军团Boss-地狱三头犬--末日泰坦.LV2参与奖励邮件补发-周日双倍</v>
          </cell>
        </row>
        <row r="5251">
          <cell r="A5251">
            <v>19404</v>
          </cell>
          <cell r="B5251" t="str">
            <v>军团Boss-地狱三头犬--末日泰坦.LV3参与奖励邮件补发-周日双倍</v>
          </cell>
        </row>
        <row r="5252">
          <cell r="A5252">
            <v>19405</v>
          </cell>
          <cell r="B5252" t="str">
            <v>军团Boss-地狱三头犬--末日泰坦.LV4参与奖励邮件补发-周日双倍</v>
          </cell>
        </row>
        <row r="5253">
          <cell r="A5253">
            <v>19406</v>
          </cell>
          <cell r="B5253" t="str">
            <v>军团Boss-地狱三头犬--末日泰坦.LV5参与奖励邮件补发-周日双倍</v>
          </cell>
        </row>
        <row r="5254">
          <cell r="A5254">
            <v>19407</v>
          </cell>
          <cell r="B5254" t="str">
            <v>军团Boss-地狱三头犬--末日泰坦.LV6参与奖励邮件补发-周日双倍</v>
          </cell>
        </row>
        <row r="5255">
          <cell r="A5255">
            <v>19408</v>
          </cell>
          <cell r="B5255" t="str">
            <v>军团Boss-地狱三头犬--末日泰坦.LV7参与奖励邮件补发-周日双倍</v>
          </cell>
        </row>
        <row r="5256">
          <cell r="A5256">
            <v>19409</v>
          </cell>
          <cell r="B5256" t="str">
            <v>军团Boss-地狱三头犬--末日泰坦.LV8参与奖励邮件补发-周日双倍</v>
          </cell>
        </row>
        <row r="5257">
          <cell r="A5257">
            <v>19410</v>
          </cell>
          <cell r="B5257" t="str">
            <v>军团Boss-地狱三头犬--末日泰坦.LV9参与奖励邮件补发-周日双倍</v>
          </cell>
        </row>
        <row r="5258">
          <cell r="A5258">
            <v>19411</v>
          </cell>
          <cell r="B5258" t="str">
            <v>军团Boss-地狱三头犬--末日泰坦.LV10参与奖励邮件补发-周日双倍</v>
          </cell>
        </row>
        <row r="5259">
          <cell r="A5259">
            <v>19412</v>
          </cell>
          <cell r="B5259" t="str">
            <v>军团Boss-地狱三头犬--末日泰坦.LV11参与奖励邮件补发-周日双倍</v>
          </cell>
        </row>
        <row r="5260">
          <cell r="A5260">
            <v>19413</v>
          </cell>
          <cell r="B5260" t="str">
            <v>军团Boss-地狱三头犬--末日泰坦.LV12参与奖励邮件补发-周日双倍</v>
          </cell>
        </row>
        <row r="5261">
          <cell r="A5261">
            <v>19414</v>
          </cell>
          <cell r="B5261" t="str">
            <v>军团Boss-地狱三头犬--末日泰坦.LV13参与奖励邮件补发-周日双倍</v>
          </cell>
        </row>
        <row r="5262">
          <cell r="A5262">
            <v>19415</v>
          </cell>
          <cell r="B5262" t="str">
            <v>军团Boss-地狱三头犬--末日泰坦.LV14参与奖励邮件补发-周日双倍</v>
          </cell>
        </row>
        <row r="5263">
          <cell r="A5263">
            <v>19416</v>
          </cell>
          <cell r="B5263" t="str">
            <v>军团Boss-地狱三头犬--末日泰坦.LV15参与奖励邮件补发-周日双倍</v>
          </cell>
        </row>
        <row r="5264">
          <cell r="A5264">
            <v>19417</v>
          </cell>
          <cell r="B5264" t="str">
            <v>军团Boss-地狱三头犬--末日泰坦.LV16参与奖励邮件补发-周日双倍</v>
          </cell>
        </row>
        <row r="5265">
          <cell r="A5265">
            <v>19418</v>
          </cell>
          <cell r="B5265" t="str">
            <v>军团Boss-地狱三头犬--末日泰坦.LV17参与奖励邮件补发-周日双倍</v>
          </cell>
        </row>
        <row r="5266">
          <cell r="A5266">
            <v>19419</v>
          </cell>
          <cell r="B5266" t="str">
            <v>军团Boss-地狱三头犬--末日泰坦.LV18参与奖励邮件补发-周日双倍</v>
          </cell>
        </row>
        <row r="5267">
          <cell r="A5267">
            <v>19420</v>
          </cell>
          <cell r="B5267" t="str">
            <v>军团Boss-地狱三头犬--末日泰坦.LV19参与奖励邮件补发-周日双倍</v>
          </cell>
        </row>
        <row r="5268">
          <cell r="A5268">
            <v>19421</v>
          </cell>
          <cell r="B5268" t="str">
            <v>军团Boss-地狱三头犬--末日泰坦.LV20参与奖励邮件补发-周日双倍</v>
          </cell>
        </row>
        <row r="5269">
          <cell r="A5269">
            <v>19422</v>
          </cell>
          <cell r="B5269" t="str">
            <v>军团Boss-地狱三头犬--末日泰坦.LV21参与奖励邮件补发-周日双倍</v>
          </cell>
        </row>
        <row r="5270">
          <cell r="A5270">
            <v>19423</v>
          </cell>
          <cell r="B5270" t="str">
            <v>军团Boss-地狱三头犬--末日泰坦.LV22参与奖励邮件补发-周日双倍</v>
          </cell>
        </row>
        <row r="5271">
          <cell r="A5271">
            <v>19424</v>
          </cell>
          <cell r="B5271" t="str">
            <v>军团Boss-地狱三头犬--末日泰坦.LV23参与奖励邮件补发-周日双倍</v>
          </cell>
        </row>
        <row r="5272">
          <cell r="A5272">
            <v>19425</v>
          </cell>
          <cell r="B5272" t="str">
            <v>军团Boss-地狱三头犬--末日泰坦.LV24参与奖励邮件补发-周日双倍</v>
          </cell>
        </row>
        <row r="5273">
          <cell r="A5273">
            <v>19426</v>
          </cell>
          <cell r="B5273" t="str">
            <v>军团Boss-地狱三头犬--末日泰坦.LV25参与奖励邮件补发-周日双倍</v>
          </cell>
        </row>
        <row r="5274">
          <cell r="A5274">
            <v>19427</v>
          </cell>
          <cell r="B5274" t="str">
            <v>军团Boss-地狱三头犬--末日泰坦.LV26参与奖励邮件补发-周日双倍</v>
          </cell>
        </row>
        <row r="5275">
          <cell r="A5275">
            <v>19428</v>
          </cell>
          <cell r="B5275" t="str">
            <v>军团Boss-地狱三头犬--末日泰坦.LV27参与奖励邮件补发-周日双倍</v>
          </cell>
        </row>
        <row r="5276">
          <cell r="A5276">
            <v>19429</v>
          </cell>
          <cell r="B5276" t="str">
            <v>军团Boss-地狱三头犬--末日泰坦.LV28参与奖励邮件补发-周日双倍</v>
          </cell>
        </row>
        <row r="5277">
          <cell r="A5277">
            <v>19430</v>
          </cell>
          <cell r="B5277" t="str">
            <v>军团Boss-地狱三头犬--末日泰坦.LV29参与奖励邮件补发-周日双倍</v>
          </cell>
        </row>
        <row r="5278">
          <cell r="A5278">
            <v>19431</v>
          </cell>
          <cell r="B5278" t="str">
            <v>军团Boss-地狱三头犬--末日泰坦.LV30参与奖励邮件补发-周日双倍</v>
          </cell>
        </row>
        <row r="5279">
          <cell r="A5279">
            <v>19432</v>
          </cell>
          <cell r="B5279" t="str">
            <v>军团Boss-地狱三头犬--末日泰坦.LV31参与奖励邮件补发-周日双倍</v>
          </cell>
        </row>
        <row r="5280">
          <cell r="A5280">
            <v>19433</v>
          </cell>
          <cell r="B5280" t="str">
            <v>军团Boss-地狱三头犬--末日泰坦.LV32参与奖励邮件补发-周日双倍</v>
          </cell>
        </row>
        <row r="5281">
          <cell r="A5281">
            <v>19434</v>
          </cell>
          <cell r="B5281" t="str">
            <v>军团Boss-地狱三头犬--末日泰坦.LV33参与奖励邮件补发-周日双倍</v>
          </cell>
        </row>
        <row r="5282">
          <cell r="A5282">
            <v>19435</v>
          </cell>
          <cell r="B5282" t="str">
            <v>军团Boss-地狱三头犬--末日泰坦.LV34参与奖励邮件补发-周日双倍</v>
          </cell>
        </row>
        <row r="5283">
          <cell r="A5283">
            <v>19436</v>
          </cell>
          <cell r="B5283" t="str">
            <v>军团Boss-地狱三头犬--末日泰坦.LV35参与奖励邮件补发-周日双倍</v>
          </cell>
        </row>
        <row r="5284">
          <cell r="A5284">
            <v>19437</v>
          </cell>
          <cell r="B5284" t="str">
            <v>军团Boss-地狱三头犬--末日泰坦.LV36参与奖励邮件补发-周日双倍</v>
          </cell>
        </row>
        <row r="5285">
          <cell r="A5285">
            <v>19438</v>
          </cell>
          <cell r="B5285" t="str">
            <v>军团Boss-地狱三头犬--末日泰坦.LV37参与奖励邮件补发-周日双倍</v>
          </cell>
        </row>
        <row r="5286">
          <cell r="A5286">
            <v>19439</v>
          </cell>
          <cell r="B5286" t="str">
            <v>军团Boss-地狱三头犬--末日泰坦.LV38参与奖励邮件补发-周日双倍</v>
          </cell>
        </row>
        <row r="5287">
          <cell r="A5287">
            <v>19440</v>
          </cell>
          <cell r="B5287" t="str">
            <v>军团Boss-地狱三头犬--末日泰坦.LV39参与奖励邮件补发-周日双倍</v>
          </cell>
        </row>
        <row r="5288">
          <cell r="A5288">
            <v>19441</v>
          </cell>
          <cell r="B5288" t="str">
            <v>军团Boss-地狱三头犬--末日泰坦.LV40参与奖励邮件补发-周日双倍</v>
          </cell>
        </row>
        <row r="5289">
          <cell r="A5289">
            <v>19442</v>
          </cell>
          <cell r="B5289" t="str">
            <v>军团Boss-地狱三头犬--末日泰坦.LV41参与奖励邮件补发-周日双倍</v>
          </cell>
        </row>
        <row r="5290">
          <cell r="A5290">
            <v>19443</v>
          </cell>
          <cell r="B5290" t="str">
            <v>军团Boss-地狱三头犬--末日泰坦.LV42参与奖励邮件补发-周日双倍</v>
          </cell>
        </row>
        <row r="5291">
          <cell r="A5291">
            <v>19444</v>
          </cell>
          <cell r="B5291" t="str">
            <v>军团Boss-地狱三头犬--末日泰坦.LV43参与奖励邮件补发-周日双倍</v>
          </cell>
        </row>
        <row r="5292">
          <cell r="A5292">
            <v>19445</v>
          </cell>
          <cell r="B5292" t="str">
            <v>军团Boss-地狱三头犬--末日泰坦.LV44参与奖励邮件补发-周日双倍</v>
          </cell>
        </row>
        <row r="5293">
          <cell r="A5293">
            <v>19446</v>
          </cell>
          <cell r="B5293" t="str">
            <v>军团Boss-地狱三头犬--末日泰坦.LV45参与奖励邮件补发-周日双倍</v>
          </cell>
        </row>
        <row r="5294">
          <cell r="A5294">
            <v>19447</v>
          </cell>
          <cell r="B5294" t="str">
            <v>军团Boss-地狱三头犬--末日泰坦.LV46参与奖励邮件补发-周日双倍</v>
          </cell>
        </row>
        <row r="5295">
          <cell r="A5295">
            <v>19448</v>
          </cell>
          <cell r="B5295" t="str">
            <v>军团Boss-地狱三头犬--末日泰坦.LV47参与奖励邮件补发-周日双倍</v>
          </cell>
        </row>
        <row r="5296">
          <cell r="A5296">
            <v>19449</v>
          </cell>
          <cell r="B5296" t="str">
            <v>军团Boss-地狱三头犬--末日泰坦.LV48参与奖励邮件补发-周日双倍</v>
          </cell>
        </row>
        <row r="5297">
          <cell r="A5297">
            <v>19450</v>
          </cell>
          <cell r="B5297" t="str">
            <v>军团Boss-地狱三头犬--末日泰坦.LV49参与奖励邮件补发-周日双倍</v>
          </cell>
        </row>
        <row r="5298">
          <cell r="A5298">
            <v>19451</v>
          </cell>
          <cell r="B5298" t="str">
            <v>军团Boss-地狱三头犬--末日泰坦.LV50参与奖励邮件补发-周日双倍</v>
          </cell>
        </row>
        <row r="5299">
          <cell r="A5299">
            <v>19452</v>
          </cell>
          <cell r="B5299" t="str">
            <v>军团Boss-地狱三头犬--末日泰坦.LV51参与奖励邮件补发-周日双倍</v>
          </cell>
        </row>
        <row r="5300">
          <cell r="A5300">
            <v>19453</v>
          </cell>
          <cell r="B5300" t="str">
            <v>军团Boss-地狱三头犬--末日泰坦.LV52参与奖励邮件补发-周日双倍</v>
          </cell>
        </row>
        <row r="5301">
          <cell r="A5301">
            <v>19454</v>
          </cell>
          <cell r="B5301" t="str">
            <v>军团Boss-地狱三头犬--末日泰坦.LV53参与奖励邮件补发-周日双倍</v>
          </cell>
        </row>
        <row r="5302">
          <cell r="A5302">
            <v>19455</v>
          </cell>
          <cell r="B5302" t="str">
            <v>军团Boss-地狱三头犬--末日泰坦.LV54参与奖励邮件补发-周日双倍</v>
          </cell>
        </row>
        <row r="5303">
          <cell r="A5303">
            <v>19456</v>
          </cell>
          <cell r="B5303" t="str">
            <v>军团Boss-地狱三头犬--末日泰坦.LV55参与奖励邮件补发-周日双倍</v>
          </cell>
        </row>
        <row r="5304">
          <cell r="A5304">
            <v>19457</v>
          </cell>
          <cell r="B5304" t="str">
            <v>军团Boss-地狱三头犬--末日泰坦.LV56参与奖励邮件补发-周日双倍</v>
          </cell>
        </row>
        <row r="5305">
          <cell r="A5305">
            <v>19458</v>
          </cell>
          <cell r="B5305" t="str">
            <v>军团Boss-地狱三头犬--末日泰坦.LV57参与奖励邮件补发-周日双倍</v>
          </cell>
        </row>
        <row r="5306">
          <cell r="A5306">
            <v>19459</v>
          </cell>
          <cell r="B5306" t="str">
            <v>军团Boss-地狱三头犬--末日泰坦.LV58参与奖励邮件补发-周日双倍</v>
          </cell>
        </row>
        <row r="5307">
          <cell r="A5307">
            <v>19460</v>
          </cell>
          <cell r="B5307" t="str">
            <v>军团Boss-地狱三头犬--末日泰坦.LV59参与奖励邮件补发-周日双倍</v>
          </cell>
        </row>
        <row r="5308">
          <cell r="A5308">
            <v>19461</v>
          </cell>
          <cell r="B5308" t="str">
            <v>军团Boss-地狱三头犬--末日泰坦.LV60参与奖励邮件补发-周日双倍</v>
          </cell>
        </row>
        <row r="5309">
          <cell r="A5309">
            <v>19462</v>
          </cell>
          <cell r="B5309" t="str">
            <v>军团Boss-地狱三头犬--末日泰坦.LV61参与奖励邮件补发-周日双倍</v>
          </cell>
        </row>
        <row r="5310">
          <cell r="A5310">
            <v>19463</v>
          </cell>
          <cell r="B5310" t="str">
            <v>军团Boss-地狱三头犬--末日泰坦.LV62参与奖励邮件补发-周日双倍</v>
          </cell>
        </row>
        <row r="5311">
          <cell r="A5311">
            <v>19464</v>
          </cell>
          <cell r="B5311" t="str">
            <v>军团Boss-地狱三头犬--末日泰坦.LV63参与奖励邮件补发-周日双倍</v>
          </cell>
        </row>
        <row r="5312">
          <cell r="A5312">
            <v>19465</v>
          </cell>
          <cell r="B5312" t="str">
            <v>军团Boss-地狱三头犬--末日泰坦.LV64参与奖励邮件补发-周日双倍</v>
          </cell>
        </row>
        <row r="5313">
          <cell r="A5313">
            <v>19466</v>
          </cell>
          <cell r="B5313" t="str">
            <v>军团Boss-地狱三头犬--末日泰坦.LV65参与奖励邮件补发-周日双倍</v>
          </cell>
        </row>
        <row r="5314">
          <cell r="A5314">
            <v>19467</v>
          </cell>
          <cell r="B5314" t="str">
            <v>军团Boss-地狱三头犬--末日泰坦.LV66参与奖励邮件补发-周日双倍</v>
          </cell>
        </row>
        <row r="5315">
          <cell r="A5315">
            <v>19468</v>
          </cell>
          <cell r="B5315" t="str">
            <v>军团Boss-地狱三头犬--末日泰坦.LV67参与奖励邮件补发-周日双倍</v>
          </cell>
        </row>
        <row r="5316">
          <cell r="A5316">
            <v>19469</v>
          </cell>
          <cell r="B5316" t="str">
            <v>军团Boss-地狱三头犬--末日泰坦.LV68参与奖励邮件补发-周日双倍</v>
          </cell>
        </row>
        <row r="5317">
          <cell r="A5317">
            <v>19470</v>
          </cell>
          <cell r="B5317" t="str">
            <v>军团Boss-地狱三头犬--末日泰坦.LV69参与奖励邮件补发-周日双倍</v>
          </cell>
        </row>
        <row r="5318">
          <cell r="A5318">
            <v>19471</v>
          </cell>
          <cell r="B5318" t="str">
            <v>军团Boss-地狱三头犬--末日泰坦.LV70参与奖励邮件补发-周日双倍</v>
          </cell>
        </row>
        <row r="5319">
          <cell r="A5319">
            <v>19472</v>
          </cell>
          <cell r="B5319" t="str">
            <v>军团Boss-地狱三头犬--末日泰坦.LV71参与奖励邮件补发-周日双倍</v>
          </cell>
        </row>
        <row r="5320">
          <cell r="A5320">
            <v>19473</v>
          </cell>
          <cell r="B5320" t="str">
            <v>军团Boss-地狱三头犬--末日泰坦.LV72参与奖励邮件补发-周日双倍</v>
          </cell>
        </row>
        <row r="5321">
          <cell r="A5321">
            <v>19474</v>
          </cell>
          <cell r="B5321" t="str">
            <v>军团Boss-地狱三头犬--末日泰坦.LV73参与奖励邮件补发-周日双倍</v>
          </cell>
        </row>
        <row r="5322">
          <cell r="A5322">
            <v>19475</v>
          </cell>
          <cell r="B5322" t="str">
            <v>军团Boss-地狱三头犬--末日泰坦.LV74参与奖励邮件补发-周日双倍</v>
          </cell>
        </row>
        <row r="5323">
          <cell r="A5323">
            <v>19476</v>
          </cell>
          <cell r="B5323" t="str">
            <v>军团Boss-地狱三头犬--末日泰坦.LV75参与奖励邮件补发-周日双倍</v>
          </cell>
        </row>
        <row r="5324">
          <cell r="A5324">
            <v>19477</v>
          </cell>
          <cell r="B5324" t="str">
            <v>军团Boss-地狱三头犬--末日泰坦.LV76参与奖励邮件补发-周日双倍</v>
          </cell>
        </row>
        <row r="5325">
          <cell r="A5325">
            <v>19478</v>
          </cell>
          <cell r="B5325" t="str">
            <v>军团Boss-地狱三头犬--末日泰坦.LV77参与奖励邮件补发-周日双倍</v>
          </cell>
        </row>
        <row r="5326">
          <cell r="A5326">
            <v>19479</v>
          </cell>
          <cell r="B5326" t="str">
            <v>军团Boss-地狱三头犬--末日泰坦.LV78参与奖励邮件补发-周日双倍</v>
          </cell>
        </row>
        <row r="5327">
          <cell r="A5327">
            <v>19480</v>
          </cell>
          <cell r="B5327" t="str">
            <v>军团Boss-地狱三头犬--末日泰坦.LV79参与奖励邮件补发-周日双倍</v>
          </cell>
        </row>
        <row r="5328">
          <cell r="A5328">
            <v>19481</v>
          </cell>
          <cell r="B5328" t="str">
            <v>军团Boss-地狱三头犬--末日泰坦.LV80参与奖励邮件补发-周日双倍</v>
          </cell>
        </row>
        <row r="5329">
          <cell r="A5329">
            <v>19482</v>
          </cell>
          <cell r="B5329" t="str">
            <v>军团Boss-地狱三头犬--末日泰坦.LV81参与奖励邮件补发-周日双倍</v>
          </cell>
        </row>
        <row r="5330">
          <cell r="A5330">
            <v>19483</v>
          </cell>
          <cell r="B5330" t="str">
            <v>军团Boss-地狱三头犬--末日泰坦.LV82参与奖励邮件补发-周日双倍</v>
          </cell>
        </row>
        <row r="5331">
          <cell r="A5331">
            <v>19484</v>
          </cell>
          <cell r="B5331" t="str">
            <v>军团Boss-地狱三头犬--末日泰坦.LV83参与奖励邮件补发-周日双倍</v>
          </cell>
        </row>
        <row r="5332">
          <cell r="A5332">
            <v>19485</v>
          </cell>
          <cell r="B5332" t="str">
            <v>军团Boss-地狱三头犬--末日泰坦.LV84参与奖励邮件补发-周日双倍</v>
          </cell>
        </row>
        <row r="5333">
          <cell r="A5333">
            <v>19486</v>
          </cell>
          <cell r="B5333" t="str">
            <v>军团Boss-地狱三头犬--末日泰坦.LV85参与奖励邮件补发-周日双倍</v>
          </cell>
        </row>
        <row r="5334">
          <cell r="A5334">
            <v>19487</v>
          </cell>
          <cell r="B5334" t="str">
            <v>军团Boss-地狱三头犬--末日泰坦.LV86参与奖励邮件补发-周日双倍</v>
          </cell>
        </row>
        <row r="5335">
          <cell r="A5335">
            <v>19488</v>
          </cell>
          <cell r="B5335" t="str">
            <v>军团Boss-地狱三头犬--末日泰坦.LV87参与奖励邮件补发-周日双倍</v>
          </cell>
        </row>
        <row r="5336">
          <cell r="A5336">
            <v>19489</v>
          </cell>
          <cell r="B5336" t="str">
            <v>军团Boss-地狱三头犬--末日泰坦.LV88参与奖励邮件补发-周日双倍</v>
          </cell>
        </row>
        <row r="5337">
          <cell r="A5337">
            <v>19490</v>
          </cell>
          <cell r="B5337" t="str">
            <v>军团Boss-地狱三头犬--末日泰坦.LV89参与奖励邮件补发-周日双倍</v>
          </cell>
        </row>
        <row r="5338">
          <cell r="A5338">
            <v>19491</v>
          </cell>
          <cell r="B5338" t="str">
            <v>军团Boss-地狱三头犬--末日泰坦.LV90参与奖励邮件补发-周日双倍</v>
          </cell>
        </row>
        <row r="5339">
          <cell r="A5339">
            <v>19492</v>
          </cell>
          <cell r="B5339" t="str">
            <v>军团Boss-地狱三头犬--末日泰坦.LV91参与奖励邮件补发-周日双倍</v>
          </cell>
        </row>
        <row r="5340">
          <cell r="A5340">
            <v>19493</v>
          </cell>
          <cell r="B5340" t="str">
            <v>军团Boss-地狱三头犬--末日泰坦.LV92参与奖励邮件补发-周日双倍</v>
          </cell>
        </row>
        <row r="5341">
          <cell r="A5341">
            <v>19494</v>
          </cell>
          <cell r="B5341" t="str">
            <v>军团Boss-地狱三头犬--末日泰坦.LV93参与奖励邮件补发-周日双倍</v>
          </cell>
        </row>
        <row r="5342">
          <cell r="A5342">
            <v>19495</v>
          </cell>
          <cell r="B5342" t="str">
            <v>军团Boss-地狱三头犬--末日泰坦.LV94参与奖励邮件补发-周日双倍</v>
          </cell>
        </row>
        <row r="5343">
          <cell r="A5343">
            <v>19496</v>
          </cell>
          <cell r="B5343" t="str">
            <v>军团Boss-地狱三头犬--末日泰坦.LV95参与奖励邮件补发-周日双倍</v>
          </cell>
        </row>
        <row r="5344">
          <cell r="A5344">
            <v>19497</v>
          </cell>
          <cell r="B5344" t="str">
            <v>军团Boss-地狱三头犬--末日泰坦.LV96参与奖励邮件补发-周日双倍</v>
          </cell>
        </row>
        <row r="5345">
          <cell r="A5345">
            <v>19498</v>
          </cell>
          <cell r="B5345" t="str">
            <v>军团Boss-地狱三头犬--末日泰坦.LV97参与奖励邮件补发-周日双倍</v>
          </cell>
        </row>
        <row r="5346">
          <cell r="A5346">
            <v>19499</v>
          </cell>
          <cell r="B5346" t="str">
            <v>军团Boss-地狱三头犬--末日泰坦.LV98参与奖励邮件补发-周日双倍</v>
          </cell>
        </row>
        <row r="5347">
          <cell r="A5347">
            <v>19500</v>
          </cell>
          <cell r="B5347" t="str">
            <v>军团Boss-地狱三头犬--末日泰坦.LV99参与奖励邮件补发-周日双倍</v>
          </cell>
        </row>
        <row r="5348">
          <cell r="A5348">
            <v>19501</v>
          </cell>
          <cell r="B5348" t="str">
            <v>军团Boss-地狱三头犬--末日泰坦.LV100参与奖励邮件补发-周日双倍</v>
          </cell>
        </row>
        <row r="5349">
          <cell r="A5349">
            <v>19502</v>
          </cell>
          <cell r="B5349" t="str">
            <v>军团Boss-地狱三头犬--末日泰坦.LV100参与奖励邮件补发-周日双倍</v>
          </cell>
        </row>
        <row r="5350">
          <cell r="A5350">
            <v>19503</v>
          </cell>
          <cell r="B5350" t="str">
            <v>军团特殊boss星空领主-LV1参与奖励邮件补发</v>
          </cell>
        </row>
        <row r="5351">
          <cell r="A5351">
            <v>19504</v>
          </cell>
          <cell r="B5351" t="str">
            <v>军团特殊boss星空领主-LV2参与奖励邮件补发</v>
          </cell>
        </row>
        <row r="5352">
          <cell r="A5352">
            <v>19505</v>
          </cell>
          <cell r="B5352" t="str">
            <v>军团特殊boss星空领主-LV3参与奖励邮件补发</v>
          </cell>
        </row>
        <row r="5353">
          <cell r="A5353">
            <v>19506</v>
          </cell>
          <cell r="B5353" t="str">
            <v>军团特殊boss星空领主-LV4参与奖励邮件补发</v>
          </cell>
        </row>
        <row r="5354">
          <cell r="A5354">
            <v>19507</v>
          </cell>
          <cell r="B5354" t="str">
            <v>军团特殊boss星空领主-LV5参与奖励邮件补发</v>
          </cell>
        </row>
        <row r="5355">
          <cell r="A5355">
            <v>19508</v>
          </cell>
          <cell r="B5355" t="str">
            <v>军团特殊boss星空领主-LV6参与奖励邮件补发</v>
          </cell>
        </row>
        <row r="5356">
          <cell r="A5356">
            <v>19509</v>
          </cell>
          <cell r="B5356" t="str">
            <v>军团特殊boss星空领主-LV7参与奖励邮件补发</v>
          </cell>
        </row>
        <row r="5357">
          <cell r="A5357">
            <v>19510</v>
          </cell>
          <cell r="B5357" t="str">
            <v>军团特殊boss星空领主-LV8参与奖励邮件补发</v>
          </cell>
        </row>
        <row r="5358">
          <cell r="A5358">
            <v>19511</v>
          </cell>
          <cell r="B5358" t="str">
            <v>军团特殊boss星空领主-LV9参与奖励邮件补发</v>
          </cell>
        </row>
        <row r="5359">
          <cell r="A5359">
            <v>19512</v>
          </cell>
          <cell r="B5359" t="str">
            <v>军团特殊boss星空领主-LV10参与奖励邮件补发</v>
          </cell>
        </row>
        <row r="5360">
          <cell r="A5360">
            <v>19513</v>
          </cell>
          <cell r="B5360" t="str">
            <v>军团特殊boss星空领主-LV11参与奖励邮件补发</v>
          </cell>
        </row>
        <row r="5361">
          <cell r="A5361">
            <v>19514</v>
          </cell>
          <cell r="B5361" t="str">
            <v>军团特殊boss星空领主-LV12参与奖励邮件补发</v>
          </cell>
        </row>
        <row r="5362">
          <cell r="A5362">
            <v>19515</v>
          </cell>
          <cell r="B5362" t="str">
            <v>军团特殊boss星空领主-LV13参与奖励邮件补发</v>
          </cell>
        </row>
        <row r="5363">
          <cell r="A5363">
            <v>19516</v>
          </cell>
          <cell r="B5363" t="str">
            <v>军团特殊boss星空领主-LV14参与奖励邮件补发</v>
          </cell>
        </row>
        <row r="5364">
          <cell r="A5364">
            <v>19517</v>
          </cell>
          <cell r="B5364" t="str">
            <v>军团特殊boss星空领主-LV15参与奖励邮件补发</v>
          </cell>
        </row>
        <row r="5365">
          <cell r="A5365">
            <v>19518</v>
          </cell>
          <cell r="B5365" t="str">
            <v>军团特殊boss星空领主-LV16参与奖励邮件补发</v>
          </cell>
        </row>
        <row r="5366">
          <cell r="A5366">
            <v>19519</v>
          </cell>
          <cell r="B5366" t="str">
            <v>军团特殊boss星空领主-LV17参与奖励邮件补发</v>
          </cell>
        </row>
        <row r="5367">
          <cell r="A5367">
            <v>19520</v>
          </cell>
          <cell r="B5367" t="str">
            <v>军团特殊boss星空领主-LV18参与奖励邮件补发</v>
          </cell>
        </row>
        <row r="5368">
          <cell r="A5368">
            <v>19521</v>
          </cell>
          <cell r="B5368" t="str">
            <v>军团特殊boss星空领主-LV19参与奖励邮件补发</v>
          </cell>
        </row>
        <row r="5369">
          <cell r="A5369">
            <v>19522</v>
          </cell>
          <cell r="B5369" t="str">
            <v>军团特殊boss星空领主-LV20参与奖励邮件补发</v>
          </cell>
        </row>
        <row r="5370">
          <cell r="A5370">
            <v>19523</v>
          </cell>
          <cell r="B5370" t="str">
            <v>军团特殊boss星空领主-LV21参与奖励邮件补发</v>
          </cell>
        </row>
        <row r="5371">
          <cell r="A5371">
            <v>19524</v>
          </cell>
          <cell r="B5371" t="str">
            <v>军团特殊boss星空领主-LV22参与奖励邮件补发</v>
          </cell>
        </row>
        <row r="5372">
          <cell r="A5372">
            <v>19525</v>
          </cell>
          <cell r="B5372" t="str">
            <v>军团特殊boss星空领主-LV23参与奖励邮件补发</v>
          </cell>
        </row>
        <row r="5373">
          <cell r="A5373">
            <v>19526</v>
          </cell>
          <cell r="B5373" t="str">
            <v>军团特殊boss星空领主-LV24参与奖励邮件补发</v>
          </cell>
        </row>
        <row r="5374">
          <cell r="A5374">
            <v>19527</v>
          </cell>
          <cell r="B5374" t="str">
            <v>军团特殊boss星空领主-LV25参与奖励邮件补发</v>
          </cell>
        </row>
        <row r="5375">
          <cell r="A5375">
            <v>19528</v>
          </cell>
          <cell r="B5375" t="str">
            <v>军团特殊boss星空领主-LV26参与奖励邮件补发</v>
          </cell>
        </row>
        <row r="5376">
          <cell r="A5376">
            <v>19529</v>
          </cell>
          <cell r="B5376" t="str">
            <v>军团特殊boss星空领主-LV27参与奖励邮件补发</v>
          </cell>
        </row>
        <row r="5377">
          <cell r="A5377">
            <v>19530</v>
          </cell>
          <cell r="B5377" t="str">
            <v>军团特殊boss星空领主-LV28参与奖励邮件补发</v>
          </cell>
        </row>
        <row r="5378">
          <cell r="A5378">
            <v>19531</v>
          </cell>
          <cell r="B5378" t="str">
            <v>军团特殊boss星空领主-LV29参与奖励邮件补发</v>
          </cell>
        </row>
        <row r="5379">
          <cell r="A5379">
            <v>19532</v>
          </cell>
          <cell r="B5379" t="str">
            <v>军团特殊boss星空领主-LV30参与奖励邮件补发</v>
          </cell>
        </row>
        <row r="5380">
          <cell r="A5380">
            <v>19533</v>
          </cell>
          <cell r="B5380" t="str">
            <v>军团特殊boss星空领主-LV31参与奖励邮件补发</v>
          </cell>
        </row>
        <row r="5381">
          <cell r="A5381">
            <v>19534</v>
          </cell>
          <cell r="B5381" t="str">
            <v>军团特殊boss星空领主-LV32参与奖励邮件补发</v>
          </cell>
        </row>
        <row r="5382">
          <cell r="A5382">
            <v>19535</v>
          </cell>
          <cell r="B5382" t="str">
            <v>军团特殊boss星空领主-LV33参与奖励邮件补发</v>
          </cell>
        </row>
        <row r="5383">
          <cell r="A5383">
            <v>19536</v>
          </cell>
          <cell r="B5383" t="str">
            <v>军团特殊boss星空领主-LV34参与奖励邮件补发</v>
          </cell>
        </row>
        <row r="5384">
          <cell r="A5384">
            <v>19537</v>
          </cell>
          <cell r="B5384" t="str">
            <v>军团特殊boss星空领主-LV35参与奖励邮件补发</v>
          </cell>
        </row>
        <row r="5385">
          <cell r="A5385">
            <v>19538</v>
          </cell>
          <cell r="B5385" t="str">
            <v>军团特殊boss星空领主-LV36参与奖励邮件补发</v>
          </cell>
        </row>
        <row r="5386">
          <cell r="A5386">
            <v>19539</v>
          </cell>
          <cell r="B5386" t="str">
            <v>军团特殊boss星空领主-LV37参与奖励邮件补发</v>
          </cell>
        </row>
        <row r="5387">
          <cell r="A5387">
            <v>19540</v>
          </cell>
          <cell r="B5387" t="str">
            <v>军团特殊boss星空领主-LV38参与奖励邮件补发</v>
          </cell>
        </row>
        <row r="5388">
          <cell r="A5388">
            <v>19541</v>
          </cell>
          <cell r="B5388" t="str">
            <v>军团特殊boss星空领主-LV39参与奖励邮件补发</v>
          </cell>
        </row>
        <row r="5389">
          <cell r="A5389">
            <v>19542</v>
          </cell>
          <cell r="B5389" t="str">
            <v>军团特殊boss星空领主-LV40参与奖励邮件补发</v>
          </cell>
        </row>
        <row r="5390">
          <cell r="A5390">
            <v>19543</v>
          </cell>
          <cell r="B5390" t="str">
            <v>军团特殊boss星空领主-LV41参与奖励邮件补发</v>
          </cell>
        </row>
        <row r="5391">
          <cell r="A5391">
            <v>19544</v>
          </cell>
          <cell r="B5391" t="str">
            <v>军团特殊boss星空领主-LV42参与奖励邮件补发</v>
          </cell>
        </row>
        <row r="5392">
          <cell r="A5392">
            <v>19545</v>
          </cell>
          <cell r="B5392" t="str">
            <v>军团特殊boss星空领主-LV43参与奖励邮件补发</v>
          </cell>
        </row>
        <row r="5393">
          <cell r="A5393">
            <v>19546</v>
          </cell>
          <cell r="B5393" t="str">
            <v>军团特殊boss星空领主-LV44参与奖励邮件补发</v>
          </cell>
        </row>
        <row r="5394">
          <cell r="A5394">
            <v>19547</v>
          </cell>
          <cell r="B5394" t="str">
            <v>军团特殊boss星空领主-LV45参与奖励邮件补发</v>
          </cell>
        </row>
        <row r="5395">
          <cell r="A5395">
            <v>19548</v>
          </cell>
          <cell r="B5395" t="str">
            <v>军团特殊boss星空领主-LV46参与奖励邮件补发</v>
          </cell>
        </row>
        <row r="5396">
          <cell r="A5396">
            <v>19549</v>
          </cell>
          <cell r="B5396" t="str">
            <v>军团特殊boss星空领主-LV47参与奖励邮件补发</v>
          </cell>
        </row>
        <row r="5397">
          <cell r="A5397">
            <v>19550</v>
          </cell>
          <cell r="B5397" t="str">
            <v>军团特殊boss星空领主-LV48参与奖励邮件补发</v>
          </cell>
        </row>
        <row r="5398">
          <cell r="A5398">
            <v>19551</v>
          </cell>
          <cell r="B5398" t="str">
            <v>军团特殊boss星空领主-LV49参与奖励邮件补发</v>
          </cell>
        </row>
        <row r="5399">
          <cell r="A5399">
            <v>19552</v>
          </cell>
          <cell r="B5399" t="str">
            <v>军团特殊boss星空领主-LV50参与奖励邮件补发</v>
          </cell>
        </row>
        <row r="5400">
          <cell r="A5400">
            <v>19553</v>
          </cell>
          <cell r="B5400" t="str">
            <v>军团特殊boss星空领主-LV51参与奖励邮件补发</v>
          </cell>
        </row>
        <row r="5401">
          <cell r="A5401">
            <v>19554</v>
          </cell>
          <cell r="B5401" t="str">
            <v>军团特殊boss星空领主-LV52参与奖励邮件补发</v>
          </cell>
        </row>
        <row r="5402">
          <cell r="A5402">
            <v>19555</v>
          </cell>
          <cell r="B5402" t="str">
            <v>军团特殊boss星空领主-LV53参与奖励邮件补发</v>
          </cell>
        </row>
        <row r="5403">
          <cell r="A5403">
            <v>19556</v>
          </cell>
          <cell r="B5403" t="str">
            <v>军团特殊boss星空领主-LV54参与奖励邮件补发</v>
          </cell>
        </row>
        <row r="5404">
          <cell r="A5404">
            <v>19557</v>
          </cell>
          <cell r="B5404" t="str">
            <v>军团特殊boss星空领主-LV55参与奖励邮件补发</v>
          </cell>
        </row>
        <row r="5405">
          <cell r="A5405">
            <v>19558</v>
          </cell>
          <cell r="B5405" t="str">
            <v>军团特殊boss星空领主-LV56参与奖励邮件补发</v>
          </cell>
        </row>
        <row r="5406">
          <cell r="A5406">
            <v>19559</v>
          </cell>
          <cell r="B5406" t="str">
            <v>军团特殊boss星空领主-LV57参与奖励邮件补发</v>
          </cell>
        </row>
        <row r="5407">
          <cell r="A5407">
            <v>19560</v>
          </cell>
          <cell r="B5407" t="str">
            <v>军团特殊boss星空领主-LV58参与奖励邮件补发</v>
          </cell>
        </row>
        <row r="5408">
          <cell r="A5408">
            <v>19561</v>
          </cell>
          <cell r="B5408" t="str">
            <v>军团特殊boss星空领主-LV59参与奖励邮件补发</v>
          </cell>
        </row>
        <row r="5409">
          <cell r="A5409">
            <v>19562</v>
          </cell>
          <cell r="B5409" t="str">
            <v>军团特殊boss星空领主-LV60参与奖励邮件补发</v>
          </cell>
        </row>
        <row r="5410">
          <cell r="A5410">
            <v>19563</v>
          </cell>
          <cell r="B5410" t="str">
            <v>军团特殊boss星空领主-LV61参与奖励邮件补发</v>
          </cell>
        </row>
        <row r="5411">
          <cell r="A5411">
            <v>19564</v>
          </cell>
          <cell r="B5411" t="str">
            <v>军团特殊boss星空领主-LV62参与奖励邮件补发</v>
          </cell>
        </row>
        <row r="5412">
          <cell r="A5412">
            <v>19565</v>
          </cell>
          <cell r="B5412" t="str">
            <v>军团特殊boss星空领主-LV63参与奖励邮件补发</v>
          </cell>
        </row>
        <row r="5413">
          <cell r="A5413">
            <v>19566</v>
          </cell>
          <cell r="B5413" t="str">
            <v>军团特殊boss星空领主-LV64参与奖励邮件补发</v>
          </cell>
        </row>
        <row r="5414">
          <cell r="A5414">
            <v>19567</v>
          </cell>
          <cell r="B5414" t="str">
            <v>军团特殊boss星空领主-LV65参与奖励邮件补发</v>
          </cell>
        </row>
        <row r="5415">
          <cell r="A5415">
            <v>19568</v>
          </cell>
          <cell r="B5415" t="str">
            <v>军团特殊boss星空领主-LV66参与奖励邮件补发</v>
          </cell>
        </row>
        <row r="5416">
          <cell r="A5416">
            <v>19569</v>
          </cell>
          <cell r="B5416" t="str">
            <v>军团特殊boss星空领主-LV67参与奖励邮件补发</v>
          </cell>
        </row>
        <row r="5417">
          <cell r="A5417">
            <v>19570</v>
          </cell>
          <cell r="B5417" t="str">
            <v>军团特殊boss星空领主-LV68参与奖励邮件补发</v>
          </cell>
        </row>
        <row r="5418">
          <cell r="A5418">
            <v>19571</v>
          </cell>
          <cell r="B5418" t="str">
            <v>军团特殊boss星空领主-LV69参与奖励邮件补发</v>
          </cell>
        </row>
        <row r="5419">
          <cell r="A5419">
            <v>19572</v>
          </cell>
          <cell r="B5419" t="str">
            <v>军团特殊boss星空领主-LV70参与奖励邮件补发</v>
          </cell>
        </row>
        <row r="5420">
          <cell r="A5420">
            <v>19573</v>
          </cell>
          <cell r="B5420" t="str">
            <v>军团特殊boss星空领主-LV71参与奖励邮件补发</v>
          </cell>
        </row>
        <row r="5421">
          <cell r="A5421">
            <v>19574</v>
          </cell>
          <cell r="B5421" t="str">
            <v>军团特殊boss星空领主-LV72参与奖励邮件补发</v>
          </cell>
        </row>
        <row r="5422">
          <cell r="A5422">
            <v>19575</v>
          </cell>
          <cell r="B5422" t="str">
            <v>军团特殊boss星空领主-LV73参与奖励邮件补发</v>
          </cell>
        </row>
        <row r="5423">
          <cell r="A5423">
            <v>19576</v>
          </cell>
          <cell r="B5423" t="str">
            <v>军团特殊boss星空领主-LV74参与奖励邮件补发</v>
          </cell>
        </row>
        <row r="5424">
          <cell r="A5424">
            <v>19577</v>
          </cell>
          <cell r="B5424" t="str">
            <v>军团特殊boss星空领主-LV75参与奖励邮件补发</v>
          </cell>
        </row>
        <row r="5425">
          <cell r="A5425">
            <v>19578</v>
          </cell>
          <cell r="B5425" t="str">
            <v>军团特殊boss星空领主-LV76参与奖励邮件补发</v>
          </cell>
        </row>
        <row r="5426">
          <cell r="A5426">
            <v>19579</v>
          </cell>
          <cell r="B5426" t="str">
            <v>军团特殊boss星空领主-LV77参与奖励邮件补发</v>
          </cell>
        </row>
        <row r="5427">
          <cell r="A5427">
            <v>19580</v>
          </cell>
          <cell r="B5427" t="str">
            <v>军团特殊boss星空领主-LV78参与奖励邮件补发</v>
          </cell>
        </row>
        <row r="5428">
          <cell r="A5428">
            <v>19581</v>
          </cell>
          <cell r="B5428" t="str">
            <v>军团特殊boss星空领主-LV79参与奖励邮件补发</v>
          </cell>
        </row>
        <row r="5429">
          <cell r="A5429">
            <v>19582</v>
          </cell>
          <cell r="B5429" t="str">
            <v>军团特殊boss星空领主-LV80参与奖励邮件补发</v>
          </cell>
        </row>
        <row r="5430">
          <cell r="A5430">
            <v>19583</v>
          </cell>
          <cell r="B5430" t="str">
            <v>军团特殊boss星空领主-LV81参与奖励邮件补发</v>
          </cell>
        </row>
        <row r="5431">
          <cell r="A5431">
            <v>19584</v>
          </cell>
          <cell r="B5431" t="str">
            <v>军团特殊boss星空领主-LV82参与奖励邮件补发</v>
          </cell>
        </row>
        <row r="5432">
          <cell r="A5432">
            <v>19585</v>
          </cell>
          <cell r="B5432" t="str">
            <v>军团特殊boss星空领主-LV83参与奖励邮件补发</v>
          </cell>
        </row>
        <row r="5433">
          <cell r="A5433">
            <v>19586</v>
          </cell>
          <cell r="B5433" t="str">
            <v>军团特殊boss星空领主-LV84参与奖励邮件补发</v>
          </cell>
        </row>
        <row r="5434">
          <cell r="A5434">
            <v>19587</v>
          </cell>
          <cell r="B5434" t="str">
            <v>军团特殊boss星空领主-LV85参与奖励邮件补发</v>
          </cell>
        </row>
        <row r="5435">
          <cell r="A5435">
            <v>19588</v>
          </cell>
          <cell r="B5435" t="str">
            <v>军团特殊boss星空领主-LV86参与奖励邮件补发</v>
          </cell>
        </row>
        <row r="5436">
          <cell r="A5436">
            <v>19589</v>
          </cell>
          <cell r="B5436" t="str">
            <v>军团特殊boss星空领主-LV87参与奖励邮件补发</v>
          </cell>
        </row>
        <row r="5437">
          <cell r="A5437">
            <v>19590</v>
          </cell>
          <cell r="B5437" t="str">
            <v>军团特殊boss星空领主-LV88参与奖励邮件补发</v>
          </cell>
        </row>
        <row r="5438">
          <cell r="A5438">
            <v>19591</v>
          </cell>
          <cell r="B5438" t="str">
            <v>军团特殊boss星空领主-LV89参与奖励邮件补发</v>
          </cell>
        </row>
        <row r="5439">
          <cell r="A5439">
            <v>19592</v>
          </cell>
          <cell r="B5439" t="str">
            <v>军团特殊boss星空领主-LV90参与奖励邮件补发</v>
          </cell>
        </row>
        <row r="5440">
          <cell r="A5440">
            <v>19593</v>
          </cell>
          <cell r="B5440" t="str">
            <v>军团特殊boss星空领主-LV91参与奖励邮件补发</v>
          </cell>
        </row>
        <row r="5441">
          <cell r="A5441">
            <v>19594</v>
          </cell>
          <cell r="B5441" t="str">
            <v>军团特殊boss星空领主-LV92参与奖励邮件补发</v>
          </cell>
        </row>
        <row r="5442">
          <cell r="A5442">
            <v>19595</v>
          </cell>
          <cell r="B5442" t="str">
            <v>军团特殊boss星空领主-LV93参与奖励邮件补发</v>
          </cell>
        </row>
        <row r="5443">
          <cell r="A5443">
            <v>19596</v>
          </cell>
          <cell r="B5443" t="str">
            <v>军团特殊boss星空领主-LV94参与奖励邮件补发</v>
          </cell>
        </row>
        <row r="5444">
          <cell r="A5444">
            <v>19597</v>
          </cell>
          <cell r="B5444" t="str">
            <v>军团特殊boss星空领主-LV95参与奖励邮件补发</v>
          </cell>
        </row>
        <row r="5445">
          <cell r="A5445">
            <v>19598</v>
          </cell>
          <cell r="B5445" t="str">
            <v>军团特殊boss星空领主-LV96参与奖励邮件补发</v>
          </cell>
        </row>
        <row r="5446">
          <cell r="A5446">
            <v>19599</v>
          </cell>
          <cell r="B5446" t="str">
            <v>军团特殊boss星空领主-LV97参与奖励邮件补发</v>
          </cell>
        </row>
        <row r="5447">
          <cell r="A5447">
            <v>19600</v>
          </cell>
          <cell r="B5447" t="str">
            <v>军团特殊boss星空领主-LV98参与奖励邮件补发</v>
          </cell>
        </row>
        <row r="5448">
          <cell r="A5448">
            <v>19601</v>
          </cell>
          <cell r="B5448" t="str">
            <v>军团特殊boss星空领主-LV99参与奖励邮件补发</v>
          </cell>
        </row>
        <row r="5449">
          <cell r="A5449">
            <v>19602</v>
          </cell>
          <cell r="B5449" t="str">
            <v>军团特殊boss星空领主-LV100参与奖励邮件补发</v>
          </cell>
        </row>
        <row r="5450">
          <cell r="A5450">
            <v>19603</v>
          </cell>
          <cell r="B5450" t="str">
            <v>军团特殊boss星空领主-LV150参与奖励邮件补发</v>
          </cell>
        </row>
        <row r="5451">
          <cell r="A5451">
            <v>19604</v>
          </cell>
          <cell r="B5451" t="str">
            <v>军团特殊boss星空领主-LV1参与奖励邮件补发-周日双倍</v>
          </cell>
        </row>
        <row r="5452">
          <cell r="A5452">
            <v>19605</v>
          </cell>
          <cell r="B5452" t="str">
            <v>军团特殊boss星空领主-LV2参与奖励邮件补发-周日双倍</v>
          </cell>
        </row>
        <row r="5453">
          <cell r="A5453">
            <v>19606</v>
          </cell>
          <cell r="B5453" t="str">
            <v>军团特殊boss星空领主-LV3参与奖励邮件补发-周日双倍</v>
          </cell>
        </row>
        <row r="5454">
          <cell r="A5454">
            <v>19607</v>
          </cell>
          <cell r="B5454" t="str">
            <v>军团特殊boss星空领主-LV4参与奖励邮件补发-周日双倍</v>
          </cell>
        </row>
        <row r="5455">
          <cell r="A5455">
            <v>19608</v>
          </cell>
          <cell r="B5455" t="str">
            <v>军团特殊boss星空领主-LV5参与奖励邮件补发-周日双倍</v>
          </cell>
        </row>
        <row r="5456">
          <cell r="A5456">
            <v>19609</v>
          </cell>
          <cell r="B5456" t="str">
            <v>军团特殊boss星空领主-LV6参与奖励邮件补发-周日双倍</v>
          </cell>
        </row>
        <row r="5457">
          <cell r="A5457">
            <v>19610</v>
          </cell>
          <cell r="B5457" t="str">
            <v>军团特殊boss星空领主-LV7参与奖励邮件补发-周日双倍</v>
          </cell>
        </row>
        <row r="5458">
          <cell r="A5458">
            <v>19611</v>
          </cell>
          <cell r="B5458" t="str">
            <v>军团特殊boss星空领主-LV8参与奖励邮件补发-周日双倍</v>
          </cell>
        </row>
        <row r="5459">
          <cell r="A5459">
            <v>19612</v>
          </cell>
          <cell r="B5459" t="str">
            <v>军团特殊boss星空领主-LV9参与奖励邮件补发-周日双倍</v>
          </cell>
        </row>
        <row r="5460">
          <cell r="A5460">
            <v>19613</v>
          </cell>
          <cell r="B5460" t="str">
            <v>军团特殊boss星空领主-LV10参与奖励邮件补发-周日双倍</v>
          </cell>
        </row>
        <row r="5461">
          <cell r="A5461">
            <v>19614</v>
          </cell>
          <cell r="B5461" t="str">
            <v>军团特殊boss星空领主-LV11参与奖励邮件补发-周日双倍</v>
          </cell>
        </row>
        <row r="5462">
          <cell r="A5462">
            <v>19615</v>
          </cell>
          <cell r="B5462" t="str">
            <v>军团特殊boss星空领主-LV12参与奖励邮件补发-周日双倍</v>
          </cell>
        </row>
        <row r="5463">
          <cell r="A5463">
            <v>19616</v>
          </cell>
          <cell r="B5463" t="str">
            <v>军团特殊boss星空领主-LV13参与奖励邮件补发-周日双倍</v>
          </cell>
        </row>
        <row r="5464">
          <cell r="A5464">
            <v>19617</v>
          </cell>
          <cell r="B5464" t="str">
            <v>军团特殊boss星空领主-LV14参与奖励邮件补发-周日双倍</v>
          </cell>
        </row>
        <row r="5465">
          <cell r="A5465">
            <v>19618</v>
          </cell>
          <cell r="B5465" t="str">
            <v>军团特殊boss星空领主-LV15参与奖励邮件补发-周日双倍</v>
          </cell>
        </row>
        <row r="5466">
          <cell r="A5466">
            <v>19619</v>
          </cell>
          <cell r="B5466" t="str">
            <v>军团特殊boss星空领主-LV16参与奖励邮件补发-周日双倍</v>
          </cell>
        </row>
        <row r="5467">
          <cell r="A5467">
            <v>19620</v>
          </cell>
          <cell r="B5467" t="str">
            <v>军团特殊boss星空领主-LV17参与奖励邮件补发-周日双倍</v>
          </cell>
        </row>
        <row r="5468">
          <cell r="A5468">
            <v>19621</v>
          </cell>
          <cell r="B5468" t="str">
            <v>军团特殊boss星空领主-LV18参与奖励邮件补发-周日双倍</v>
          </cell>
        </row>
        <row r="5469">
          <cell r="A5469">
            <v>19622</v>
          </cell>
          <cell r="B5469" t="str">
            <v>军团特殊boss星空领主-LV19参与奖励邮件补发-周日双倍</v>
          </cell>
        </row>
        <row r="5470">
          <cell r="A5470">
            <v>19623</v>
          </cell>
          <cell r="B5470" t="str">
            <v>军团特殊boss星空领主-LV20参与奖励邮件补发-周日双倍</v>
          </cell>
        </row>
        <row r="5471">
          <cell r="A5471">
            <v>19624</v>
          </cell>
          <cell r="B5471" t="str">
            <v>军团特殊boss星空领主-LV21参与奖励邮件补发-周日双倍</v>
          </cell>
        </row>
        <row r="5472">
          <cell r="A5472">
            <v>19625</v>
          </cell>
          <cell r="B5472" t="str">
            <v>军团特殊boss星空领主-LV22参与奖励邮件补发-周日双倍</v>
          </cell>
        </row>
        <row r="5473">
          <cell r="A5473">
            <v>19626</v>
          </cell>
          <cell r="B5473" t="str">
            <v>军团特殊boss星空领主-LV23参与奖励邮件补发-周日双倍</v>
          </cell>
        </row>
        <row r="5474">
          <cell r="A5474">
            <v>19627</v>
          </cell>
          <cell r="B5474" t="str">
            <v>军团特殊boss星空领主-LV24参与奖励邮件补发-周日双倍</v>
          </cell>
        </row>
        <row r="5475">
          <cell r="A5475">
            <v>19628</v>
          </cell>
          <cell r="B5475" t="str">
            <v>军团特殊boss星空领主-LV25参与奖励邮件补发-周日双倍</v>
          </cell>
        </row>
        <row r="5476">
          <cell r="A5476">
            <v>19629</v>
          </cell>
          <cell r="B5476" t="str">
            <v>军团特殊boss星空领主-LV26参与奖励邮件补发-周日双倍</v>
          </cell>
        </row>
        <row r="5477">
          <cell r="A5477">
            <v>19630</v>
          </cell>
          <cell r="B5477" t="str">
            <v>军团特殊boss星空领主-LV27参与奖励邮件补发-周日双倍</v>
          </cell>
        </row>
        <row r="5478">
          <cell r="A5478">
            <v>19631</v>
          </cell>
          <cell r="B5478" t="str">
            <v>军团特殊boss星空领主-LV28参与奖励邮件补发-周日双倍</v>
          </cell>
        </row>
        <row r="5479">
          <cell r="A5479">
            <v>19632</v>
          </cell>
          <cell r="B5479" t="str">
            <v>军团特殊boss星空领主-LV29参与奖励邮件补发-周日双倍</v>
          </cell>
        </row>
        <row r="5480">
          <cell r="A5480">
            <v>19633</v>
          </cell>
          <cell r="B5480" t="str">
            <v>军团特殊boss星空领主-LV30参与奖励邮件补发-周日双倍</v>
          </cell>
        </row>
        <row r="5481">
          <cell r="A5481">
            <v>19634</v>
          </cell>
          <cell r="B5481" t="str">
            <v>军团特殊boss星空领主-LV31参与奖励邮件补发-周日双倍</v>
          </cell>
        </row>
        <row r="5482">
          <cell r="A5482">
            <v>19635</v>
          </cell>
          <cell r="B5482" t="str">
            <v>军团特殊boss星空领主-LV32参与奖励邮件补发-周日双倍</v>
          </cell>
        </row>
        <row r="5483">
          <cell r="A5483">
            <v>19636</v>
          </cell>
          <cell r="B5483" t="str">
            <v>军团特殊boss星空领主-LV33参与奖励邮件补发-周日双倍</v>
          </cell>
        </row>
        <row r="5484">
          <cell r="A5484">
            <v>19637</v>
          </cell>
          <cell r="B5484" t="str">
            <v>军团特殊boss星空领主-LV34参与奖励邮件补发-周日双倍</v>
          </cell>
        </row>
        <row r="5485">
          <cell r="A5485">
            <v>19638</v>
          </cell>
          <cell r="B5485" t="str">
            <v>军团特殊boss星空领主-LV35参与奖励邮件补发-周日双倍</v>
          </cell>
        </row>
        <row r="5486">
          <cell r="A5486">
            <v>19639</v>
          </cell>
          <cell r="B5486" t="str">
            <v>军团特殊boss星空领主-LV36参与奖励邮件补发-周日双倍</v>
          </cell>
        </row>
        <row r="5487">
          <cell r="A5487">
            <v>19640</v>
          </cell>
          <cell r="B5487" t="str">
            <v>军团特殊boss星空领主-LV37参与奖励邮件补发-周日双倍</v>
          </cell>
        </row>
        <row r="5488">
          <cell r="A5488">
            <v>19641</v>
          </cell>
          <cell r="B5488" t="str">
            <v>军团特殊boss星空领主-LV38参与奖励邮件补发-周日双倍</v>
          </cell>
        </row>
        <row r="5489">
          <cell r="A5489">
            <v>19642</v>
          </cell>
          <cell r="B5489" t="str">
            <v>军团特殊boss星空领主-LV39参与奖励邮件补发-周日双倍</v>
          </cell>
        </row>
        <row r="5490">
          <cell r="A5490">
            <v>19643</v>
          </cell>
          <cell r="B5490" t="str">
            <v>军团特殊boss星空领主-LV40参与奖励邮件补发-周日双倍</v>
          </cell>
        </row>
        <row r="5491">
          <cell r="A5491">
            <v>19644</v>
          </cell>
          <cell r="B5491" t="str">
            <v>军团特殊boss星空领主-LV41参与奖励邮件补发-周日双倍</v>
          </cell>
        </row>
        <row r="5492">
          <cell r="A5492">
            <v>19645</v>
          </cell>
          <cell r="B5492" t="str">
            <v>军团特殊boss星空领主-LV42参与奖励邮件补发-周日双倍</v>
          </cell>
        </row>
        <row r="5493">
          <cell r="A5493">
            <v>19646</v>
          </cell>
          <cell r="B5493" t="str">
            <v>军团特殊boss星空领主-LV43参与奖励邮件补发-周日双倍</v>
          </cell>
        </row>
        <row r="5494">
          <cell r="A5494">
            <v>19647</v>
          </cell>
          <cell r="B5494" t="str">
            <v>军团特殊boss星空领主-LV44参与奖励邮件补发-周日双倍</v>
          </cell>
        </row>
        <row r="5495">
          <cell r="A5495">
            <v>19648</v>
          </cell>
          <cell r="B5495" t="str">
            <v>军团特殊boss星空领主-LV45参与奖励邮件补发-周日双倍</v>
          </cell>
        </row>
        <row r="5496">
          <cell r="A5496">
            <v>19649</v>
          </cell>
          <cell r="B5496" t="str">
            <v>军团特殊boss星空领主-LV46参与奖励邮件补发-周日双倍</v>
          </cell>
        </row>
        <row r="5497">
          <cell r="A5497">
            <v>19650</v>
          </cell>
          <cell r="B5497" t="str">
            <v>军团特殊boss星空领主-LV47参与奖励邮件补发-周日双倍</v>
          </cell>
        </row>
        <row r="5498">
          <cell r="A5498">
            <v>19651</v>
          </cell>
          <cell r="B5498" t="str">
            <v>军团特殊boss星空领主-LV48参与奖励邮件补发-周日双倍</v>
          </cell>
        </row>
        <row r="5499">
          <cell r="A5499">
            <v>19652</v>
          </cell>
          <cell r="B5499" t="str">
            <v>军团特殊boss星空领主-LV49参与奖励邮件补发-周日双倍</v>
          </cell>
        </row>
        <row r="5500">
          <cell r="A5500">
            <v>19653</v>
          </cell>
          <cell r="B5500" t="str">
            <v>军团特殊boss星空领主-LV50参与奖励邮件补发-周日双倍</v>
          </cell>
        </row>
        <row r="5501">
          <cell r="A5501">
            <v>19654</v>
          </cell>
          <cell r="B5501" t="str">
            <v>军团特殊boss星空领主-LV51参与奖励邮件补发-周日双倍</v>
          </cell>
        </row>
        <row r="5502">
          <cell r="A5502">
            <v>19655</v>
          </cell>
          <cell r="B5502" t="str">
            <v>军团特殊boss星空领主-LV52参与奖励邮件补发-周日双倍</v>
          </cell>
        </row>
        <row r="5503">
          <cell r="A5503">
            <v>19656</v>
          </cell>
          <cell r="B5503" t="str">
            <v>军团特殊boss星空领主-LV53参与奖励邮件补发-周日双倍</v>
          </cell>
        </row>
        <row r="5504">
          <cell r="A5504">
            <v>19657</v>
          </cell>
          <cell r="B5504" t="str">
            <v>军团特殊boss星空领主-LV54参与奖励邮件补发-周日双倍</v>
          </cell>
        </row>
        <row r="5505">
          <cell r="A5505">
            <v>19658</v>
          </cell>
          <cell r="B5505" t="str">
            <v>军团特殊boss星空领主-LV55参与奖励邮件补发-周日双倍</v>
          </cell>
        </row>
        <row r="5506">
          <cell r="A5506">
            <v>19659</v>
          </cell>
          <cell r="B5506" t="str">
            <v>军团特殊boss星空领主-LV56参与奖励邮件补发-周日双倍</v>
          </cell>
        </row>
        <row r="5507">
          <cell r="A5507">
            <v>19660</v>
          </cell>
          <cell r="B5507" t="str">
            <v>军团特殊boss星空领主-LV57参与奖励邮件补发-周日双倍</v>
          </cell>
        </row>
        <row r="5508">
          <cell r="A5508">
            <v>19661</v>
          </cell>
          <cell r="B5508" t="str">
            <v>军团特殊boss星空领主-LV58参与奖励邮件补发-周日双倍</v>
          </cell>
        </row>
        <row r="5509">
          <cell r="A5509">
            <v>19662</v>
          </cell>
          <cell r="B5509" t="str">
            <v>军团特殊boss星空领主-LV59参与奖励邮件补发-周日双倍</v>
          </cell>
        </row>
        <row r="5510">
          <cell r="A5510">
            <v>19663</v>
          </cell>
          <cell r="B5510" t="str">
            <v>军团特殊boss星空领主-LV60参与奖励邮件补发-周日双倍</v>
          </cell>
        </row>
        <row r="5511">
          <cell r="A5511">
            <v>19664</v>
          </cell>
          <cell r="B5511" t="str">
            <v>军团特殊boss星空领主-LV61参与奖励邮件补发-周日双倍</v>
          </cell>
        </row>
        <row r="5512">
          <cell r="A5512">
            <v>19665</v>
          </cell>
          <cell r="B5512" t="str">
            <v>军团特殊boss星空领主-LV62参与奖励邮件补发-周日双倍</v>
          </cell>
        </row>
        <row r="5513">
          <cell r="A5513">
            <v>19666</v>
          </cell>
          <cell r="B5513" t="str">
            <v>军团特殊boss星空领主-LV63参与奖励邮件补发-周日双倍</v>
          </cell>
        </row>
        <row r="5514">
          <cell r="A5514">
            <v>19667</v>
          </cell>
          <cell r="B5514" t="str">
            <v>军团特殊boss星空领主-LV64参与奖励邮件补发-周日双倍</v>
          </cell>
        </row>
        <row r="5515">
          <cell r="A5515">
            <v>19668</v>
          </cell>
          <cell r="B5515" t="str">
            <v>军团特殊boss星空领主-LV65参与奖励邮件补发-周日双倍</v>
          </cell>
        </row>
        <row r="5516">
          <cell r="A5516">
            <v>19669</v>
          </cell>
          <cell r="B5516" t="str">
            <v>军团特殊boss星空领主-LV66参与奖励邮件补发-周日双倍</v>
          </cell>
        </row>
        <row r="5517">
          <cell r="A5517">
            <v>19670</v>
          </cell>
          <cell r="B5517" t="str">
            <v>军团特殊boss星空领主-LV67参与奖励邮件补发-周日双倍</v>
          </cell>
        </row>
        <row r="5518">
          <cell r="A5518">
            <v>19671</v>
          </cell>
          <cell r="B5518" t="str">
            <v>军团特殊boss星空领主-LV68参与奖励邮件补发-周日双倍</v>
          </cell>
        </row>
        <row r="5519">
          <cell r="A5519">
            <v>19672</v>
          </cell>
          <cell r="B5519" t="str">
            <v>军团特殊boss星空领主-LV69参与奖励邮件补发-周日双倍</v>
          </cell>
        </row>
        <row r="5520">
          <cell r="A5520">
            <v>19673</v>
          </cell>
          <cell r="B5520" t="str">
            <v>军团特殊boss星空领主-LV70参与奖励邮件补发-周日双倍</v>
          </cell>
        </row>
        <row r="5521">
          <cell r="A5521">
            <v>19674</v>
          </cell>
          <cell r="B5521" t="str">
            <v>军团特殊boss星空领主-LV71参与奖励邮件补发-周日双倍</v>
          </cell>
        </row>
        <row r="5522">
          <cell r="A5522">
            <v>19675</v>
          </cell>
          <cell r="B5522" t="str">
            <v>军团特殊boss星空领主-LV72参与奖励邮件补发-周日双倍</v>
          </cell>
        </row>
        <row r="5523">
          <cell r="A5523">
            <v>19676</v>
          </cell>
          <cell r="B5523" t="str">
            <v>军团特殊boss星空领主-LV73参与奖励邮件补发-周日双倍</v>
          </cell>
        </row>
        <row r="5524">
          <cell r="A5524">
            <v>19677</v>
          </cell>
          <cell r="B5524" t="str">
            <v>军团特殊boss星空领主-LV74参与奖励邮件补发-周日双倍</v>
          </cell>
        </row>
        <row r="5525">
          <cell r="A5525">
            <v>19678</v>
          </cell>
          <cell r="B5525" t="str">
            <v>军团特殊boss星空领主-LV75参与奖励邮件补发-周日双倍</v>
          </cell>
        </row>
        <row r="5526">
          <cell r="A5526">
            <v>19679</v>
          </cell>
          <cell r="B5526" t="str">
            <v>军团特殊boss星空领主-LV76参与奖励邮件补发-周日双倍</v>
          </cell>
        </row>
        <row r="5527">
          <cell r="A5527">
            <v>19680</v>
          </cell>
          <cell r="B5527" t="str">
            <v>军团特殊boss星空领主-LV77参与奖励邮件补发-周日双倍</v>
          </cell>
        </row>
        <row r="5528">
          <cell r="A5528">
            <v>19681</v>
          </cell>
          <cell r="B5528" t="str">
            <v>军团特殊boss星空领主-LV78参与奖励邮件补发-周日双倍</v>
          </cell>
        </row>
        <row r="5529">
          <cell r="A5529">
            <v>19682</v>
          </cell>
          <cell r="B5529" t="str">
            <v>军团特殊boss星空领主-LV79参与奖励邮件补发-周日双倍</v>
          </cell>
        </row>
        <row r="5530">
          <cell r="A5530">
            <v>19683</v>
          </cell>
          <cell r="B5530" t="str">
            <v>军团特殊boss星空领主-LV80参与奖励邮件补发-周日双倍</v>
          </cell>
        </row>
        <row r="5531">
          <cell r="A5531">
            <v>19684</v>
          </cell>
          <cell r="B5531" t="str">
            <v>军团特殊boss星空领主-LV81参与奖励邮件补发-周日双倍</v>
          </cell>
        </row>
        <row r="5532">
          <cell r="A5532">
            <v>19685</v>
          </cell>
          <cell r="B5532" t="str">
            <v>军团特殊boss星空领主-LV82参与奖励邮件补发-周日双倍</v>
          </cell>
        </row>
        <row r="5533">
          <cell r="A5533">
            <v>19686</v>
          </cell>
          <cell r="B5533" t="str">
            <v>军团特殊boss星空领主-LV83参与奖励邮件补发-周日双倍</v>
          </cell>
        </row>
        <row r="5534">
          <cell r="A5534">
            <v>19687</v>
          </cell>
          <cell r="B5534" t="str">
            <v>军团特殊boss星空领主-LV84参与奖励邮件补发-周日双倍</v>
          </cell>
        </row>
        <row r="5535">
          <cell r="A5535">
            <v>19688</v>
          </cell>
          <cell r="B5535" t="str">
            <v>军团特殊boss星空领主-LV85参与奖励邮件补发-周日双倍</v>
          </cell>
        </row>
        <row r="5536">
          <cell r="A5536">
            <v>19689</v>
          </cell>
          <cell r="B5536" t="str">
            <v>军团特殊boss星空领主-LV86参与奖励邮件补发-周日双倍</v>
          </cell>
        </row>
        <row r="5537">
          <cell r="A5537">
            <v>19690</v>
          </cell>
          <cell r="B5537" t="str">
            <v>军团特殊boss星空领主-LV87参与奖励邮件补发-周日双倍</v>
          </cell>
        </row>
        <row r="5538">
          <cell r="A5538">
            <v>19691</v>
          </cell>
          <cell r="B5538" t="str">
            <v>军团特殊boss星空领主-LV88参与奖励邮件补发-周日双倍</v>
          </cell>
        </row>
        <row r="5539">
          <cell r="A5539">
            <v>19692</v>
          </cell>
          <cell r="B5539" t="str">
            <v>军团特殊boss星空领主-LV89参与奖励邮件补发-周日双倍</v>
          </cell>
        </row>
        <row r="5540">
          <cell r="A5540">
            <v>19693</v>
          </cell>
          <cell r="B5540" t="str">
            <v>军团特殊boss星空领主-LV90参与奖励邮件补发-周日双倍</v>
          </cell>
        </row>
        <row r="5541">
          <cell r="A5541">
            <v>19694</v>
          </cell>
          <cell r="B5541" t="str">
            <v>军团特殊boss星空领主-LV91参与奖励邮件补发-周日双倍</v>
          </cell>
        </row>
        <row r="5542">
          <cell r="A5542">
            <v>19695</v>
          </cell>
          <cell r="B5542" t="str">
            <v>军团特殊boss星空领主-LV92参与奖励邮件补发-周日双倍</v>
          </cell>
        </row>
        <row r="5543">
          <cell r="A5543">
            <v>19696</v>
          </cell>
          <cell r="B5543" t="str">
            <v>军团特殊boss星空领主-LV93参与奖励邮件补发-周日双倍</v>
          </cell>
        </row>
        <row r="5544">
          <cell r="A5544">
            <v>19697</v>
          </cell>
          <cell r="B5544" t="str">
            <v>军团特殊boss星空领主-LV94参与奖励邮件补发-周日双倍</v>
          </cell>
        </row>
        <row r="5545">
          <cell r="A5545">
            <v>19698</v>
          </cell>
          <cell r="B5545" t="str">
            <v>军团特殊boss星空领主-LV95参与奖励邮件补发-周日双倍</v>
          </cell>
        </row>
        <row r="5546">
          <cell r="A5546">
            <v>19699</v>
          </cell>
          <cell r="B5546" t="str">
            <v>军团特殊boss星空领主-LV96参与奖励邮件补发-周日双倍</v>
          </cell>
        </row>
        <row r="5547">
          <cell r="A5547">
            <v>19700</v>
          </cell>
          <cell r="B5547" t="str">
            <v>军团特殊boss星空领主-LV97参与奖励邮件补发-周日双倍</v>
          </cell>
        </row>
        <row r="5548">
          <cell r="A5548">
            <v>19701</v>
          </cell>
          <cell r="B5548" t="str">
            <v>军团特殊boss星空领主-LV98参与奖励邮件补发-周日双倍</v>
          </cell>
        </row>
        <row r="5549">
          <cell r="A5549">
            <v>19702</v>
          </cell>
          <cell r="B5549" t="str">
            <v>军团特殊boss星空领主-LV99参与奖励邮件补发-周日双倍</v>
          </cell>
        </row>
        <row r="5550">
          <cell r="A5550">
            <v>19703</v>
          </cell>
          <cell r="B5550" t="str">
            <v>军团特殊boss星空领主-LV100参与奖励邮件补发-周日双倍</v>
          </cell>
        </row>
        <row r="5551">
          <cell r="A5551">
            <v>19704</v>
          </cell>
          <cell r="B5551" t="str">
            <v>军团特殊boss星空领主-LV100参与奖励邮件补发-周日双倍</v>
          </cell>
        </row>
        <row r="5552">
          <cell r="A5552">
            <v>19705</v>
          </cell>
          <cell r="B5552" t="str">
            <v>军团特殊boss三叉戟之魂-LV1参与奖励邮件补发</v>
          </cell>
        </row>
        <row r="5553">
          <cell r="A5553">
            <v>19706</v>
          </cell>
          <cell r="B5553" t="str">
            <v>军团特殊boss三叉戟之魂-LV2参与奖励邮件补发</v>
          </cell>
        </row>
        <row r="5554">
          <cell r="A5554">
            <v>19707</v>
          </cell>
          <cell r="B5554" t="str">
            <v>军团特殊boss三叉戟之魂-LV3参与奖励邮件补发</v>
          </cell>
        </row>
        <row r="5555">
          <cell r="A5555">
            <v>19708</v>
          </cell>
          <cell r="B5555" t="str">
            <v>军团特殊boss三叉戟之魂-LV4参与奖励邮件补发</v>
          </cell>
        </row>
        <row r="5556">
          <cell r="A5556">
            <v>19709</v>
          </cell>
          <cell r="B5556" t="str">
            <v>军团特殊boss三叉戟之魂-LV5参与奖励邮件补发</v>
          </cell>
        </row>
        <row r="5557">
          <cell r="A5557">
            <v>19710</v>
          </cell>
          <cell r="B5557" t="str">
            <v>军团特殊boss三叉戟之魂-LV6参与奖励邮件补发</v>
          </cell>
        </row>
        <row r="5558">
          <cell r="A5558">
            <v>19711</v>
          </cell>
          <cell r="B5558" t="str">
            <v>军团特殊boss三叉戟之魂-LV7参与奖励邮件补发</v>
          </cell>
        </row>
        <row r="5559">
          <cell r="A5559">
            <v>19712</v>
          </cell>
          <cell r="B5559" t="str">
            <v>军团特殊boss三叉戟之魂-LV8参与奖励邮件补发</v>
          </cell>
        </row>
        <row r="5560">
          <cell r="A5560">
            <v>19713</v>
          </cell>
          <cell r="B5560" t="str">
            <v>军团特殊boss三叉戟之魂-LV9参与奖励邮件补发</v>
          </cell>
        </row>
        <row r="5561">
          <cell r="A5561">
            <v>19714</v>
          </cell>
          <cell r="B5561" t="str">
            <v>军团特殊boss三叉戟之魂-LV10参与奖励邮件补发</v>
          </cell>
        </row>
        <row r="5562">
          <cell r="A5562">
            <v>19715</v>
          </cell>
          <cell r="B5562" t="str">
            <v>军团特殊boss三叉戟之魂-LV11参与奖励邮件补发</v>
          </cell>
        </row>
        <row r="5563">
          <cell r="A5563">
            <v>19716</v>
          </cell>
          <cell r="B5563" t="str">
            <v>军团特殊boss三叉戟之魂-LV12参与奖励邮件补发</v>
          </cell>
        </row>
        <row r="5564">
          <cell r="A5564">
            <v>19717</v>
          </cell>
          <cell r="B5564" t="str">
            <v>军团特殊boss三叉戟之魂-LV13参与奖励邮件补发</v>
          </cell>
        </row>
        <row r="5565">
          <cell r="A5565">
            <v>19718</v>
          </cell>
          <cell r="B5565" t="str">
            <v>军团特殊boss三叉戟之魂-LV14参与奖励邮件补发</v>
          </cell>
        </row>
        <row r="5566">
          <cell r="A5566">
            <v>19719</v>
          </cell>
          <cell r="B5566" t="str">
            <v>军团特殊boss三叉戟之魂-LV15参与奖励邮件补发</v>
          </cell>
        </row>
        <row r="5567">
          <cell r="A5567">
            <v>19720</v>
          </cell>
          <cell r="B5567" t="str">
            <v>军团特殊boss三叉戟之魂-LV16参与奖励邮件补发</v>
          </cell>
        </row>
        <row r="5568">
          <cell r="A5568">
            <v>19721</v>
          </cell>
          <cell r="B5568" t="str">
            <v>军团特殊boss三叉戟之魂-LV17参与奖励邮件补发</v>
          </cell>
        </row>
        <row r="5569">
          <cell r="A5569">
            <v>19722</v>
          </cell>
          <cell r="B5569" t="str">
            <v>军团特殊boss三叉戟之魂-LV18参与奖励邮件补发</v>
          </cell>
        </row>
        <row r="5570">
          <cell r="A5570">
            <v>19723</v>
          </cell>
          <cell r="B5570" t="str">
            <v>军团特殊boss三叉戟之魂-LV19参与奖励邮件补发</v>
          </cell>
        </row>
        <row r="5571">
          <cell r="A5571">
            <v>19724</v>
          </cell>
          <cell r="B5571" t="str">
            <v>军团特殊boss三叉戟之魂-LV20参与奖励邮件补发</v>
          </cell>
        </row>
        <row r="5572">
          <cell r="A5572">
            <v>19725</v>
          </cell>
          <cell r="B5572" t="str">
            <v>军团特殊boss三叉戟之魂-LV21参与奖励邮件补发</v>
          </cell>
        </row>
        <row r="5573">
          <cell r="A5573">
            <v>19726</v>
          </cell>
          <cell r="B5573" t="str">
            <v>军团特殊boss三叉戟之魂-LV22参与奖励邮件补发</v>
          </cell>
        </row>
        <row r="5574">
          <cell r="A5574">
            <v>19727</v>
          </cell>
          <cell r="B5574" t="str">
            <v>军团特殊boss三叉戟之魂-LV23参与奖励邮件补发</v>
          </cell>
        </row>
        <row r="5575">
          <cell r="A5575">
            <v>19728</v>
          </cell>
          <cell r="B5575" t="str">
            <v>军团特殊boss三叉戟之魂-LV24参与奖励邮件补发</v>
          </cell>
        </row>
        <row r="5576">
          <cell r="A5576">
            <v>19729</v>
          </cell>
          <cell r="B5576" t="str">
            <v>军团特殊boss三叉戟之魂-LV25参与奖励邮件补发</v>
          </cell>
        </row>
        <row r="5577">
          <cell r="A5577">
            <v>19730</v>
          </cell>
          <cell r="B5577" t="str">
            <v>军团特殊boss三叉戟之魂-LV26参与奖励邮件补发</v>
          </cell>
        </row>
        <row r="5578">
          <cell r="A5578">
            <v>19731</v>
          </cell>
          <cell r="B5578" t="str">
            <v>军团特殊boss三叉戟之魂-LV27参与奖励邮件补发</v>
          </cell>
        </row>
        <row r="5579">
          <cell r="A5579">
            <v>19732</v>
          </cell>
          <cell r="B5579" t="str">
            <v>军团特殊boss三叉戟之魂-LV28参与奖励邮件补发</v>
          </cell>
        </row>
        <row r="5580">
          <cell r="A5580">
            <v>19733</v>
          </cell>
          <cell r="B5580" t="str">
            <v>军团特殊boss三叉戟之魂-LV29参与奖励邮件补发</v>
          </cell>
        </row>
        <row r="5581">
          <cell r="A5581">
            <v>19734</v>
          </cell>
          <cell r="B5581" t="str">
            <v>军团特殊boss三叉戟之魂-LV30参与奖励邮件补发</v>
          </cell>
        </row>
        <row r="5582">
          <cell r="A5582">
            <v>19735</v>
          </cell>
          <cell r="B5582" t="str">
            <v>军团特殊boss三叉戟之魂-LV31参与奖励邮件补发</v>
          </cell>
        </row>
        <row r="5583">
          <cell r="A5583">
            <v>19736</v>
          </cell>
          <cell r="B5583" t="str">
            <v>军团特殊boss三叉戟之魂-LV32参与奖励邮件补发</v>
          </cell>
        </row>
        <row r="5584">
          <cell r="A5584">
            <v>19737</v>
          </cell>
          <cell r="B5584" t="str">
            <v>军团特殊boss三叉戟之魂-LV33参与奖励邮件补发</v>
          </cell>
        </row>
        <row r="5585">
          <cell r="A5585">
            <v>19738</v>
          </cell>
          <cell r="B5585" t="str">
            <v>军团特殊boss三叉戟之魂-LV34参与奖励邮件补发</v>
          </cell>
        </row>
        <row r="5586">
          <cell r="A5586">
            <v>19739</v>
          </cell>
          <cell r="B5586" t="str">
            <v>军团特殊boss三叉戟之魂-LV35参与奖励邮件补发</v>
          </cell>
        </row>
        <row r="5587">
          <cell r="A5587">
            <v>19740</v>
          </cell>
          <cell r="B5587" t="str">
            <v>军团特殊boss三叉戟之魂-LV36参与奖励邮件补发</v>
          </cell>
        </row>
        <row r="5588">
          <cell r="A5588">
            <v>19741</v>
          </cell>
          <cell r="B5588" t="str">
            <v>军团特殊boss三叉戟之魂-LV37参与奖励邮件补发</v>
          </cell>
        </row>
        <row r="5589">
          <cell r="A5589">
            <v>19742</v>
          </cell>
          <cell r="B5589" t="str">
            <v>军团特殊boss三叉戟之魂-LV38参与奖励邮件补发</v>
          </cell>
        </row>
        <row r="5590">
          <cell r="A5590">
            <v>19743</v>
          </cell>
          <cell r="B5590" t="str">
            <v>军团特殊boss三叉戟之魂-LV39参与奖励邮件补发</v>
          </cell>
        </row>
        <row r="5591">
          <cell r="A5591">
            <v>19744</v>
          </cell>
          <cell r="B5591" t="str">
            <v>军团特殊boss三叉戟之魂-LV40参与奖励邮件补发</v>
          </cell>
        </row>
        <row r="5592">
          <cell r="A5592">
            <v>19745</v>
          </cell>
          <cell r="B5592" t="str">
            <v>军团特殊boss三叉戟之魂-LV41参与奖励邮件补发</v>
          </cell>
        </row>
        <row r="5593">
          <cell r="A5593">
            <v>19746</v>
          </cell>
          <cell r="B5593" t="str">
            <v>军团特殊boss三叉戟之魂-LV42参与奖励邮件补发</v>
          </cell>
        </row>
        <row r="5594">
          <cell r="A5594">
            <v>19747</v>
          </cell>
          <cell r="B5594" t="str">
            <v>军团特殊boss三叉戟之魂-LV43参与奖励邮件补发</v>
          </cell>
        </row>
        <row r="5595">
          <cell r="A5595">
            <v>19748</v>
          </cell>
          <cell r="B5595" t="str">
            <v>军团特殊boss三叉戟之魂-LV44参与奖励邮件补发</v>
          </cell>
        </row>
        <row r="5596">
          <cell r="A5596">
            <v>19749</v>
          </cell>
          <cell r="B5596" t="str">
            <v>军团特殊boss三叉戟之魂-LV45参与奖励邮件补发</v>
          </cell>
        </row>
        <row r="5597">
          <cell r="A5597">
            <v>19750</v>
          </cell>
          <cell r="B5597" t="str">
            <v>军团特殊boss三叉戟之魂-LV46参与奖励邮件补发</v>
          </cell>
        </row>
        <row r="5598">
          <cell r="A5598">
            <v>19751</v>
          </cell>
          <cell r="B5598" t="str">
            <v>军团特殊boss三叉戟之魂-LV47参与奖励邮件补发</v>
          </cell>
        </row>
        <row r="5599">
          <cell r="A5599">
            <v>19752</v>
          </cell>
          <cell r="B5599" t="str">
            <v>军团特殊boss三叉戟之魂-LV48参与奖励邮件补发</v>
          </cell>
        </row>
        <row r="5600">
          <cell r="A5600">
            <v>19753</v>
          </cell>
          <cell r="B5600" t="str">
            <v>军团特殊boss三叉戟之魂-LV49参与奖励邮件补发</v>
          </cell>
        </row>
        <row r="5601">
          <cell r="A5601">
            <v>19754</v>
          </cell>
          <cell r="B5601" t="str">
            <v>军团特殊boss三叉戟之魂-LV50参与奖励邮件补发</v>
          </cell>
        </row>
        <row r="5602">
          <cell r="A5602">
            <v>19755</v>
          </cell>
          <cell r="B5602" t="str">
            <v>军团特殊boss三叉戟之魂-LV51参与奖励邮件补发</v>
          </cell>
        </row>
        <row r="5603">
          <cell r="A5603">
            <v>19756</v>
          </cell>
          <cell r="B5603" t="str">
            <v>军团特殊boss三叉戟之魂-LV52参与奖励邮件补发</v>
          </cell>
        </row>
        <row r="5604">
          <cell r="A5604">
            <v>19757</v>
          </cell>
          <cell r="B5604" t="str">
            <v>军团特殊boss三叉戟之魂-LV53参与奖励邮件补发</v>
          </cell>
        </row>
        <row r="5605">
          <cell r="A5605">
            <v>19758</v>
          </cell>
          <cell r="B5605" t="str">
            <v>军团特殊boss三叉戟之魂-LV54参与奖励邮件补发</v>
          </cell>
        </row>
        <row r="5606">
          <cell r="A5606">
            <v>19759</v>
          </cell>
          <cell r="B5606" t="str">
            <v>军团特殊boss三叉戟之魂-LV55参与奖励邮件补发</v>
          </cell>
        </row>
        <row r="5607">
          <cell r="A5607">
            <v>19760</v>
          </cell>
          <cell r="B5607" t="str">
            <v>军团特殊boss三叉戟之魂-LV56参与奖励邮件补发</v>
          </cell>
        </row>
        <row r="5608">
          <cell r="A5608">
            <v>19761</v>
          </cell>
          <cell r="B5608" t="str">
            <v>军团特殊boss三叉戟之魂-LV57参与奖励邮件补发</v>
          </cell>
        </row>
        <row r="5609">
          <cell r="A5609">
            <v>19762</v>
          </cell>
          <cell r="B5609" t="str">
            <v>军团特殊boss三叉戟之魂-LV58参与奖励邮件补发</v>
          </cell>
        </row>
        <row r="5610">
          <cell r="A5610">
            <v>19763</v>
          </cell>
          <cell r="B5610" t="str">
            <v>军团特殊boss三叉戟之魂-LV59参与奖励邮件补发</v>
          </cell>
        </row>
        <row r="5611">
          <cell r="A5611">
            <v>19764</v>
          </cell>
          <cell r="B5611" t="str">
            <v>军团特殊boss三叉戟之魂-LV60参与奖励邮件补发</v>
          </cell>
        </row>
        <row r="5612">
          <cell r="A5612">
            <v>19765</v>
          </cell>
          <cell r="B5612" t="str">
            <v>军团特殊boss三叉戟之魂-LV61参与奖励邮件补发</v>
          </cell>
        </row>
        <row r="5613">
          <cell r="A5613">
            <v>19766</v>
          </cell>
          <cell r="B5613" t="str">
            <v>军团特殊boss三叉戟之魂-LV62参与奖励邮件补发</v>
          </cell>
        </row>
        <row r="5614">
          <cell r="A5614">
            <v>19767</v>
          </cell>
          <cell r="B5614" t="str">
            <v>军团特殊boss三叉戟之魂-LV63参与奖励邮件补发</v>
          </cell>
        </row>
        <row r="5615">
          <cell r="A5615">
            <v>19768</v>
          </cell>
          <cell r="B5615" t="str">
            <v>军团特殊boss三叉戟之魂-LV64参与奖励邮件补发</v>
          </cell>
        </row>
        <row r="5616">
          <cell r="A5616">
            <v>19769</v>
          </cell>
          <cell r="B5616" t="str">
            <v>军团特殊boss三叉戟之魂-LV65参与奖励邮件补发</v>
          </cell>
        </row>
        <row r="5617">
          <cell r="A5617">
            <v>19770</v>
          </cell>
          <cell r="B5617" t="str">
            <v>军团特殊boss三叉戟之魂-LV66参与奖励邮件补发</v>
          </cell>
        </row>
        <row r="5618">
          <cell r="A5618">
            <v>19771</v>
          </cell>
          <cell r="B5618" t="str">
            <v>军团特殊boss三叉戟之魂-LV67参与奖励邮件补发</v>
          </cell>
        </row>
        <row r="5619">
          <cell r="A5619">
            <v>19772</v>
          </cell>
          <cell r="B5619" t="str">
            <v>军团特殊boss三叉戟之魂-LV68参与奖励邮件补发</v>
          </cell>
        </row>
        <row r="5620">
          <cell r="A5620">
            <v>19773</v>
          </cell>
          <cell r="B5620" t="str">
            <v>军团特殊boss三叉戟之魂-LV69参与奖励邮件补发</v>
          </cell>
        </row>
        <row r="5621">
          <cell r="A5621">
            <v>19774</v>
          </cell>
          <cell r="B5621" t="str">
            <v>军团特殊boss三叉戟之魂-LV70参与奖励邮件补发</v>
          </cell>
        </row>
        <row r="5622">
          <cell r="A5622">
            <v>19775</v>
          </cell>
          <cell r="B5622" t="str">
            <v>军团特殊boss三叉戟之魂-LV71参与奖励邮件补发</v>
          </cell>
        </row>
        <row r="5623">
          <cell r="A5623">
            <v>19776</v>
          </cell>
          <cell r="B5623" t="str">
            <v>军团特殊boss三叉戟之魂-LV72参与奖励邮件补发</v>
          </cell>
        </row>
        <row r="5624">
          <cell r="A5624">
            <v>19777</v>
          </cell>
          <cell r="B5624" t="str">
            <v>军团特殊boss三叉戟之魂-LV73参与奖励邮件补发</v>
          </cell>
        </row>
        <row r="5625">
          <cell r="A5625">
            <v>19778</v>
          </cell>
          <cell r="B5625" t="str">
            <v>军团特殊boss三叉戟之魂-LV74参与奖励邮件补发</v>
          </cell>
        </row>
        <row r="5626">
          <cell r="A5626">
            <v>19779</v>
          </cell>
          <cell r="B5626" t="str">
            <v>军团特殊boss三叉戟之魂-LV75参与奖励邮件补发</v>
          </cell>
        </row>
        <row r="5627">
          <cell r="A5627">
            <v>19780</v>
          </cell>
          <cell r="B5627" t="str">
            <v>军团特殊boss三叉戟之魂-LV76参与奖励邮件补发</v>
          </cell>
        </row>
        <row r="5628">
          <cell r="A5628">
            <v>19781</v>
          </cell>
          <cell r="B5628" t="str">
            <v>军团特殊boss三叉戟之魂-LV77参与奖励邮件补发</v>
          </cell>
        </row>
        <row r="5629">
          <cell r="A5629">
            <v>19782</v>
          </cell>
          <cell r="B5629" t="str">
            <v>军团特殊boss三叉戟之魂-LV78参与奖励邮件补发</v>
          </cell>
        </row>
        <row r="5630">
          <cell r="A5630">
            <v>19783</v>
          </cell>
          <cell r="B5630" t="str">
            <v>军团特殊boss三叉戟之魂-LV79参与奖励邮件补发</v>
          </cell>
        </row>
        <row r="5631">
          <cell r="A5631">
            <v>19784</v>
          </cell>
          <cell r="B5631" t="str">
            <v>军团特殊boss三叉戟之魂-LV80参与奖励邮件补发</v>
          </cell>
        </row>
        <row r="5632">
          <cell r="A5632">
            <v>19785</v>
          </cell>
          <cell r="B5632" t="str">
            <v>军团特殊boss三叉戟之魂-LV81参与奖励邮件补发</v>
          </cell>
        </row>
        <row r="5633">
          <cell r="A5633">
            <v>19786</v>
          </cell>
          <cell r="B5633" t="str">
            <v>军团特殊boss三叉戟之魂-LV82参与奖励邮件补发</v>
          </cell>
        </row>
        <row r="5634">
          <cell r="A5634">
            <v>19787</v>
          </cell>
          <cell r="B5634" t="str">
            <v>军团特殊boss三叉戟之魂-LV83参与奖励邮件补发</v>
          </cell>
        </row>
        <row r="5635">
          <cell r="A5635">
            <v>19788</v>
          </cell>
          <cell r="B5635" t="str">
            <v>军团特殊boss三叉戟之魂-LV84参与奖励邮件补发</v>
          </cell>
        </row>
        <row r="5636">
          <cell r="A5636">
            <v>19789</v>
          </cell>
          <cell r="B5636" t="str">
            <v>军团特殊boss三叉戟之魂-LV85参与奖励邮件补发</v>
          </cell>
        </row>
        <row r="5637">
          <cell r="A5637">
            <v>19790</v>
          </cell>
          <cell r="B5637" t="str">
            <v>军团特殊boss三叉戟之魂-LV86参与奖励邮件补发</v>
          </cell>
        </row>
        <row r="5638">
          <cell r="A5638">
            <v>19791</v>
          </cell>
          <cell r="B5638" t="str">
            <v>军团特殊boss三叉戟之魂-LV87参与奖励邮件补发</v>
          </cell>
        </row>
        <row r="5639">
          <cell r="A5639">
            <v>19792</v>
          </cell>
          <cell r="B5639" t="str">
            <v>军团特殊boss三叉戟之魂-LV88参与奖励邮件补发</v>
          </cell>
        </row>
        <row r="5640">
          <cell r="A5640">
            <v>19793</v>
          </cell>
          <cell r="B5640" t="str">
            <v>军团特殊boss三叉戟之魂-LV89参与奖励邮件补发</v>
          </cell>
        </row>
        <row r="5641">
          <cell r="A5641">
            <v>19794</v>
          </cell>
          <cell r="B5641" t="str">
            <v>军团特殊boss三叉戟之魂-LV90参与奖励邮件补发</v>
          </cell>
        </row>
        <row r="5642">
          <cell r="A5642">
            <v>19795</v>
          </cell>
          <cell r="B5642" t="str">
            <v>军团特殊boss三叉戟之魂-LV91参与奖励邮件补发</v>
          </cell>
        </row>
        <row r="5643">
          <cell r="A5643">
            <v>19796</v>
          </cell>
          <cell r="B5643" t="str">
            <v>军团特殊boss三叉戟之魂-LV92参与奖励邮件补发</v>
          </cell>
        </row>
        <row r="5644">
          <cell r="A5644">
            <v>19797</v>
          </cell>
          <cell r="B5644" t="str">
            <v>军团特殊boss三叉戟之魂-LV93参与奖励邮件补发</v>
          </cell>
        </row>
        <row r="5645">
          <cell r="A5645">
            <v>19798</v>
          </cell>
          <cell r="B5645" t="str">
            <v>军团特殊boss三叉戟之魂-LV94参与奖励邮件补发</v>
          </cell>
        </row>
        <row r="5646">
          <cell r="A5646">
            <v>19799</v>
          </cell>
          <cell r="B5646" t="str">
            <v>军团特殊boss三叉戟之魂-LV95参与奖励邮件补发</v>
          </cell>
        </row>
        <row r="5647">
          <cell r="A5647">
            <v>19800</v>
          </cell>
          <cell r="B5647" t="str">
            <v>军团特殊boss三叉戟之魂-LV96参与奖励邮件补发</v>
          </cell>
        </row>
        <row r="5648">
          <cell r="A5648">
            <v>19801</v>
          </cell>
          <cell r="B5648" t="str">
            <v>军团特殊boss三叉戟之魂-LV97参与奖励邮件补发</v>
          </cell>
        </row>
        <row r="5649">
          <cell r="A5649">
            <v>19802</v>
          </cell>
          <cell r="B5649" t="str">
            <v>军团特殊boss三叉戟之魂-LV98参与奖励邮件补发</v>
          </cell>
        </row>
        <row r="5650">
          <cell r="A5650">
            <v>19803</v>
          </cell>
          <cell r="B5650" t="str">
            <v>军团特殊boss三叉戟之魂-LV99参与奖励邮件补发</v>
          </cell>
        </row>
        <row r="5651">
          <cell r="A5651">
            <v>19804</v>
          </cell>
          <cell r="B5651" t="str">
            <v>军团特殊boss三叉戟之魂-LV100参与奖励邮件补发</v>
          </cell>
        </row>
        <row r="5652">
          <cell r="A5652">
            <v>19805</v>
          </cell>
          <cell r="B5652" t="str">
            <v>军团特殊boss三叉戟之魂-LV150参与奖励邮件补发</v>
          </cell>
        </row>
        <row r="5653">
          <cell r="A5653">
            <v>19806</v>
          </cell>
          <cell r="B5653" t="str">
            <v>军团特殊boss三叉戟之魂-LV1参与奖励邮件补发-周日双倍</v>
          </cell>
        </row>
        <row r="5654">
          <cell r="A5654">
            <v>19807</v>
          </cell>
          <cell r="B5654" t="str">
            <v>军团特殊boss三叉戟之魂-LV2参与奖励邮件补发-周日双倍</v>
          </cell>
        </row>
        <row r="5655">
          <cell r="A5655">
            <v>19808</v>
          </cell>
          <cell r="B5655" t="str">
            <v>军团特殊boss三叉戟之魂-LV3参与奖励邮件补发-周日双倍</v>
          </cell>
        </row>
        <row r="5656">
          <cell r="A5656">
            <v>19809</v>
          </cell>
          <cell r="B5656" t="str">
            <v>军团特殊boss三叉戟之魂-LV4参与奖励邮件补发-周日双倍</v>
          </cell>
        </row>
        <row r="5657">
          <cell r="A5657">
            <v>19810</v>
          </cell>
          <cell r="B5657" t="str">
            <v>军团特殊boss三叉戟之魂-LV5参与奖励邮件补发-周日双倍</v>
          </cell>
        </row>
        <row r="5658">
          <cell r="A5658">
            <v>19811</v>
          </cell>
          <cell r="B5658" t="str">
            <v>军团特殊boss三叉戟之魂-LV6参与奖励邮件补发-周日双倍</v>
          </cell>
        </row>
        <row r="5659">
          <cell r="A5659">
            <v>19812</v>
          </cell>
          <cell r="B5659" t="str">
            <v>军团特殊boss三叉戟之魂-LV7参与奖励邮件补发-周日双倍</v>
          </cell>
        </row>
        <row r="5660">
          <cell r="A5660">
            <v>19813</v>
          </cell>
          <cell r="B5660" t="str">
            <v>军团特殊boss三叉戟之魂-LV8参与奖励邮件补发-周日双倍</v>
          </cell>
        </row>
        <row r="5661">
          <cell r="A5661">
            <v>19814</v>
          </cell>
          <cell r="B5661" t="str">
            <v>军团特殊boss三叉戟之魂-LV9参与奖励邮件补发-周日双倍</v>
          </cell>
        </row>
        <row r="5662">
          <cell r="A5662">
            <v>19815</v>
          </cell>
          <cell r="B5662" t="str">
            <v>军团特殊boss三叉戟之魂-LV10参与奖励邮件补发-周日双倍</v>
          </cell>
        </row>
        <row r="5663">
          <cell r="A5663">
            <v>19816</v>
          </cell>
          <cell r="B5663" t="str">
            <v>军团特殊boss三叉戟之魂-LV11参与奖励邮件补发-周日双倍</v>
          </cell>
        </row>
        <row r="5664">
          <cell r="A5664">
            <v>19817</v>
          </cell>
          <cell r="B5664" t="str">
            <v>军团特殊boss三叉戟之魂-LV12参与奖励邮件补发-周日双倍</v>
          </cell>
        </row>
        <row r="5665">
          <cell r="A5665">
            <v>19818</v>
          </cell>
          <cell r="B5665" t="str">
            <v>军团特殊boss三叉戟之魂-LV13参与奖励邮件补发-周日双倍</v>
          </cell>
        </row>
        <row r="5666">
          <cell r="A5666">
            <v>19819</v>
          </cell>
          <cell r="B5666" t="str">
            <v>军团特殊boss三叉戟之魂-LV14参与奖励邮件补发-周日双倍</v>
          </cell>
        </row>
        <row r="5667">
          <cell r="A5667">
            <v>19820</v>
          </cell>
          <cell r="B5667" t="str">
            <v>军团特殊boss三叉戟之魂-LV15参与奖励邮件补发-周日双倍</v>
          </cell>
        </row>
        <row r="5668">
          <cell r="A5668">
            <v>19821</v>
          </cell>
          <cell r="B5668" t="str">
            <v>军团特殊boss三叉戟之魂-LV16参与奖励邮件补发-周日双倍</v>
          </cell>
        </row>
        <row r="5669">
          <cell r="A5669">
            <v>19822</v>
          </cell>
          <cell r="B5669" t="str">
            <v>军团特殊boss三叉戟之魂-LV17参与奖励邮件补发-周日双倍</v>
          </cell>
        </row>
        <row r="5670">
          <cell r="A5670">
            <v>19823</v>
          </cell>
          <cell r="B5670" t="str">
            <v>军团特殊boss三叉戟之魂-LV18参与奖励邮件补发-周日双倍</v>
          </cell>
        </row>
        <row r="5671">
          <cell r="A5671">
            <v>19824</v>
          </cell>
          <cell r="B5671" t="str">
            <v>军团特殊boss三叉戟之魂-LV19参与奖励邮件补发-周日双倍</v>
          </cell>
        </row>
        <row r="5672">
          <cell r="A5672">
            <v>19825</v>
          </cell>
          <cell r="B5672" t="str">
            <v>军团特殊boss三叉戟之魂-LV20参与奖励邮件补发-周日双倍</v>
          </cell>
        </row>
        <row r="5673">
          <cell r="A5673">
            <v>19826</v>
          </cell>
          <cell r="B5673" t="str">
            <v>军团特殊boss三叉戟之魂-LV21参与奖励邮件补发-周日双倍</v>
          </cell>
        </row>
        <row r="5674">
          <cell r="A5674">
            <v>19827</v>
          </cell>
          <cell r="B5674" t="str">
            <v>军团特殊boss三叉戟之魂-LV22参与奖励邮件补发-周日双倍</v>
          </cell>
        </row>
        <row r="5675">
          <cell r="A5675">
            <v>19828</v>
          </cell>
          <cell r="B5675" t="str">
            <v>军团特殊boss三叉戟之魂-LV23参与奖励邮件补发-周日双倍</v>
          </cell>
        </row>
        <row r="5676">
          <cell r="A5676">
            <v>19829</v>
          </cell>
          <cell r="B5676" t="str">
            <v>军团特殊boss三叉戟之魂-LV24参与奖励邮件补发-周日双倍</v>
          </cell>
        </row>
        <row r="5677">
          <cell r="A5677">
            <v>19830</v>
          </cell>
          <cell r="B5677" t="str">
            <v>军团特殊boss三叉戟之魂-LV25参与奖励邮件补发-周日双倍</v>
          </cell>
        </row>
        <row r="5678">
          <cell r="A5678">
            <v>19831</v>
          </cell>
          <cell r="B5678" t="str">
            <v>军团特殊boss三叉戟之魂-LV26参与奖励邮件补发-周日双倍</v>
          </cell>
        </row>
        <row r="5679">
          <cell r="A5679">
            <v>19832</v>
          </cell>
          <cell r="B5679" t="str">
            <v>军团特殊boss三叉戟之魂-LV27参与奖励邮件补发-周日双倍</v>
          </cell>
        </row>
        <row r="5680">
          <cell r="A5680">
            <v>19833</v>
          </cell>
          <cell r="B5680" t="str">
            <v>军团特殊boss三叉戟之魂-LV28参与奖励邮件补发-周日双倍</v>
          </cell>
        </row>
        <row r="5681">
          <cell r="A5681">
            <v>19834</v>
          </cell>
          <cell r="B5681" t="str">
            <v>军团特殊boss三叉戟之魂-LV29参与奖励邮件补发-周日双倍</v>
          </cell>
        </row>
        <row r="5682">
          <cell r="A5682">
            <v>19835</v>
          </cell>
          <cell r="B5682" t="str">
            <v>军团特殊boss三叉戟之魂-LV30参与奖励邮件补发-周日双倍</v>
          </cell>
        </row>
        <row r="5683">
          <cell r="A5683">
            <v>19836</v>
          </cell>
          <cell r="B5683" t="str">
            <v>军团特殊boss三叉戟之魂-LV31参与奖励邮件补发-周日双倍</v>
          </cell>
        </row>
        <row r="5684">
          <cell r="A5684">
            <v>19837</v>
          </cell>
          <cell r="B5684" t="str">
            <v>军团特殊boss三叉戟之魂-LV32参与奖励邮件补发-周日双倍</v>
          </cell>
        </row>
        <row r="5685">
          <cell r="A5685">
            <v>19838</v>
          </cell>
          <cell r="B5685" t="str">
            <v>军团特殊boss三叉戟之魂-LV33参与奖励邮件补发-周日双倍</v>
          </cell>
        </row>
        <row r="5686">
          <cell r="A5686">
            <v>19839</v>
          </cell>
          <cell r="B5686" t="str">
            <v>军团特殊boss三叉戟之魂-LV34参与奖励邮件补发-周日双倍</v>
          </cell>
        </row>
        <row r="5687">
          <cell r="A5687">
            <v>19840</v>
          </cell>
          <cell r="B5687" t="str">
            <v>军团特殊boss三叉戟之魂-LV35参与奖励邮件补发-周日双倍</v>
          </cell>
        </row>
        <row r="5688">
          <cell r="A5688">
            <v>19841</v>
          </cell>
          <cell r="B5688" t="str">
            <v>军团特殊boss三叉戟之魂-LV36参与奖励邮件补发-周日双倍</v>
          </cell>
        </row>
        <row r="5689">
          <cell r="A5689">
            <v>19842</v>
          </cell>
          <cell r="B5689" t="str">
            <v>军团特殊boss三叉戟之魂-LV37参与奖励邮件补发-周日双倍</v>
          </cell>
        </row>
        <row r="5690">
          <cell r="A5690">
            <v>19843</v>
          </cell>
          <cell r="B5690" t="str">
            <v>军团特殊boss三叉戟之魂-LV38参与奖励邮件补发-周日双倍</v>
          </cell>
        </row>
        <row r="5691">
          <cell r="A5691">
            <v>19844</v>
          </cell>
          <cell r="B5691" t="str">
            <v>军团特殊boss三叉戟之魂-LV39参与奖励邮件补发-周日双倍</v>
          </cell>
        </row>
        <row r="5692">
          <cell r="A5692">
            <v>19845</v>
          </cell>
          <cell r="B5692" t="str">
            <v>军团特殊boss三叉戟之魂-LV40参与奖励邮件补发-周日双倍</v>
          </cell>
        </row>
        <row r="5693">
          <cell r="A5693">
            <v>19846</v>
          </cell>
          <cell r="B5693" t="str">
            <v>军团特殊boss三叉戟之魂-LV41参与奖励邮件补发-周日双倍</v>
          </cell>
        </row>
        <row r="5694">
          <cell r="A5694">
            <v>19847</v>
          </cell>
          <cell r="B5694" t="str">
            <v>军团特殊boss三叉戟之魂-LV42参与奖励邮件补发-周日双倍</v>
          </cell>
        </row>
        <row r="5695">
          <cell r="A5695">
            <v>19848</v>
          </cell>
          <cell r="B5695" t="str">
            <v>军团特殊boss三叉戟之魂-LV43参与奖励邮件补发-周日双倍</v>
          </cell>
        </row>
        <row r="5696">
          <cell r="A5696">
            <v>19849</v>
          </cell>
          <cell r="B5696" t="str">
            <v>军团特殊boss三叉戟之魂-LV44参与奖励邮件补发-周日双倍</v>
          </cell>
        </row>
        <row r="5697">
          <cell r="A5697">
            <v>19850</v>
          </cell>
          <cell r="B5697" t="str">
            <v>军团特殊boss三叉戟之魂-LV45参与奖励邮件补发-周日双倍</v>
          </cell>
        </row>
        <row r="5698">
          <cell r="A5698">
            <v>19851</v>
          </cell>
          <cell r="B5698" t="str">
            <v>军团特殊boss三叉戟之魂-LV46参与奖励邮件补发-周日双倍</v>
          </cell>
        </row>
        <row r="5699">
          <cell r="A5699">
            <v>19852</v>
          </cell>
          <cell r="B5699" t="str">
            <v>军团特殊boss三叉戟之魂-LV47参与奖励邮件补发-周日双倍</v>
          </cell>
        </row>
        <row r="5700">
          <cell r="A5700">
            <v>19853</v>
          </cell>
          <cell r="B5700" t="str">
            <v>军团特殊boss三叉戟之魂-LV48参与奖励邮件补发-周日双倍</v>
          </cell>
        </row>
        <row r="5701">
          <cell r="A5701">
            <v>19854</v>
          </cell>
          <cell r="B5701" t="str">
            <v>军团特殊boss三叉戟之魂-LV49参与奖励邮件补发-周日双倍</v>
          </cell>
        </row>
        <row r="5702">
          <cell r="A5702">
            <v>19855</v>
          </cell>
          <cell r="B5702" t="str">
            <v>军团特殊boss三叉戟之魂-LV50参与奖励邮件补发-周日双倍</v>
          </cell>
        </row>
        <row r="5703">
          <cell r="A5703">
            <v>19856</v>
          </cell>
          <cell r="B5703" t="str">
            <v>军团特殊boss三叉戟之魂-LV51参与奖励邮件补发-周日双倍</v>
          </cell>
        </row>
        <row r="5704">
          <cell r="A5704">
            <v>19857</v>
          </cell>
          <cell r="B5704" t="str">
            <v>军团特殊boss三叉戟之魂-LV52参与奖励邮件补发-周日双倍</v>
          </cell>
        </row>
        <row r="5705">
          <cell r="A5705">
            <v>19858</v>
          </cell>
          <cell r="B5705" t="str">
            <v>军团特殊boss三叉戟之魂-LV53参与奖励邮件补发-周日双倍</v>
          </cell>
        </row>
        <row r="5706">
          <cell r="A5706">
            <v>19859</v>
          </cell>
          <cell r="B5706" t="str">
            <v>军团特殊boss三叉戟之魂-LV54参与奖励邮件补发-周日双倍</v>
          </cell>
        </row>
        <row r="5707">
          <cell r="A5707">
            <v>19860</v>
          </cell>
          <cell r="B5707" t="str">
            <v>军团特殊boss三叉戟之魂-LV55参与奖励邮件补发-周日双倍</v>
          </cell>
        </row>
        <row r="5708">
          <cell r="A5708">
            <v>19861</v>
          </cell>
          <cell r="B5708" t="str">
            <v>军团特殊boss三叉戟之魂-LV56参与奖励邮件补发-周日双倍</v>
          </cell>
        </row>
        <row r="5709">
          <cell r="A5709">
            <v>19862</v>
          </cell>
          <cell r="B5709" t="str">
            <v>军团特殊boss三叉戟之魂-LV57参与奖励邮件补发-周日双倍</v>
          </cell>
        </row>
        <row r="5710">
          <cell r="A5710">
            <v>19863</v>
          </cell>
          <cell r="B5710" t="str">
            <v>军团特殊boss三叉戟之魂-LV58参与奖励邮件补发-周日双倍</v>
          </cell>
        </row>
        <row r="5711">
          <cell r="A5711">
            <v>19864</v>
          </cell>
          <cell r="B5711" t="str">
            <v>军团特殊boss三叉戟之魂-LV59参与奖励邮件补发-周日双倍</v>
          </cell>
        </row>
        <row r="5712">
          <cell r="A5712">
            <v>19865</v>
          </cell>
          <cell r="B5712" t="str">
            <v>军团特殊boss三叉戟之魂-LV60参与奖励邮件补发-周日双倍</v>
          </cell>
        </row>
        <row r="5713">
          <cell r="A5713">
            <v>19866</v>
          </cell>
          <cell r="B5713" t="str">
            <v>军团特殊boss三叉戟之魂-LV61参与奖励邮件补发-周日双倍</v>
          </cell>
        </row>
        <row r="5714">
          <cell r="A5714">
            <v>19867</v>
          </cell>
          <cell r="B5714" t="str">
            <v>军团特殊boss三叉戟之魂-LV62参与奖励邮件补发-周日双倍</v>
          </cell>
        </row>
        <row r="5715">
          <cell r="A5715">
            <v>19868</v>
          </cell>
          <cell r="B5715" t="str">
            <v>军团特殊boss三叉戟之魂-LV63参与奖励邮件补发-周日双倍</v>
          </cell>
        </row>
        <row r="5716">
          <cell r="A5716">
            <v>19869</v>
          </cell>
          <cell r="B5716" t="str">
            <v>军团特殊boss三叉戟之魂-LV64参与奖励邮件补发-周日双倍</v>
          </cell>
        </row>
        <row r="5717">
          <cell r="A5717">
            <v>19870</v>
          </cell>
          <cell r="B5717" t="str">
            <v>军团特殊boss三叉戟之魂-LV65参与奖励邮件补发-周日双倍</v>
          </cell>
        </row>
        <row r="5718">
          <cell r="A5718">
            <v>19871</v>
          </cell>
          <cell r="B5718" t="str">
            <v>军团特殊boss三叉戟之魂-LV66参与奖励邮件补发-周日双倍</v>
          </cell>
        </row>
        <row r="5719">
          <cell r="A5719">
            <v>19872</v>
          </cell>
          <cell r="B5719" t="str">
            <v>军团特殊boss三叉戟之魂-LV67参与奖励邮件补发-周日双倍</v>
          </cell>
        </row>
        <row r="5720">
          <cell r="A5720">
            <v>19873</v>
          </cell>
          <cell r="B5720" t="str">
            <v>军团特殊boss三叉戟之魂-LV68参与奖励邮件补发-周日双倍</v>
          </cell>
        </row>
        <row r="5721">
          <cell r="A5721">
            <v>19874</v>
          </cell>
          <cell r="B5721" t="str">
            <v>军团特殊boss三叉戟之魂-LV69参与奖励邮件补发-周日双倍</v>
          </cell>
        </row>
        <row r="5722">
          <cell r="A5722">
            <v>19875</v>
          </cell>
          <cell r="B5722" t="str">
            <v>军团特殊boss三叉戟之魂-LV70参与奖励邮件补发-周日双倍</v>
          </cell>
        </row>
        <row r="5723">
          <cell r="A5723">
            <v>19876</v>
          </cell>
          <cell r="B5723" t="str">
            <v>军团特殊boss三叉戟之魂-LV71参与奖励邮件补发-周日双倍</v>
          </cell>
        </row>
        <row r="5724">
          <cell r="A5724">
            <v>19877</v>
          </cell>
          <cell r="B5724" t="str">
            <v>军团特殊boss三叉戟之魂-LV72参与奖励邮件补发-周日双倍</v>
          </cell>
        </row>
        <row r="5725">
          <cell r="A5725">
            <v>19878</v>
          </cell>
          <cell r="B5725" t="str">
            <v>军团特殊boss三叉戟之魂-LV73参与奖励邮件补发-周日双倍</v>
          </cell>
        </row>
        <row r="5726">
          <cell r="A5726">
            <v>19879</v>
          </cell>
          <cell r="B5726" t="str">
            <v>军团特殊boss三叉戟之魂-LV74参与奖励邮件补发-周日双倍</v>
          </cell>
        </row>
        <row r="5727">
          <cell r="A5727">
            <v>19880</v>
          </cell>
          <cell r="B5727" t="str">
            <v>军团特殊boss三叉戟之魂-LV75参与奖励邮件补发-周日双倍</v>
          </cell>
        </row>
        <row r="5728">
          <cell r="A5728">
            <v>19881</v>
          </cell>
          <cell r="B5728" t="str">
            <v>军团特殊boss三叉戟之魂-LV76参与奖励邮件补发-周日双倍</v>
          </cell>
        </row>
        <row r="5729">
          <cell r="A5729">
            <v>19882</v>
          </cell>
          <cell r="B5729" t="str">
            <v>军团特殊boss三叉戟之魂-LV77参与奖励邮件补发-周日双倍</v>
          </cell>
        </row>
        <row r="5730">
          <cell r="A5730">
            <v>19883</v>
          </cell>
          <cell r="B5730" t="str">
            <v>军团特殊boss三叉戟之魂-LV78参与奖励邮件补发-周日双倍</v>
          </cell>
        </row>
        <row r="5731">
          <cell r="A5731">
            <v>19884</v>
          </cell>
          <cell r="B5731" t="str">
            <v>军团特殊boss三叉戟之魂-LV79参与奖励邮件补发-周日双倍</v>
          </cell>
        </row>
        <row r="5732">
          <cell r="A5732">
            <v>19885</v>
          </cell>
          <cell r="B5732" t="str">
            <v>军团特殊boss三叉戟之魂-LV80参与奖励邮件补发-周日双倍</v>
          </cell>
        </row>
        <row r="5733">
          <cell r="A5733">
            <v>19886</v>
          </cell>
          <cell r="B5733" t="str">
            <v>军团特殊boss三叉戟之魂-LV81参与奖励邮件补发-周日双倍</v>
          </cell>
        </row>
        <row r="5734">
          <cell r="A5734">
            <v>19887</v>
          </cell>
          <cell r="B5734" t="str">
            <v>军团特殊boss三叉戟之魂-LV82参与奖励邮件补发-周日双倍</v>
          </cell>
        </row>
        <row r="5735">
          <cell r="A5735">
            <v>19888</v>
          </cell>
          <cell r="B5735" t="str">
            <v>军团特殊boss三叉戟之魂-LV83参与奖励邮件补发-周日双倍</v>
          </cell>
        </row>
        <row r="5736">
          <cell r="A5736">
            <v>19889</v>
          </cell>
          <cell r="B5736" t="str">
            <v>军团特殊boss三叉戟之魂-LV84参与奖励邮件补发-周日双倍</v>
          </cell>
        </row>
        <row r="5737">
          <cell r="A5737">
            <v>19890</v>
          </cell>
          <cell r="B5737" t="str">
            <v>军团特殊boss三叉戟之魂-LV85参与奖励邮件补发-周日双倍</v>
          </cell>
        </row>
        <row r="5738">
          <cell r="A5738">
            <v>19891</v>
          </cell>
          <cell r="B5738" t="str">
            <v>军团特殊boss三叉戟之魂-LV86参与奖励邮件补发-周日双倍</v>
          </cell>
        </row>
        <row r="5739">
          <cell r="A5739">
            <v>19892</v>
          </cell>
          <cell r="B5739" t="str">
            <v>军团特殊boss三叉戟之魂-LV87参与奖励邮件补发-周日双倍</v>
          </cell>
        </row>
        <row r="5740">
          <cell r="A5740">
            <v>19893</v>
          </cell>
          <cell r="B5740" t="str">
            <v>军团特殊boss三叉戟之魂-LV88参与奖励邮件补发-周日双倍</v>
          </cell>
        </row>
        <row r="5741">
          <cell r="A5741">
            <v>19894</v>
          </cell>
          <cell r="B5741" t="str">
            <v>军团特殊boss三叉戟之魂-LV89参与奖励邮件补发-周日双倍</v>
          </cell>
        </row>
        <row r="5742">
          <cell r="A5742">
            <v>19895</v>
          </cell>
          <cell r="B5742" t="str">
            <v>军团特殊boss三叉戟之魂-LV90参与奖励邮件补发-周日双倍</v>
          </cell>
        </row>
        <row r="5743">
          <cell r="A5743">
            <v>19896</v>
          </cell>
          <cell r="B5743" t="str">
            <v>军团特殊boss三叉戟之魂-LV91参与奖励邮件补发-周日双倍</v>
          </cell>
        </row>
        <row r="5744">
          <cell r="A5744">
            <v>19897</v>
          </cell>
          <cell r="B5744" t="str">
            <v>军团特殊boss三叉戟之魂-LV92参与奖励邮件补发-周日双倍</v>
          </cell>
        </row>
        <row r="5745">
          <cell r="A5745">
            <v>19898</v>
          </cell>
          <cell r="B5745" t="str">
            <v>军团特殊boss三叉戟之魂-LV93参与奖励邮件补发-周日双倍</v>
          </cell>
        </row>
        <row r="5746">
          <cell r="A5746">
            <v>19899</v>
          </cell>
          <cell r="B5746" t="str">
            <v>军团特殊boss三叉戟之魂-LV94参与奖励邮件补发-周日双倍</v>
          </cell>
        </row>
        <row r="5747">
          <cell r="A5747">
            <v>19900</v>
          </cell>
          <cell r="B5747" t="str">
            <v>军团特殊boss三叉戟之魂-LV95参与奖励邮件补发-周日双倍</v>
          </cell>
        </row>
        <row r="5748">
          <cell r="A5748">
            <v>19901</v>
          </cell>
          <cell r="B5748" t="str">
            <v>军团特殊boss三叉戟之魂-LV96参与奖励邮件补发-周日双倍</v>
          </cell>
        </row>
        <row r="5749">
          <cell r="A5749">
            <v>19902</v>
          </cell>
          <cell r="B5749" t="str">
            <v>军团特殊boss三叉戟之魂-LV97参与奖励邮件补发-周日双倍</v>
          </cell>
        </row>
        <row r="5750">
          <cell r="A5750">
            <v>19903</v>
          </cell>
          <cell r="B5750" t="str">
            <v>军团特殊boss三叉戟之魂-LV98参与奖励邮件补发-周日双倍</v>
          </cell>
        </row>
        <row r="5751">
          <cell r="A5751">
            <v>19904</v>
          </cell>
          <cell r="B5751" t="str">
            <v>军团特殊boss三叉戟之魂-LV99参与奖励邮件补发-周日双倍</v>
          </cell>
        </row>
        <row r="5752">
          <cell r="A5752">
            <v>19905</v>
          </cell>
          <cell r="B5752" t="str">
            <v>军团特殊boss三叉戟之魂-LV100参与奖励邮件补发-周日双倍</v>
          </cell>
        </row>
        <row r="5753">
          <cell r="A5753">
            <v>19906</v>
          </cell>
          <cell r="B5753" t="str">
            <v>军团特殊boss三叉戟之魂-LV150参与奖励邮件补发-周日双倍</v>
          </cell>
        </row>
        <row r="5754">
          <cell r="A5754">
            <v>19907</v>
          </cell>
          <cell r="B5754" t="str">
            <v>军团特殊boss星命-LV1参与奖励邮件补发</v>
          </cell>
        </row>
        <row r="5755">
          <cell r="A5755">
            <v>19908</v>
          </cell>
          <cell r="B5755" t="str">
            <v>军团特殊boss星命-LV2参与奖励邮件补发</v>
          </cell>
        </row>
        <row r="5756">
          <cell r="A5756">
            <v>19909</v>
          </cell>
          <cell r="B5756" t="str">
            <v>军团特殊boss星命-LV3参与奖励邮件补发</v>
          </cell>
        </row>
        <row r="5757">
          <cell r="A5757">
            <v>19910</v>
          </cell>
          <cell r="B5757" t="str">
            <v>军团特殊boss星命-LV4参与奖励邮件补发</v>
          </cell>
        </row>
        <row r="5758">
          <cell r="A5758">
            <v>19911</v>
          </cell>
          <cell r="B5758" t="str">
            <v>军团特殊boss星命-LV5参与奖励邮件补发</v>
          </cell>
        </row>
        <row r="5759">
          <cell r="A5759">
            <v>19912</v>
          </cell>
          <cell r="B5759" t="str">
            <v>军团特殊boss星命-LV6参与奖励邮件补发</v>
          </cell>
        </row>
        <row r="5760">
          <cell r="A5760">
            <v>19913</v>
          </cell>
          <cell r="B5760" t="str">
            <v>军团特殊boss星命-LV7参与奖励邮件补发</v>
          </cell>
        </row>
        <row r="5761">
          <cell r="A5761">
            <v>19914</v>
          </cell>
          <cell r="B5761" t="str">
            <v>军团特殊boss星命-LV8参与奖励邮件补发</v>
          </cell>
        </row>
        <row r="5762">
          <cell r="A5762">
            <v>19915</v>
          </cell>
          <cell r="B5762" t="str">
            <v>军团特殊boss星命-LV9参与奖励邮件补发</v>
          </cell>
        </row>
        <row r="5763">
          <cell r="A5763">
            <v>19916</v>
          </cell>
          <cell r="B5763" t="str">
            <v>军团特殊boss星命-LV10参与奖励邮件补发</v>
          </cell>
        </row>
        <row r="5764">
          <cell r="A5764">
            <v>19917</v>
          </cell>
          <cell r="B5764" t="str">
            <v>军团特殊boss星命-LV11参与奖励邮件补发</v>
          </cell>
        </row>
        <row r="5765">
          <cell r="A5765">
            <v>19918</v>
          </cell>
          <cell r="B5765" t="str">
            <v>军团特殊boss星命-LV12参与奖励邮件补发</v>
          </cell>
        </row>
        <row r="5766">
          <cell r="A5766">
            <v>19919</v>
          </cell>
          <cell r="B5766" t="str">
            <v>军团特殊boss星命-LV13参与奖励邮件补发</v>
          </cell>
        </row>
        <row r="5767">
          <cell r="A5767">
            <v>19920</v>
          </cell>
          <cell r="B5767" t="str">
            <v>军团特殊boss星命-LV14参与奖励邮件补发</v>
          </cell>
        </row>
        <row r="5768">
          <cell r="A5768">
            <v>19921</v>
          </cell>
          <cell r="B5768" t="str">
            <v>军团特殊boss星命-LV15参与奖励邮件补发</v>
          </cell>
        </row>
        <row r="5769">
          <cell r="A5769">
            <v>19922</v>
          </cell>
          <cell r="B5769" t="str">
            <v>军团特殊boss星命-LV16参与奖励邮件补发</v>
          </cell>
        </row>
        <row r="5770">
          <cell r="A5770">
            <v>19923</v>
          </cell>
          <cell r="B5770" t="str">
            <v>军团特殊boss星命-LV17参与奖励邮件补发</v>
          </cell>
        </row>
        <row r="5771">
          <cell r="A5771">
            <v>19924</v>
          </cell>
          <cell r="B5771" t="str">
            <v>军团特殊boss星命-LV18参与奖励邮件补发</v>
          </cell>
        </row>
        <row r="5772">
          <cell r="A5772">
            <v>19925</v>
          </cell>
          <cell r="B5772" t="str">
            <v>军团特殊boss星命-LV19参与奖励邮件补发</v>
          </cell>
        </row>
        <row r="5773">
          <cell r="A5773">
            <v>19926</v>
          </cell>
          <cell r="B5773" t="str">
            <v>军团特殊boss星命-LV20参与奖励邮件补发</v>
          </cell>
        </row>
        <row r="5774">
          <cell r="A5774">
            <v>19927</v>
          </cell>
          <cell r="B5774" t="str">
            <v>军团特殊boss星命-LV21参与奖励邮件补发</v>
          </cell>
        </row>
        <row r="5775">
          <cell r="A5775">
            <v>19928</v>
          </cell>
          <cell r="B5775" t="str">
            <v>军团特殊boss星命-LV22参与奖励邮件补发</v>
          </cell>
        </row>
        <row r="5776">
          <cell r="A5776">
            <v>19929</v>
          </cell>
          <cell r="B5776" t="str">
            <v>军团特殊boss星命-LV23参与奖励邮件补发</v>
          </cell>
        </row>
        <row r="5777">
          <cell r="A5777">
            <v>19930</v>
          </cell>
          <cell r="B5777" t="str">
            <v>军团特殊boss星命-LV24参与奖励邮件补发</v>
          </cell>
        </row>
        <row r="5778">
          <cell r="A5778">
            <v>19931</v>
          </cell>
          <cell r="B5778" t="str">
            <v>军团特殊boss星命-LV25参与奖励邮件补发</v>
          </cell>
        </row>
        <row r="5779">
          <cell r="A5779">
            <v>19932</v>
          </cell>
          <cell r="B5779" t="str">
            <v>军团特殊boss星命-LV26参与奖励邮件补发</v>
          </cell>
        </row>
        <row r="5780">
          <cell r="A5780">
            <v>19933</v>
          </cell>
          <cell r="B5780" t="str">
            <v>军团特殊boss星命-LV27参与奖励邮件补发</v>
          </cell>
        </row>
        <row r="5781">
          <cell r="A5781">
            <v>19934</v>
          </cell>
          <cell r="B5781" t="str">
            <v>军团特殊boss星命-LV28参与奖励邮件补发</v>
          </cell>
        </row>
        <row r="5782">
          <cell r="A5782">
            <v>19935</v>
          </cell>
          <cell r="B5782" t="str">
            <v>军团特殊boss星命-LV29参与奖励邮件补发</v>
          </cell>
        </row>
        <row r="5783">
          <cell r="A5783">
            <v>19936</v>
          </cell>
          <cell r="B5783" t="str">
            <v>军团特殊boss星命-LV30参与奖励邮件补发</v>
          </cell>
        </row>
        <row r="5784">
          <cell r="A5784">
            <v>19937</v>
          </cell>
          <cell r="B5784" t="str">
            <v>军团特殊boss星命-LV31参与奖励邮件补发</v>
          </cell>
        </row>
        <row r="5785">
          <cell r="A5785">
            <v>19938</v>
          </cell>
          <cell r="B5785" t="str">
            <v>军团特殊boss星命-LV32参与奖励邮件补发</v>
          </cell>
        </row>
        <row r="5786">
          <cell r="A5786">
            <v>19939</v>
          </cell>
          <cell r="B5786" t="str">
            <v>军团特殊boss星命-LV33参与奖励邮件补发</v>
          </cell>
        </row>
        <row r="5787">
          <cell r="A5787">
            <v>19940</v>
          </cell>
          <cell r="B5787" t="str">
            <v>军团特殊boss星命-LV34参与奖励邮件补发</v>
          </cell>
        </row>
        <row r="5788">
          <cell r="A5788">
            <v>19941</v>
          </cell>
          <cell r="B5788" t="str">
            <v>军团特殊boss星命-LV35参与奖励邮件补发</v>
          </cell>
        </row>
        <row r="5789">
          <cell r="A5789">
            <v>19942</v>
          </cell>
          <cell r="B5789" t="str">
            <v>军团特殊boss星命-LV36参与奖励邮件补发</v>
          </cell>
        </row>
        <row r="5790">
          <cell r="A5790">
            <v>19943</v>
          </cell>
          <cell r="B5790" t="str">
            <v>军团特殊boss星命-LV37参与奖励邮件补发</v>
          </cell>
        </row>
        <row r="5791">
          <cell r="A5791">
            <v>19944</v>
          </cell>
          <cell r="B5791" t="str">
            <v>军团特殊boss星命-LV38参与奖励邮件补发</v>
          </cell>
        </row>
        <row r="5792">
          <cell r="A5792">
            <v>19945</v>
          </cell>
          <cell r="B5792" t="str">
            <v>军团特殊boss星命-LV39参与奖励邮件补发</v>
          </cell>
        </row>
        <row r="5793">
          <cell r="A5793">
            <v>19946</v>
          </cell>
          <cell r="B5793" t="str">
            <v>军团特殊boss星命-LV40参与奖励邮件补发</v>
          </cell>
        </row>
        <row r="5794">
          <cell r="A5794">
            <v>19947</v>
          </cell>
          <cell r="B5794" t="str">
            <v>军团特殊boss星命-LV41参与奖励邮件补发</v>
          </cell>
        </row>
        <row r="5795">
          <cell r="A5795">
            <v>19948</v>
          </cell>
          <cell r="B5795" t="str">
            <v>军团特殊boss星命-LV42参与奖励邮件补发</v>
          </cell>
        </row>
        <row r="5796">
          <cell r="A5796">
            <v>19949</v>
          </cell>
          <cell r="B5796" t="str">
            <v>军团特殊boss星命-LV43参与奖励邮件补发</v>
          </cell>
        </row>
        <row r="5797">
          <cell r="A5797">
            <v>19950</v>
          </cell>
          <cell r="B5797" t="str">
            <v>军团特殊boss星命-LV44参与奖励邮件补发</v>
          </cell>
        </row>
        <row r="5798">
          <cell r="A5798">
            <v>19951</v>
          </cell>
          <cell r="B5798" t="str">
            <v>军团特殊boss星命-LV45参与奖励邮件补发</v>
          </cell>
        </row>
        <row r="5799">
          <cell r="A5799">
            <v>19952</v>
          </cell>
          <cell r="B5799" t="str">
            <v>军团特殊boss星命-LV46参与奖励邮件补发</v>
          </cell>
        </row>
        <row r="5800">
          <cell r="A5800">
            <v>19953</v>
          </cell>
          <cell r="B5800" t="str">
            <v>军团特殊boss星命-LV47参与奖励邮件补发</v>
          </cell>
        </row>
        <row r="5801">
          <cell r="A5801">
            <v>19954</v>
          </cell>
          <cell r="B5801" t="str">
            <v>军团特殊boss星命-LV48参与奖励邮件补发</v>
          </cell>
        </row>
        <row r="5802">
          <cell r="A5802">
            <v>19955</v>
          </cell>
          <cell r="B5802" t="str">
            <v>军团特殊boss星命-LV49参与奖励邮件补发</v>
          </cell>
        </row>
        <row r="5803">
          <cell r="A5803">
            <v>19956</v>
          </cell>
          <cell r="B5803" t="str">
            <v>军团特殊boss星命-LV50参与奖励邮件补发</v>
          </cell>
        </row>
        <row r="5804">
          <cell r="A5804">
            <v>19957</v>
          </cell>
          <cell r="B5804" t="str">
            <v>军团特殊boss星命-LV51参与奖励邮件补发</v>
          </cell>
        </row>
        <row r="5805">
          <cell r="A5805">
            <v>19958</v>
          </cell>
          <cell r="B5805" t="str">
            <v>军团特殊boss星命-LV52参与奖励邮件补发</v>
          </cell>
        </row>
        <row r="5806">
          <cell r="A5806">
            <v>19959</v>
          </cell>
          <cell r="B5806" t="str">
            <v>军团特殊boss星命-LV53参与奖励邮件补发</v>
          </cell>
        </row>
        <row r="5807">
          <cell r="A5807">
            <v>19960</v>
          </cell>
          <cell r="B5807" t="str">
            <v>军团特殊boss星命-LV54参与奖励邮件补发</v>
          </cell>
        </row>
        <row r="5808">
          <cell r="A5808">
            <v>19961</v>
          </cell>
          <cell r="B5808" t="str">
            <v>军团特殊boss星命-LV55参与奖励邮件补发</v>
          </cell>
        </row>
        <row r="5809">
          <cell r="A5809">
            <v>19962</v>
          </cell>
          <cell r="B5809" t="str">
            <v>军团特殊boss星命-LV56参与奖励邮件补发</v>
          </cell>
        </row>
        <row r="5810">
          <cell r="A5810">
            <v>19963</v>
          </cell>
          <cell r="B5810" t="str">
            <v>军团特殊boss星命-LV57参与奖励邮件补发</v>
          </cell>
        </row>
        <row r="5811">
          <cell r="A5811">
            <v>19964</v>
          </cell>
          <cell r="B5811" t="str">
            <v>军团特殊boss星命-LV58参与奖励邮件补发</v>
          </cell>
        </row>
        <row r="5812">
          <cell r="A5812">
            <v>19965</v>
          </cell>
          <cell r="B5812" t="str">
            <v>军团特殊boss星命-LV59参与奖励邮件补发</v>
          </cell>
        </row>
        <row r="5813">
          <cell r="A5813">
            <v>19966</v>
          </cell>
          <cell r="B5813" t="str">
            <v>军团特殊boss星命-LV60参与奖励邮件补发</v>
          </cell>
        </row>
        <row r="5814">
          <cell r="A5814">
            <v>19967</v>
          </cell>
          <cell r="B5814" t="str">
            <v>军团特殊boss星命-LV61参与奖励邮件补发</v>
          </cell>
        </row>
        <row r="5815">
          <cell r="A5815">
            <v>19968</v>
          </cell>
          <cell r="B5815" t="str">
            <v>军团特殊boss星命-LV62参与奖励邮件补发</v>
          </cell>
        </row>
        <row r="5816">
          <cell r="A5816">
            <v>19969</v>
          </cell>
          <cell r="B5816" t="str">
            <v>军团特殊boss星命-LV63参与奖励邮件补发</v>
          </cell>
        </row>
        <row r="5817">
          <cell r="A5817">
            <v>19970</v>
          </cell>
          <cell r="B5817" t="str">
            <v>军团特殊boss星命-LV64参与奖励邮件补发</v>
          </cell>
        </row>
        <row r="5818">
          <cell r="A5818">
            <v>19971</v>
          </cell>
          <cell r="B5818" t="str">
            <v>军团特殊boss星命-LV65参与奖励邮件补发</v>
          </cell>
        </row>
        <row r="5819">
          <cell r="A5819">
            <v>19972</v>
          </cell>
          <cell r="B5819" t="str">
            <v>军团特殊boss星命-LV66参与奖励邮件补发</v>
          </cell>
        </row>
        <row r="5820">
          <cell r="A5820">
            <v>19973</v>
          </cell>
          <cell r="B5820" t="str">
            <v>军团特殊boss星命-LV67参与奖励邮件补发</v>
          </cell>
        </row>
        <row r="5821">
          <cell r="A5821">
            <v>19974</v>
          </cell>
          <cell r="B5821" t="str">
            <v>军团特殊boss星命-LV68参与奖励邮件补发</v>
          </cell>
        </row>
        <row r="5822">
          <cell r="A5822">
            <v>19975</v>
          </cell>
          <cell r="B5822" t="str">
            <v>军团特殊boss星命-LV69参与奖励邮件补发</v>
          </cell>
        </row>
        <row r="5823">
          <cell r="A5823">
            <v>19976</v>
          </cell>
          <cell r="B5823" t="str">
            <v>军团特殊boss星命-LV70参与奖励邮件补发</v>
          </cell>
        </row>
        <row r="5824">
          <cell r="A5824">
            <v>19977</v>
          </cell>
          <cell r="B5824" t="str">
            <v>军团特殊boss星命-LV71参与奖励邮件补发</v>
          </cell>
        </row>
        <row r="5825">
          <cell r="A5825">
            <v>19978</v>
          </cell>
          <cell r="B5825" t="str">
            <v>军团特殊boss星命-LV72参与奖励邮件补发</v>
          </cell>
        </row>
        <row r="5826">
          <cell r="A5826">
            <v>19979</v>
          </cell>
          <cell r="B5826" t="str">
            <v>军团特殊boss星命-LV73参与奖励邮件补发</v>
          </cell>
        </row>
        <row r="5827">
          <cell r="A5827">
            <v>19980</v>
          </cell>
          <cell r="B5827" t="str">
            <v>军团特殊boss星命-LV74参与奖励邮件补发</v>
          </cell>
        </row>
        <row r="5828">
          <cell r="A5828">
            <v>19981</v>
          </cell>
          <cell r="B5828" t="str">
            <v>军团特殊boss星命-LV75参与奖励邮件补发</v>
          </cell>
        </row>
        <row r="5829">
          <cell r="A5829">
            <v>19982</v>
          </cell>
          <cell r="B5829" t="str">
            <v>军团特殊boss星命-LV76参与奖励邮件补发</v>
          </cell>
        </row>
        <row r="5830">
          <cell r="A5830">
            <v>19983</v>
          </cell>
          <cell r="B5830" t="str">
            <v>军团特殊boss星命-LV77参与奖励邮件补发</v>
          </cell>
        </row>
        <row r="5831">
          <cell r="A5831">
            <v>19984</v>
          </cell>
          <cell r="B5831" t="str">
            <v>军团特殊boss星命-LV78参与奖励邮件补发</v>
          </cell>
        </row>
        <row r="5832">
          <cell r="A5832">
            <v>19985</v>
          </cell>
          <cell r="B5832" t="str">
            <v>军团特殊boss星命-LV79参与奖励邮件补发</v>
          </cell>
        </row>
        <row r="5833">
          <cell r="A5833">
            <v>19986</v>
          </cell>
          <cell r="B5833" t="str">
            <v>军团特殊boss星命-LV80参与奖励邮件补发</v>
          </cell>
        </row>
        <row r="5834">
          <cell r="A5834">
            <v>19987</v>
          </cell>
          <cell r="B5834" t="str">
            <v>军团特殊boss星命-LV81参与奖励邮件补发</v>
          </cell>
        </row>
        <row r="5835">
          <cell r="A5835">
            <v>19988</v>
          </cell>
          <cell r="B5835" t="str">
            <v>军团特殊boss星命-LV82参与奖励邮件补发</v>
          </cell>
        </row>
        <row r="5836">
          <cell r="A5836">
            <v>19989</v>
          </cell>
          <cell r="B5836" t="str">
            <v>军团特殊boss星命-LV83参与奖励邮件补发</v>
          </cell>
        </row>
        <row r="5837">
          <cell r="A5837">
            <v>19990</v>
          </cell>
          <cell r="B5837" t="str">
            <v>军团特殊boss星命-LV84参与奖励邮件补发</v>
          </cell>
        </row>
        <row r="5838">
          <cell r="A5838">
            <v>19991</v>
          </cell>
          <cell r="B5838" t="str">
            <v>军团特殊boss星命-LV85参与奖励邮件补发</v>
          </cell>
        </row>
        <row r="5839">
          <cell r="A5839">
            <v>19992</v>
          </cell>
          <cell r="B5839" t="str">
            <v>军团特殊boss星命-LV86参与奖励邮件补发</v>
          </cell>
        </row>
        <row r="5840">
          <cell r="A5840">
            <v>19993</v>
          </cell>
          <cell r="B5840" t="str">
            <v>军团特殊boss星命-LV87参与奖励邮件补发</v>
          </cell>
        </row>
        <row r="5841">
          <cell r="A5841">
            <v>19994</v>
          </cell>
          <cell r="B5841" t="str">
            <v>军团特殊boss星命-LV88参与奖励邮件补发</v>
          </cell>
        </row>
        <row r="5842">
          <cell r="A5842">
            <v>19995</v>
          </cell>
          <cell r="B5842" t="str">
            <v>军团特殊boss星命-LV89参与奖励邮件补发</v>
          </cell>
        </row>
        <row r="5843">
          <cell r="A5843">
            <v>19996</v>
          </cell>
          <cell r="B5843" t="str">
            <v>军团特殊boss星命-LV90参与奖励邮件补发</v>
          </cell>
        </row>
        <row r="5844">
          <cell r="A5844">
            <v>19997</v>
          </cell>
          <cell r="B5844" t="str">
            <v>军团特殊boss星命-LV91参与奖励邮件补发</v>
          </cell>
        </row>
        <row r="5845">
          <cell r="A5845">
            <v>19998</v>
          </cell>
          <cell r="B5845" t="str">
            <v>军团特殊boss星命-LV92参与奖励邮件补发</v>
          </cell>
        </row>
        <row r="5846">
          <cell r="A5846">
            <v>19999</v>
          </cell>
          <cell r="B5846" t="str">
            <v>军团特殊boss星命-LV93参与奖励邮件补发</v>
          </cell>
        </row>
        <row r="5847">
          <cell r="A5847">
            <v>20000</v>
          </cell>
          <cell r="B5847" t="str">
            <v>军团特殊boss星命-LV94参与奖励邮件补发</v>
          </cell>
        </row>
        <row r="5848">
          <cell r="A5848">
            <v>23027</v>
          </cell>
          <cell r="B5848" t="str">
            <v>军团特殊boss星命-LV95参与奖励邮件补发</v>
          </cell>
        </row>
        <row r="5849">
          <cell r="A5849">
            <v>23028</v>
          </cell>
          <cell r="B5849" t="str">
            <v>军团特殊boss星命-LV96参与奖励邮件补发</v>
          </cell>
        </row>
        <row r="5850">
          <cell r="A5850">
            <v>23029</v>
          </cell>
          <cell r="B5850" t="str">
            <v>军团特殊boss星命-LV97参与奖励邮件补发</v>
          </cell>
        </row>
        <row r="5851">
          <cell r="A5851">
            <v>23030</v>
          </cell>
          <cell r="B5851" t="str">
            <v>军团特殊boss星命-LV98参与奖励邮件补发</v>
          </cell>
        </row>
        <row r="5852">
          <cell r="A5852">
            <v>23031</v>
          </cell>
          <cell r="B5852" t="str">
            <v>军团特殊boss星命-LV99参与奖励邮件补发</v>
          </cell>
        </row>
        <row r="5853">
          <cell r="A5853">
            <v>23032</v>
          </cell>
          <cell r="B5853" t="str">
            <v>军团特殊boss星命-LV100参与奖励邮件补发</v>
          </cell>
        </row>
        <row r="5854">
          <cell r="A5854">
            <v>23033</v>
          </cell>
          <cell r="B5854" t="str">
            <v>军团特殊boss星命-LV150参与奖励邮件补发</v>
          </cell>
        </row>
        <row r="5855">
          <cell r="A5855">
            <v>23034</v>
          </cell>
          <cell r="B5855" t="str">
            <v>军团特殊boss星命-LV1参与奖励邮件补发-周日翻倍</v>
          </cell>
        </row>
        <row r="5856">
          <cell r="A5856">
            <v>23035</v>
          </cell>
          <cell r="B5856" t="str">
            <v>军团特殊boss星命-LV2参与奖励邮件补发-周日翻倍</v>
          </cell>
        </row>
        <row r="5857">
          <cell r="A5857">
            <v>23036</v>
          </cell>
          <cell r="B5857" t="str">
            <v>军团特殊boss星命-LV3参与奖励邮件补发-周日翻倍</v>
          </cell>
        </row>
        <row r="5858">
          <cell r="A5858">
            <v>23037</v>
          </cell>
          <cell r="B5858" t="str">
            <v>军团特殊boss星命-LV4参与奖励邮件补发-周日翻倍</v>
          </cell>
        </row>
        <row r="5859">
          <cell r="A5859">
            <v>23038</v>
          </cell>
          <cell r="B5859" t="str">
            <v>军团特殊boss星命-LV5参与奖励邮件补发-周日翻倍</v>
          </cell>
        </row>
        <row r="5860">
          <cell r="A5860">
            <v>23039</v>
          </cell>
          <cell r="B5860" t="str">
            <v>军团特殊boss星命-LV6参与奖励邮件补发-周日翻倍</v>
          </cell>
        </row>
        <row r="5861">
          <cell r="A5861">
            <v>23040</v>
          </cell>
          <cell r="B5861" t="str">
            <v>军团特殊boss星命-LV7参与奖励邮件补发-周日翻倍</v>
          </cell>
        </row>
        <row r="5862">
          <cell r="A5862">
            <v>23041</v>
          </cell>
          <cell r="B5862" t="str">
            <v>军团特殊boss星命-LV8参与奖励邮件补发-周日翻倍</v>
          </cell>
        </row>
        <row r="5863">
          <cell r="A5863">
            <v>23042</v>
          </cell>
          <cell r="B5863" t="str">
            <v>军团特殊boss星命-LV9参与奖励邮件补发-周日翻倍</v>
          </cell>
        </row>
        <row r="5864">
          <cell r="A5864">
            <v>23043</v>
          </cell>
          <cell r="B5864" t="str">
            <v>军团特殊boss星命-LV10参与奖励邮件补发-周日翻倍</v>
          </cell>
        </row>
        <row r="5865">
          <cell r="A5865">
            <v>23044</v>
          </cell>
          <cell r="B5865" t="str">
            <v>军团特殊boss星命-LV11参与奖励邮件补发-周日翻倍</v>
          </cell>
        </row>
        <row r="5866">
          <cell r="A5866">
            <v>23045</v>
          </cell>
          <cell r="B5866" t="str">
            <v>军团特殊boss星命-LV12参与奖励邮件补发-周日翻倍</v>
          </cell>
        </row>
        <row r="5867">
          <cell r="A5867">
            <v>23046</v>
          </cell>
          <cell r="B5867" t="str">
            <v>军团特殊boss星命-LV13参与奖励邮件补发-周日翻倍</v>
          </cell>
        </row>
        <row r="5868">
          <cell r="A5868">
            <v>23047</v>
          </cell>
          <cell r="B5868" t="str">
            <v>军团特殊boss星命-LV14参与奖励邮件补发-周日翻倍</v>
          </cell>
        </row>
        <row r="5869">
          <cell r="A5869">
            <v>23048</v>
          </cell>
          <cell r="B5869" t="str">
            <v>军团特殊boss星命-LV15参与奖励邮件补发-周日翻倍</v>
          </cell>
        </row>
        <row r="5870">
          <cell r="A5870">
            <v>23049</v>
          </cell>
          <cell r="B5870" t="str">
            <v>军团特殊boss星命-LV16参与奖励邮件补发-周日翻倍</v>
          </cell>
        </row>
        <row r="5871">
          <cell r="A5871">
            <v>23050</v>
          </cell>
          <cell r="B5871" t="str">
            <v>军团特殊boss星命-LV17参与奖励邮件补发-周日翻倍</v>
          </cell>
        </row>
        <row r="5872">
          <cell r="A5872">
            <v>23051</v>
          </cell>
          <cell r="B5872" t="str">
            <v>军团特殊boss星命-LV18参与奖励邮件补发-周日翻倍</v>
          </cell>
        </row>
        <row r="5873">
          <cell r="A5873">
            <v>23052</v>
          </cell>
          <cell r="B5873" t="str">
            <v>军团特殊boss星命-LV19参与奖励邮件补发-周日翻倍</v>
          </cell>
        </row>
        <row r="5874">
          <cell r="A5874">
            <v>23053</v>
          </cell>
          <cell r="B5874" t="str">
            <v>军团特殊boss星命-LV20参与奖励邮件补发-周日翻倍</v>
          </cell>
        </row>
        <row r="5875">
          <cell r="A5875">
            <v>23054</v>
          </cell>
          <cell r="B5875" t="str">
            <v>军团特殊boss星命-LV21参与奖励邮件补发-周日翻倍</v>
          </cell>
        </row>
        <row r="5876">
          <cell r="A5876">
            <v>23055</v>
          </cell>
          <cell r="B5876" t="str">
            <v>军团特殊boss星命-LV22参与奖励邮件补发-周日翻倍</v>
          </cell>
        </row>
        <row r="5877">
          <cell r="A5877">
            <v>23056</v>
          </cell>
          <cell r="B5877" t="str">
            <v>军团特殊boss星命-LV23参与奖励邮件补发-周日翻倍</v>
          </cell>
        </row>
        <row r="5878">
          <cell r="A5878">
            <v>23057</v>
          </cell>
          <cell r="B5878" t="str">
            <v>军团特殊boss星命-LV24参与奖励邮件补发-周日翻倍</v>
          </cell>
        </row>
        <row r="5879">
          <cell r="A5879">
            <v>23058</v>
          </cell>
          <cell r="B5879" t="str">
            <v>军团特殊boss星命-LV25参与奖励邮件补发-周日翻倍</v>
          </cell>
        </row>
        <row r="5880">
          <cell r="A5880">
            <v>23059</v>
          </cell>
          <cell r="B5880" t="str">
            <v>军团特殊boss星命-LV26参与奖励邮件补发-周日翻倍</v>
          </cell>
        </row>
        <row r="5881">
          <cell r="A5881">
            <v>23060</v>
          </cell>
          <cell r="B5881" t="str">
            <v>军团特殊boss星命-LV27参与奖励邮件补发-周日翻倍</v>
          </cell>
        </row>
        <row r="5882">
          <cell r="A5882">
            <v>23061</v>
          </cell>
          <cell r="B5882" t="str">
            <v>军团特殊boss星命-LV28参与奖励邮件补发-周日翻倍</v>
          </cell>
        </row>
        <row r="5883">
          <cell r="A5883">
            <v>23062</v>
          </cell>
          <cell r="B5883" t="str">
            <v>军团特殊boss星命-LV29参与奖励邮件补发-周日翻倍</v>
          </cell>
        </row>
        <row r="5884">
          <cell r="A5884">
            <v>23063</v>
          </cell>
          <cell r="B5884" t="str">
            <v>军团特殊boss星命-LV30参与奖励邮件补发-周日翻倍</v>
          </cell>
        </row>
        <row r="5885">
          <cell r="A5885">
            <v>23064</v>
          </cell>
          <cell r="B5885" t="str">
            <v>军团特殊boss星命-LV31参与奖励邮件补发-周日翻倍</v>
          </cell>
        </row>
        <row r="5886">
          <cell r="A5886">
            <v>23065</v>
          </cell>
          <cell r="B5886" t="str">
            <v>军团特殊boss星命-LV32参与奖励邮件补发-周日翻倍</v>
          </cell>
        </row>
        <row r="5887">
          <cell r="A5887">
            <v>23066</v>
          </cell>
          <cell r="B5887" t="str">
            <v>军团特殊boss星命-LV33参与奖励邮件补发-周日翻倍</v>
          </cell>
        </row>
        <row r="5888">
          <cell r="A5888">
            <v>23067</v>
          </cell>
          <cell r="B5888" t="str">
            <v>军团特殊boss星命-LV34参与奖励邮件补发-周日翻倍</v>
          </cell>
        </row>
        <row r="5889">
          <cell r="A5889">
            <v>23068</v>
          </cell>
          <cell r="B5889" t="str">
            <v>军团特殊boss星命-LV35参与奖励邮件补发-周日翻倍</v>
          </cell>
        </row>
        <row r="5890">
          <cell r="A5890">
            <v>23069</v>
          </cell>
          <cell r="B5890" t="str">
            <v>军团特殊boss星命-LV36参与奖励邮件补发-周日翻倍</v>
          </cell>
        </row>
        <row r="5891">
          <cell r="A5891">
            <v>23070</v>
          </cell>
          <cell r="B5891" t="str">
            <v>军团特殊boss星命-LV37参与奖励邮件补发-周日翻倍</v>
          </cell>
        </row>
        <row r="5892">
          <cell r="A5892">
            <v>23071</v>
          </cell>
          <cell r="B5892" t="str">
            <v>军团特殊boss星命-LV38参与奖励邮件补发-周日翻倍</v>
          </cell>
        </row>
        <row r="5893">
          <cell r="A5893">
            <v>23072</v>
          </cell>
          <cell r="B5893" t="str">
            <v>军团特殊boss星命-LV39参与奖励邮件补发-周日翻倍</v>
          </cell>
        </row>
        <row r="5894">
          <cell r="A5894">
            <v>23073</v>
          </cell>
          <cell r="B5894" t="str">
            <v>军团特殊boss星命-LV40参与奖励邮件补发-周日翻倍</v>
          </cell>
        </row>
        <row r="5895">
          <cell r="A5895">
            <v>23074</v>
          </cell>
          <cell r="B5895" t="str">
            <v>军团特殊boss星命-LV41参与奖励邮件补发-周日翻倍</v>
          </cell>
        </row>
        <row r="5896">
          <cell r="A5896">
            <v>23075</v>
          </cell>
          <cell r="B5896" t="str">
            <v>军团特殊boss星命-LV42参与奖励邮件补发-周日翻倍</v>
          </cell>
        </row>
        <row r="5897">
          <cell r="A5897">
            <v>23076</v>
          </cell>
          <cell r="B5897" t="str">
            <v>军团特殊boss星命-LV43参与奖励邮件补发-周日翻倍</v>
          </cell>
        </row>
        <row r="5898">
          <cell r="A5898">
            <v>23077</v>
          </cell>
          <cell r="B5898" t="str">
            <v>军团特殊boss星命-LV44参与奖励邮件补发-周日翻倍</v>
          </cell>
        </row>
        <row r="5899">
          <cell r="A5899">
            <v>23078</v>
          </cell>
          <cell r="B5899" t="str">
            <v>军团特殊boss星命-LV45参与奖励邮件补发-周日翻倍</v>
          </cell>
        </row>
        <row r="5900">
          <cell r="A5900">
            <v>23079</v>
          </cell>
          <cell r="B5900" t="str">
            <v>军团特殊boss星命-LV46参与奖励邮件补发-周日翻倍</v>
          </cell>
        </row>
        <row r="5901">
          <cell r="A5901">
            <v>23080</v>
          </cell>
          <cell r="B5901" t="str">
            <v>军团特殊boss星命-LV47参与奖励邮件补发-周日翻倍</v>
          </cell>
        </row>
        <row r="5902">
          <cell r="A5902">
            <v>23081</v>
          </cell>
          <cell r="B5902" t="str">
            <v>军团特殊boss星命-LV48参与奖励邮件补发-周日翻倍</v>
          </cell>
        </row>
        <row r="5903">
          <cell r="A5903">
            <v>23082</v>
          </cell>
          <cell r="B5903" t="str">
            <v>军团特殊boss星命-LV49参与奖励邮件补发-周日翻倍</v>
          </cell>
        </row>
        <row r="5904">
          <cell r="A5904">
            <v>23083</v>
          </cell>
          <cell r="B5904" t="str">
            <v>军团特殊boss星命-LV50参与奖励邮件补发-周日翻倍</v>
          </cell>
        </row>
        <row r="5905">
          <cell r="A5905">
            <v>23084</v>
          </cell>
          <cell r="B5905" t="str">
            <v>军团特殊boss星命-LV51参与奖励邮件补发-周日翻倍</v>
          </cell>
        </row>
        <row r="5906">
          <cell r="A5906">
            <v>23085</v>
          </cell>
          <cell r="B5906" t="str">
            <v>军团特殊boss星命-LV52参与奖励邮件补发-周日翻倍</v>
          </cell>
        </row>
        <row r="5907">
          <cell r="A5907">
            <v>23086</v>
          </cell>
          <cell r="B5907" t="str">
            <v>军团特殊boss星命-LV53参与奖励邮件补发-周日翻倍</v>
          </cell>
        </row>
        <row r="5908">
          <cell r="A5908">
            <v>23087</v>
          </cell>
          <cell r="B5908" t="str">
            <v>军团特殊boss星命-LV54参与奖励邮件补发-周日翻倍</v>
          </cell>
        </row>
        <row r="5909">
          <cell r="A5909">
            <v>23088</v>
          </cell>
          <cell r="B5909" t="str">
            <v>军团特殊boss星命-LV55参与奖励邮件补发-周日翻倍</v>
          </cell>
        </row>
        <row r="5910">
          <cell r="A5910">
            <v>23089</v>
          </cell>
          <cell r="B5910" t="str">
            <v>军团特殊boss星命-LV56参与奖励邮件补发-周日翻倍</v>
          </cell>
        </row>
        <row r="5911">
          <cell r="A5911">
            <v>23090</v>
          </cell>
          <cell r="B5911" t="str">
            <v>军团特殊boss星命-LV57参与奖励邮件补发-周日翻倍</v>
          </cell>
        </row>
        <row r="5912">
          <cell r="A5912">
            <v>23091</v>
          </cell>
          <cell r="B5912" t="str">
            <v>军团特殊boss星命-LV58参与奖励邮件补发-周日翻倍</v>
          </cell>
        </row>
        <row r="5913">
          <cell r="A5913">
            <v>23092</v>
          </cell>
          <cell r="B5913" t="str">
            <v>军团特殊boss星命-LV59参与奖励邮件补发-周日翻倍</v>
          </cell>
        </row>
        <row r="5914">
          <cell r="A5914">
            <v>23093</v>
          </cell>
          <cell r="B5914" t="str">
            <v>军团特殊boss星命-LV60参与奖励邮件补发-周日翻倍</v>
          </cell>
        </row>
        <row r="5915">
          <cell r="A5915">
            <v>23094</v>
          </cell>
          <cell r="B5915" t="str">
            <v>军团特殊boss星命-LV61参与奖励邮件补发-周日翻倍</v>
          </cell>
        </row>
        <row r="5916">
          <cell r="A5916">
            <v>23095</v>
          </cell>
          <cell r="B5916" t="str">
            <v>军团特殊boss星命-LV62参与奖励邮件补发-周日翻倍</v>
          </cell>
        </row>
        <row r="5917">
          <cell r="A5917">
            <v>23096</v>
          </cell>
          <cell r="B5917" t="str">
            <v>军团特殊boss星命-LV63参与奖励邮件补发-周日翻倍</v>
          </cell>
        </row>
        <row r="5918">
          <cell r="A5918">
            <v>23097</v>
          </cell>
          <cell r="B5918" t="str">
            <v>军团特殊boss星命-LV64参与奖励邮件补发-周日翻倍</v>
          </cell>
        </row>
        <row r="5919">
          <cell r="A5919">
            <v>23098</v>
          </cell>
          <cell r="B5919" t="str">
            <v>军团特殊boss星命-LV65参与奖励邮件补发-周日翻倍</v>
          </cell>
        </row>
        <row r="5920">
          <cell r="A5920">
            <v>23099</v>
          </cell>
          <cell r="B5920" t="str">
            <v>军团特殊boss星命-LV66参与奖励邮件补发-周日翻倍</v>
          </cell>
        </row>
        <row r="5921">
          <cell r="A5921">
            <v>23100</v>
          </cell>
          <cell r="B5921" t="str">
            <v>军团特殊boss星命-LV67参与奖励邮件补发-周日翻倍</v>
          </cell>
        </row>
        <row r="5922">
          <cell r="A5922">
            <v>23101</v>
          </cell>
          <cell r="B5922" t="str">
            <v>军团特殊boss星命-LV68参与奖励邮件补发-周日翻倍</v>
          </cell>
        </row>
        <row r="5923">
          <cell r="A5923">
            <v>23102</v>
          </cell>
          <cell r="B5923" t="str">
            <v>军团特殊boss星命-LV69参与奖励邮件补发-周日翻倍</v>
          </cell>
        </row>
        <row r="5924">
          <cell r="A5924">
            <v>23103</v>
          </cell>
          <cell r="B5924" t="str">
            <v>军团特殊boss星命-LV70参与奖励邮件补发-周日翻倍</v>
          </cell>
        </row>
        <row r="5925">
          <cell r="A5925">
            <v>23104</v>
          </cell>
          <cell r="B5925" t="str">
            <v>军团特殊boss星命-LV71参与奖励邮件补发-周日翻倍</v>
          </cell>
        </row>
        <row r="5926">
          <cell r="A5926">
            <v>23105</v>
          </cell>
          <cell r="B5926" t="str">
            <v>军团特殊boss星命-LV72参与奖励邮件补发-周日翻倍</v>
          </cell>
        </row>
        <row r="5927">
          <cell r="A5927">
            <v>23106</v>
          </cell>
          <cell r="B5927" t="str">
            <v>军团特殊boss星命-LV73参与奖励邮件补发-周日翻倍</v>
          </cell>
        </row>
        <row r="5928">
          <cell r="A5928">
            <v>23107</v>
          </cell>
          <cell r="B5928" t="str">
            <v>军团特殊boss星命-LV74参与奖励邮件补发-周日翻倍</v>
          </cell>
        </row>
        <row r="5929">
          <cell r="A5929">
            <v>23108</v>
          </cell>
          <cell r="B5929" t="str">
            <v>军团特殊boss星命-LV75参与奖励邮件补发-周日翻倍</v>
          </cell>
        </row>
        <row r="5930">
          <cell r="A5930">
            <v>23109</v>
          </cell>
          <cell r="B5930" t="str">
            <v>军团特殊boss星命-LV76参与奖励邮件补发-周日翻倍</v>
          </cell>
        </row>
        <row r="5931">
          <cell r="A5931">
            <v>23110</v>
          </cell>
          <cell r="B5931" t="str">
            <v>军团特殊boss星命-LV77参与奖励邮件补发-周日翻倍</v>
          </cell>
        </row>
        <row r="5932">
          <cell r="A5932">
            <v>23111</v>
          </cell>
          <cell r="B5932" t="str">
            <v>军团特殊boss星命-LV78参与奖励邮件补发-周日翻倍</v>
          </cell>
        </row>
        <row r="5933">
          <cell r="A5933">
            <v>23112</v>
          </cell>
          <cell r="B5933" t="str">
            <v>军团特殊boss星命-LV79参与奖励邮件补发-周日翻倍</v>
          </cell>
        </row>
        <row r="5934">
          <cell r="A5934">
            <v>23113</v>
          </cell>
          <cell r="B5934" t="str">
            <v>军团特殊boss星命-LV80参与奖励邮件补发-周日翻倍</v>
          </cell>
        </row>
        <row r="5935">
          <cell r="A5935">
            <v>23114</v>
          </cell>
          <cell r="B5935" t="str">
            <v>军团特殊boss星命-LV81参与奖励邮件补发-周日翻倍</v>
          </cell>
        </row>
        <row r="5936">
          <cell r="A5936">
            <v>23115</v>
          </cell>
          <cell r="B5936" t="str">
            <v>军团特殊boss星命-LV82参与奖励邮件补发-周日翻倍</v>
          </cell>
        </row>
        <row r="5937">
          <cell r="A5937">
            <v>23116</v>
          </cell>
          <cell r="B5937" t="str">
            <v>军团特殊boss星命-LV83参与奖励邮件补发-周日翻倍</v>
          </cell>
        </row>
        <row r="5938">
          <cell r="A5938">
            <v>23117</v>
          </cell>
          <cell r="B5938" t="str">
            <v>军团特殊boss星命-LV84参与奖励邮件补发-周日翻倍</v>
          </cell>
        </row>
        <row r="5939">
          <cell r="A5939">
            <v>23118</v>
          </cell>
          <cell r="B5939" t="str">
            <v>军团特殊boss星命-LV85参与奖励邮件补发-周日翻倍</v>
          </cell>
        </row>
        <row r="5940">
          <cell r="A5940">
            <v>23119</v>
          </cell>
          <cell r="B5940" t="str">
            <v>军团特殊boss星命-LV86参与奖励邮件补发-周日翻倍</v>
          </cell>
        </row>
        <row r="5941">
          <cell r="A5941">
            <v>23120</v>
          </cell>
          <cell r="B5941" t="str">
            <v>军团特殊boss星命-LV87参与奖励邮件补发-周日翻倍</v>
          </cell>
        </row>
        <row r="5942">
          <cell r="A5942">
            <v>23121</v>
          </cell>
          <cell r="B5942" t="str">
            <v>军团特殊boss星命-LV88参与奖励邮件补发-周日翻倍</v>
          </cell>
        </row>
        <row r="5943">
          <cell r="A5943">
            <v>23122</v>
          </cell>
          <cell r="B5943" t="str">
            <v>军团特殊boss星命-LV89参与奖励邮件补发-周日翻倍</v>
          </cell>
        </row>
        <row r="5944">
          <cell r="A5944">
            <v>23123</v>
          </cell>
          <cell r="B5944" t="str">
            <v>军团特殊boss星命-LV90参与奖励邮件补发-周日翻倍</v>
          </cell>
        </row>
        <row r="5945">
          <cell r="A5945">
            <v>23124</v>
          </cell>
          <cell r="B5945" t="str">
            <v>军团特殊boss星命-LV91参与奖励邮件补发-周日翻倍</v>
          </cell>
        </row>
        <row r="5946">
          <cell r="A5946">
            <v>23125</v>
          </cell>
          <cell r="B5946" t="str">
            <v>军团特殊boss星命-LV92参与奖励邮件补发-周日翻倍</v>
          </cell>
        </row>
        <row r="5947">
          <cell r="A5947">
            <v>23126</v>
          </cell>
          <cell r="B5947" t="str">
            <v>军团特殊boss星命-LV93参与奖励邮件补发-周日翻倍</v>
          </cell>
        </row>
        <row r="5948">
          <cell r="A5948">
            <v>23127</v>
          </cell>
          <cell r="B5948" t="str">
            <v>军团特殊boss星命-LV94参与奖励邮件补发-周日翻倍</v>
          </cell>
        </row>
        <row r="5949">
          <cell r="A5949">
            <v>23128</v>
          </cell>
          <cell r="B5949" t="str">
            <v>军团特殊boss星命-LV95参与奖励邮件补发-周日翻倍</v>
          </cell>
        </row>
        <row r="5950">
          <cell r="A5950">
            <v>23129</v>
          </cell>
          <cell r="B5950" t="str">
            <v>军团特殊boss星命-LV96参与奖励邮件补发-周日翻倍</v>
          </cell>
        </row>
        <row r="5951">
          <cell r="A5951">
            <v>23130</v>
          </cell>
          <cell r="B5951" t="str">
            <v>军团特殊boss星命-LV97参与奖励邮件补发-周日翻倍</v>
          </cell>
        </row>
        <row r="5952">
          <cell r="A5952">
            <v>23131</v>
          </cell>
          <cell r="B5952" t="str">
            <v>军团特殊boss星命-LV98参与奖励邮件补发-周日翻倍</v>
          </cell>
        </row>
        <row r="5953">
          <cell r="A5953">
            <v>23132</v>
          </cell>
          <cell r="B5953" t="str">
            <v>军团特殊boss星命-LV99参与奖励邮件补发-周日翻倍</v>
          </cell>
        </row>
        <row r="5954">
          <cell r="A5954">
            <v>23133</v>
          </cell>
          <cell r="B5954" t="str">
            <v>军团特殊boss星命-LV100参与奖励邮件补发-周日翻倍</v>
          </cell>
        </row>
        <row r="5955">
          <cell r="A5955">
            <v>23134</v>
          </cell>
          <cell r="B5955" t="str">
            <v>军团特殊boss星命-LV150参与奖励邮件补发-周日翻倍</v>
          </cell>
        </row>
        <row r="5956">
          <cell r="A5956">
            <v>10000</v>
          </cell>
          <cell r="B5956" t="str">
            <v>剧情卷0-1级小宇宙-2级小宇宙</v>
          </cell>
        </row>
        <row r="5957">
          <cell r="A5957">
            <v>10001</v>
          </cell>
          <cell r="B5957" t="str">
            <v>剧情卷1-1级小宇宙-2级小宇宙</v>
          </cell>
        </row>
        <row r="5958">
          <cell r="A5958">
            <v>10002</v>
          </cell>
          <cell r="B5958" t="str">
            <v>剧情卷2-1级小宇宙-2级小宇宙</v>
          </cell>
        </row>
        <row r="5959">
          <cell r="A5959">
            <v>10003</v>
          </cell>
          <cell r="B5959" t="str">
            <v>剧情卷3-1级小宇宙-2级小宇宙</v>
          </cell>
        </row>
        <row r="5960">
          <cell r="A5960">
            <v>10004</v>
          </cell>
          <cell r="B5960" t="str">
            <v>剧情卷4-1级小宇宙-2级小宇宙</v>
          </cell>
        </row>
        <row r="5961">
          <cell r="A5961">
            <v>10005</v>
          </cell>
          <cell r="B5961" t="str">
            <v>剧情卷5-1级小宇宙-2级小宇宙</v>
          </cell>
        </row>
        <row r="5962">
          <cell r="A5962">
            <v>10006</v>
          </cell>
          <cell r="B5962" t="str">
            <v>剧情卷6-1级小宇宙-2级小宇宙</v>
          </cell>
        </row>
        <row r="5963">
          <cell r="A5963">
            <v>10007</v>
          </cell>
          <cell r="B5963" t="str">
            <v>剧情卷7-1级小宇宙-2级小宇宙</v>
          </cell>
        </row>
        <row r="5964">
          <cell r="A5964">
            <v>10008</v>
          </cell>
          <cell r="B5964" t="str">
            <v>剧情卷8-1级小宇宙-2级小宇宙</v>
          </cell>
        </row>
        <row r="5965">
          <cell r="A5965">
            <v>10009</v>
          </cell>
          <cell r="B5965" t="str">
            <v>剧情卷9-1级小宇宙-2级小宇宙</v>
          </cell>
        </row>
        <row r="5966">
          <cell r="A5966">
            <v>10010</v>
          </cell>
          <cell r="B5966" t="str">
            <v>剧情卷10-1级小宇宙-2级小宇宙</v>
          </cell>
        </row>
        <row r="5967">
          <cell r="A5967">
            <v>10011</v>
          </cell>
          <cell r="B5967" t="str">
            <v>剧情卷11-1级小宇宙-2级小宇宙</v>
          </cell>
        </row>
        <row r="5968">
          <cell r="A5968">
            <v>10012</v>
          </cell>
          <cell r="B5968" t="str">
            <v>剧情卷12-1级小宇宙-2级小宇宙</v>
          </cell>
        </row>
        <row r="5969">
          <cell r="A5969">
            <v>10013</v>
          </cell>
          <cell r="B5969" t="str">
            <v>剧情卷13-1级小宇宙-2级小宇宙</v>
          </cell>
        </row>
        <row r="5970">
          <cell r="A5970">
            <v>10014</v>
          </cell>
          <cell r="B5970" t="str">
            <v>剧情卷14-1级小宇宙-2级小宇宙</v>
          </cell>
        </row>
        <row r="5971">
          <cell r="A5971">
            <v>10015</v>
          </cell>
          <cell r="B5971" t="str">
            <v>剧情卷15-1级小宇宙-2级小宇宙</v>
          </cell>
        </row>
        <row r="5972">
          <cell r="A5972">
            <v>10016</v>
          </cell>
          <cell r="B5972" t="str">
            <v>剧情卷16-1级小宇宙-2级小宇宙</v>
          </cell>
        </row>
        <row r="5973">
          <cell r="A5973">
            <v>10017</v>
          </cell>
          <cell r="B5973" t="str">
            <v>剧情卷17-1级小宇宙-2级小宇宙</v>
          </cell>
        </row>
        <row r="5974">
          <cell r="A5974">
            <v>10018</v>
          </cell>
          <cell r="B5974" t="str">
            <v>剧情卷18-1级小宇宙-2级小宇宙</v>
          </cell>
        </row>
        <row r="5975">
          <cell r="A5975">
            <v>10019</v>
          </cell>
          <cell r="B5975" t="str">
            <v>剧情卷19-1级小宇宙-2级小宇宙</v>
          </cell>
        </row>
        <row r="5976">
          <cell r="A5976">
            <v>10020</v>
          </cell>
          <cell r="B5976" t="str">
            <v>剧情卷20-1级小宇宙-2级小宇宙</v>
          </cell>
        </row>
        <row r="5977">
          <cell r="A5977">
            <v>10021</v>
          </cell>
          <cell r="B5977" t="str">
            <v>剧情卷21-1级小宇宙-2级小宇宙</v>
          </cell>
        </row>
        <row r="5978">
          <cell r="A5978">
            <v>10022</v>
          </cell>
          <cell r="B5978" t="str">
            <v>剧情卷22-1级小宇宙-2级小宇宙</v>
          </cell>
        </row>
        <row r="5979">
          <cell r="A5979">
            <v>10023</v>
          </cell>
          <cell r="B5979" t="str">
            <v>剧情卷23-1级小宇宙-2级小宇宙</v>
          </cell>
        </row>
        <row r="5980">
          <cell r="A5980">
            <v>10024</v>
          </cell>
          <cell r="B5980" t="str">
            <v>剧情卷23-1级小宇宙-2级小宇宙</v>
          </cell>
        </row>
        <row r="5981">
          <cell r="A5981">
            <v>10025</v>
          </cell>
          <cell r="B5981" t="str">
            <v>剧情卷25-1级小宇宙-2级小宇宙</v>
          </cell>
        </row>
        <row r="5982">
          <cell r="A5982">
            <v>10026</v>
          </cell>
          <cell r="B5982" t="str">
            <v>剧情卷26-1级小宇宙-2级小宇宙</v>
          </cell>
        </row>
        <row r="5983">
          <cell r="A5983">
            <v>10027</v>
          </cell>
          <cell r="B5983" t="str">
            <v>剧情卷27-1级小宇宙-2级小宇宙</v>
          </cell>
        </row>
        <row r="5984">
          <cell r="A5984">
            <v>10028</v>
          </cell>
          <cell r="B5984" t="str">
            <v>剧情卷28-1级小宇宙-2级小宇宙</v>
          </cell>
        </row>
        <row r="5985">
          <cell r="A5985">
            <v>10029</v>
          </cell>
          <cell r="B5985" t="str">
            <v>剧情卷29-1级小宇宙-2级小宇宙</v>
          </cell>
        </row>
        <row r="5986">
          <cell r="A5986">
            <v>10030</v>
          </cell>
          <cell r="B5986" t="str">
            <v>剧情卷30-1级小宇宙-2级小宇宙</v>
          </cell>
        </row>
        <row r="5987">
          <cell r="A5987">
            <v>10031</v>
          </cell>
          <cell r="B5987" t="str">
            <v>剧情卷31-1级小宇宙-2级小宇宙</v>
          </cell>
        </row>
        <row r="5988">
          <cell r="A5988">
            <v>10100</v>
          </cell>
          <cell r="B5988" t="str">
            <v>剧情卷31之后的-1级小宇宙-2级小宇宙</v>
          </cell>
        </row>
        <row r="5989">
          <cell r="A5989">
            <v>11000</v>
          </cell>
          <cell r="B5989" t="str">
            <v>剧情卷0-1级小宇宙--首次掉落</v>
          </cell>
        </row>
        <row r="5990">
          <cell r="A5990">
            <v>11001</v>
          </cell>
          <cell r="B5990" t="str">
            <v>剧情卷1-1级小宇宙--首次掉落</v>
          </cell>
        </row>
        <row r="5991">
          <cell r="A5991">
            <v>11101</v>
          </cell>
          <cell r="B5991" t="str">
            <v>剧情卷1-首场战斗特殊掉落天狼那智</v>
          </cell>
        </row>
        <row r="5992">
          <cell r="A5992">
            <v>11002</v>
          </cell>
          <cell r="B5992" t="str">
            <v>剧情卷2-1级小宇宙--首次掉落</v>
          </cell>
        </row>
        <row r="5993">
          <cell r="A5993">
            <v>11003</v>
          </cell>
          <cell r="B5993" t="str">
            <v>剧情卷3-1级小宇宙--首次掉落</v>
          </cell>
        </row>
        <row r="5994">
          <cell r="A5994">
            <v>11004</v>
          </cell>
          <cell r="B5994" t="str">
            <v>剧情卷4-1级小宇宙--首次掉落</v>
          </cell>
        </row>
        <row r="5995">
          <cell r="A5995">
            <v>11005</v>
          </cell>
          <cell r="B5995" t="str">
            <v>剧情卷5-1级小宇宙--首次掉落</v>
          </cell>
        </row>
        <row r="5996">
          <cell r="A5996">
            <v>11006</v>
          </cell>
          <cell r="B5996" t="str">
            <v>剧情卷6-1级小宇宙--首次掉落</v>
          </cell>
        </row>
        <row r="5997">
          <cell r="A5997">
            <v>11007</v>
          </cell>
          <cell r="B5997" t="str">
            <v>剧情卷7-1级小宇宙--首次掉落</v>
          </cell>
        </row>
        <row r="5998">
          <cell r="A5998">
            <v>11008</v>
          </cell>
          <cell r="B5998" t="str">
            <v>剧情卷8-1级小宇宙--首次掉落</v>
          </cell>
        </row>
        <row r="5999">
          <cell r="A5999">
            <v>110081</v>
          </cell>
          <cell r="B5999" t="str">
            <v>8卷带觉醒材料的首次掉落</v>
          </cell>
        </row>
        <row r="6000">
          <cell r="A6000">
            <v>11009</v>
          </cell>
          <cell r="B6000" t="str">
            <v>剧情卷9-1级小宇宙--首次掉落</v>
          </cell>
        </row>
        <row r="6001">
          <cell r="A6001">
            <v>11010</v>
          </cell>
          <cell r="B6001" t="str">
            <v>剧情卷10-1级小宇宙--首次掉落</v>
          </cell>
        </row>
        <row r="6002">
          <cell r="A6002">
            <v>11011</v>
          </cell>
          <cell r="B6002" t="str">
            <v>剧情卷11-1级小宇宙--首次掉落</v>
          </cell>
        </row>
        <row r="6003">
          <cell r="A6003">
            <v>11012</v>
          </cell>
          <cell r="B6003" t="str">
            <v>剧情卷12-1级小宇宙--首次掉落</v>
          </cell>
        </row>
        <row r="6004">
          <cell r="A6004">
            <v>11013</v>
          </cell>
          <cell r="B6004" t="str">
            <v>剧情卷13-1级小宇宙--首次掉落</v>
          </cell>
        </row>
        <row r="6005">
          <cell r="A6005">
            <v>11014</v>
          </cell>
          <cell r="B6005" t="str">
            <v>剧情卷14-1级小宇宙--首次掉落</v>
          </cell>
        </row>
        <row r="6006">
          <cell r="A6006">
            <v>11015</v>
          </cell>
          <cell r="B6006" t="str">
            <v>剧情卷15-1级小宇宙--首次掉落</v>
          </cell>
        </row>
        <row r="6007">
          <cell r="A6007">
            <v>11016</v>
          </cell>
          <cell r="B6007" t="str">
            <v>剧情卷16-1级小宇宙--首次掉落</v>
          </cell>
        </row>
        <row r="6008">
          <cell r="A6008">
            <v>11017</v>
          </cell>
          <cell r="B6008" t="str">
            <v>剧情卷17-1级小宇宙--首次掉落</v>
          </cell>
        </row>
        <row r="6009">
          <cell r="A6009">
            <v>11018</v>
          </cell>
          <cell r="B6009" t="str">
            <v>剧情卷18-1级小宇宙--首次掉落</v>
          </cell>
        </row>
        <row r="6010">
          <cell r="A6010">
            <v>11019</v>
          </cell>
          <cell r="B6010" t="str">
            <v>剧情卷19-1级小宇宙--首次掉落</v>
          </cell>
        </row>
        <row r="6011">
          <cell r="A6011">
            <v>11020</v>
          </cell>
          <cell r="B6011" t="str">
            <v>剧情卷20-1级小宇宙--首次掉落</v>
          </cell>
        </row>
        <row r="6012">
          <cell r="A6012">
            <v>11021</v>
          </cell>
          <cell r="B6012" t="str">
            <v>剧情卷21-1级小宇宙--首次掉落</v>
          </cell>
        </row>
        <row r="6013">
          <cell r="A6013">
            <v>11022</v>
          </cell>
          <cell r="B6013" t="str">
            <v>剧情卷22-1级小宇宙--首次掉落</v>
          </cell>
        </row>
        <row r="6014">
          <cell r="A6014">
            <v>11023</v>
          </cell>
          <cell r="B6014" t="str">
            <v>剧情卷23-1级小宇宙--首次掉落</v>
          </cell>
        </row>
        <row r="6015">
          <cell r="A6015">
            <v>11024</v>
          </cell>
          <cell r="B6015" t="str">
            <v>剧情卷24-1级小宇宙--首次掉落</v>
          </cell>
        </row>
        <row r="6016">
          <cell r="A6016">
            <v>11025</v>
          </cell>
          <cell r="B6016" t="str">
            <v>剧情卷25-1级小宇宙--首次掉落</v>
          </cell>
        </row>
        <row r="6017">
          <cell r="A6017">
            <v>11026</v>
          </cell>
          <cell r="B6017" t="str">
            <v>剧情卷26-1级小宇宙--首次掉落</v>
          </cell>
        </row>
        <row r="6018">
          <cell r="A6018">
            <v>11027</v>
          </cell>
          <cell r="B6018" t="str">
            <v>剧情卷27-1级小宇宙--首次掉落</v>
          </cell>
        </row>
        <row r="6019">
          <cell r="A6019">
            <v>11028</v>
          </cell>
          <cell r="B6019" t="str">
            <v>剧情卷28-1级小宇宙--首次掉落</v>
          </cell>
        </row>
        <row r="6020">
          <cell r="A6020">
            <v>11029</v>
          </cell>
          <cell r="B6020" t="str">
            <v>剧情卷29-1级小宇宙--首次掉落</v>
          </cell>
        </row>
        <row r="6021">
          <cell r="A6021">
            <v>11030</v>
          </cell>
          <cell r="B6021" t="str">
            <v>剧情卷30-1级小宇宙--首次掉落</v>
          </cell>
        </row>
        <row r="6022">
          <cell r="A6022">
            <v>11031</v>
          </cell>
          <cell r="B6022" t="str">
            <v>剧情卷31-1级小宇宙--首次掉落</v>
          </cell>
        </row>
        <row r="6023">
          <cell r="A6023">
            <v>11100</v>
          </cell>
          <cell r="B6023" t="str">
            <v>剧情卷31之后-1级小宇宙--首次掉落</v>
          </cell>
        </row>
        <row r="6024">
          <cell r="A6024">
            <v>110041</v>
          </cell>
          <cell r="B6024" t="str">
            <v>剧情卷4-1最后一战后</v>
          </cell>
        </row>
        <row r="6025">
          <cell r="A6025">
            <v>110042</v>
          </cell>
          <cell r="B6025" t="str">
            <v>剧情卷4-1最后一战后</v>
          </cell>
        </row>
        <row r="6026">
          <cell r="A6026">
            <v>12000</v>
          </cell>
          <cell r="B6026" t="str">
            <v>番外4-2--首次掉落</v>
          </cell>
        </row>
        <row r="6027">
          <cell r="A6027">
            <v>12001</v>
          </cell>
          <cell r="B6027" t="str">
            <v>中等剧情卷1</v>
          </cell>
        </row>
        <row r="6028">
          <cell r="A6028">
            <v>12002</v>
          </cell>
          <cell r="B6028" t="str">
            <v>中等剧情卷2</v>
          </cell>
        </row>
        <row r="6029">
          <cell r="A6029">
            <v>12003</v>
          </cell>
          <cell r="B6029" t="str">
            <v>中等剧情卷3</v>
          </cell>
        </row>
        <row r="6030">
          <cell r="A6030">
            <v>12004</v>
          </cell>
          <cell r="B6030" t="str">
            <v>中等剧情卷4</v>
          </cell>
        </row>
        <row r="6031">
          <cell r="A6031">
            <v>12005</v>
          </cell>
          <cell r="B6031" t="str">
            <v>中等剧情卷5</v>
          </cell>
        </row>
        <row r="6032">
          <cell r="A6032">
            <v>12006</v>
          </cell>
          <cell r="B6032" t="str">
            <v>中等剧情卷6</v>
          </cell>
        </row>
        <row r="6033">
          <cell r="A6033">
            <v>12007</v>
          </cell>
          <cell r="B6033" t="str">
            <v>中等剧情卷7</v>
          </cell>
        </row>
        <row r="6034">
          <cell r="A6034">
            <v>12008</v>
          </cell>
          <cell r="B6034" t="str">
            <v>中等剧情卷8</v>
          </cell>
        </row>
        <row r="6035">
          <cell r="A6035">
            <v>12009</v>
          </cell>
          <cell r="B6035" t="str">
            <v>中等剧情卷9</v>
          </cell>
        </row>
        <row r="6036">
          <cell r="A6036">
            <v>12010</v>
          </cell>
          <cell r="B6036" t="str">
            <v>中等剧情卷10</v>
          </cell>
        </row>
        <row r="6037">
          <cell r="A6037">
            <v>12011</v>
          </cell>
          <cell r="B6037" t="str">
            <v>中等剧情卷11</v>
          </cell>
        </row>
        <row r="6038">
          <cell r="A6038">
            <v>12012</v>
          </cell>
          <cell r="B6038" t="str">
            <v>中等剧情卷12</v>
          </cell>
        </row>
        <row r="6039">
          <cell r="A6039">
            <v>12013</v>
          </cell>
          <cell r="B6039" t="str">
            <v>中等剧情卷13</v>
          </cell>
        </row>
        <row r="6040">
          <cell r="A6040">
            <v>12014</v>
          </cell>
          <cell r="B6040" t="str">
            <v>中等剧情卷14</v>
          </cell>
        </row>
        <row r="6041">
          <cell r="A6041">
            <v>12015</v>
          </cell>
          <cell r="B6041" t="str">
            <v>中等剧情卷15</v>
          </cell>
        </row>
        <row r="6042">
          <cell r="A6042">
            <v>12016</v>
          </cell>
          <cell r="B6042" t="str">
            <v>中等剧情卷16</v>
          </cell>
        </row>
        <row r="6043">
          <cell r="A6043">
            <v>12017</v>
          </cell>
          <cell r="B6043" t="str">
            <v>中等剧情卷17</v>
          </cell>
        </row>
        <row r="6044">
          <cell r="A6044">
            <v>12018</v>
          </cell>
          <cell r="B6044" t="str">
            <v>中等剧情卷18</v>
          </cell>
        </row>
        <row r="6045">
          <cell r="A6045">
            <v>12019</v>
          </cell>
          <cell r="B6045" t="str">
            <v>中等剧情卷19</v>
          </cell>
        </row>
        <row r="6046">
          <cell r="A6046">
            <v>12020</v>
          </cell>
          <cell r="B6046" t="str">
            <v>中等剧情卷20</v>
          </cell>
        </row>
        <row r="6047">
          <cell r="A6047">
            <v>12021</v>
          </cell>
          <cell r="B6047" t="str">
            <v>中等剧情卷21</v>
          </cell>
        </row>
        <row r="6048">
          <cell r="A6048">
            <v>12022</v>
          </cell>
          <cell r="B6048" t="str">
            <v>中等剧情卷22</v>
          </cell>
        </row>
        <row r="6049">
          <cell r="A6049">
            <v>12023</v>
          </cell>
          <cell r="B6049" t="str">
            <v>中等剧情卷23</v>
          </cell>
        </row>
        <row r="6050">
          <cell r="A6050">
            <v>12024</v>
          </cell>
          <cell r="B6050" t="str">
            <v>中等剧情卷24</v>
          </cell>
        </row>
        <row r="6051">
          <cell r="A6051">
            <v>12025</v>
          </cell>
          <cell r="B6051" t="str">
            <v>中等剧情卷25</v>
          </cell>
        </row>
        <row r="6052">
          <cell r="A6052">
            <v>12026</v>
          </cell>
          <cell r="B6052" t="str">
            <v>中等剧情卷26</v>
          </cell>
        </row>
        <row r="6053">
          <cell r="A6053">
            <v>12027</v>
          </cell>
          <cell r="B6053" t="str">
            <v>中等剧情卷27</v>
          </cell>
        </row>
        <row r="6054">
          <cell r="A6054">
            <v>12028</v>
          </cell>
          <cell r="B6054" t="str">
            <v>中等剧情卷28</v>
          </cell>
        </row>
        <row r="6055">
          <cell r="A6055">
            <v>12029</v>
          </cell>
          <cell r="B6055" t="str">
            <v>中等剧情卷29</v>
          </cell>
        </row>
        <row r="6056">
          <cell r="A6056">
            <v>12030</v>
          </cell>
          <cell r="B6056" t="str">
            <v>中等剧情卷30</v>
          </cell>
        </row>
        <row r="6057">
          <cell r="A6057">
            <v>12031</v>
          </cell>
          <cell r="B6057" t="str">
            <v>中等剧情卷31</v>
          </cell>
        </row>
        <row r="6058">
          <cell r="A6058">
            <v>12032</v>
          </cell>
          <cell r="B6058" t="str">
            <v>中等剧情卷32</v>
          </cell>
        </row>
        <row r="6059">
          <cell r="A6059">
            <v>12033</v>
          </cell>
          <cell r="B6059" t="str">
            <v>中等剧情卷33</v>
          </cell>
        </row>
        <row r="6060">
          <cell r="A6060">
            <v>12034</v>
          </cell>
          <cell r="B6060" t="str">
            <v>中等剧情卷34</v>
          </cell>
        </row>
        <row r="6061">
          <cell r="A6061">
            <v>12035</v>
          </cell>
          <cell r="B6061" t="str">
            <v>中等剧情卷35</v>
          </cell>
        </row>
        <row r="6062">
          <cell r="A6062">
            <v>12051</v>
          </cell>
          <cell r="B6062" t="str">
            <v>困难剧情卷1</v>
          </cell>
        </row>
        <row r="6063">
          <cell r="A6063">
            <v>12052</v>
          </cell>
          <cell r="B6063" t="str">
            <v>困难剧情卷2</v>
          </cell>
        </row>
        <row r="6064">
          <cell r="A6064">
            <v>12053</v>
          </cell>
          <cell r="B6064" t="str">
            <v>困难剧情卷3</v>
          </cell>
        </row>
        <row r="6065">
          <cell r="A6065">
            <v>12054</v>
          </cell>
          <cell r="B6065" t="str">
            <v>困难剧情卷4</v>
          </cell>
        </row>
        <row r="6066">
          <cell r="A6066">
            <v>12055</v>
          </cell>
          <cell r="B6066" t="str">
            <v>困难剧情卷5</v>
          </cell>
        </row>
        <row r="6067">
          <cell r="A6067">
            <v>12056</v>
          </cell>
          <cell r="B6067" t="str">
            <v>困难剧情卷6</v>
          </cell>
        </row>
        <row r="6068">
          <cell r="A6068">
            <v>12057</v>
          </cell>
          <cell r="B6068" t="str">
            <v>困难剧情卷7</v>
          </cell>
        </row>
        <row r="6069">
          <cell r="A6069">
            <v>12058</v>
          </cell>
          <cell r="B6069" t="str">
            <v>困难剧情卷8</v>
          </cell>
        </row>
        <row r="6070">
          <cell r="A6070">
            <v>12059</v>
          </cell>
          <cell r="B6070" t="str">
            <v>困难剧情卷9</v>
          </cell>
        </row>
        <row r="6071">
          <cell r="A6071">
            <v>12060</v>
          </cell>
          <cell r="B6071" t="str">
            <v>困难剧情卷10</v>
          </cell>
        </row>
        <row r="6072">
          <cell r="A6072">
            <v>12061</v>
          </cell>
          <cell r="B6072" t="str">
            <v>困难剧情卷11</v>
          </cell>
        </row>
        <row r="6073">
          <cell r="A6073">
            <v>12062</v>
          </cell>
          <cell r="B6073" t="str">
            <v>困难剧情卷12</v>
          </cell>
        </row>
        <row r="6074">
          <cell r="A6074">
            <v>12063</v>
          </cell>
          <cell r="B6074" t="str">
            <v>困难剧情卷13</v>
          </cell>
        </row>
        <row r="6075">
          <cell r="A6075">
            <v>12064</v>
          </cell>
          <cell r="B6075" t="str">
            <v>困难剧情卷14</v>
          </cell>
        </row>
        <row r="6076">
          <cell r="A6076">
            <v>12065</v>
          </cell>
          <cell r="B6076" t="str">
            <v>困难剧情卷15</v>
          </cell>
        </row>
        <row r="6077">
          <cell r="A6077">
            <v>12066</v>
          </cell>
          <cell r="B6077" t="str">
            <v>困难剧情卷16</v>
          </cell>
        </row>
        <row r="6078">
          <cell r="A6078">
            <v>12067</v>
          </cell>
          <cell r="B6078" t="str">
            <v>困难剧情卷17</v>
          </cell>
        </row>
        <row r="6079">
          <cell r="A6079">
            <v>12068</v>
          </cell>
          <cell r="B6079" t="str">
            <v>困难剧情卷18</v>
          </cell>
        </row>
        <row r="6080">
          <cell r="A6080">
            <v>12069</v>
          </cell>
          <cell r="B6080" t="str">
            <v>困难剧情卷19</v>
          </cell>
        </row>
        <row r="6081">
          <cell r="A6081">
            <v>12070</v>
          </cell>
          <cell r="B6081" t="str">
            <v>困难剧情卷20</v>
          </cell>
        </row>
        <row r="6082">
          <cell r="A6082">
            <v>12071</v>
          </cell>
          <cell r="B6082" t="str">
            <v>困难剧情卷21</v>
          </cell>
        </row>
        <row r="6083">
          <cell r="A6083">
            <v>12072</v>
          </cell>
          <cell r="B6083" t="str">
            <v>困难剧情卷22</v>
          </cell>
        </row>
        <row r="6084">
          <cell r="A6084">
            <v>12073</v>
          </cell>
          <cell r="B6084" t="str">
            <v>困难剧情卷23</v>
          </cell>
        </row>
        <row r="6085">
          <cell r="A6085">
            <v>12074</v>
          </cell>
          <cell r="B6085" t="str">
            <v>困难剧情卷24</v>
          </cell>
        </row>
        <row r="6086">
          <cell r="A6086">
            <v>12075</v>
          </cell>
          <cell r="B6086" t="str">
            <v>困难剧情卷25</v>
          </cell>
        </row>
        <row r="6087">
          <cell r="A6087">
            <v>12076</v>
          </cell>
          <cell r="B6087" t="str">
            <v>困难剧情卷26</v>
          </cell>
        </row>
        <row r="6088">
          <cell r="A6088">
            <v>12077</v>
          </cell>
          <cell r="B6088" t="str">
            <v>困难剧情卷27</v>
          </cell>
        </row>
        <row r="6089">
          <cell r="A6089">
            <v>12078</v>
          </cell>
          <cell r="B6089" t="str">
            <v>困难剧情卷28</v>
          </cell>
        </row>
        <row r="6090">
          <cell r="A6090">
            <v>12079</v>
          </cell>
          <cell r="B6090" t="str">
            <v>困难剧情卷29</v>
          </cell>
        </row>
        <row r="6091">
          <cell r="A6091">
            <v>12080</v>
          </cell>
          <cell r="B6091" t="str">
            <v>困难剧情卷30</v>
          </cell>
        </row>
        <row r="6092">
          <cell r="A6092">
            <v>12081</v>
          </cell>
          <cell r="B6092" t="str">
            <v>困难剧情卷31</v>
          </cell>
        </row>
        <row r="6093">
          <cell r="A6093">
            <v>12082</v>
          </cell>
          <cell r="B6093" t="str">
            <v>困难剧情卷32</v>
          </cell>
        </row>
        <row r="6094">
          <cell r="A6094">
            <v>12083</v>
          </cell>
          <cell r="B6094" t="str">
            <v>困难剧情卷33</v>
          </cell>
        </row>
        <row r="6095">
          <cell r="A6095">
            <v>12084</v>
          </cell>
          <cell r="B6095" t="str">
            <v>困难剧情卷34</v>
          </cell>
        </row>
        <row r="6096">
          <cell r="A6096">
            <v>12085</v>
          </cell>
          <cell r="B6096" t="str">
            <v>困难剧情卷35</v>
          </cell>
        </row>
        <row r="6097">
          <cell r="A6097">
            <v>20001</v>
          </cell>
          <cell r="B6097" t="str">
            <v>番外卷1-1级小宇宙-2级小宇宙-离线挑战券</v>
          </cell>
        </row>
        <row r="6098">
          <cell r="A6098">
            <v>20002</v>
          </cell>
          <cell r="B6098" t="str">
            <v>番外卷2-1级小宇宙-2级小宇宙-离线挑战券</v>
          </cell>
        </row>
        <row r="6099">
          <cell r="A6099">
            <v>20003</v>
          </cell>
          <cell r="B6099" t="str">
            <v>番外卷3-1级小宇宙-2级小宇宙-离线挑战券</v>
          </cell>
        </row>
        <row r="6100">
          <cell r="A6100">
            <v>20004</v>
          </cell>
          <cell r="B6100" t="str">
            <v>番外卷4-1级小宇宙-2级小宇宙-离线挑战券</v>
          </cell>
        </row>
        <row r="6101">
          <cell r="A6101">
            <v>20005</v>
          </cell>
          <cell r="B6101" t="str">
            <v>番外卷5-1级小宇宙-2级小宇宙-离线挑战券</v>
          </cell>
        </row>
        <row r="6102">
          <cell r="A6102">
            <v>20006</v>
          </cell>
          <cell r="B6102" t="str">
            <v>番外卷6-1级小宇宙-2级小宇宙-离线挑战券</v>
          </cell>
        </row>
        <row r="6103">
          <cell r="A6103">
            <v>20007</v>
          </cell>
          <cell r="B6103" t="str">
            <v>番外卷7-1级小宇宙-2级小宇宙-离线挑战券</v>
          </cell>
        </row>
        <row r="6104">
          <cell r="A6104">
            <v>20008</v>
          </cell>
          <cell r="B6104" t="str">
            <v>番外卷8-1级小宇宙-2级小宇宙-离线挑战券</v>
          </cell>
        </row>
        <row r="6105">
          <cell r="A6105">
            <v>20009</v>
          </cell>
          <cell r="B6105" t="str">
            <v>番外卷9-1级小宇宙-2级小宇宙-离线挑战券</v>
          </cell>
        </row>
        <row r="6106">
          <cell r="A6106">
            <v>20010</v>
          </cell>
          <cell r="B6106" t="str">
            <v>番外卷10-1级小宇宙-2级小宇宙-离线挑战券</v>
          </cell>
        </row>
        <row r="6107">
          <cell r="A6107">
            <v>20011</v>
          </cell>
          <cell r="B6107" t="str">
            <v>番外卷11-1级小宇宙-2级小宇宙-离线挑战券</v>
          </cell>
        </row>
        <row r="6108">
          <cell r="A6108">
            <v>20012</v>
          </cell>
          <cell r="B6108" t="str">
            <v>番外卷12-1级小宇宙-2级小宇宙-离线挑战券</v>
          </cell>
        </row>
        <row r="6109">
          <cell r="A6109">
            <v>20013</v>
          </cell>
          <cell r="B6109" t="str">
            <v>番外卷13-1级小宇宙-2级小宇宙-离线挑战券</v>
          </cell>
        </row>
        <row r="6110">
          <cell r="A6110">
            <v>20014</v>
          </cell>
          <cell r="B6110" t="str">
            <v>番外卷14-1级小宇宙-2级小宇宙-离线挑战券</v>
          </cell>
        </row>
        <row r="6111">
          <cell r="A6111">
            <v>20015</v>
          </cell>
          <cell r="B6111" t="str">
            <v>番外卷15-1级小宇宙-2级小宇宙-离线挑战券</v>
          </cell>
        </row>
        <row r="6112">
          <cell r="A6112">
            <v>20016</v>
          </cell>
          <cell r="B6112" t="str">
            <v>番外卷16-1级小宇宙-2级小宇宙-离线挑战券</v>
          </cell>
        </row>
        <row r="6113">
          <cell r="A6113">
            <v>20017</v>
          </cell>
          <cell r="B6113" t="str">
            <v>番外卷17-1级小宇宙-2级小宇宙-离线挑战券</v>
          </cell>
        </row>
        <row r="6114">
          <cell r="A6114">
            <v>20018</v>
          </cell>
          <cell r="B6114" t="str">
            <v>番外卷18-1级小宇宙-2级小宇宙-离线挑战券</v>
          </cell>
        </row>
        <row r="6115">
          <cell r="A6115">
            <v>20019</v>
          </cell>
          <cell r="B6115" t="str">
            <v>番外卷19-1级小宇宙-2级小宇宙-离线挑战券</v>
          </cell>
        </row>
        <row r="6116">
          <cell r="A6116">
            <v>20020</v>
          </cell>
          <cell r="B6116" t="str">
            <v>番外卷20-1级小宇宙-2级小宇宙-离线挑战券</v>
          </cell>
        </row>
        <row r="6117">
          <cell r="A6117">
            <v>20021</v>
          </cell>
          <cell r="B6117" t="str">
            <v>番外卷21-1级小宇宙-2级小宇宙-离线挑战券</v>
          </cell>
        </row>
        <row r="6118">
          <cell r="A6118">
            <v>20022</v>
          </cell>
          <cell r="B6118" t="str">
            <v>番外卷22-1级小宇宙-2级小宇宙-离线挑战券</v>
          </cell>
        </row>
        <row r="6119">
          <cell r="A6119">
            <v>20023</v>
          </cell>
          <cell r="B6119" t="str">
            <v>番外卷23-1级小宇宙-2级小宇宙-离线挑战券</v>
          </cell>
        </row>
        <row r="6120">
          <cell r="A6120">
            <v>20024</v>
          </cell>
          <cell r="B6120" t="str">
            <v>番外卷24-1级小宇宙-2级小宇宙-离线挑战券</v>
          </cell>
        </row>
        <row r="6121">
          <cell r="A6121">
            <v>20025</v>
          </cell>
          <cell r="B6121" t="str">
            <v>番外卷25-1级小宇宙-2级小宇宙-离线挑战券</v>
          </cell>
        </row>
        <row r="6122">
          <cell r="A6122">
            <v>20026</v>
          </cell>
          <cell r="B6122" t="str">
            <v>番外卷26-1级小宇宙-2级小宇宙-离线挑战券</v>
          </cell>
        </row>
        <row r="6123">
          <cell r="A6123">
            <v>20027</v>
          </cell>
          <cell r="B6123" t="str">
            <v>番外卷27-1级小宇宙-2级小宇宙-离线挑战券</v>
          </cell>
        </row>
        <row r="6124">
          <cell r="A6124">
            <v>20028</v>
          </cell>
          <cell r="B6124" t="str">
            <v>番外卷28-1级小宇宙-2级小宇宙-离线挑战券</v>
          </cell>
        </row>
        <row r="6125">
          <cell r="A6125">
            <v>20029</v>
          </cell>
          <cell r="B6125" t="str">
            <v>番外卷29-1级小宇宙-2级小宇宙-离线挑战券</v>
          </cell>
        </row>
        <row r="6126">
          <cell r="A6126">
            <v>20030</v>
          </cell>
          <cell r="B6126" t="str">
            <v>番外卷30-1级小宇宙-2级小宇宙-离线挑战券</v>
          </cell>
        </row>
        <row r="6127">
          <cell r="A6127">
            <v>20031</v>
          </cell>
          <cell r="B6127" t="str">
            <v>番外卷31-1级小宇宙-2级小宇宙-离线挑战券</v>
          </cell>
        </row>
        <row r="6128">
          <cell r="A6128">
            <v>20100</v>
          </cell>
          <cell r="B6128" t="str">
            <v>番外卷32卷之后的-1级小宇宙-2级小宇宙-离线挑战券</v>
          </cell>
        </row>
        <row r="6129">
          <cell r="A6129">
            <v>21001</v>
          </cell>
          <cell r="B6129" t="str">
            <v>番外第1卷通关奖励--1次性</v>
          </cell>
        </row>
        <row r="6130">
          <cell r="A6130">
            <v>21002</v>
          </cell>
          <cell r="B6130" t="str">
            <v>番外第2卷通关奖励--1次性</v>
          </cell>
        </row>
        <row r="6131">
          <cell r="A6131">
            <v>21003</v>
          </cell>
          <cell r="B6131" t="str">
            <v>番外第3卷通关奖励--1次性</v>
          </cell>
        </row>
        <row r="6132">
          <cell r="A6132">
            <v>21004</v>
          </cell>
          <cell r="B6132" t="str">
            <v>番外第4卷通关奖励--1次性</v>
          </cell>
        </row>
        <row r="6133">
          <cell r="A6133">
            <v>21005</v>
          </cell>
          <cell r="B6133" t="str">
            <v>番外第5卷通关奖励--1次性</v>
          </cell>
        </row>
        <row r="6134">
          <cell r="A6134">
            <v>21006</v>
          </cell>
          <cell r="B6134" t="str">
            <v>番外第6卷通关奖励--1次性</v>
          </cell>
        </row>
        <row r="6135">
          <cell r="A6135">
            <v>21007</v>
          </cell>
          <cell r="B6135" t="str">
            <v>番外第7卷通关奖励--1次性</v>
          </cell>
        </row>
        <row r="6136">
          <cell r="A6136">
            <v>21008</v>
          </cell>
          <cell r="B6136" t="str">
            <v>番外第8卷通关奖励--1次性</v>
          </cell>
        </row>
        <row r="6137">
          <cell r="A6137">
            <v>21009</v>
          </cell>
          <cell r="B6137" t="str">
            <v>番外第9卷通关奖励--1次性</v>
          </cell>
        </row>
        <row r="6138">
          <cell r="A6138">
            <v>21010</v>
          </cell>
          <cell r="B6138" t="str">
            <v>番外第10卷通关奖励--1次性</v>
          </cell>
        </row>
        <row r="6139">
          <cell r="A6139">
            <v>21011</v>
          </cell>
          <cell r="B6139" t="str">
            <v>番外第11卷通关奖励--1次性</v>
          </cell>
        </row>
        <row r="6140">
          <cell r="A6140">
            <v>21012</v>
          </cell>
          <cell r="B6140" t="str">
            <v>番外第12卷通关奖励--1次性</v>
          </cell>
        </row>
        <row r="6141">
          <cell r="A6141">
            <v>21013</v>
          </cell>
          <cell r="B6141" t="str">
            <v>番外第13卷通关奖励--1次性</v>
          </cell>
        </row>
        <row r="6142">
          <cell r="A6142">
            <v>21014</v>
          </cell>
          <cell r="B6142" t="str">
            <v>番外第14卷通关奖励--1次性</v>
          </cell>
        </row>
        <row r="6143">
          <cell r="A6143">
            <v>21015</v>
          </cell>
          <cell r="B6143" t="str">
            <v>番外第15卷通关奖励--1次性</v>
          </cell>
        </row>
        <row r="6144">
          <cell r="A6144">
            <v>21016</v>
          </cell>
          <cell r="B6144" t="str">
            <v>番外第16卷通关奖励--1次性</v>
          </cell>
        </row>
        <row r="6145">
          <cell r="A6145">
            <v>21017</v>
          </cell>
          <cell r="B6145" t="str">
            <v>番外第17卷通关奖励--1次性</v>
          </cell>
        </row>
        <row r="6146">
          <cell r="A6146">
            <v>21018</v>
          </cell>
          <cell r="B6146" t="str">
            <v>番外第18卷通关奖励--1次性</v>
          </cell>
        </row>
        <row r="6147">
          <cell r="A6147">
            <v>21019</v>
          </cell>
          <cell r="B6147" t="str">
            <v>番外第19卷通关奖励--1次性</v>
          </cell>
        </row>
        <row r="6148">
          <cell r="A6148">
            <v>21020</v>
          </cell>
          <cell r="B6148" t="str">
            <v>番外第20卷通关奖励--1次性</v>
          </cell>
        </row>
        <row r="6149">
          <cell r="A6149">
            <v>21021</v>
          </cell>
          <cell r="B6149" t="str">
            <v>番外第21卷通关奖励--1次性</v>
          </cell>
        </row>
        <row r="6150">
          <cell r="A6150">
            <v>21022</v>
          </cell>
          <cell r="B6150" t="str">
            <v>番外第22卷通关奖励--1次性</v>
          </cell>
        </row>
        <row r="6151">
          <cell r="A6151">
            <v>21023</v>
          </cell>
          <cell r="B6151" t="str">
            <v>番外第23卷通关奖励--1次性</v>
          </cell>
        </row>
        <row r="6152">
          <cell r="A6152">
            <v>21024</v>
          </cell>
          <cell r="B6152" t="str">
            <v>番外第24卷通关奖励--1次性</v>
          </cell>
        </row>
        <row r="6153">
          <cell r="A6153">
            <v>21025</v>
          </cell>
          <cell r="B6153" t="str">
            <v>番外第25卷通关奖励--1次性</v>
          </cell>
        </row>
        <row r="6154">
          <cell r="A6154">
            <v>21026</v>
          </cell>
          <cell r="B6154" t="str">
            <v>番外第26卷通关奖励--1次性</v>
          </cell>
        </row>
        <row r="6155">
          <cell r="A6155">
            <v>21027</v>
          </cell>
          <cell r="B6155" t="str">
            <v>番外第27卷通关奖励--1次性</v>
          </cell>
        </row>
        <row r="6156">
          <cell r="A6156">
            <v>21028</v>
          </cell>
          <cell r="B6156" t="str">
            <v>番外第28卷通关奖励--1次性</v>
          </cell>
        </row>
        <row r="6157">
          <cell r="A6157">
            <v>21029</v>
          </cell>
          <cell r="B6157" t="str">
            <v>番外第27卷通关奖励--2次性</v>
          </cell>
        </row>
        <row r="6158">
          <cell r="A6158">
            <v>21030</v>
          </cell>
          <cell r="B6158" t="str">
            <v>番外第28卷通关奖励--2次性</v>
          </cell>
        </row>
        <row r="6159">
          <cell r="A6159">
            <v>21031</v>
          </cell>
          <cell r="B6159" t="str">
            <v>番外第31卷通关奖励--3次性</v>
          </cell>
        </row>
        <row r="6160">
          <cell r="A6160">
            <v>21100</v>
          </cell>
          <cell r="B6160" t="str">
            <v>番外第32卷之后的通关奖励--3次性</v>
          </cell>
        </row>
        <row r="6161">
          <cell r="A6161">
            <v>22001</v>
          </cell>
          <cell r="B6161" t="str">
            <v>首次-主线卷1-1级小宇宙-2级小宇宙-离线挑战券</v>
          </cell>
        </row>
        <row r="6162">
          <cell r="A6162">
            <v>22002</v>
          </cell>
          <cell r="B6162" t="str">
            <v>首次-主线卷2-1级小宇宙-2级小宇宙-离线挑战券</v>
          </cell>
        </row>
        <row r="6163">
          <cell r="A6163">
            <v>22003</v>
          </cell>
          <cell r="B6163" t="str">
            <v>首次-主线卷3-1级小宇宙-2级小宇宙-离线挑战券</v>
          </cell>
        </row>
        <row r="6164">
          <cell r="A6164">
            <v>22004</v>
          </cell>
          <cell r="B6164" t="str">
            <v>首次-主线卷4-1级小宇宙-2级小宇宙-离线挑战券</v>
          </cell>
        </row>
        <row r="6165">
          <cell r="A6165">
            <v>22005</v>
          </cell>
          <cell r="B6165" t="str">
            <v>首次-主线卷5-1级小宇宙-2级小宇宙-离线挑战券</v>
          </cell>
        </row>
        <row r="6166">
          <cell r="A6166">
            <v>22006</v>
          </cell>
          <cell r="B6166" t="str">
            <v>首次-主线卷6-1级小宇宙-2级小宇宙-离线挑战券</v>
          </cell>
        </row>
        <row r="6167">
          <cell r="A6167">
            <v>22007</v>
          </cell>
          <cell r="B6167" t="str">
            <v>首次-主线卷7-1级小宇宙-2级小宇宙-离线挑战券</v>
          </cell>
        </row>
        <row r="6168">
          <cell r="A6168">
            <v>22008</v>
          </cell>
          <cell r="B6168" t="str">
            <v>首次-主线卷8-1级小宇宙-2级小宇宙-离线挑战券</v>
          </cell>
        </row>
        <row r="6169">
          <cell r="A6169">
            <v>22009</v>
          </cell>
          <cell r="B6169" t="str">
            <v>首次-主线卷9-1级小宇宙-2级小宇宙-离线挑战券</v>
          </cell>
        </row>
        <row r="6170">
          <cell r="A6170">
            <v>22010</v>
          </cell>
          <cell r="B6170" t="str">
            <v>首次-主线卷10-1级小宇宙-2级小宇宙-离线挑战券</v>
          </cell>
        </row>
        <row r="6171">
          <cell r="A6171">
            <v>22011</v>
          </cell>
          <cell r="B6171" t="str">
            <v>首次-主线卷11-1级小宇宙-2级小宇宙-离线挑战券</v>
          </cell>
        </row>
        <row r="6172">
          <cell r="A6172">
            <v>22012</v>
          </cell>
          <cell r="B6172" t="str">
            <v>首次-主线卷12-1级小宇宙-2级小宇宙-离线挑战券</v>
          </cell>
        </row>
        <row r="6173">
          <cell r="A6173">
            <v>22013</v>
          </cell>
          <cell r="B6173" t="str">
            <v>首次-主线卷13-1级小宇宙-2级小宇宙-离线挑战券</v>
          </cell>
        </row>
        <row r="6174">
          <cell r="A6174">
            <v>22014</v>
          </cell>
          <cell r="B6174" t="str">
            <v>首次-主线卷14-1级小宇宙-2级小宇宙-离线挑战券</v>
          </cell>
        </row>
        <row r="6175">
          <cell r="A6175">
            <v>22015</v>
          </cell>
          <cell r="B6175" t="str">
            <v>首次-主线卷15-1级小宇宙-2级小宇宙-离线挑战券</v>
          </cell>
        </row>
        <row r="6176">
          <cell r="A6176">
            <v>22016</v>
          </cell>
          <cell r="B6176" t="str">
            <v>首次-主线卷16-1级小宇宙-2级小宇宙-离线挑战券</v>
          </cell>
        </row>
        <row r="6177">
          <cell r="A6177">
            <v>22017</v>
          </cell>
          <cell r="B6177" t="str">
            <v>首次-主线卷17-1级小宇宙-2级小宇宙-离线挑战券</v>
          </cell>
        </row>
        <row r="6178">
          <cell r="A6178">
            <v>22018</v>
          </cell>
          <cell r="B6178" t="str">
            <v>首次-主线卷18-1级小宇宙-2级小宇宙-离线挑战券</v>
          </cell>
        </row>
        <row r="6179">
          <cell r="A6179">
            <v>22019</v>
          </cell>
          <cell r="B6179" t="str">
            <v>首次-主线卷19-1级小宇宙-2级小宇宙-离线挑战券</v>
          </cell>
        </row>
        <row r="6180">
          <cell r="A6180">
            <v>22020</v>
          </cell>
          <cell r="B6180" t="str">
            <v>首次-主线卷20-1级小宇宙-3级小宇宙-离线挑战券</v>
          </cell>
        </row>
        <row r="6181">
          <cell r="A6181">
            <v>22021</v>
          </cell>
          <cell r="B6181" t="str">
            <v>首次-主线卷21-1级小宇宙-3级小宇宙-离线挑战券</v>
          </cell>
        </row>
        <row r="6182">
          <cell r="A6182">
            <v>22022</v>
          </cell>
          <cell r="B6182" t="str">
            <v>首次-主线卷22-1级小宇宙-3级小宇宙-离线挑战券</v>
          </cell>
        </row>
        <row r="6183">
          <cell r="A6183">
            <v>22023</v>
          </cell>
          <cell r="B6183" t="str">
            <v>首次-主线卷23-1级小宇宙-3级小宇宙-离线挑战券</v>
          </cell>
        </row>
        <row r="6184">
          <cell r="A6184">
            <v>22024</v>
          </cell>
          <cell r="B6184" t="str">
            <v>首次-主线卷24-1级小宇宙-3级小宇宙-离线挑战券</v>
          </cell>
        </row>
        <row r="6185">
          <cell r="A6185">
            <v>22025</v>
          </cell>
          <cell r="B6185" t="str">
            <v>首次-主线卷25-1级小宇宙-3级小宇宙-离线挑战券</v>
          </cell>
        </row>
        <row r="6186">
          <cell r="A6186">
            <v>22026</v>
          </cell>
          <cell r="B6186" t="str">
            <v>首次-主线卷26-1级小宇宙-3级小宇宙-离线挑战券</v>
          </cell>
        </row>
        <row r="6187">
          <cell r="A6187">
            <v>22027</v>
          </cell>
          <cell r="B6187" t="str">
            <v>首次-主线卷27-1级小宇宙-3级小宇宙-离线挑战券</v>
          </cell>
        </row>
        <row r="6188">
          <cell r="A6188">
            <v>22028</v>
          </cell>
          <cell r="B6188" t="str">
            <v>首次-主线卷28-1级小宇宙-3级小宇宙-离线挑战券</v>
          </cell>
        </row>
        <row r="6189">
          <cell r="A6189">
            <v>22029</v>
          </cell>
          <cell r="B6189" t="str">
            <v>首次-主线卷29-1级小宇宙-3级小宇宙-离线挑战券</v>
          </cell>
        </row>
        <row r="6190">
          <cell r="A6190">
            <v>22030</v>
          </cell>
          <cell r="B6190" t="str">
            <v>首次-主线卷30-1级小宇宙-3级小宇宙-离线挑战券</v>
          </cell>
        </row>
        <row r="6191">
          <cell r="A6191">
            <v>22031</v>
          </cell>
          <cell r="B6191" t="str">
            <v>首次-主线卷31-1级小宇宙-3级小宇宙-离线挑战券</v>
          </cell>
        </row>
        <row r="6192">
          <cell r="A6192">
            <v>22100</v>
          </cell>
          <cell r="B6192" t="str">
            <v>首次-主线卷31之后的-1级小宇宙-3级小宇宙-离线挑战券</v>
          </cell>
        </row>
        <row r="6193">
          <cell r="A6193">
            <v>22923</v>
          </cell>
          <cell r="B6193" t="str">
            <v>首次-主线卷23-1级小宇宙-3级小宇宙-离线挑战券-雅典娜馈赠</v>
          </cell>
        </row>
        <row r="6194">
          <cell r="A6194">
            <v>23001</v>
          </cell>
          <cell r="B6194" t="str">
            <v>主线卷1-1级小宇宙-2级小宇宙-离线挑战券必掉</v>
          </cell>
        </row>
        <row r="6195">
          <cell r="A6195">
            <v>23002</v>
          </cell>
          <cell r="B6195" t="str">
            <v>主线卷2-1级小宇宙-2级小宇宙-离线挑战券必掉</v>
          </cell>
        </row>
        <row r="6196">
          <cell r="A6196">
            <v>23003</v>
          </cell>
          <cell r="B6196" t="str">
            <v>主线卷3-1级小宇宙-2级小宇宙-离线挑战券必掉</v>
          </cell>
        </row>
        <row r="6197">
          <cell r="A6197">
            <v>23004</v>
          </cell>
          <cell r="B6197" t="str">
            <v>主线卷4-1级小宇宙-2级小宇宙-离线挑战券必掉</v>
          </cell>
        </row>
        <row r="6198">
          <cell r="A6198">
            <v>23005</v>
          </cell>
          <cell r="B6198" t="str">
            <v>主线卷5-1级小宇宙-2级小宇宙-离线挑战券必掉</v>
          </cell>
        </row>
        <row r="6199">
          <cell r="A6199">
            <v>23006</v>
          </cell>
          <cell r="B6199" t="str">
            <v>主线卷6-1级小宇宙-2级小宇宙-离线挑战券必掉</v>
          </cell>
        </row>
        <row r="6200">
          <cell r="A6200">
            <v>23007</v>
          </cell>
          <cell r="B6200" t="str">
            <v>主线卷7-1级小宇宙-2级小宇宙-离线挑战券必掉</v>
          </cell>
        </row>
        <row r="6201">
          <cell r="A6201">
            <v>23008</v>
          </cell>
          <cell r="B6201" t="str">
            <v>主线卷8-1级小宇宙-2级小宇宙-离线挑战券必掉</v>
          </cell>
        </row>
        <row r="6202">
          <cell r="A6202">
            <v>23009</v>
          </cell>
          <cell r="B6202" t="str">
            <v>主线卷9-1级小宇宙-2级小宇宙-离线挑战券必掉</v>
          </cell>
        </row>
        <row r="6203">
          <cell r="A6203">
            <v>23010</v>
          </cell>
          <cell r="B6203" t="str">
            <v>主线卷10-1级小宇宙-2级小宇宙-离线挑战券必掉</v>
          </cell>
        </row>
        <row r="6204">
          <cell r="A6204">
            <v>23011</v>
          </cell>
          <cell r="B6204" t="str">
            <v>主线卷11-1级小宇宙-2级小宇宙-离线挑战券必掉</v>
          </cell>
        </row>
        <row r="6205">
          <cell r="A6205">
            <v>23012</v>
          </cell>
          <cell r="B6205" t="str">
            <v>主线卷12-1级小宇宙-2级小宇宙-离线挑战券必掉</v>
          </cell>
        </row>
        <row r="6206">
          <cell r="A6206">
            <v>23013</v>
          </cell>
          <cell r="B6206" t="str">
            <v>主线卷13-1级小宇宙-2级小宇宙-离线挑战券必掉</v>
          </cell>
        </row>
        <row r="6207">
          <cell r="A6207">
            <v>23014</v>
          </cell>
          <cell r="B6207" t="str">
            <v>主线卷14-1级小宇宙-2级小宇宙-离线挑战券必掉</v>
          </cell>
        </row>
        <row r="6208">
          <cell r="A6208">
            <v>23015</v>
          </cell>
          <cell r="B6208" t="str">
            <v>主线卷15-1级小宇宙-2级小宇宙-离线挑战券必掉</v>
          </cell>
        </row>
        <row r="6209">
          <cell r="A6209">
            <v>23016</v>
          </cell>
          <cell r="B6209" t="str">
            <v>主线卷16-1级小宇宙-2级小宇宙-离线挑战券必掉</v>
          </cell>
        </row>
        <row r="6210">
          <cell r="A6210">
            <v>23017</v>
          </cell>
          <cell r="B6210" t="str">
            <v>主线卷17-1级小宇宙-2级小宇宙-离线挑战券必掉</v>
          </cell>
        </row>
        <row r="6211">
          <cell r="A6211">
            <v>23018</v>
          </cell>
          <cell r="B6211" t="str">
            <v>主线卷18-1级小宇宙-3级小宇宙-离线挑战券必掉</v>
          </cell>
        </row>
        <row r="6212">
          <cell r="A6212">
            <v>23019</v>
          </cell>
          <cell r="B6212" t="str">
            <v>主线卷19-1级小宇宙-3级小宇宙-离线挑战券必掉</v>
          </cell>
        </row>
        <row r="6213">
          <cell r="A6213">
            <v>24001</v>
          </cell>
          <cell r="B6213" t="str">
            <v>主线卷1-1级小宇宙-2级小宇宙-初级教皇秘宝必掉</v>
          </cell>
        </row>
        <row r="6214">
          <cell r="A6214">
            <v>24002</v>
          </cell>
          <cell r="B6214" t="str">
            <v>主线卷2-1级小宇宙-2级小宇宙-离线挑战券必掉</v>
          </cell>
        </row>
        <row r="6215">
          <cell r="A6215">
            <v>24003</v>
          </cell>
          <cell r="B6215" t="str">
            <v>主线卷3-1级小宇宙-2级小宇宙-离线挑战券必掉</v>
          </cell>
        </row>
        <row r="6216">
          <cell r="A6216">
            <v>24004</v>
          </cell>
          <cell r="B6216" t="str">
            <v>主线卷4-1级小宇宙-2级小宇宙-离线挑战券必掉</v>
          </cell>
        </row>
        <row r="6217">
          <cell r="A6217">
            <v>24005</v>
          </cell>
          <cell r="B6217" t="str">
            <v>主线卷5-1级小宇宙-2级小宇宙-离线挑战券必掉</v>
          </cell>
        </row>
        <row r="6218">
          <cell r="A6218">
            <v>24006</v>
          </cell>
          <cell r="B6218" t="str">
            <v>主线卷6-1级小宇宙-2级小宇宙-离线挑战券必掉</v>
          </cell>
        </row>
        <row r="6219">
          <cell r="A6219">
            <v>24007</v>
          </cell>
          <cell r="B6219" t="str">
            <v>主线卷7-1级小宇宙-2级小宇宙-离线挑战券必掉</v>
          </cell>
        </row>
        <row r="6220">
          <cell r="A6220">
            <v>24008</v>
          </cell>
          <cell r="B6220" t="str">
            <v>主线卷8-1级小宇宙-2级小宇宙-离线挑战券必掉</v>
          </cell>
        </row>
        <row r="6221">
          <cell r="A6221">
            <v>24009</v>
          </cell>
          <cell r="B6221" t="str">
            <v>主线卷9-1级小宇宙-2级小宇宙-离线挑战券必掉</v>
          </cell>
        </row>
        <row r="6222">
          <cell r="A6222">
            <v>24010</v>
          </cell>
          <cell r="B6222" t="str">
            <v>主线卷10-1级小宇宙-2级小宇宙-离线挑战券必掉</v>
          </cell>
        </row>
        <row r="6223">
          <cell r="A6223">
            <v>24011</v>
          </cell>
          <cell r="B6223" t="str">
            <v>主线卷11-1级小宇宙-2级小宇宙-离线挑战券必掉</v>
          </cell>
        </row>
        <row r="6224">
          <cell r="A6224">
            <v>24012</v>
          </cell>
          <cell r="B6224" t="str">
            <v>主线卷12-1级小宇宙-2级小宇宙-离线挑战券必掉</v>
          </cell>
        </row>
        <row r="6225">
          <cell r="A6225">
            <v>24013</v>
          </cell>
          <cell r="B6225" t="str">
            <v>主线卷13-1级小宇宙-2级小宇宙-离线挑战券必掉</v>
          </cell>
        </row>
        <row r="6226">
          <cell r="A6226">
            <v>24014</v>
          </cell>
          <cell r="B6226" t="str">
            <v>主线卷14-1级小宇宙-2级小宇宙-离线挑战券必掉</v>
          </cell>
        </row>
        <row r="6227">
          <cell r="A6227">
            <v>24015</v>
          </cell>
          <cell r="B6227" t="str">
            <v>主线卷15-1级小宇宙-2级小宇宙-离线挑战券必掉</v>
          </cell>
        </row>
        <row r="6228">
          <cell r="A6228">
            <v>24016</v>
          </cell>
          <cell r="B6228" t="str">
            <v>主线卷16-1级小宇宙-2级小宇宙-离线挑战券必掉</v>
          </cell>
        </row>
        <row r="6229">
          <cell r="A6229">
            <v>24017</v>
          </cell>
          <cell r="B6229" t="str">
            <v>主线卷17-1级小宇宙-2级小宇宙-离线挑战券必掉</v>
          </cell>
        </row>
        <row r="6230">
          <cell r="A6230">
            <v>24018</v>
          </cell>
          <cell r="B6230" t="str">
            <v>主线卷18-1级小宇宙-2级小宇宙-离线挑战券必掉</v>
          </cell>
        </row>
        <row r="6231">
          <cell r="A6231">
            <v>24019</v>
          </cell>
          <cell r="B6231" t="str">
            <v>主线卷17-1级小宇宙-2级小宇宙-离线挑战券必掉</v>
          </cell>
        </row>
        <row r="6232">
          <cell r="A6232">
            <v>30100</v>
          </cell>
          <cell r="B6232" t="str">
            <v>定制小宇宙--物石</v>
          </cell>
        </row>
        <row r="6233">
          <cell r="A6233">
            <v>30101</v>
          </cell>
          <cell r="B6233" t="str">
            <v>定制小宇宙--意念</v>
          </cell>
        </row>
        <row r="6234">
          <cell r="A6234">
            <v>30102</v>
          </cell>
          <cell r="B6234" t="str">
            <v>定制小宇宙--矿陨</v>
          </cell>
        </row>
        <row r="6235">
          <cell r="A6235">
            <v>30103</v>
          </cell>
          <cell r="B6235" t="str">
            <v>定制小宇宙--鹰眼</v>
          </cell>
        </row>
        <row r="6236">
          <cell r="A6236">
            <v>30104</v>
          </cell>
          <cell r="B6236" t="str">
            <v>定制小宇宙--花戒</v>
          </cell>
        </row>
        <row r="6237">
          <cell r="A6237">
            <v>30106</v>
          </cell>
          <cell r="B6237" t="str">
            <v>定制小宇宙--防杖</v>
          </cell>
        </row>
        <row r="6238">
          <cell r="A6238">
            <v>30107</v>
          </cell>
          <cell r="B6238" t="str">
            <v>定制小宇宙--念珠</v>
          </cell>
        </row>
        <row r="6239">
          <cell r="A6239">
            <v>30109</v>
          </cell>
          <cell r="B6239" t="str">
            <v>定制小宇宙--白岚</v>
          </cell>
        </row>
        <row r="6240">
          <cell r="A6240">
            <v>30130</v>
          </cell>
          <cell r="B6240" t="str">
            <v>定制小宇宙--物石--稀有</v>
          </cell>
        </row>
        <row r="6241">
          <cell r="A6241">
            <v>30131</v>
          </cell>
          <cell r="B6241" t="str">
            <v>定制小宇宙--矿陨--稀有</v>
          </cell>
        </row>
        <row r="6242">
          <cell r="A6242">
            <v>30132</v>
          </cell>
          <cell r="B6242" t="str">
            <v>定制小宇宙--鹰眼--稀有</v>
          </cell>
        </row>
        <row r="6243">
          <cell r="A6243">
            <v>30133</v>
          </cell>
          <cell r="B6243" t="str">
            <v>定制小宇宙--念珠--稀有</v>
          </cell>
        </row>
        <row r="6244">
          <cell r="A6244">
            <v>30138</v>
          </cell>
          <cell r="B6244" t="str">
            <v>定制小宇宙--曼--稀有</v>
          </cell>
        </row>
        <row r="6245">
          <cell r="A6245">
            <v>301310</v>
          </cell>
          <cell r="B6245" t="str">
            <v>定制小宇宙--翅金--稀有</v>
          </cell>
        </row>
        <row r="6246">
          <cell r="A6246">
            <v>301311</v>
          </cell>
          <cell r="B6246" t="str">
            <v>定制小宇宙--白岚--稀有</v>
          </cell>
        </row>
        <row r="6247">
          <cell r="A6247">
            <v>301312</v>
          </cell>
          <cell r="B6247" t="str">
            <v>定制小宇宙--花戒--稀有</v>
          </cell>
        </row>
        <row r="6248">
          <cell r="A6248">
            <v>30200</v>
          </cell>
          <cell r="B6248" t="str">
            <v>定制小宇宙--坚韧</v>
          </cell>
        </row>
        <row r="6249">
          <cell r="A6249">
            <v>30201</v>
          </cell>
          <cell r="B6249" t="str">
            <v>定制小宇宙--生花</v>
          </cell>
        </row>
        <row r="6250">
          <cell r="A6250">
            <v>30202</v>
          </cell>
          <cell r="B6250" t="str">
            <v>定制小宇宙--双修</v>
          </cell>
        </row>
        <row r="6251">
          <cell r="A6251">
            <v>30203</v>
          </cell>
          <cell r="B6251" t="str">
            <v>定制小宇宙--会心</v>
          </cell>
        </row>
        <row r="6252">
          <cell r="A6252">
            <v>30204</v>
          </cell>
          <cell r="B6252" t="str">
            <v>定制小宇宙--护体</v>
          </cell>
        </row>
        <row r="6253">
          <cell r="A6253">
            <v>30205</v>
          </cell>
          <cell r="B6253" t="str">
            <v>定制小宇宙--平安果</v>
          </cell>
        </row>
        <row r="6254">
          <cell r="A6254">
            <v>30207</v>
          </cell>
          <cell r="B6254" t="str">
            <v>定制小宇宙--矢</v>
          </cell>
        </row>
        <row r="6255">
          <cell r="A6255">
            <v>30208</v>
          </cell>
          <cell r="B6255" t="str">
            <v>定制小宇宙-灵陌</v>
          </cell>
        </row>
        <row r="6256">
          <cell r="A6256">
            <v>30230</v>
          </cell>
          <cell r="B6256" t="str">
            <v>定制小宇宙--坚韧--稀有</v>
          </cell>
        </row>
        <row r="6257">
          <cell r="A6257">
            <v>30231</v>
          </cell>
          <cell r="B6257" t="str">
            <v>定制小宇宙--会心--稀有</v>
          </cell>
        </row>
        <row r="6258">
          <cell r="A6258">
            <v>30232</v>
          </cell>
          <cell r="B6258" t="str">
            <v>定制小宇宙--双修--稀有</v>
          </cell>
        </row>
        <row r="6259">
          <cell r="A6259">
            <v>30233</v>
          </cell>
          <cell r="B6259" t="str">
            <v>定制小宇宙--灵陌--稀有</v>
          </cell>
        </row>
        <row r="6260">
          <cell r="A6260">
            <v>30239</v>
          </cell>
          <cell r="B6260" t="str">
            <v>定制小宇宙--玉光--稀有</v>
          </cell>
        </row>
        <row r="6261">
          <cell r="A6261">
            <v>302310</v>
          </cell>
          <cell r="B6261" t="str">
            <v>定制小宇宙--符命--稀有</v>
          </cell>
        </row>
        <row r="6262">
          <cell r="A6262">
            <v>30300</v>
          </cell>
          <cell r="B6262" t="str">
            <v>定制小宇宙--新月</v>
          </cell>
        </row>
        <row r="6263">
          <cell r="A6263">
            <v>30301</v>
          </cell>
          <cell r="B6263" t="str">
            <v>定制小宇宙--顽</v>
          </cell>
        </row>
        <row r="6264">
          <cell r="A6264">
            <v>30302</v>
          </cell>
          <cell r="B6264" t="str">
            <v>定制小宇宙--蜂鸟</v>
          </cell>
        </row>
        <row r="6265">
          <cell r="A6265">
            <v>30303</v>
          </cell>
          <cell r="B6265" t="str">
            <v>定制小宇宙--莲蕊</v>
          </cell>
        </row>
        <row r="6266">
          <cell r="A6266">
            <v>30305</v>
          </cell>
          <cell r="B6266" t="str">
            <v>定制小宇宙--法典</v>
          </cell>
        </row>
        <row r="6267">
          <cell r="A6267">
            <v>30306</v>
          </cell>
          <cell r="B6267" t="str">
            <v>定制小宇宙--白字</v>
          </cell>
        </row>
        <row r="6268">
          <cell r="A6268">
            <v>30307</v>
          </cell>
          <cell r="B6268" t="str">
            <v>定制小宇宙--迷蝶</v>
          </cell>
        </row>
        <row r="6269">
          <cell r="A6269">
            <v>30308</v>
          </cell>
          <cell r="B6269" t="str">
            <v>定制小宇宙--琉炎</v>
          </cell>
        </row>
        <row r="6270">
          <cell r="A6270">
            <v>30330</v>
          </cell>
          <cell r="B6270" t="str">
            <v>定制小宇宙--新月--稀有</v>
          </cell>
        </row>
        <row r="6271">
          <cell r="A6271">
            <v>30331</v>
          </cell>
          <cell r="B6271" t="str">
            <v>定制小宇宙--顽--稀有</v>
          </cell>
        </row>
        <row r="6272">
          <cell r="A6272">
            <v>30332</v>
          </cell>
          <cell r="B6272" t="str">
            <v>定制小宇宙--蜂鸟--稀有</v>
          </cell>
        </row>
        <row r="6273">
          <cell r="A6273">
            <v>30333</v>
          </cell>
          <cell r="B6273" t="str">
            <v>定制小宇宙--琉炎--稀有</v>
          </cell>
        </row>
        <row r="6274">
          <cell r="A6274">
            <v>30339</v>
          </cell>
          <cell r="B6274" t="str">
            <v>定制小宇宙--紫冥--稀有</v>
          </cell>
        </row>
        <row r="6275">
          <cell r="A6275">
            <v>303310</v>
          </cell>
          <cell r="B6275" t="str">
            <v>定制小宇宙--赤鹰--稀有</v>
          </cell>
        </row>
        <row r="6276">
          <cell r="A6276">
            <v>30400</v>
          </cell>
          <cell r="B6276" t="str">
            <v>定制小宇宙--水仙花</v>
          </cell>
        </row>
        <row r="6277">
          <cell r="A6277">
            <v>30401</v>
          </cell>
          <cell r="B6277" t="str">
            <v>定制小宇宙--巨人王</v>
          </cell>
        </row>
        <row r="6278">
          <cell r="A6278">
            <v>30402</v>
          </cell>
          <cell r="B6278" t="str">
            <v>定制小宇宙--大鹏鸟</v>
          </cell>
        </row>
        <row r="6279">
          <cell r="A6279">
            <v>30404</v>
          </cell>
          <cell r="B6279" t="str">
            <v>定制小宇宙--风信子</v>
          </cell>
        </row>
        <row r="6280">
          <cell r="A6280">
            <v>30405</v>
          </cell>
          <cell r="B6280" t="str">
            <v>定制小宇宙--荼蘼</v>
          </cell>
        </row>
        <row r="6281">
          <cell r="A6281">
            <v>30406</v>
          </cell>
          <cell r="B6281" t="str">
            <v>定制小宇宙--水泽精灵</v>
          </cell>
        </row>
        <row r="6282">
          <cell r="A6282">
            <v>30407</v>
          </cell>
          <cell r="B6282" t="str">
            <v>定制小宇宙--月桂树</v>
          </cell>
        </row>
        <row r="6283">
          <cell r="A6283">
            <v>30408</v>
          </cell>
          <cell r="B6283" t="str">
            <v>定制小宇宙--银龙</v>
          </cell>
        </row>
        <row r="6284">
          <cell r="A6284">
            <v>30409</v>
          </cell>
          <cell r="B6284" t="str">
            <v>定制小宇宙--沙罗曼蛇</v>
          </cell>
        </row>
        <row r="6285">
          <cell r="A6285">
            <v>30410</v>
          </cell>
          <cell r="B6285" t="str">
            <v>定制小宇宙--火神锁链</v>
          </cell>
        </row>
        <row r="6286">
          <cell r="A6286">
            <v>30411</v>
          </cell>
          <cell r="B6286" t="str">
            <v>定制小宇宙--猫神</v>
          </cell>
        </row>
        <row r="6287">
          <cell r="A6287">
            <v>30412</v>
          </cell>
          <cell r="B6287" t="str">
            <v>定制小宇宙--血精灵</v>
          </cell>
        </row>
        <row r="6288">
          <cell r="A6288">
            <v>30413</v>
          </cell>
          <cell r="B6288" t="str">
            <v>定制小宇宙--神翠鸟</v>
          </cell>
        </row>
        <row r="6289">
          <cell r="A6289">
            <v>30415</v>
          </cell>
          <cell r="B6289" t="str">
            <v>定制小宇宙--百目</v>
          </cell>
        </row>
        <row r="6290">
          <cell r="A6290">
            <v>30416</v>
          </cell>
          <cell r="B6290" t="str">
            <v>定制小宇宙--白头翁</v>
          </cell>
        </row>
        <row r="6291">
          <cell r="A6291">
            <v>30417</v>
          </cell>
          <cell r="B6291" t="str">
            <v>定制小宇宙--木栾子</v>
          </cell>
        </row>
        <row r="6292">
          <cell r="A6292">
            <v>30418</v>
          </cell>
          <cell r="B6292" t="str">
            <v>定制小宇宙--火神铠甲</v>
          </cell>
        </row>
        <row r="6293">
          <cell r="A6293">
            <v>30420</v>
          </cell>
          <cell r="B6293" t="str">
            <v>定制小宇宙--彼岸花</v>
          </cell>
        </row>
        <row r="6294">
          <cell r="A6294">
            <v>30421</v>
          </cell>
          <cell r="B6294" t="str">
            <v>定制小宇宙--两生花</v>
          </cell>
        </row>
        <row r="6295">
          <cell r="A6295">
            <v>30424</v>
          </cell>
          <cell r="B6295" t="str">
            <v>定制小宇宙--鸢尾</v>
          </cell>
        </row>
        <row r="6296">
          <cell r="A6296">
            <v>30429</v>
          </cell>
          <cell r="B6296" t="str">
            <v>定制小宇宙--龙牙地生</v>
          </cell>
        </row>
        <row r="6297">
          <cell r="A6297">
            <v>30435</v>
          </cell>
          <cell r="B6297" t="str">
            <v xml:space="preserve">定制小宇宙--风精灵 </v>
          </cell>
        </row>
        <row r="6298">
          <cell r="A6298">
            <v>30436</v>
          </cell>
          <cell r="B6298" t="str">
            <v>定制小宇宙--水隐</v>
          </cell>
        </row>
        <row r="6299">
          <cell r="A6299">
            <v>30437</v>
          </cell>
          <cell r="B6299" t="str">
            <v>定制小宇宙--双角蛇</v>
          </cell>
        </row>
        <row r="6300">
          <cell r="A6300">
            <v>30438</v>
          </cell>
          <cell r="B6300" t="str">
            <v>定制小宇宙--亡者之书</v>
          </cell>
        </row>
        <row r="6301">
          <cell r="A6301">
            <v>30500</v>
          </cell>
          <cell r="B6301" t="str">
            <v>定制小宇宙--火神锁链--稀有</v>
          </cell>
        </row>
        <row r="6302">
          <cell r="A6302">
            <v>30501</v>
          </cell>
          <cell r="B6302" t="str">
            <v>定制小宇宙--木栾子--稀有</v>
          </cell>
        </row>
        <row r="6303">
          <cell r="A6303">
            <v>30502</v>
          </cell>
          <cell r="B6303" t="str">
            <v>定制小宇宙--龙牙地生--稀有</v>
          </cell>
        </row>
        <row r="6304">
          <cell r="A6304">
            <v>30503</v>
          </cell>
          <cell r="B6304" t="str">
            <v>定制小宇宙--亡者之书--稀有</v>
          </cell>
        </row>
        <row r="6305">
          <cell r="A6305">
            <v>30507</v>
          </cell>
          <cell r="B6305" t="str">
            <v>定制小宇宙--岩石巨像--稀有</v>
          </cell>
        </row>
        <row r="6306">
          <cell r="A6306">
            <v>30505</v>
          </cell>
          <cell r="B6306" t="str">
            <v>定制小宇宙--达摩克里斯之剑--稀有</v>
          </cell>
        </row>
        <row r="6307">
          <cell r="A6307">
            <v>30506</v>
          </cell>
          <cell r="B6307" t="str">
            <v>定制小宇宙--奇美拉--稀有</v>
          </cell>
        </row>
        <row r="6308">
          <cell r="A6308">
            <v>30508</v>
          </cell>
          <cell r="B6308" t="str">
            <v>定制小宇宙--双脚蛇</v>
          </cell>
        </row>
        <row r="6309">
          <cell r="A6309">
            <v>30509</v>
          </cell>
          <cell r="B6309" t="str">
            <v>定制小宇宙--圣甲虫</v>
          </cell>
        </row>
        <row r="6310">
          <cell r="A6310">
            <v>30510</v>
          </cell>
          <cell r="B6310" t="str">
            <v>定制小宇宙--鸢尾</v>
          </cell>
        </row>
        <row r="6311">
          <cell r="A6311">
            <v>30511</v>
          </cell>
          <cell r="B6311" t="str">
            <v>定制小宇宙--猫神</v>
          </cell>
        </row>
        <row r="6312">
          <cell r="A6312">
            <v>30504</v>
          </cell>
          <cell r="B6312" t="str">
            <v>定制小宇宙--一堆混杂在一起的</v>
          </cell>
        </row>
        <row r="6313">
          <cell r="A6313">
            <v>30512</v>
          </cell>
          <cell r="B6313" t="str">
            <v>定制小宇宙--一堆混杂在一起的</v>
          </cell>
        </row>
        <row r="6314">
          <cell r="A6314">
            <v>40001</v>
          </cell>
          <cell r="B6314" t="str">
            <v>黄金矿工宝箱掉落</v>
          </cell>
        </row>
        <row r="6315">
          <cell r="A6315">
            <v>40002</v>
          </cell>
          <cell r="B6315" t="str">
            <v>黄金矿工圣衣箱掉落</v>
          </cell>
        </row>
        <row r="6316">
          <cell r="A6316">
            <v>40003</v>
          </cell>
          <cell r="B6316" t="str">
            <v>黄金矿工1档积分奖励宝箱</v>
          </cell>
        </row>
        <row r="6317">
          <cell r="A6317">
            <v>40004</v>
          </cell>
          <cell r="B6317" t="str">
            <v>黄金矿工2档积分奖励宝箱</v>
          </cell>
        </row>
        <row r="6318">
          <cell r="A6318">
            <v>40005</v>
          </cell>
          <cell r="B6318" t="str">
            <v>黄金矿工3档积分奖励宝箱</v>
          </cell>
        </row>
        <row r="6319">
          <cell r="A6319">
            <v>40006</v>
          </cell>
          <cell r="B6319" t="str">
            <v>黄金矿工4档积分奖励宝箱</v>
          </cell>
        </row>
        <row r="6320">
          <cell r="A6320">
            <v>40007</v>
          </cell>
          <cell r="B6320" t="str">
            <v>黄金矿工快速完成奖励</v>
          </cell>
        </row>
        <row r="6321">
          <cell r="A6321">
            <v>40051</v>
          </cell>
          <cell r="B6321" t="str">
            <v>设置星座的奖励ID</v>
          </cell>
        </row>
        <row r="6322">
          <cell r="A6322">
            <v>40052</v>
          </cell>
          <cell r="B6322" t="str">
            <v>白羊座奖励</v>
          </cell>
        </row>
        <row r="6323">
          <cell r="A6323">
            <v>40053</v>
          </cell>
          <cell r="B6323" t="str">
            <v>金牛座奖励</v>
          </cell>
        </row>
        <row r="6324">
          <cell r="A6324">
            <v>40054</v>
          </cell>
          <cell r="B6324" t="str">
            <v>双子座奖励</v>
          </cell>
        </row>
        <row r="6325">
          <cell r="A6325">
            <v>40055</v>
          </cell>
          <cell r="B6325" t="str">
            <v>巨蟹座奖励</v>
          </cell>
        </row>
        <row r="6326">
          <cell r="A6326">
            <v>40056</v>
          </cell>
          <cell r="B6326" t="str">
            <v>狮子座奖励</v>
          </cell>
        </row>
        <row r="6327">
          <cell r="A6327">
            <v>40057</v>
          </cell>
          <cell r="B6327" t="str">
            <v>处女座奖励</v>
          </cell>
        </row>
        <row r="6328">
          <cell r="A6328">
            <v>40058</v>
          </cell>
          <cell r="B6328" t="str">
            <v>天秤座奖励</v>
          </cell>
        </row>
        <row r="6329">
          <cell r="A6329">
            <v>40059</v>
          </cell>
          <cell r="B6329" t="str">
            <v>天蝎座奖励</v>
          </cell>
        </row>
        <row r="6330">
          <cell r="A6330">
            <v>40060</v>
          </cell>
          <cell r="B6330" t="str">
            <v>射手座奖励</v>
          </cell>
        </row>
        <row r="6331">
          <cell r="A6331">
            <v>40061</v>
          </cell>
          <cell r="B6331" t="str">
            <v>摩羯座奖励</v>
          </cell>
        </row>
        <row r="6332">
          <cell r="A6332">
            <v>40062</v>
          </cell>
          <cell r="B6332" t="str">
            <v>水瓶座奖励</v>
          </cell>
        </row>
        <row r="6333">
          <cell r="A6333">
            <v>40063</v>
          </cell>
          <cell r="B6333" t="str">
            <v>双鱼座奖励</v>
          </cell>
        </row>
        <row r="6334">
          <cell r="A6334">
            <v>45000</v>
          </cell>
          <cell r="B6334" t="str">
            <v>热血修炼者OPPO（1天）</v>
          </cell>
        </row>
        <row r="6335">
          <cell r="A6335">
            <v>45001</v>
          </cell>
          <cell r="B6335" t="str">
            <v>热血修炼者OPPO（3天）</v>
          </cell>
        </row>
        <row r="6336">
          <cell r="A6336">
            <v>45002</v>
          </cell>
          <cell r="B6336" t="str">
            <v>热血修炼者OPPO（7天）</v>
          </cell>
        </row>
        <row r="6337">
          <cell r="A6337">
            <v>45003</v>
          </cell>
          <cell r="B6337" t="str">
            <v>热血修炼者OPPO（14天）</v>
          </cell>
        </row>
        <row r="6338">
          <cell r="A6338">
            <v>45004</v>
          </cell>
          <cell r="B6338" t="str">
            <v>烈焰修行者（1天）</v>
          </cell>
        </row>
        <row r="6339">
          <cell r="A6339">
            <v>45005</v>
          </cell>
          <cell r="B6339" t="str">
            <v>烈焰修行者（3天）</v>
          </cell>
        </row>
        <row r="6340">
          <cell r="A6340">
            <v>45006</v>
          </cell>
          <cell r="B6340" t="str">
            <v>烈焰修行者（7天）</v>
          </cell>
        </row>
        <row r="6341">
          <cell r="A6341">
            <v>45007</v>
          </cell>
          <cell r="B6341" t="str">
            <v>烈焰修行者（14天）</v>
          </cell>
        </row>
        <row r="6342">
          <cell r="A6342">
            <v>45008</v>
          </cell>
          <cell r="B6342" t="str">
            <v>武学宗师（1天）</v>
          </cell>
        </row>
        <row r="6343">
          <cell r="A6343">
            <v>45009</v>
          </cell>
          <cell r="B6343" t="str">
            <v>武学宗师（3天）</v>
          </cell>
        </row>
        <row r="6344">
          <cell r="A6344">
            <v>45010</v>
          </cell>
          <cell r="B6344" t="str">
            <v>武学宗师（7天）</v>
          </cell>
        </row>
        <row r="6345">
          <cell r="A6345">
            <v>45011</v>
          </cell>
          <cell r="B6345" t="str">
            <v>武学宗师（14天）</v>
          </cell>
        </row>
        <row r="6346">
          <cell r="A6346">
            <v>45012</v>
          </cell>
          <cell r="B6346" t="str">
            <v>武学宗师（30天）</v>
          </cell>
        </row>
        <row r="6347">
          <cell r="A6347">
            <v>45013</v>
          </cell>
          <cell r="B6347" t="str">
            <v>极寒修行者HUAWEI（1天）</v>
          </cell>
        </row>
        <row r="6348">
          <cell r="A6348">
            <v>45014</v>
          </cell>
          <cell r="B6348" t="str">
            <v>极寒修行者HUAWEI（3天）</v>
          </cell>
        </row>
        <row r="6349">
          <cell r="A6349">
            <v>45015</v>
          </cell>
          <cell r="B6349" t="str">
            <v>极寒修行者HUAWEI（7天）</v>
          </cell>
        </row>
        <row r="6350">
          <cell r="A6350">
            <v>45016</v>
          </cell>
          <cell r="B6350" t="str">
            <v>极寒修行者HUAWEI（14天）</v>
          </cell>
        </row>
        <row r="6351">
          <cell r="A6351">
            <v>45017</v>
          </cell>
          <cell r="B6351" t="str">
            <v>星云修行者MI（1天）</v>
          </cell>
        </row>
        <row r="6352">
          <cell r="A6352">
            <v>45018</v>
          </cell>
          <cell r="B6352" t="str">
            <v>星云修行者MI（3天）</v>
          </cell>
        </row>
        <row r="6353">
          <cell r="A6353">
            <v>45019</v>
          </cell>
          <cell r="B6353" t="str">
            <v>星云修行者MI（7天）</v>
          </cell>
        </row>
        <row r="6354">
          <cell r="A6354">
            <v>45020</v>
          </cell>
          <cell r="B6354" t="str">
            <v>星云修行者MI（14天）</v>
          </cell>
        </row>
        <row r="6355">
          <cell r="A6355">
            <v>45021</v>
          </cell>
          <cell r="B6355" t="str">
            <v>乐天琴手（1天）</v>
          </cell>
        </row>
        <row r="6356">
          <cell r="A6356">
            <v>45022</v>
          </cell>
          <cell r="B6356" t="str">
            <v>乐天琴手（3天）</v>
          </cell>
        </row>
        <row r="6357">
          <cell r="A6357">
            <v>45023</v>
          </cell>
          <cell r="B6357" t="str">
            <v>乐天琴手（7天）</v>
          </cell>
        </row>
        <row r="6358">
          <cell r="A6358">
            <v>45024</v>
          </cell>
          <cell r="B6358" t="str">
            <v>乐天琴手（14天）</v>
          </cell>
        </row>
        <row r="6359">
          <cell r="A6359">
            <v>45025</v>
          </cell>
          <cell r="B6359" t="str">
            <v>光之福音（1天）</v>
          </cell>
        </row>
        <row r="6360">
          <cell r="A6360">
            <v>45026</v>
          </cell>
          <cell r="B6360" t="str">
            <v>光之福音（3天）</v>
          </cell>
        </row>
        <row r="6361">
          <cell r="A6361">
            <v>45027</v>
          </cell>
          <cell r="B6361" t="str">
            <v>光之福音（7天）</v>
          </cell>
        </row>
        <row r="6362">
          <cell r="A6362">
            <v>45028</v>
          </cell>
          <cell r="B6362" t="str">
            <v>光之福音（14天）</v>
          </cell>
        </row>
        <row r="6363">
          <cell r="A6363">
            <v>45029</v>
          </cell>
          <cell r="B6363" t="str">
            <v>冬夜麋鹿（1天）</v>
          </cell>
        </row>
        <row r="6364">
          <cell r="A6364">
            <v>45030</v>
          </cell>
          <cell r="B6364" t="str">
            <v>冬夜麋鹿（3天）</v>
          </cell>
        </row>
        <row r="6365">
          <cell r="A6365">
            <v>45031</v>
          </cell>
          <cell r="B6365" t="str">
            <v>冬夜麋鹿（7天）</v>
          </cell>
        </row>
        <row r="6366">
          <cell r="A6366">
            <v>45032</v>
          </cell>
          <cell r="B6366" t="str">
            <v>冬夜麋鹿（14天）</v>
          </cell>
        </row>
        <row r="6367">
          <cell r="A6367">
            <v>45033</v>
          </cell>
          <cell r="B6367" t="str">
            <v>雪夜奇缘（1天）</v>
          </cell>
        </row>
        <row r="6368">
          <cell r="A6368">
            <v>45034</v>
          </cell>
          <cell r="B6368" t="str">
            <v>雪夜奇缘（3天）</v>
          </cell>
        </row>
        <row r="6369">
          <cell r="A6369">
            <v>45035</v>
          </cell>
          <cell r="B6369" t="str">
            <v>雪夜奇缘（7天）</v>
          </cell>
        </row>
        <row r="6370">
          <cell r="A6370">
            <v>45036</v>
          </cell>
          <cell r="B6370" t="str">
            <v>雪夜奇缘（14天）</v>
          </cell>
        </row>
        <row r="6371">
          <cell r="A6371">
            <v>45037</v>
          </cell>
          <cell r="B6371" t="str">
            <v>圣夜特使（1天）</v>
          </cell>
        </row>
        <row r="6372">
          <cell r="A6372">
            <v>45038</v>
          </cell>
          <cell r="B6372" t="str">
            <v>圣夜特使（3天）</v>
          </cell>
        </row>
        <row r="6373">
          <cell r="A6373">
            <v>45039</v>
          </cell>
          <cell r="B6373" t="str">
            <v>圣夜特使（7天）</v>
          </cell>
        </row>
        <row r="6374">
          <cell r="A6374">
            <v>45040</v>
          </cell>
          <cell r="B6374" t="str">
            <v>圣夜特使（14天）</v>
          </cell>
        </row>
        <row r="6375">
          <cell r="A6375">
            <v>45041</v>
          </cell>
          <cell r="B6375" t="str">
            <v>暗夜lady（1天）</v>
          </cell>
        </row>
        <row r="6376">
          <cell r="A6376">
            <v>45042</v>
          </cell>
          <cell r="B6376" t="str">
            <v>暗夜lady（3天）</v>
          </cell>
        </row>
        <row r="6377">
          <cell r="A6377">
            <v>45043</v>
          </cell>
          <cell r="B6377" t="str">
            <v>暗夜lady（7天）</v>
          </cell>
        </row>
        <row r="6378">
          <cell r="A6378">
            <v>45044</v>
          </cell>
          <cell r="B6378" t="str">
            <v>暗夜lady（14天）</v>
          </cell>
        </row>
        <row r="6379">
          <cell r="A6379">
            <v>45045</v>
          </cell>
          <cell r="B6379" t="str">
            <v>祥龙送福（1天）</v>
          </cell>
        </row>
        <row r="6380">
          <cell r="A6380">
            <v>45046</v>
          </cell>
          <cell r="B6380" t="str">
            <v>祥龙送福（3天）</v>
          </cell>
        </row>
        <row r="6381">
          <cell r="A6381">
            <v>45047</v>
          </cell>
          <cell r="B6381" t="str">
            <v>祥龙送福（7天）</v>
          </cell>
        </row>
        <row r="6382">
          <cell r="A6382">
            <v>45048</v>
          </cell>
          <cell r="B6382" t="str">
            <v>祥龙送福（14天）</v>
          </cell>
        </row>
        <row r="6383">
          <cell r="A6383">
            <v>45049</v>
          </cell>
          <cell r="B6383" t="str">
            <v>福禄呈祥（1天）</v>
          </cell>
        </row>
        <row r="6384">
          <cell r="A6384">
            <v>45050</v>
          </cell>
          <cell r="B6384" t="str">
            <v>福禄呈祥（3天）</v>
          </cell>
        </row>
        <row r="6385">
          <cell r="A6385">
            <v>45051</v>
          </cell>
          <cell r="B6385" t="str">
            <v>福禄呈祥（7天）</v>
          </cell>
        </row>
        <row r="6386">
          <cell r="A6386">
            <v>45052</v>
          </cell>
          <cell r="B6386" t="str">
            <v>福禄呈祥（14天）</v>
          </cell>
        </row>
        <row r="6387">
          <cell r="A6387">
            <v>45053</v>
          </cell>
          <cell r="B6387" t="str">
            <v>五福临门（1天）</v>
          </cell>
        </row>
        <row r="6388">
          <cell r="A6388">
            <v>45054</v>
          </cell>
          <cell r="B6388" t="str">
            <v>五福临门（3天）</v>
          </cell>
        </row>
        <row r="6389">
          <cell r="A6389">
            <v>45055</v>
          </cell>
          <cell r="B6389" t="str">
            <v>五福临门（7天）</v>
          </cell>
        </row>
        <row r="6390">
          <cell r="A6390">
            <v>45056</v>
          </cell>
          <cell r="B6390" t="str">
            <v>五福临门（14天）</v>
          </cell>
        </row>
        <row r="6391">
          <cell r="A6391">
            <v>45057</v>
          </cell>
          <cell r="B6391" t="str">
            <v>祥瑞迎春（1天）</v>
          </cell>
        </row>
        <row r="6392">
          <cell r="A6392">
            <v>45058</v>
          </cell>
          <cell r="B6392" t="str">
            <v>祥瑞迎春（3天）</v>
          </cell>
        </row>
        <row r="6393">
          <cell r="A6393">
            <v>45059</v>
          </cell>
          <cell r="B6393" t="str">
            <v>祥瑞迎春（7天）</v>
          </cell>
        </row>
        <row r="6394">
          <cell r="A6394">
            <v>45060</v>
          </cell>
          <cell r="B6394" t="str">
            <v>祥瑞迎春（14天）</v>
          </cell>
        </row>
        <row r="6395">
          <cell r="A6395">
            <v>45061</v>
          </cell>
          <cell r="B6395" t="str">
            <v>金翎扇舞（1天）</v>
          </cell>
        </row>
        <row r="6396">
          <cell r="A6396">
            <v>45062</v>
          </cell>
          <cell r="B6396" t="str">
            <v>金翎扇舞（3天）</v>
          </cell>
        </row>
        <row r="6397">
          <cell r="A6397">
            <v>45063</v>
          </cell>
          <cell r="B6397" t="str">
            <v>金翎扇舞（7天）</v>
          </cell>
        </row>
        <row r="6398">
          <cell r="A6398">
            <v>45064</v>
          </cell>
          <cell r="B6398" t="str">
            <v>金翎扇舞（14天）</v>
          </cell>
        </row>
        <row r="6399">
          <cell r="A6399">
            <v>45065</v>
          </cell>
          <cell r="B6399" t="str">
            <v>船王大亨（1天）</v>
          </cell>
        </row>
        <row r="6400">
          <cell r="A6400">
            <v>45066</v>
          </cell>
          <cell r="B6400" t="str">
            <v>船王大亨（3天）</v>
          </cell>
        </row>
        <row r="6401">
          <cell r="A6401">
            <v>45067</v>
          </cell>
          <cell r="B6401" t="str">
            <v>船王大亨（7天）</v>
          </cell>
        </row>
        <row r="6402">
          <cell r="A6402">
            <v>45068</v>
          </cell>
          <cell r="B6402" t="str">
            <v>船王大亨（14天）</v>
          </cell>
        </row>
        <row r="6403">
          <cell r="A6403">
            <v>45069</v>
          </cell>
          <cell r="B6403" t="str">
            <v>伏魔行者（1天）</v>
          </cell>
        </row>
        <row r="6404">
          <cell r="A6404">
            <v>45070</v>
          </cell>
          <cell r="B6404" t="str">
            <v>伏魔行者（3天）</v>
          </cell>
        </row>
        <row r="6405">
          <cell r="A6405">
            <v>45071</v>
          </cell>
          <cell r="B6405" t="str">
            <v>伏魔行者（7天）</v>
          </cell>
        </row>
        <row r="6406">
          <cell r="A6406">
            <v>45072</v>
          </cell>
          <cell r="B6406" t="str">
            <v>伏魔行者（14天）</v>
          </cell>
        </row>
        <row r="6407">
          <cell r="A6407">
            <v>45073</v>
          </cell>
          <cell r="B6407" t="str">
            <v>双子之谜（1天）</v>
          </cell>
        </row>
        <row r="6408">
          <cell r="A6408">
            <v>45074</v>
          </cell>
          <cell r="B6408" t="str">
            <v>双子之谜（3天）</v>
          </cell>
        </row>
        <row r="6409">
          <cell r="A6409">
            <v>45075</v>
          </cell>
          <cell r="B6409" t="str">
            <v>双子之谜（7天）</v>
          </cell>
        </row>
        <row r="6410">
          <cell r="A6410">
            <v>45076</v>
          </cell>
          <cell r="B6410" t="str">
            <v>双子之谜（14天）</v>
          </cell>
        </row>
        <row r="6411">
          <cell r="A6411">
            <v>45077</v>
          </cell>
          <cell r="B6411" t="str">
            <v>深海探险家（1天）</v>
          </cell>
        </row>
        <row r="6412">
          <cell r="A6412">
            <v>45078</v>
          </cell>
          <cell r="B6412" t="str">
            <v>深海探险家（3天）</v>
          </cell>
        </row>
        <row r="6413">
          <cell r="A6413">
            <v>45079</v>
          </cell>
          <cell r="B6413" t="str">
            <v>深海探险家（7天）</v>
          </cell>
        </row>
        <row r="6414">
          <cell r="A6414">
            <v>45080</v>
          </cell>
          <cell r="B6414" t="str">
            <v>深海探险家（14天）</v>
          </cell>
        </row>
        <row r="6415">
          <cell r="A6415">
            <v>45081</v>
          </cell>
          <cell r="B6415" t="str">
            <v>爱琴海岸（1天）</v>
          </cell>
        </row>
        <row r="6416">
          <cell r="A6416">
            <v>45082</v>
          </cell>
          <cell r="B6416" t="str">
            <v>爱琴海岸（3天）</v>
          </cell>
        </row>
        <row r="6417">
          <cell r="A6417">
            <v>45083</v>
          </cell>
          <cell r="B6417" t="str">
            <v>爱琴海岸（7天）</v>
          </cell>
        </row>
        <row r="6418">
          <cell r="A6418">
            <v>45084</v>
          </cell>
          <cell r="B6418" t="str">
            <v>爱琴海岸（14天）</v>
          </cell>
        </row>
        <row r="6419">
          <cell r="A6419">
            <v>45085</v>
          </cell>
          <cell r="B6419" t="str">
            <v>修行之途（1天）</v>
          </cell>
        </row>
        <row r="6420">
          <cell r="A6420">
            <v>45086</v>
          </cell>
          <cell r="B6420" t="str">
            <v>修行之途（3天）</v>
          </cell>
        </row>
        <row r="6421">
          <cell r="A6421">
            <v>45087</v>
          </cell>
          <cell r="B6421" t="str">
            <v>修行之途（7天）</v>
          </cell>
        </row>
        <row r="6422">
          <cell r="A6422">
            <v>45088</v>
          </cell>
          <cell r="B6422" t="str">
            <v>修行之途（14天）</v>
          </cell>
        </row>
        <row r="6423">
          <cell r="A6423">
            <v>45089</v>
          </cell>
          <cell r="B6423" t="str">
            <v>冲浪少年（1天）</v>
          </cell>
        </row>
        <row r="6424">
          <cell r="A6424">
            <v>45090</v>
          </cell>
          <cell r="B6424" t="str">
            <v>冲浪少年（3天）</v>
          </cell>
        </row>
        <row r="6425">
          <cell r="A6425">
            <v>45091</v>
          </cell>
          <cell r="B6425" t="str">
            <v>冲浪少年（7天）</v>
          </cell>
        </row>
        <row r="6426">
          <cell r="A6426">
            <v>45092</v>
          </cell>
          <cell r="B6426" t="str">
            <v>冲浪少年（14天）</v>
          </cell>
        </row>
        <row r="6427">
          <cell r="A6427">
            <v>45093</v>
          </cell>
          <cell r="B6427" t="str">
            <v>俏皮水手（1天）</v>
          </cell>
        </row>
        <row r="6428">
          <cell r="A6428">
            <v>45094</v>
          </cell>
          <cell r="B6428" t="str">
            <v>俏皮水手（3天）</v>
          </cell>
        </row>
        <row r="6429">
          <cell r="A6429">
            <v>45095</v>
          </cell>
          <cell r="B6429" t="str">
            <v>俏皮水手（7天）</v>
          </cell>
        </row>
        <row r="6430">
          <cell r="A6430">
            <v>45096</v>
          </cell>
          <cell r="B6430" t="str">
            <v>俏皮水手（14天）</v>
          </cell>
        </row>
        <row r="6431">
          <cell r="A6431">
            <v>45097</v>
          </cell>
          <cell r="B6431" t="str">
            <v>悠长假期（1天）</v>
          </cell>
        </row>
        <row r="6432">
          <cell r="A6432">
            <v>45098</v>
          </cell>
          <cell r="B6432" t="str">
            <v>悠长假期（3天）</v>
          </cell>
        </row>
        <row r="6433">
          <cell r="A6433">
            <v>45099</v>
          </cell>
          <cell r="B6433" t="str">
            <v>悠长假期（7天）</v>
          </cell>
        </row>
        <row r="6434">
          <cell r="A6434">
            <v>45100</v>
          </cell>
          <cell r="B6434" t="str">
            <v>悠长假期（14天）</v>
          </cell>
        </row>
        <row r="6435">
          <cell r="A6435">
            <v>45101</v>
          </cell>
          <cell r="B6435" t="str">
            <v>海滩派对（1天）</v>
          </cell>
        </row>
        <row r="6436">
          <cell r="A6436">
            <v>45102</v>
          </cell>
          <cell r="B6436" t="str">
            <v>海滩派对（3天）</v>
          </cell>
        </row>
        <row r="6437">
          <cell r="A6437">
            <v>45103</v>
          </cell>
          <cell r="B6437" t="str">
            <v>海滩派对（7天）</v>
          </cell>
        </row>
        <row r="6438">
          <cell r="A6438">
            <v>45104</v>
          </cell>
          <cell r="B6438" t="str">
            <v>海滩派对（14天）</v>
          </cell>
        </row>
        <row r="6439">
          <cell r="A6439">
            <v>45105</v>
          </cell>
          <cell r="B6439" t="str">
            <v>冥界裁决（1天）</v>
          </cell>
        </row>
        <row r="6440">
          <cell r="A6440">
            <v>45106</v>
          </cell>
          <cell r="B6440" t="str">
            <v>冥界裁决（3天）</v>
          </cell>
        </row>
        <row r="6441">
          <cell r="A6441">
            <v>45107</v>
          </cell>
          <cell r="B6441" t="str">
            <v>冥界裁决（7天）</v>
          </cell>
        </row>
        <row r="6442">
          <cell r="A6442">
            <v>45108</v>
          </cell>
          <cell r="B6442" t="str">
            <v>冥界裁决（14天）</v>
          </cell>
        </row>
        <row r="6443">
          <cell r="A6443">
            <v>45109</v>
          </cell>
          <cell r="B6443" t="str">
            <v>嘉米尔修行者（1天）</v>
          </cell>
        </row>
        <row r="6444">
          <cell r="A6444">
            <v>45110</v>
          </cell>
          <cell r="B6444" t="str">
            <v>嘉米尔修行者（3天）</v>
          </cell>
        </row>
        <row r="6445">
          <cell r="A6445">
            <v>45111</v>
          </cell>
          <cell r="B6445" t="str">
            <v>嘉米尔修行者（7天）</v>
          </cell>
        </row>
        <row r="6446">
          <cell r="A6446">
            <v>45112</v>
          </cell>
          <cell r="B6446" t="str">
            <v>嘉米尔修行者（14天）</v>
          </cell>
        </row>
        <row r="6447">
          <cell r="A6447">
            <v>45113</v>
          </cell>
          <cell r="B6447" t="str">
            <v>神临大地（1天）</v>
          </cell>
        </row>
        <row r="6448">
          <cell r="A6448">
            <v>45114</v>
          </cell>
          <cell r="B6448" t="str">
            <v>神临大地（3天）</v>
          </cell>
        </row>
        <row r="6449">
          <cell r="A6449">
            <v>45115</v>
          </cell>
          <cell r="B6449" t="str">
            <v>神临大地（7天）</v>
          </cell>
        </row>
        <row r="6450">
          <cell r="A6450">
            <v>45116</v>
          </cell>
          <cell r="B6450" t="str">
            <v>神临大地（14天）</v>
          </cell>
        </row>
        <row r="6451">
          <cell r="A6451">
            <v>45117</v>
          </cell>
          <cell r="B6451" t="str">
            <v>神临大地（30天）</v>
          </cell>
        </row>
        <row r="6452">
          <cell r="A6452">
            <v>45118</v>
          </cell>
          <cell r="B6452" t="str">
            <v>寻龙猎手（1天）</v>
          </cell>
        </row>
        <row r="6453">
          <cell r="A6453">
            <v>45119</v>
          </cell>
          <cell r="B6453" t="str">
            <v>寻龙猎手（3天）</v>
          </cell>
        </row>
        <row r="6454">
          <cell r="A6454">
            <v>45120</v>
          </cell>
          <cell r="B6454" t="str">
            <v>寻龙猎手（7天）</v>
          </cell>
        </row>
        <row r="6455">
          <cell r="A6455">
            <v>45121</v>
          </cell>
          <cell r="B6455" t="str">
            <v>寻龙猎手（14天）</v>
          </cell>
        </row>
        <row r="6456">
          <cell r="A6456">
            <v>45122</v>
          </cell>
          <cell r="B6456" t="str">
            <v>赏金大佬（1天）</v>
          </cell>
        </row>
        <row r="6457">
          <cell r="A6457">
            <v>45123</v>
          </cell>
          <cell r="B6457" t="str">
            <v>赏金大佬（3天）</v>
          </cell>
        </row>
        <row r="6458">
          <cell r="A6458">
            <v>45124</v>
          </cell>
          <cell r="B6458" t="str">
            <v>赏金大佬（7天）</v>
          </cell>
        </row>
        <row r="6459">
          <cell r="A6459">
            <v>45125</v>
          </cell>
          <cell r="B6459" t="str">
            <v>赏金大佬（14天）</v>
          </cell>
        </row>
        <row r="6460">
          <cell r="A6460">
            <v>45126</v>
          </cell>
          <cell r="B6460" t="str">
            <v>庐山问道（1天）</v>
          </cell>
        </row>
        <row r="6461">
          <cell r="A6461">
            <v>45127</v>
          </cell>
          <cell r="B6461" t="str">
            <v>庐山问道（3天）</v>
          </cell>
        </row>
        <row r="6462">
          <cell r="A6462">
            <v>45128</v>
          </cell>
          <cell r="B6462" t="str">
            <v>庐山问道（7天）</v>
          </cell>
        </row>
        <row r="6463">
          <cell r="A6463">
            <v>45129</v>
          </cell>
          <cell r="B6463" t="str">
            <v>庐山问道（14天）</v>
          </cell>
        </row>
        <row r="6464">
          <cell r="A6464">
            <v>45130</v>
          </cell>
          <cell r="B6464" t="str">
            <v>绕梁弦曲（1天）</v>
          </cell>
        </row>
        <row r="6465">
          <cell r="A6465">
            <v>45131</v>
          </cell>
          <cell r="B6465" t="str">
            <v>绕梁弦曲（3天）</v>
          </cell>
        </row>
        <row r="6466">
          <cell r="A6466">
            <v>45132</v>
          </cell>
          <cell r="B6466" t="str">
            <v>绕梁弦曲（7天）</v>
          </cell>
        </row>
        <row r="6467">
          <cell r="A6467">
            <v>45133</v>
          </cell>
          <cell r="B6467" t="str">
            <v>绕梁弦曲（14天）</v>
          </cell>
        </row>
        <row r="6468">
          <cell r="A6468">
            <v>45134</v>
          </cell>
          <cell r="B6468" t="str">
            <v>天籁之音（1天）</v>
          </cell>
        </row>
        <row r="6469">
          <cell r="A6469">
            <v>45135</v>
          </cell>
          <cell r="B6469" t="str">
            <v>天籁之音（3天）</v>
          </cell>
        </row>
        <row r="6470">
          <cell r="A6470">
            <v>45136</v>
          </cell>
          <cell r="B6470" t="str">
            <v>天籁之音（7天）</v>
          </cell>
        </row>
        <row r="6471">
          <cell r="A6471">
            <v>45137</v>
          </cell>
          <cell r="B6471" t="str">
            <v>天籁之音（14天）</v>
          </cell>
        </row>
        <row r="6472">
          <cell r="A6472">
            <v>45138</v>
          </cell>
          <cell r="B6472" t="str">
            <v>袅袅余音（1天）</v>
          </cell>
        </row>
        <row r="6473">
          <cell r="A6473">
            <v>45139</v>
          </cell>
          <cell r="B6473" t="str">
            <v>袅袅余音（3天）</v>
          </cell>
        </row>
        <row r="6474">
          <cell r="A6474">
            <v>45140</v>
          </cell>
          <cell r="B6474" t="str">
            <v>袅袅余音（7天）</v>
          </cell>
        </row>
        <row r="6475">
          <cell r="A6475">
            <v>45141</v>
          </cell>
          <cell r="B6475" t="str">
            <v>袅袅余音（14天）</v>
          </cell>
        </row>
        <row r="6476">
          <cell r="A6476">
            <v>45142</v>
          </cell>
          <cell r="B6476" t="str">
            <v>战斗学院·飒（1天）</v>
          </cell>
        </row>
        <row r="6477">
          <cell r="A6477">
            <v>45143</v>
          </cell>
          <cell r="B6477" t="str">
            <v>战斗学院·飒（3天）</v>
          </cell>
        </row>
        <row r="6478">
          <cell r="A6478">
            <v>45144</v>
          </cell>
          <cell r="B6478" t="str">
            <v>战斗学院·飒（7天）</v>
          </cell>
        </row>
        <row r="6479">
          <cell r="A6479">
            <v>45145</v>
          </cell>
          <cell r="B6479" t="str">
            <v>战斗学院·飒（14天）</v>
          </cell>
        </row>
        <row r="6480">
          <cell r="A6480">
            <v>50001</v>
          </cell>
          <cell r="B6480" t="str">
            <v>天马座·星矢挑战心魔</v>
          </cell>
        </row>
        <row r="6481">
          <cell r="A6481">
            <v>50002</v>
          </cell>
          <cell r="B6481" t="str">
            <v>天马座·星矢互动胜利</v>
          </cell>
        </row>
        <row r="6482">
          <cell r="A6482">
            <v>50003</v>
          </cell>
          <cell r="B6482" t="str">
            <v>天马座·星矢互动失败</v>
          </cell>
        </row>
        <row r="6483">
          <cell r="A6483">
            <v>50004</v>
          </cell>
          <cell r="B6483" t="str">
            <v>天马座·星矢好感度升级1</v>
          </cell>
        </row>
        <row r="6484">
          <cell r="A6484">
            <v>50005</v>
          </cell>
          <cell r="B6484" t="str">
            <v>天马座·星矢好感度升级2</v>
          </cell>
        </row>
        <row r="6485">
          <cell r="A6485">
            <v>50006</v>
          </cell>
          <cell r="B6485" t="str">
            <v>天马座·星矢好感度升级3</v>
          </cell>
        </row>
        <row r="6486">
          <cell r="A6486">
            <v>50007</v>
          </cell>
          <cell r="B6486" t="str">
            <v>天马座·星矢好感度升级4</v>
          </cell>
        </row>
        <row r="6487">
          <cell r="A6487">
            <v>50008</v>
          </cell>
          <cell r="B6487" t="str">
            <v>天马座·星矢好感度升级5</v>
          </cell>
        </row>
        <row r="6488">
          <cell r="A6488">
            <v>50009</v>
          </cell>
          <cell r="B6488" t="str">
            <v>天马座·星矢好感度升级6</v>
          </cell>
        </row>
        <row r="6489">
          <cell r="A6489">
            <v>50010</v>
          </cell>
          <cell r="B6489" t="str">
            <v>天马座·星矢好感度升级7</v>
          </cell>
        </row>
        <row r="6490">
          <cell r="A6490">
            <v>50011</v>
          </cell>
          <cell r="B6490" t="str">
            <v>天马座·星矢好感度升级8</v>
          </cell>
        </row>
        <row r="6491">
          <cell r="A6491">
            <v>50012</v>
          </cell>
          <cell r="B6491" t="str">
            <v>天马座·星矢好感度升级9</v>
          </cell>
        </row>
        <row r="6492">
          <cell r="A6492">
            <v>50101</v>
          </cell>
          <cell r="B6492" t="str">
            <v>天鹅座·冰河挑战心魔</v>
          </cell>
        </row>
        <row r="6493">
          <cell r="A6493">
            <v>50102</v>
          </cell>
          <cell r="B6493" t="str">
            <v>天鹅座·冰河互动胜利</v>
          </cell>
        </row>
        <row r="6494">
          <cell r="A6494">
            <v>50103</v>
          </cell>
          <cell r="B6494" t="str">
            <v>天鹅座·冰河互动失败</v>
          </cell>
        </row>
        <row r="6495">
          <cell r="A6495">
            <v>50104</v>
          </cell>
          <cell r="B6495" t="str">
            <v>天鹅座·冰河好感度升级1</v>
          </cell>
        </row>
        <row r="6496">
          <cell r="A6496">
            <v>50105</v>
          </cell>
          <cell r="B6496" t="str">
            <v>天鹅座·冰河好感度升级2</v>
          </cell>
        </row>
        <row r="6497">
          <cell r="A6497">
            <v>50106</v>
          </cell>
          <cell r="B6497" t="str">
            <v>天鹅座·冰河好感度升级3</v>
          </cell>
        </row>
        <row r="6498">
          <cell r="A6498">
            <v>50107</v>
          </cell>
          <cell r="B6498" t="str">
            <v>天鹅座·冰河好感度升级4</v>
          </cell>
        </row>
        <row r="6499">
          <cell r="A6499">
            <v>50108</v>
          </cell>
          <cell r="B6499" t="str">
            <v>天鹅座·冰河好感度升级5</v>
          </cell>
        </row>
        <row r="6500">
          <cell r="A6500">
            <v>50109</v>
          </cell>
          <cell r="B6500" t="str">
            <v>天鹅座·冰河好感度升级6</v>
          </cell>
        </row>
        <row r="6501">
          <cell r="A6501">
            <v>50110</v>
          </cell>
          <cell r="B6501" t="str">
            <v>天鹅座·冰河好感度升级7</v>
          </cell>
        </row>
        <row r="6502">
          <cell r="A6502">
            <v>50111</v>
          </cell>
          <cell r="B6502" t="str">
            <v>天鹅座·冰河好感度升级8</v>
          </cell>
        </row>
        <row r="6503">
          <cell r="A6503">
            <v>50112</v>
          </cell>
          <cell r="B6503" t="str">
            <v>天鹅座·冰河好感度升级9</v>
          </cell>
        </row>
        <row r="6504">
          <cell r="A6504">
            <v>50201</v>
          </cell>
          <cell r="B6504" t="str">
            <v>天龙座·紫龙挑战心魔</v>
          </cell>
        </row>
        <row r="6505">
          <cell r="A6505">
            <v>50202</v>
          </cell>
          <cell r="B6505" t="str">
            <v>天龙座·紫龙互动胜利</v>
          </cell>
        </row>
        <row r="6506">
          <cell r="A6506">
            <v>50203</v>
          </cell>
          <cell r="B6506" t="str">
            <v>天龙座·紫龙互动失败</v>
          </cell>
        </row>
        <row r="6507">
          <cell r="A6507">
            <v>50204</v>
          </cell>
          <cell r="B6507" t="str">
            <v>天龙座·紫龙好感度升级1</v>
          </cell>
        </row>
        <row r="6508">
          <cell r="A6508">
            <v>50205</v>
          </cell>
          <cell r="B6508" t="str">
            <v>天龙座·紫龙好感度升级2</v>
          </cell>
        </row>
        <row r="6509">
          <cell r="A6509">
            <v>50206</v>
          </cell>
          <cell r="B6509" t="str">
            <v>天龙座·紫龙好感度升级3</v>
          </cell>
        </row>
        <row r="6510">
          <cell r="A6510">
            <v>50207</v>
          </cell>
          <cell r="B6510" t="str">
            <v>天龙座·紫龙好感度升级4</v>
          </cell>
        </row>
        <row r="6511">
          <cell r="A6511">
            <v>50208</v>
          </cell>
          <cell r="B6511" t="str">
            <v>天龙座·紫龙好感度升级5</v>
          </cell>
        </row>
        <row r="6512">
          <cell r="A6512">
            <v>50209</v>
          </cell>
          <cell r="B6512" t="str">
            <v>天龙座·紫龙好感度升级6</v>
          </cell>
        </row>
        <row r="6513">
          <cell r="A6513">
            <v>50210</v>
          </cell>
          <cell r="B6513" t="str">
            <v>天龙座·紫龙好感度升级7</v>
          </cell>
        </row>
        <row r="6514">
          <cell r="A6514">
            <v>50211</v>
          </cell>
          <cell r="B6514" t="str">
            <v>天龙座·紫龙好感度升级8</v>
          </cell>
        </row>
        <row r="6515">
          <cell r="A6515">
            <v>50212</v>
          </cell>
          <cell r="B6515" t="str">
            <v>天龙座·紫龙好感度升级9</v>
          </cell>
        </row>
        <row r="6516">
          <cell r="A6516">
            <v>50301</v>
          </cell>
          <cell r="B6516" t="str">
            <v>仙女座·瞬挑战心魔</v>
          </cell>
        </row>
        <row r="6517">
          <cell r="A6517">
            <v>50302</v>
          </cell>
          <cell r="B6517" t="str">
            <v>仙女座·瞬互动胜利</v>
          </cell>
        </row>
        <row r="6518">
          <cell r="A6518">
            <v>50303</v>
          </cell>
          <cell r="B6518" t="str">
            <v>仙女座·瞬互动失败</v>
          </cell>
        </row>
        <row r="6519">
          <cell r="A6519">
            <v>50304</v>
          </cell>
          <cell r="B6519" t="str">
            <v>仙女座·瞬好感度升级1</v>
          </cell>
        </row>
        <row r="6520">
          <cell r="A6520">
            <v>50305</v>
          </cell>
          <cell r="B6520" t="str">
            <v>仙女座·瞬好感度升级2</v>
          </cell>
        </row>
        <row r="6521">
          <cell r="A6521">
            <v>50306</v>
          </cell>
          <cell r="B6521" t="str">
            <v>仙女座·瞬好感度升级3</v>
          </cell>
        </row>
        <row r="6522">
          <cell r="A6522">
            <v>50307</v>
          </cell>
          <cell r="B6522" t="str">
            <v>仙女座·瞬好感度升级4</v>
          </cell>
        </row>
        <row r="6523">
          <cell r="A6523">
            <v>50308</v>
          </cell>
          <cell r="B6523" t="str">
            <v>仙女座·瞬好感度升级5</v>
          </cell>
        </row>
        <row r="6524">
          <cell r="A6524">
            <v>50309</v>
          </cell>
          <cell r="B6524" t="str">
            <v>仙女座·瞬好感度升级6</v>
          </cell>
        </row>
        <row r="6525">
          <cell r="A6525">
            <v>50310</v>
          </cell>
          <cell r="B6525" t="str">
            <v>仙女座·瞬好感度升级7</v>
          </cell>
        </row>
        <row r="6526">
          <cell r="A6526">
            <v>50311</v>
          </cell>
          <cell r="B6526" t="str">
            <v>仙女座·瞬好感度升级8</v>
          </cell>
        </row>
        <row r="6527">
          <cell r="A6527">
            <v>50312</v>
          </cell>
          <cell r="B6527" t="str">
            <v>仙女座·瞬好感度升级9</v>
          </cell>
        </row>
        <row r="6528">
          <cell r="A6528">
            <v>50401</v>
          </cell>
          <cell r="B6528" t="str">
            <v>凤凰座·一辉挑战心魔</v>
          </cell>
        </row>
        <row r="6529">
          <cell r="A6529">
            <v>50402</v>
          </cell>
          <cell r="B6529" t="str">
            <v>凤凰座·一辉互动胜利</v>
          </cell>
        </row>
        <row r="6530">
          <cell r="A6530">
            <v>50403</v>
          </cell>
          <cell r="B6530" t="str">
            <v>凤凰座·一辉互动失败</v>
          </cell>
        </row>
        <row r="6531">
          <cell r="A6531">
            <v>50404</v>
          </cell>
          <cell r="B6531" t="str">
            <v>凤凰座·一辉好感度升级1</v>
          </cell>
        </row>
        <row r="6532">
          <cell r="A6532">
            <v>50405</v>
          </cell>
          <cell r="B6532" t="str">
            <v>凤凰座·一辉好感度升级2</v>
          </cell>
        </row>
        <row r="6533">
          <cell r="A6533">
            <v>50406</v>
          </cell>
          <cell r="B6533" t="str">
            <v>凤凰座·一辉好感度升级3</v>
          </cell>
        </row>
        <row r="6534">
          <cell r="A6534">
            <v>50407</v>
          </cell>
          <cell r="B6534" t="str">
            <v>凤凰座·一辉好感度升级4</v>
          </cell>
        </row>
        <row r="6535">
          <cell r="A6535">
            <v>50408</v>
          </cell>
          <cell r="B6535" t="str">
            <v>凤凰座·一辉好感度升级5</v>
          </cell>
        </row>
        <row r="6536">
          <cell r="A6536">
            <v>50409</v>
          </cell>
          <cell r="B6536" t="str">
            <v>凤凰座·一辉好感度升级6</v>
          </cell>
        </row>
        <row r="6537">
          <cell r="A6537">
            <v>50410</v>
          </cell>
          <cell r="B6537" t="str">
            <v>凤凰座·一辉好感度升级7</v>
          </cell>
        </row>
        <row r="6538">
          <cell r="A6538">
            <v>50411</v>
          </cell>
          <cell r="B6538" t="str">
            <v>凤凰座·一辉好感度升级8</v>
          </cell>
        </row>
        <row r="6539">
          <cell r="A6539">
            <v>50412</v>
          </cell>
          <cell r="B6539" t="str">
            <v>凤凰座·一辉好感度升级9</v>
          </cell>
        </row>
        <row r="6540">
          <cell r="A6540">
            <v>50501</v>
          </cell>
          <cell r="B6540" t="str">
            <v>独角兽座·邪武挑战心魔</v>
          </cell>
        </row>
        <row r="6541">
          <cell r="A6541">
            <v>50502</v>
          </cell>
          <cell r="B6541" t="str">
            <v>独角兽座·邪武互动胜利</v>
          </cell>
        </row>
        <row r="6542">
          <cell r="A6542">
            <v>50503</v>
          </cell>
          <cell r="B6542" t="str">
            <v>独角兽座·邪武互动失败</v>
          </cell>
        </row>
        <row r="6543">
          <cell r="A6543">
            <v>50504</v>
          </cell>
          <cell r="B6543" t="str">
            <v>独角兽座·邪武好感度升级1</v>
          </cell>
        </row>
        <row r="6544">
          <cell r="A6544">
            <v>50505</v>
          </cell>
          <cell r="B6544" t="str">
            <v>独角兽座·邪武好感度升级2</v>
          </cell>
        </row>
        <row r="6545">
          <cell r="A6545">
            <v>50506</v>
          </cell>
          <cell r="B6545" t="str">
            <v>独角兽座·邪武好感度升级3</v>
          </cell>
        </row>
        <row r="6546">
          <cell r="A6546">
            <v>50507</v>
          </cell>
          <cell r="B6546" t="str">
            <v>独角兽座·邪武好感度升级4</v>
          </cell>
        </row>
        <row r="6547">
          <cell r="A6547">
            <v>50508</v>
          </cell>
          <cell r="B6547" t="str">
            <v>独角兽座·邪武好感度升级5</v>
          </cell>
        </row>
        <row r="6548">
          <cell r="A6548">
            <v>50509</v>
          </cell>
          <cell r="B6548" t="str">
            <v>独角兽座·邪武好感度升级6</v>
          </cell>
        </row>
        <row r="6549">
          <cell r="A6549">
            <v>50510</v>
          </cell>
          <cell r="B6549" t="str">
            <v>独角兽座·邪武好感度升级7</v>
          </cell>
        </row>
        <row r="6550">
          <cell r="A6550">
            <v>50511</v>
          </cell>
          <cell r="B6550" t="str">
            <v>独角兽座·邪武好感度升级8</v>
          </cell>
        </row>
        <row r="6551">
          <cell r="A6551">
            <v>50512</v>
          </cell>
          <cell r="B6551" t="str">
            <v>独角兽座·邪武好感度升级9</v>
          </cell>
        </row>
        <row r="6552">
          <cell r="A6552">
            <v>50601</v>
          </cell>
          <cell r="B6552" t="str">
            <v>天狼座·那智挑战心魔</v>
          </cell>
        </row>
        <row r="6553">
          <cell r="A6553">
            <v>50602</v>
          </cell>
          <cell r="B6553" t="str">
            <v>天狼座·那智互动胜利</v>
          </cell>
        </row>
        <row r="6554">
          <cell r="A6554">
            <v>50603</v>
          </cell>
          <cell r="B6554" t="str">
            <v>天狼座·那智互动失败</v>
          </cell>
        </row>
        <row r="6555">
          <cell r="A6555">
            <v>50604</v>
          </cell>
          <cell r="B6555" t="str">
            <v>天狼座·那智好感度升级1</v>
          </cell>
        </row>
        <row r="6556">
          <cell r="A6556">
            <v>50605</v>
          </cell>
          <cell r="B6556" t="str">
            <v>天狼座·那智好感度升级2</v>
          </cell>
        </row>
        <row r="6557">
          <cell r="A6557">
            <v>50606</v>
          </cell>
          <cell r="B6557" t="str">
            <v>天狼座·那智好感度升级3</v>
          </cell>
        </row>
        <row r="6558">
          <cell r="A6558">
            <v>50607</v>
          </cell>
          <cell r="B6558" t="str">
            <v>天狼座·那智好感度升级4</v>
          </cell>
        </row>
        <row r="6559">
          <cell r="A6559">
            <v>50608</v>
          </cell>
          <cell r="B6559" t="str">
            <v>天狼座·那智好感度升级5</v>
          </cell>
        </row>
        <row r="6560">
          <cell r="A6560">
            <v>50609</v>
          </cell>
          <cell r="B6560" t="str">
            <v>天狼座·那智好感度升级6</v>
          </cell>
        </row>
        <row r="6561">
          <cell r="A6561">
            <v>50610</v>
          </cell>
          <cell r="B6561" t="str">
            <v>天狼座·那智好感度升级7</v>
          </cell>
        </row>
        <row r="6562">
          <cell r="A6562">
            <v>50611</v>
          </cell>
          <cell r="B6562" t="str">
            <v>天狼座·那智好感度升级8</v>
          </cell>
        </row>
        <row r="6563">
          <cell r="A6563">
            <v>50612</v>
          </cell>
          <cell r="B6563" t="str">
            <v>天狼座·那智好感度升级9</v>
          </cell>
        </row>
        <row r="6564">
          <cell r="A6564">
            <v>50701</v>
          </cell>
          <cell r="B6564" t="str">
            <v>水蛇座·市挑战心魔</v>
          </cell>
        </row>
        <row r="6565">
          <cell r="A6565">
            <v>50702</v>
          </cell>
          <cell r="B6565" t="str">
            <v>水蛇座·市互动胜利</v>
          </cell>
        </row>
        <row r="6566">
          <cell r="A6566">
            <v>50703</v>
          </cell>
          <cell r="B6566" t="str">
            <v>水蛇座·市互动失败</v>
          </cell>
        </row>
        <row r="6567">
          <cell r="A6567">
            <v>50704</v>
          </cell>
          <cell r="B6567" t="str">
            <v>水蛇座·市好感度升级1</v>
          </cell>
        </row>
        <row r="6568">
          <cell r="A6568">
            <v>50705</v>
          </cell>
          <cell r="B6568" t="str">
            <v>水蛇座·市好感度升级2</v>
          </cell>
        </row>
        <row r="6569">
          <cell r="A6569">
            <v>50706</v>
          </cell>
          <cell r="B6569" t="str">
            <v>水蛇座·市好感度升级3</v>
          </cell>
        </row>
        <row r="6570">
          <cell r="A6570">
            <v>50707</v>
          </cell>
          <cell r="B6570" t="str">
            <v>水蛇座·市好感度升级4</v>
          </cell>
        </row>
        <row r="6571">
          <cell r="A6571">
            <v>50708</v>
          </cell>
          <cell r="B6571" t="str">
            <v>水蛇座·市好感度升级5</v>
          </cell>
        </row>
        <row r="6572">
          <cell r="A6572">
            <v>50709</v>
          </cell>
          <cell r="B6572" t="str">
            <v>水蛇座·市好感度升级6</v>
          </cell>
        </row>
        <row r="6573">
          <cell r="A6573">
            <v>50710</v>
          </cell>
          <cell r="B6573" t="str">
            <v>水蛇座·市好感度升级7</v>
          </cell>
        </row>
        <row r="6574">
          <cell r="A6574">
            <v>50711</v>
          </cell>
          <cell r="B6574" t="str">
            <v>水蛇座·市好感度升级8</v>
          </cell>
        </row>
        <row r="6575">
          <cell r="A6575">
            <v>50712</v>
          </cell>
          <cell r="B6575" t="str">
            <v>水蛇座·市好感度升级9</v>
          </cell>
        </row>
        <row r="6576">
          <cell r="A6576">
            <v>50801</v>
          </cell>
          <cell r="B6576" t="str">
            <v>大熊座·檄挑战心魔</v>
          </cell>
        </row>
        <row r="6577">
          <cell r="A6577">
            <v>50802</v>
          </cell>
          <cell r="B6577" t="str">
            <v>大熊座·檄互动胜利</v>
          </cell>
        </row>
        <row r="6578">
          <cell r="A6578">
            <v>50803</v>
          </cell>
          <cell r="B6578" t="str">
            <v>大熊座·檄互动失败</v>
          </cell>
        </row>
        <row r="6579">
          <cell r="A6579">
            <v>50804</v>
          </cell>
          <cell r="B6579" t="str">
            <v>大熊座·檄好感度升级1</v>
          </cell>
        </row>
        <row r="6580">
          <cell r="A6580">
            <v>50805</v>
          </cell>
          <cell r="B6580" t="str">
            <v>大熊座·檄好感度升级2</v>
          </cell>
        </row>
        <row r="6581">
          <cell r="A6581">
            <v>50806</v>
          </cell>
          <cell r="B6581" t="str">
            <v>大熊座·檄好感度升级3</v>
          </cell>
        </row>
        <row r="6582">
          <cell r="A6582">
            <v>50807</v>
          </cell>
          <cell r="B6582" t="str">
            <v>大熊座·檄好感度升级4</v>
          </cell>
        </row>
        <row r="6583">
          <cell r="A6583">
            <v>50808</v>
          </cell>
          <cell r="B6583" t="str">
            <v>大熊座·檄好感度升级5</v>
          </cell>
        </row>
        <row r="6584">
          <cell r="A6584">
            <v>50809</v>
          </cell>
          <cell r="B6584" t="str">
            <v>大熊座·檄好感度升级6</v>
          </cell>
        </row>
        <row r="6585">
          <cell r="A6585">
            <v>50810</v>
          </cell>
          <cell r="B6585" t="str">
            <v>大熊座·檄好感度升级7</v>
          </cell>
        </row>
        <row r="6586">
          <cell r="A6586">
            <v>50811</v>
          </cell>
          <cell r="B6586" t="str">
            <v>大熊座·檄好感度升级8</v>
          </cell>
        </row>
        <row r="6587">
          <cell r="A6587">
            <v>50812</v>
          </cell>
          <cell r="B6587" t="str">
            <v>大熊座·檄好感度升级9</v>
          </cell>
        </row>
        <row r="6588">
          <cell r="A6588">
            <v>50901</v>
          </cell>
          <cell r="B6588" t="str">
            <v>幼狮座·蛮挑战心魔</v>
          </cell>
        </row>
        <row r="6589">
          <cell r="A6589">
            <v>50902</v>
          </cell>
          <cell r="B6589" t="str">
            <v>幼狮座·蛮互动胜利</v>
          </cell>
        </row>
        <row r="6590">
          <cell r="A6590">
            <v>50903</v>
          </cell>
          <cell r="B6590" t="str">
            <v>幼狮座·蛮互动失败</v>
          </cell>
        </row>
        <row r="6591">
          <cell r="A6591">
            <v>50904</v>
          </cell>
          <cell r="B6591" t="str">
            <v>幼狮座·蛮好感度升级1</v>
          </cell>
        </row>
        <row r="6592">
          <cell r="A6592">
            <v>50905</v>
          </cell>
          <cell r="B6592" t="str">
            <v>幼狮座·蛮好感度升级2</v>
          </cell>
        </row>
        <row r="6593">
          <cell r="A6593">
            <v>50906</v>
          </cell>
          <cell r="B6593" t="str">
            <v>幼狮座·蛮好感度升级3</v>
          </cell>
        </row>
        <row r="6594">
          <cell r="A6594">
            <v>50907</v>
          </cell>
          <cell r="B6594" t="str">
            <v>幼狮座·蛮好感度升级4</v>
          </cell>
        </row>
        <row r="6595">
          <cell r="A6595">
            <v>50908</v>
          </cell>
          <cell r="B6595" t="str">
            <v>幼狮座·蛮好感度升级5</v>
          </cell>
        </row>
        <row r="6596">
          <cell r="A6596">
            <v>50909</v>
          </cell>
          <cell r="B6596" t="str">
            <v>幼狮座·蛮好感度升级6</v>
          </cell>
        </row>
        <row r="6597">
          <cell r="A6597">
            <v>50910</v>
          </cell>
          <cell r="B6597" t="str">
            <v>幼狮座·蛮好感度升级7</v>
          </cell>
        </row>
        <row r="6598">
          <cell r="A6598">
            <v>50911</v>
          </cell>
          <cell r="B6598" t="str">
            <v>幼狮座·蛮好感度升级8</v>
          </cell>
        </row>
        <row r="6599">
          <cell r="A6599">
            <v>50912</v>
          </cell>
          <cell r="B6599" t="str">
            <v>幼狮座·蛮好感度升级9</v>
          </cell>
        </row>
        <row r="6600">
          <cell r="A6600">
            <v>51001</v>
          </cell>
          <cell r="B6600" t="str">
            <v>六分仪座·瑠奈挑战心魔</v>
          </cell>
        </row>
        <row r="6601">
          <cell r="A6601">
            <v>51002</v>
          </cell>
          <cell r="B6601" t="str">
            <v>六分仪座·瑠奈互动胜利</v>
          </cell>
        </row>
        <row r="6602">
          <cell r="A6602">
            <v>51003</v>
          </cell>
          <cell r="B6602" t="str">
            <v>六分仪座·瑠奈互动失败</v>
          </cell>
        </row>
        <row r="6603">
          <cell r="A6603">
            <v>51004</v>
          </cell>
          <cell r="B6603" t="str">
            <v>六分仪座·瑠奈好感度升级1</v>
          </cell>
        </row>
        <row r="6604">
          <cell r="A6604">
            <v>51005</v>
          </cell>
          <cell r="B6604" t="str">
            <v>六分仪座·瑠奈好感度升级2</v>
          </cell>
        </row>
        <row r="6605">
          <cell r="A6605">
            <v>51006</v>
          </cell>
          <cell r="B6605" t="str">
            <v>六分仪座·瑠奈好感度升级3</v>
          </cell>
        </row>
        <row r="6606">
          <cell r="A6606">
            <v>51007</v>
          </cell>
          <cell r="B6606" t="str">
            <v>六分仪座·瑠奈好感度升级4</v>
          </cell>
        </row>
        <row r="6607">
          <cell r="A6607">
            <v>51008</v>
          </cell>
          <cell r="B6607" t="str">
            <v>六分仪座·瑠奈好感度升级5</v>
          </cell>
        </row>
        <row r="6608">
          <cell r="A6608">
            <v>51009</v>
          </cell>
          <cell r="B6608" t="str">
            <v>六分仪座·瑠奈好感度升级6</v>
          </cell>
        </row>
        <row r="6609">
          <cell r="A6609">
            <v>51010</v>
          </cell>
          <cell r="B6609" t="str">
            <v>六分仪座·瑠奈好感度升级7</v>
          </cell>
        </row>
        <row r="6610">
          <cell r="A6610">
            <v>51011</v>
          </cell>
          <cell r="B6610" t="str">
            <v>六分仪座·瑠奈好感度升级8</v>
          </cell>
        </row>
        <row r="6611">
          <cell r="A6611">
            <v>51012</v>
          </cell>
          <cell r="B6611" t="str">
            <v>六分仪座·瑠奈好感度升级9</v>
          </cell>
        </row>
        <row r="6612">
          <cell r="A6612">
            <v>51101</v>
          </cell>
          <cell r="B6612" t="str">
            <v>小熊座·白小铃挑战心魔</v>
          </cell>
        </row>
        <row r="6613">
          <cell r="A6613">
            <v>51102</v>
          </cell>
          <cell r="B6613" t="str">
            <v>小熊座·白小铃互动胜利</v>
          </cell>
        </row>
        <row r="6614">
          <cell r="A6614">
            <v>51103</v>
          </cell>
          <cell r="B6614" t="str">
            <v>小熊座·白小铃互动失败</v>
          </cell>
        </row>
        <row r="6615">
          <cell r="A6615">
            <v>51104</v>
          </cell>
          <cell r="B6615" t="str">
            <v>小熊座·白小铃好感度升级1</v>
          </cell>
        </row>
        <row r="6616">
          <cell r="A6616">
            <v>51105</v>
          </cell>
          <cell r="B6616" t="str">
            <v>小熊座·白小铃好感度升级2</v>
          </cell>
        </row>
        <row r="6617">
          <cell r="A6617">
            <v>51106</v>
          </cell>
          <cell r="B6617" t="str">
            <v>小熊座·白小铃好感度升级3</v>
          </cell>
        </row>
        <row r="6618">
          <cell r="A6618">
            <v>51107</v>
          </cell>
          <cell r="B6618" t="str">
            <v>小熊座·白小铃好感度升级4</v>
          </cell>
        </row>
        <row r="6619">
          <cell r="A6619">
            <v>51108</v>
          </cell>
          <cell r="B6619" t="str">
            <v>小熊座·白小铃好感度升级5</v>
          </cell>
        </row>
        <row r="6620">
          <cell r="A6620">
            <v>51109</v>
          </cell>
          <cell r="B6620" t="str">
            <v>小熊座·白小铃好感度升级6</v>
          </cell>
        </row>
        <row r="6621">
          <cell r="A6621">
            <v>51110</v>
          </cell>
          <cell r="B6621" t="str">
            <v>小熊座·白小铃好感度升级7</v>
          </cell>
        </row>
        <row r="6622">
          <cell r="A6622">
            <v>51111</v>
          </cell>
          <cell r="B6622" t="str">
            <v>小熊座·白小铃好感度升级8</v>
          </cell>
        </row>
        <row r="6623">
          <cell r="A6623">
            <v>51112</v>
          </cell>
          <cell r="B6623" t="str">
            <v>小熊座·白小铃好感度升级9</v>
          </cell>
        </row>
        <row r="6624">
          <cell r="A6624">
            <v>51201</v>
          </cell>
          <cell r="B6624" t="str">
            <v>仙后座·薇尔达挑战心魔</v>
          </cell>
        </row>
        <row r="6625">
          <cell r="A6625">
            <v>51202</v>
          </cell>
          <cell r="B6625" t="str">
            <v>仙后座·薇尔达互动胜利</v>
          </cell>
        </row>
        <row r="6626">
          <cell r="A6626">
            <v>51203</v>
          </cell>
          <cell r="B6626" t="str">
            <v>仙后座·薇尔达互动失败</v>
          </cell>
        </row>
        <row r="6627">
          <cell r="A6627">
            <v>51204</v>
          </cell>
          <cell r="B6627" t="str">
            <v>仙后座·薇尔达好感度升级1</v>
          </cell>
        </row>
        <row r="6628">
          <cell r="A6628">
            <v>51205</v>
          </cell>
          <cell r="B6628" t="str">
            <v>仙后座·薇尔达好感度升级2</v>
          </cell>
        </row>
        <row r="6629">
          <cell r="A6629">
            <v>51206</v>
          </cell>
          <cell r="B6629" t="str">
            <v>仙后座·薇尔达好感度升级3</v>
          </cell>
        </row>
        <row r="6630">
          <cell r="A6630">
            <v>51207</v>
          </cell>
          <cell r="B6630" t="str">
            <v>仙后座·薇尔达好感度升级4</v>
          </cell>
        </row>
        <row r="6631">
          <cell r="A6631">
            <v>51208</v>
          </cell>
          <cell r="B6631" t="str">
            <v>仙后座·薇尔达好感度升级5</v>
          </cell>
        </row>
        <row r="6632">
          <cell r="A6632">
            <v>51209</v>
          </cell>
          <cell r="B6632" t="str">
            <v>仙后座·薇尔达好感度升级6</v>
          </cell>
        </row>
        <row r="6633">
          <cell r="A6633">
            <v>51210</v>
          </cell>
          <cell r="B6633" t="str">
            <v>仙后座·薇尔达好感度升级7</v>
          </cell>
        </row>
        <row r="6634">
          <cell r="A6634">
            <v>51211</v>
          </cell>
          <cell r="B6634" t="str">
            <v>仙后座·薇尔达好感度升级8</v>
          </cell>
        </row>
        <row r="6635">
          <cell r="A6635">
            <v>51212</v>
          </cell>
          <cell r="B6635" t="str">
            <v>仙后座·薇尔达好感度升级9</v>
          </cell>
        </row>
        <row r="6636">
          <cell r="A6636">
            <v>51301</v>
          </cell>
          <cell r="B6636" t="str">
            <v>北冕座·塞尔尼娅挑战心魔</v>
          </cell>
        </row>
        <row r="6637">
          <cell r="A6637">
            <v>51302</v>
          </cell>
          <cell r="B6637" t="str">
            <v>北冕座·塞尔尼娅互动胜利</v>
          </cell>
        </row>
        <row r="6638">
          <cell r="A6638">
            <v>51303</v>
          </cell>
          <cell r="B6638" t="str">
            <v>北冕座·塞尔尼娅互动失败</v>
          </cell>
        </row>
        <row r="6639">
          <cell r="A6639">
            <v>51304</v>
          </cell>
          <cell r="B6639" t="str">
            <v>北冕座·塞尔尼娅好感度升级1</v>
          </cell>
        </row>
        <row r="6640">
          <cell r="A6640">
            <v>51305</v>
          </cell>
          <cell r="B6640" t="str">
            <v>北冕座·塞尔尼娅好感度升级2</v>
          </cell>
        </row>
        <row r="6641">
          <cell r="A6641">
            <v>51306</v>
          </cell>
          <cell r="B6641" t="str">
            <v>北冕座·塞尔尼娅好感度升级3</v>
          </cell>
        </row>
        <row r="6642">
          <cell r="A6642">
            <v>51307</v>
          </cell>
          <cell r="B6642" t="str">
            <v>北冕座·塞尔尼娅好感度升级4</v>
          </cell>
        </row>
        <row r="6643">
          <cell r="A6643">
            <v>51308</v>
          </cell>
          <cell r="B6643" t="str">
            <v>北冕座·塞尔尼娅好感度升级5</v>
          </cell>
        </row>
        <row r="6644">
          <cell r="A6644">
            <v>51309</v>
          </cell>
          <cell r="B6644" t="str">
            <v>北冕座·塞尔尼娅好感度升级6</v>
          </cell>
        </row>
        <row r="6645">
          <cell r="A6645">
            <v>51310</v>
          </cell>
          <cell r="B6645" t="str">
            <v>北冕座·塞尔尼娅好感度升级7</v>
          </cell>
        </row>
        <row r="6646">
          <cell r="A6646">
            <v>51311</v>
          </cell>
          <cell r="B6646" t="str">
            <v>北冕座·塞尔尼娅好感度升级8</v>
          </cell>
        </row>
        <row r="6647">
          <cell r="A6647">
            <v>51312</v>
          </cell>
          <cell r="B6647" t="str">
            <v>北冕座·塞尔尼娅好感度升级9</v>
          </cell>
        </row>
        <row r="6648">
          <cell r="A6648">
            <v>51401</v>
          </cell>
          <cell r="B6648" t="str">
            <v>海豚座·雪乃挑战心魔</v>
          </cell>
        </row>
        <row r="6649">
          <cell r="A6649">
            <v>51402</v>
          </cell>
          <cell r="B6649" t="str">
            <v>海豚座·雪乃互动胜利</v>
          </cell>
        </row>
        <row r="6650">
          <cell r="A6650">
            <v>51403</v>
          </cell>
          <cell r="B6650" t="str">
            <v>海豚座·雪乃互动失败</v>
          </cell>
        </row>
        <row r="6651">
          <cell r="A6651">
            <v>51404</v>
          </cell>
          <cell r="B6651" t="str">
            <v>海豚座·雪乃好感度升级1</v>
          </cell>
        </row>
        <row r="6652">
          <cell r="A6652">
            <v>51405</v>
          </cell>
          <cell r="B6652" t="str">
            <v>海豚座·雪乃好感度升级2</v>
          </cell>
        </row>
        <row r="6653">
          <cell r="A6653">
            <v>51406</v>
          </cell>
          <cell r="B6653" t="str">
            <v>海豚座·雪乃好感度升级3</v>
          </cell>
        </row>
        <row r="6654">
          <cell r="A6654">
            <v>51407</v>
          </cell>
          <cell r="B6654" t="str">
            <v>海豚座·雪乃好感度升级4</v>
          </cell>
        </row>
        <row r="6655">
          <cell r="A6655">
            <v>51408</v>
          </cell>
          <cell r="B6655" t="str">
            <v>海豚座·雪乃好感度升级5</v>
          </cell>
        </row>
        <row r="6656">
          <cell r="A6656">
            <v>51409</v>
          </cell>
          <cell r="B6656" t="str">
            <v>海豚座·雪乃好感度升级6</v>
          </cell>
        </row>
        <row r="6657">
          <cell r="A6657">
            <v>51410</v>
          </cell>
          <cell r="B6657" t="str">
            <v>海豚座·雪乃好感度升级7</v>
          </cell>
        </row>
        <row r="6658">
          <cell r="A6658">
            <v>51411</v>
          </cell>
          <cell r="B6658" t="str">
            <v>海豚座·雪乃好感度升级8</v>
          </cell>
        </row>
        <row r="6659">
          <cell r="A6659">
            <v>51412</v>
          </cell>
          <cell r="B6659" t="str">
            <v>海豚座·雪乃好感度升级9</v>
          </cell>
        </row>
        <row r="6660">
          <cell r="A6660">
            <v>51501</v>
          </cell>
          <cell r="B6660" t="str">
            <v>卡西欧士挑战心魔</v>
          </cell>
        </row>
        <row r="6661">
          <cell r="A6661">
            <v>51502</v>
          </cell>
          <cell r="B6661" t="str">
            <v>卡西欧士互动胜利</v>
          </cell>
        </row>
        <row r="6662">
          <cell r="A6662">
            <v>51503</v>
          </cell>
          <cell r="B6662" t="str">
            <v>卡西欧士互动失败</v>
          </cell>
        </row>
        <row r="6663">
          <cell r="A6663">
            <v>51504</v>
          </cell>
          <cell r="B6663" t="str">
            <v>卡西欧士好感度升级1</v>
          </cell>
        </row>
        <row r="6664">
          <cell r="A6664">
            <v>51505</v>
          </cell>
          <cell r="B6664" t="str">
            <v>卡西欧士好感度升级2</v>
          </cell>
        </row>
        <row r="6665">
          <cell r="A6665">
            <v>51506</v>
          </cell>
          <cell r="B6665" t="str">
            <v>卡西欧士好感度升级3</v>
          </cell>
        </row>
        <row r="6666">
          <cell r="A6666">
            <v>51507</v>
          </cell>
          <cell r="B6666" t="str">
            <v>卡西欧士好感度升级4</v>
          </cell>
        </row>
        <row r="6667">
          <cell r="A6667">
            <v>51508</v>
          </cell>
          <cell r="B6667" t="str">
            <v>卡西欧士好感度升级5</v>
          </cell>
        </row>
        <row r="6668">
          <cell r="A6668">
            <v>51509</v>
          </cell>
          <cell r="B6668" t="str">
            <v>卡西欧士好感度升级6</v>
          </cell>
        </row>
        <row r="6669">
          <cell r="A6669">
            <v>51510</v>
          </cell>
          <cell r="B6669" t="str">
            <v>卡西欧士好感度升级7</v>
          </cell>
        </row>
        <row r="6670">
          <cell r="A6670">
            <v>51511</v>
          </cell>
          <cell r="B6670" t="str">
            <v>卡西欧士好感度升级8</v>
          </cell>
        </row>
        <row r="6671">
          <cell r="A6671">
            <v>51512</v>
          </cell>
          <cell r="B6671" t="str">
            <v>卡西欧士好感度升级9</v>
          </cell>
        </row>
        <row r="6672">
          <cell r="A6672">
            <v>51601</v>
          </cell>
          <cell r="B6672" t="str">
            <v>贵鬼挑战心魔</v>
          </cell>
        </row>
        <row r="6673">
          <cell r="A6673">
            <v>51602</v>
          </cell>
          <cell r="B6673" t="str">
            <v>贵鬼互动胜利</v>
          </cell>
        </row>
        <row r="6674">
          <cell r="A6674">
            <v>51603</v>
          </cell>
          <cell r="B6674" t="str">
            <v>贵鬼互动失败</v>
          </cell>
        </row>
        <row r="6675">
          <cell r="A6675">
            <v>51604</v>
          </cell>
          <cell r="B6675" t="str">
            <v>贵鬼好感度升级1</v>
          </cell>
        </row>
        <row r="6676">
          <cell r="A6676">
            <v>51605</v>
          </cell>
          <cell r="B6676" t="str">
            <v>贵鬼好感度升级2</v>
          </cell>
        </row>
        <row r="6677">
          <cell r="A6677">
            <v>51606</v>
          </cell>
          <cell r="B6677" t="str">
            <v>贵鬼好感度升级3</v>
          </cell>
        </row>
        <row r="6678">
          <cell r="A6678">
            <v>51607</v>
          </cell>
          <cell r="B6678" t="str">
            <v>贵鬼好感度升级4</v>
          </cell>
        </row>
        <row r="6679">
          <cell r="A6679">
            <v>51608</v>
          </cell>
          <cell r="B6679" t="str">
            <v>贵鬼好感度升级5</v>
          </cell>
        </row>
        <row r="6680">
          <cell r="A6680">
            <v>51609</v>
          </cell>
          <cell r="B6680" t="str">
            <v>贵鬼好感度升级6</v>
          </cell>
        </row>
        <row r="6681">
          <cell r="A6681">
            <v>51610</v>
          </cell>
          <cell r="B6681" t="str">
            <v>贵鬼好感度升级7</v>
          </cell>
        </row>
        <row r="6682">
          <cell r="A6682">
            <v>51611</v>
          </cell>
          <cell r="B6682" t="str">
            <v>贵鬼好感度升级8</v>
          </cell>
        </row>
        <row r="6683">
          <cell r="A6683">
            <v>51612</v>
          </cell>
          <cell r="B6683" t="str">
            <v>贵鬼好感度升级9</v>
          </cell>
        </row>
        <row r="6684">
          <cell r="A6684">
            <v>51701</v>
          </cell>
          <cell r="B6684" t="str">
            <v>天鹰座·魔铃挑战心魔</v>
          </cell>
        </row>
        <row r="6685">
          <cell r="A6685">
            <v>51702</v>
          </cell>
          <cell r="B6685" t="str">
            <v>天鹰座·魔铃互动胜利</v>
          </cell>
        </row>
        <row r="6686">
          <cell r="A6686">
            <v>51703</v>
          </cell>
          <cell r="B6686" t="str">
            <v>天鹰座·魔铃互动失败</v>
          </cell>
        </row>
        <row r="6687">
          <cell r="A6687">
            <v>51704</v>
          </cell>
          <cell r="B6687" t="str">
            <v>天鹰座·魔铃好感度升级1</v>
          </cell>
        </row>
        <row r="6688">
          <cell r="A6688">
            <v>51705</v>
          </cell>
          <cell r="B6688" t="str">
            <v>天鹰座·魔铃好感度升级2</v>
          </cell>
        </row>
        <row r="6689">
          <cell r="A6689">
            <v>51706</v>
          </cell>
          <cell r="B6689" t="str">
            <v>天鹰座·魔铃好感度升级3</v>
          </cell>
        </row>
        <row r="6690">
          <cell r="A6690">
            <v>51707</v>
          </cell>
          <cell r="B6690" t="str">
            <v>天鹰座·魔铃好感度升级4</v>
          </cell>
        </row>
        <row r="6691">
          <cell r="A6691">
            <v>51708</v>
          </cell>
          <cell r="B6691" t="str">
            <v>天鹰座·魔铃好感度升级5</v>
          </cell>
        </row>
        <row r="6692">
          <cell r="A6692">
            <v>51709</v>
          </cell>
          <cell r="B6692" t="str">
            <v>天鹰座·魔铃好感度升级6</v>
          </cell>
        </row>
        <row r="6693">
          <cell r="A6693">
            <v>51710</v>
          </cell>
          <cell r="B6693" t="str">
            <v>天鹰座·魔铃好感度升级7</v>
          </cell>
        </row>
        <row r="6694">
          <cell r="A6694">
            <v>51711</v>
          </cell>
          <cell r="B6694" t="str">
            <v>天鹰座·魔铃好感度升级8</v>
          </cell>
        </row>
        <row r="6695">
          <cell r="A6695">
            <v>51712</v>
          </cell>
          <cell r="B6695" t="str">
            <v>天鹰座·魔铃好感度升级9</v>
          </cell>
        </row>
        <row r="6696">
          <cell r="A6696">
            <v>51801</v>
          </cell>
          <cell r="B6696" t="str">
            <v>蛇夫座·莎尔娜挑战心魔</v>
          </cell>
        </row>
        <row r="6697">
          <cell r="A6697">
            <v>51802</v>
          </cell>
          <cell r="B6697" t="str">
            <v>蛇夫座·莎尔娜互动胜利</v>
          </cell>
        </row>
        <row r="6698">
          <cell r="A6698">
            <v>51803</v>
          </cell>
          <cell r="B6698" t="str">
            <v>蛇夫座·莎尔娜互动失败</v>
          </cell>
        </row>
        <row r="6699">
          <cell r="A6699">
            <v>51804</v>
          </cell>
          <cell r="B6699" t="str">
            <v>蛇夫座·莎尔娜好感度升级1</v>
          </cell>
        </row>
        <row r="6700">
          <cell r="A6700">
            <v>51805</v>
          </cell>
          <cell r="B6700" t="str">
            <v>蛇夫座·莎尔娜好感度升级2</v>
          </cell>
        </row>
        <row r="6701">
          <cell r="A6701">
            <v>51806</v>
          </cell>
          <cell r="B6701" t="str">
            <v>蛇夫座·莎尔娜好感度升级3</v>
          </cell>
        </row>
        <row r="6702">
          <cell r="A6702">
            <v>51807</v>
          </cell>
          <cell r="B6702" t="str">
            <v>蛇夫座·莎尔娜好感度升级4</v>
          </cell>
        </row>
        <row r="6703">
          <cell r="A6703">
            <v>51808</v>
          </cell>
          <cell r="B6703" t="str">
            <v>蛇夫座·莎尔娜好感度升级5</v>
          </cell>
        </row>
        <row r="6704">
          <cell r="A6704">
            <v>51809</v>
          </cell>
          <cell r="B6704" t="str">
            <v>蛇夫座·莎尔娜好感度升级6</v>
          </cell>
        </row>
        <row r="6705">
          <cell r="A6705">
            <v>51810</v>
          </cell>
          <cell r="B6705" t="str">
            <v>蛇夫座·莎尔娜好感度升级7</v>
          </cell>
        </row>
        <row r="6706">
          <cell r="A6706">
            <v>51811</v>
          </cell>
          <cell r="B6706" t="str">
            <v>蛇夫座·莎尔娜好感度升级8</v>
          </cell>
        </row>
        <row r="6707">
          <cell r="A6707">
            <v>51812</v>
          </cell>
          <cell r="B6707" t="str">
            <v>蛇夫座·莎尔娜好感度升级9</v>
          </cell>
        </row>
        <row r="6708">
          <cell r="A6708">
            <v>51901</v>
          </cell>
          <cell r="B6708" t="str">
            <v>蜥蜴座·米斯迪挑战心魔</v>
          </cell>
        </row>
        <row r="6709">
          <cell r="A6709">
            <v>51902</v>
          </cell>
          <cell r="B6709" t="str">
            <v>蜥蜴座·米斯迪互动胜利</v>
          </cell>
        </row>
        <row r="6710">
          <cell r="A6710">
            <v>51903</v>
          </cell>
          <cell r="B6710" t="str">
            <v>蜥蜴座·米斯迪互动失败</v>
          </cell>
        </row>
        <row r="6711">
          <cell r="A6711">
            <v>51904</v>
          </cell>
          <cell r="B6711" t="str">
            <v>蜥蜴座·米斯迪好感度升级1</v>
          </cell>
        </row>
        <row r="6712">
          <cell r="A6712">
            <v>51905</v>
          </cell>
          <cell r="B6712" t="str">
            <v>蜥蜴座·米斯迪好感度升级2</v>
          </cell>
        </row>
        <row r="6713">
          <cell r="A6713">
            <v>51906</v>
          </cell>
          <cell r="B6713" t="str">
            <v>蜥蜴座·米斯迪好感度升级3</v>
          </cell>
        </row>
        <row r="6714">
          <cell r="A6714">
            <v>51907</v>
          </cell>
          <cell r="B6714" t="str">
            <v>蜥蜴座·米斯迪好感度升级4</v>
          </cell>
        </row>
        <row r="6715">
          <cell r="A6715">
            <v>51908</v>
          </cell>
          <cell r="B6715" t="str">
            <v>蜥蜴座·米斯迪好感度升级5</v>
          </cell>
        </row>
        <row r="6716">
          <cell r="A6716">
            <v>51909</v>
          </cell>
          <cell r="B6716" t="str">
            <v>蜥蜴座·米斯迪好感度升级6</v>
          </cell>
        </row>
        <row r="6717">
          <cell r="A6717">
            <v>51910</v>
          </cell>
          <cell r="B6717" t="str">
            <v>蜥蜴座·米斯迪好感度升级7</v>
          </cell>
        </row>
        <row r="6718">
          <cell r="A6718">
            <v>51911</v>
          </cell>
          <cell r="B6718" t="str">
            <v>蜥蜴座·米斯迪好感度升级8</v>
          </cell>
        </row>
        <row r="6719">
          <cell r="A6719">
            <v>51912</v>
          </cell>
          <cell r="B6719" t="str">
            <v>蜥蜴座·米斯迪好感度升级9</v>
          </cell>
        </row>
        <row r="6720">
          <cell r="A6720">
            <v>52001</v>
          </cell>
          <cell r="B6720" t="str">
            <v>猎犬座·亚狄里安挑战心魔</v>
          </cell>
        </row>
        <row r="6721">
          <cell r="A6721">
            <v>52002</v>
          </cell>
          <cell r="B6721" t="str">
            <v>猎犬座·亚狄里安互动胜利</v>
          </cell>
        </row>
        <row r="6722">
          <cell r="A6722">
            <v>52003</v>
          </cell>
          <cell r="B6722" t="str">
            <v>猎犬座·亚狄里安互动失败</v>
          </cell>
        </row>
        <row r="6723">
          <cell r="A6723">
            <v>52004</v>
          </cell>
          <cell r="B6723" t="str">
            <v>猎犬座·亚狄里安好感度升级1</v>
          </cell>
        </row>
        <row r="6724">
          <cell r="A6724">
            <v>52005</v>
          </cell>
          <cell r="B6724" t="str">
            <v>猎犬座·亚狄里安好感度升级2</v>
          </cell>
        </row>
        <row r="6725">
          <cell r="A6725">
            <v>52006</v>
          </cell>
          <cell r="B6725" t="str">
            <v>猎犬座·亚狄里安好感度升级3</v>
          </cell>
        </row>
        <row r="6726">
          <cell r="A6726">
            <v>52007</v>
          </cell>
          <cell r="B6726" t="str">
            <v>猎犬座·亚狄里安好感度升级4</v>
          </cell>
        </row>
        <row r="6727">
          <cell r="A6727">
            <v>52008</v>
          </cell>
          <cell r="B6727" t="str">
            <v>猎犬座·亚狄里安好感度升级5</v>
          </cell>
        </row>
        <row r="6728">
          <cell r="A6728">
            <v>52009</v>
          </cell>
          <cell r="B6728" t="str">
            <v>猎犬座·亚狄里安好感度升级6</v>
          </cell>
        </row>
        <row r="6729">
          <cell r="A6729">
            <v>52010</v>
          </cell>
          <cell r="B6729" t="str">
            <v>猎犬座·亚狄里安好感度升级7</v>
          </cell>
        </row>
        <row r="6730">
          <cell r="A6730">
            <v>52011</v>
          </cell>
          <cell r="B6730" t="str">
            <v>猎犬座·亚狄里安好感度升级8</v>
          </cell>
        </row>
        <row r="6731">
          <cell r="A6731">
            <v>52012</v>
          </cell>
          <cell r="B6731" t="str">
            <v>猎犬座·亚狄里安好感度升级9</v>
          </cell>
        </row>
        <row r="6732">
          <cell r="A6732">
            <v>52101</v>
          </cell>
          <cell r="B6732" t="str">
            <v>半人马座·巴比伦挑战心魔</v>
          </cell>
        </row>
        <row r="6733">
          <cell r="A6733">
            <v>52102</v>
          </cell>
          <cell r="B6733" t="str">
            <v>半人马座·巴比伦互动胜利</v>
          </cell>
        </row>
        <row r="6734">
          <cell r="A6734">
            <v>52103</v>
          </cell>
          <cell r="B6734" t="str">
            <v>半人马座·巴比伦互动失败</v>
          </cell>
        </row>
        <row r="6735">
          <cell r="A6735">
            <v>52104</v>
          </cell>
          <cell r="B6735" t="str">
            <v>半人马座·巴比伦好感度升级1</v>
          </cell>
        </row>
        <row r="6736">
          <cell r="A6736">
            <v>52105</v>
          </cell>
          <cell r="B6736" t="str">
            <v>半人马座·巴比伦好感度升级2</v>
          </cell>
        </row>
        <row r="6737">
          <cell r="A6737">
            <v>52106</v>
          </cell>
          <cell r="B6737" t="str">
            <v>半人马座·巴比伦好感度升级3</v>
          </cell>
        </row>
        <row r="6738">
          <cell r="A6738">
            <v>52107</v>
          </cell>
          <cell r="B6738" t="str">
            <v>半人马座·巴比伦好感度升级4</v>
          </cell>
        </row>
        <row r="6739">
          <cell r="A6739">
            <v>52108</v>
          </cell>
          <cell r="B6739" t="str">
            <v>半人马座·巴比伦好感度升级5</v>
          </cell>
        </row>
        <row r="6740">
          <cell r="A6740">
            <v>52109</v>
          </cell>
          <cell r="B6740" t="str">
            <v>半人马座·巴比伦好感度升级6</v>
          </cell>
        </row>
        <row r="6741">
          <cell r="A6741">
            <v>52110</v>
          </cell>
          <cell r="B6741" t="str">
            <v>半人马座·巴比伦好感度升级7</v>
          </cell>
        </row>
        <row r="6742">
          <cell r="A6742">
            <v>52111</v>
          </cell>
          <cell r="B6742" t="str">
            <v>半人马座·巴比伦好感度升级8</v>
          </cell>
        </row>
        <row r="6743">
          <cell r="A6743">
            <v>52112</v>
          </cell>
          <cell r="B6743" t="str">
            <v>半人马座·巴比伦好感度升级9</v>
          </cell>
        </row>
        <row r="6744">
          <cell r="A6744">
            <v>52201</v>
          </cell>
          <cell r="B6744" t="str">
            <v>白鲸座·摩西斯挑战心魔</v>
          </cell>
        </row>
        <row r="6745">
          <cell r="A6745">
            <v>52202</v>
          </cell>
          <cell r="B6745" t="str">
            <v>白鲸座·摩西斯互动胜利</v>
          </cell>
        </row>
        <row r="6746">
          <cell r="A6746">
            <v>52203</v>
          </cell>
          <cell r="B6746" t="str">
            <v>白鲸座·摩西斯互动失败</v>
          </cell>
        </row>
        <row r="6747">
          <cell r="A6747">
            <v>52204</v>
          </cell>
          <cell r="B6747" t="str">
            <v>白鲸座·摩西斯好感度升级1</v>
          </cell>
        </row>
        <row r="6748">
          <cell r="A6748">
            <v>52205</v>
          </cell>
          <cell r="B6748" t="str">
            <v>白鲸座·摩西斯好感度升级2</v>
          </cell>
        </row>
        <row r="6749">
          <cell r="A6749">
            <v>52206</v>
          </cell>
          <cell r="B6749" t="str">
            <v>白鲸座·摩西斯好感度升级3</v>
          </cell>
        </row>
        <row r="6750">
          <cell r="A6750">
            <v>52207</v>
          </cell>
          <cell r="B6750" t="str">
            <v>白鲸座·摩西斯好感度升级4</v>
          </cell>
        </row>
        <row r="6751">
          <cell r="A6751">
            <v>52208</v>
          </cell>
          <cell r="B6751" t="str">
            <v>白鲸座·摩西斯好感度升级5</v>
          </cell>
        </row>
        <row r="6752">
          <cell r="A6752">
            <v>52209</v>
          </cell>
          <cell r="B6752" t="str">
            <v>白鲸座·摩西斯好感度升级6</v>
          </cell>
        </row>
        <row r="6753">
          <cell r="A6753">
            <v>52210</v>
          </cell>
          <cell r="B6753" t="str">
            <v>白鲸座·摩西斯好感度升级7</v>
          </cell>
        </row>
        <row r="6754">
          <cell r="A6754">
            <v>52211</v>
          </cell>
          <cell r="B6754" t="str">
            <v>白鲸座·摩西斯好感度升级8</v>
          </cell>
        </row>
        <row r="6755">
          <cell r="A6755">
            <v>52212</v>
          </cell>
          <cell r="B6755" t="str">
            <v>白鲸座·摩西斯好感度升级9</v>
          </cell>
        </row>
        <row r="6756">
          <cell r="A6756">
            <v>52301</v>
          </cell>
          <cell r="B6756" t="str">
            <v>乌鸦座·基米安挑战心魔</v>
          </cell>
        </row>
        <row r="6757">
          <cell r="A6757">
            <v>52302</v>
          </cell>
          <cell r="B6757" t="str">
            <v>乌鸦座·基米安互动胜利</v>
          </cell>
        </row>
        <row r="6758">
          <cell r="A6758">
            <v>52303</v>
          </cell>
          <cell r="B6758" t="str">
            <v>乌鸦座·基米安互动失败</v>
          </cell>
        </row>
        <row r="6759">
          <cell r="A6759">
            <v>52304</v>
          </cell>
          <cell r="B6759" t="str">
            <v>乌鸦座·基米安好感度升级1</v>
          </cell>
        </row>
        <row r="6760">
          <cell r="A6760">
            <v>52305</v>
          </cell>
          <cell r="B6760" t="str">
            <v>乌鸦座·基米安好感度升级2</v>
          </cell>
        </row>
        <row r="6761">
          <cell r="A6761">
            <v>52306</v>
          </cell>
          <cell r="B6761" t="str">
            <v>乌鸦座·基米安好感度升级3</v>
          </cell>
        </row>
        <row r="6762">
          <cell r="A6762">
            <v>52307</v>
          </cell>
          <cell r="B6762" t="str">
            <v>乌鸦座·基米安好感度升级4</v>
          </cell>
        </row>
        <row r="6763">
          <cell r="A6763">
            <v>52308</v>
          </cell>
          <cell r="B6763" t="str">
            <v>乌鸦座·基米安好感度升级5</v>
          </cell>
        </row>
        <row r="6764">
          <cell r="A6764">
            <v>52309</v>
          </cell>
          <cell r="B6764" t="str">
            <v>乌鸦座·基米安好感度升级6</v>
          </cell>
        </row>
        <row r="6765">
          <cell r="A6765">
            <v>52310</v>
          </cell>
          <cell r="B6765" t="str">
            <v>乌鸦座·基米安好感度升级7</v>
          </cell>
        </row>
        <row r="6766">
          <cell r="A6766">
            <v>52311</v>
          </cell>
          <cell r="B6766" t="str">
            <v>乌鸦座·基米安好感度升级8</v>
          </cell>
        </row>
        <row r="6767">
          <cell r="A6767">
            <v>52312</v>
          </cell>
          <cell r="B6767" t="str">
            <v>乌鸦座·基米安好感度升级9</v>
          </cell>
        </row>
        <row r="6768">
          <cell r="A6768">
            <v>52401</v>
          </cell>
          <cell r="B6768" t="str">
            <v>地狱犬座·丹迪挑战心魔</v>
          </cell>
        </row>
        <row r="6769">
          <cell r="A6769">
            <v>52402</v>
          </cell>
          <cell r="B6769" t="str">
            <v>地狱犬座·丹迪互动胜利</v>
          </cell>
        </row>
        <row r="6770">
          <cell r="A6770">
            <v>52403</v>
          </cell>
          <cell r="B6770" t="str">
            <v>地狱犬座·丹迪互动失败</v>
          </cell>
        </row>
        <row r="6771">
          <cell r="A6771">
            <v>52404</v>
          </cell>
          <cell r="B6771" t="str">
            <v>地狱犬座·丹迪好感度升级1</v>
          </cell>
        </row>
        <row r="6772">
          <cell r="A6772">
            <v>52405</v>
          </cell>
          <cell r="B6772" t="str">
            <v>地狱犬座·丹迪好感度升级2</v>
          </cell>
        </row>
        <row r="6773">
          <cell r="A6773">
            <v>52406</v>
          </cell>
          <cell r="B6773" t="str">
            <v>地狱犬座·丹迪好感度升级3</v>
          </cell>
        </row>
        <row r="6774">
          <cell r="A6774">
            <v>52407</v>
          </cell>
          <cell r="B6774" t="str">
            <v>地狱犬座·丹迪好感度升级4</v>
          </cell>
        </row>
        <row r="6775">
          <cell r="A6775">
            <v>52408</v>
          </cell>
          <cell r="B6775" t="str">
            <v>地狱犬座·丹迪好感度升级5</v>
          </cell>
        </row>
        <row r="6776">
          <cell r="A6776">
            <v>52409</v>
          </cell>
          <cell r="B6776" t="str">
            <v>地狱犬座·丹迪好感度升级6</v>
          </cell>
        </row>
        <row r="6777">
          <cell r="A6777">
            <v>52410</v>
          </cell>
          <cell r="B6777" t="str">
            <v>地狱犬座·丹迪好感度升级7</v>
          </cell>
        </row>
        <row r="6778">
          <cell r="A6778">
            <v>52411</v>
          </cell>
          <cell r="B6778" t="str">
            <v>地狱犬座·丹迪好感度升级8</v>
          </cell>
        </row>
        <row r="6779">
          <cell r="A6779">
            <v>52412</v>
          </cell>
          <cell r="B6779" t="str">
            <v>地狱犬座·丹迪好感度升级9</v>
          </cell>
        </row>
        <row r="6780">
          <cell r="A6780">
            <v>52501</v>
          </cell>
          <cell r="B6780" t="str">
            <v>英仙座·亚鲁歌路挑战心魔</v>
          </cell>
        </row>
        <row r="6781">
          <cell r="A6781">
            <v>52502</v>
          </cell>
          <cell r="B6781" t="str">
            <v>英仙座·亚鲁歌路互动胜利</v>
          </cell>
        </row>
        <row r="6782">
          <cell r="A6782">
            <v>52503</v>
          </cell>
          <cell r="B6782" t="str">
            <v>英仙座·亚鲁歌路互动失败</v>
          </cell>
        </row>
        <row r="6783">
          <cell r="A6783">
            <v>52504</v>
          </cell>
          <cell r="B6783" t="str">
            <v>英仙座·亚鲁歌路好感度升级1</v>
          </cell>
        </row>
        <row r="6784">
          <cell r="A6784">
            <v>52505</v>
          </cell>
          <cell r="B6784" t="str">
            <v>英仙座·亚鲁歌路好感度升级2</v>
          </cell>
        </row>
        <row r="6785">
          <cell r="A6785">
            <v>52506</v>
          </cell>
          <cell r="B6785" t="str">
            <v>英仙座·亚鲁歌路好感度升级3</v>
          </cell>
        </row>
        <row r="6786">
          <cell r="A6786">
            <v>52507</v>
          </cell>
          <cell r="B6786" t="str">
            <v>英仙座·亚鲁歌路好感度升级4</v>
          </cell>
        </row>
        <row r="6787">
          <cell r="A6787">
            <v>52508</v>
          </cell>
          <cell r="B6787" t="str">
            <v>英仙座·亚鲁歌路好感度升级5</v>
          </cell>
        </row>
        <row r="6788">
          <cell r="A6788">
            <v>52509</v>
          </cell>
          <cell r="B6788" t="str">
            <v>英仙座·亚鲁歌路好感度升级6</v>
          </cell>
        </row>
        <row r="6789">
          <cell r="A6789">
            <v>52510</v>
          </cell>
          <cell r="B6789" t="str">
            <v>英仙座·亚鲁歌路好感度升级7</v>
          </cell>
        </row>
        <row r="6790">
          <cell r="A6790">
            <v>52511</v>
          </cell>
          <cell r="B6790" t="str">
            <v>英仙座·亚鲁歌路好感度升级8</v>
          </cell>
        </row>
        <row r="6791">
          <cell r="A6791">
            <v>52512</v>
          </cell>
          <cell r="B6791" t="str">
            <v>英仙座·亚鲁歌路好感度升级9</v>
          </cell>
        </row>
        <row r="6792">
          <cell r="A6792">
            <v>52601</v>
          </cell>
          <cell r="B6792" t="str">
            <v>天箭座·托勒密挑战心魔</v>
          </cell>
        </row>
        <row r="6793">
          <cell r="A6793">
            <v>52602</v>
          </cell>
          <cell r="B6793" t="str">
            <v>天箭座·托勒密互动胜利</v>
          </cell>
        </row>
        <row r="6794">
          <cell r="A6794">
            <v>52603</v>
          </cell>
          <cell r="B6794" t="str">
            <v>天箭座·托勒密互动失败</v>
          </cell>
        </row>
        <row r="6795">
          <cell r="A6795">
            <v>52604</v>
          </cell>
          <cell r="B6795" t="str">
            <v>天箭座·托勒密好感度升级1</v>
          </cell>
        </row>
        <row r="6796">
          <cell r="A6796">
            <v>52605</v>
          </cell>
          <cell r="B6796" t="str">
            <v>天箭座·托勒密好感度升级2</v>
          </cell>
        </row>
        <row r="6797">
          <cell r="A6797">
            <v>52606</v>
          </cell>
          <cell r="B6797" t="str">
            <v>天箭座·托勒密好感度升级3</v>
          </cell>
        </row>
        <row r="6798">
          <cell r="A6798">
            <v>52607</v>
          </cell>
          <cell r="B6798" t="str">
            <v>天箭座·托勒密好感度升级4</v>
          </cell>
        </row>
        <row r="6799">
          <cell r="A6799">
            <v>52608</v>
          </cell>
          <cell r="B6799" t="str">
            <v>天箭座·托勒密好感度升级5</v>
          </cell>
        </row>
        <row r="6800">
          <cell r="A6800">
            <v>52609</v>
          </cell>
          <cell r="B6800" t="str">
            <v>天箭座·托勒密好感度升级6</v>
          </cell>
        </row>
        <row r="6801">
          <cell r="A6801">
            <v>52610</v>
          </cell>
          <cell r="B6801" t="str">
            <v>天箭座·托勒密好感度升级7</v>
          </cell>
        </row>
        <row r="6802">
          <cell r="A6802">
            <v>52611</v>
          </cell>
          <cell r="B6802" t="str">
            <v>天箭座·托勒密好感度升级8</v>
          </cell>
        </row>
        <row r="6803">
          <cell r="A6803">
            <v>52612</v>
          </cell>
          <cell r="B6803" t="str">
            <v>天箭座·托勒密好感度升级9</v>
          </cell>
        </row>
        <row r="6804">
          <cell r="A6804">
            <v>52701</v>
          </cell>
          <cell r="B6804" t="str">
            <v>御夫座·卡比拉挑战心魔</v>
          </cell>
        </row>
        <row r="6805">
          <cell r="A6805">
            <v>52702</v>
          </cell>
          <cell r="B6805" t="str">
            <v>御夫座·卡比拉互动胜利</v>
          </cell>
        </row>
        <row r="6806">
          <cell r="A6806">
            <v>52703</v>
          </cell>
          <cell r="B6806" t="str">
            <v>御夫座·卡比拉互动失败</v>
          </cell>
        </row>
        <row r="6807">
          <cell r="A6807">
            <v>52704</v>
          </cell>
          <cell r="B6807" t="str">
            <v>御夫座·卡比拉好感度升级1</v>
          </cell>
        </row>
        <row r="6808">
          <cell r="A6808">
            <v>52705</v>
          </cell>
          <cell r="B6808" t="str">
            <v>御夫座·卡比拉好感度升级2</v>
          </cell>
        </row>
        <row r="6809">
          <cell r="A6809">
            <v>52706</v>
          </cell>
          <cell r="B6809" t="str">
            <v>御夫座·卡比拉好感度升级3</v>
          </cell>
        </row>
        <row r="6810">
          <cell r="A6810">
            <v>52707</v>
          </cell>
          <cell r="B6810" t="str">
            <v>御夫座·卡比拉好感度升级4</v>
          </cell>
        </row>
        <row r="6811">
          <cell r="A6811">
            <v>52708</v>
          </cell>
          <cell r="B6811" t="str">
            <v>御夫座·卡比拉好感度升级5</v>
          </cell>
        </row>
        <row r="6812">
          <cell r="A6812">
            <v>52709</v>
          </cell>
          <cell r="B6812" t="str">
            <v>御夫座·卡比拉好感度升级6</v>
          </cell>
        </row>
        <row r="6813">
          <cell r="A6813">
            <v>52710</v>
          </cell>
          <cell r="B6813" t="str">
            <v>御夫座·卡比拉好感度升级7</v>
          </cell>
        </row>
        <row r="6814">
          <cell r="A6814">
            <v>52711</v>
          </cell>
          <cell r="B6814" t="str">
            <v>御夫座·卡比拉好感度升级8</v>
          </cell>
        </row>
        <row r="6815">
          <cell r="A6815">
            <v>52712</v>
          </cell>
          <cell r="B6815" t="str">
            <v>御夫座·卡比拉好感度升级9</v>
          </cell>
        </row>
        <row r="6816">
          <cell r="A6816">
            <v>52801</v>
          </cell>
          <cell r="B6816" t="str">
            <v>仙王座·坦迪罗斯挑战心魔</v>
          </cell>
        </row>
        <row r="6817">
          <cell r="A6817">
            <v>52802</v>
          </cell>
          <cell r="B6817" t="str">
            <v>仙王座·坦迪罗斯互动胜利</v>
          </cell>
        </row>
        <row r="6818">
          <cell r="A6818">
            <v>52803</v>
          </cell>
          <cell r="B6818" t="str">
            <v>仙王座·坦迪罗斯互动失败</v>
          </cell>
        </row>
        <row r="6819">
          <cell r="A6819">
            <v>52804</v>
          </cell>
          <cell r="B6819" t="str">
            <v>仙王座·坦迪罗斯好感度升级1</v>
          </cell>
        </row>
        <row r="6820">
          <cell r="A6820">
            <v>52805</v>
          </cell>
          <cell r="B6820" t="str">
            <v>仙王座·坦迪罗斯好感度升级2</v>
          </cell>
        </row>
        <row r="6821">
          <cell r="A6821">
            <v>52806</v>
          </cell>
          <cell r="B6821" t="str">
            <v>仙王座·坦迪罗斯好感度升级3</v>
          </cell>
        </row>
        <row r="6822">
          <cell r="A6822">
            <v>52807</v>
          </cell>
          <cell r="B6822" t="str">
            <v>仙王座·坦迪罗斯好感度升级4</v>
          </cell>
        </row>
        <row r="6823">
          <cell r="A6823">
            <v>52808</v>
          </cell>
          <cell r="B6823" t="str">
            <v>仙王座·坦迪罗斯好感度升级5</v>
          </cell>
        </row>
        <row r="6824">
          <cell r="A6824">
            <v>52809</v>
          </cell>
          <cell r="B6824" t="str">
            <v>仙王座·坦迪罗斯好感度升级6</v>
          </cell>
        </row>
        <row r="6825">
          <cell r="A6825">
            <v>52810</v>
          </cell>
          <cell r="B6825" t="str">
            <v>仙王座·坦迪罗斯好感度升级7</v>
          </cell>
        </row>
        <row r="6826">
          <cell r="A6826">
            <v>52811</v>
          </cell>
          <cell r="B6826" t="str">
            <v>仙王座·坦迪罗斯好感度升级8</v>
          </cell>
        </row>
        <row r="6827">
          <cell r="A6827">
            <v>52812</v>
          </cell>
          <cell r="B6827" t="str">
            <v>仙王座·坦迪罗斯好感度升级9</v>
          </cell>
        </row>
        <row r="6828">
          <cell r="A6828">
            <v>52901</v>
          </cell>
          <cell r="B6828" t="str">
            <v>仙鹤座·枫挑战心魔</v>
          </cell>
        </row>
        <row r="6829">
          <cell r="A6829">
            <v>52902</v>
          </cell>
          <cell r="B6829" t="str">
            <v>仙鹤座·枫互动胜利</v>
          </cell>
        </row>
        <row r="6830">
          <cell r="A6830">
            <v>52903</v>
          </cell>
          <cell r="B6830" t="str">
            <v>仙鹤座·枫互动失败</v>
          </cell>
        </row>
        <row r="6831">
          <cell r="A6831">
            <v>52904</v>
          </cell>
          <cell r="B6831" t="str">
            <v>仙鹤座·枫好感度升级1</v>
          </cell>
        </row>
        <row r="6832">
          <cell r="A6832">
            <v>52905</v>
          </cell>
          <cell r="B6832" t="str">
            <v>仙鹤座·枫好感度升级2</v>
          </cell>
        </row>
        <row r="6833">
          <cell r="A6833">
            <v>52906</v>
          </cell>
          <cell r="B6833" t="str">
            <v>仙鹤座·枫好感度升级3</v>
          </cell>
        </row>
        <row r="6834">
          <cell r="A6834">
            <v>52907</v>
          </cell>
          <cell r="B6834" t="str">
            <v>仙鹤座·枫好感度升级4</v>
          </cell>
        </row>
        <row r="6835">
          <cell r="A6835">
            <v>52908</v>
          </cell>
          <cell r="B6835" t="str">
            <v>仙鹤座·枫好感度升级5</v>
          </cell>
        </row>
        <row r="6836">
          <cell r="A6836">
            <v>52909</v>
          </cell>
          <cell r="B6836" t="str">
            <v>仙鹤座·枫好感度升级6</v>
          </cell>
        </row>
        <row r="6837">
          <cell r="A6837">
            <v>52910</v>
          </cell>
          <cell r="B6837" t="str">
            <v>仙鹤座·枫好感度升级7</v>
          </cell>
        </row>
        <row r="6838">
          <cell r="A6838">
            <v>52911</v>
          </cell>
          <cell r="B6838" t="str">
            <v>仙鹤座·枫好感度升级8</v>
          </cell>
        </row>
        <row r="6839">
          <cell r="A6839">
            <v>52912</v>
          </cell>
          <cell r="B6839" t="str">
            <v>仙鹤座·枫好感度升级9</v>
          </cell>
        </row>
        <row r="6840">
          <cell r="A6840">
            <v>53001</v>
          </cell>
          <cell r="B6840" t="str">
            <v>变色龙座·珍妮挑战心魔</v>
          </cell>
        </row>
        <row r="6841">
          <cell r="A6841">
            <v>53002</v>
          </cell>
          <cell r="B6841" t="str">
            <v>变色龙座·珍妮互动胜利</v>
          </cell>
        </row>
        <row r="6842">
          <cell r="A6842">
            <v>53003</v>
          </cell>
          <cell r="B6842" t="str">
            <v>变色龙座·珍妮互动失败</v>
          </cell>
        </row>
        <row r="6843">
          <cell r="A6843">
            <v>53004</v>
          </cell>
          <cell r="B6843" t="str">
            <v>变色龙座·珍妮好感度升级1</v>
          </cell>
        </row>
        <row r="6844">
          <cell r="A6844">
            <v>53005</v>
          </cell>
          <cell r="B6844" t="str">
            <v>变色龙座·珍妮好感度升级2</v>
          </cell>
        </row>
        <row r="6845">
          <cell r="A6845">
            <v>53006</v>
          </cell>
          <cell r="B6845" t="str">
            <v>变色龙座·珍妮好感度升级3</v>
          </cell>
        </row>
        <row r="6846">
          <cell r="A6846">
            <v>53007</v>
          </cell>
          <cell r="B6846" t="str">
            <v>变色龙座·珍妮好感度升级4</v>
          </cell>
        </row>
        <row r="6847">
          <cell r="A6847">
            <v>53008</v>
          </cell>
          <cell r="B6847" t="str">
            <v>变色龙座·珍妮好感度升级5</v>
          </cell>
        </row>
        <row r="6848">
          <cell r="A6848">
            <v>53009</v>
          </cell>
          <cell r="B6848" t="str">
            <v>变色龙座·珍妮好感度升级6</v>
          </cell>
        </row>
        <row r="6849">
          <cell r="A6849">
            <v>53010</v>
          </cell>
          <cell r="B6849" t="str">
            <v>变色龙座·珍妮好感度升级7</v>
          </cell>
        </row>
        <row r="6850">
          <cell r="A6850">
            <v>53011</v>
          </cell>
          <cell r="B6850" t="str">
            <v>变色龙座·珍妮好感度升级8</v>
          </cell>
        </row>
        <row r="6851">
          <cell r="A6851">
            <v>53012</v>
          </cell>
          <cell r="B6851" t="str">
            <v>变色龙座·珍妮好感度升级9</v>
          </cell>
        </row>
        <row r="6852">
          <cell r="A6852">
            <v>53101</v>
          </cell>
          <cell r="B6852" t="str">
            <v>孔雀座·娑爻挑战心魔</v>
          </cell>
        </row>
        <row r="6853">
          <cell r="A6853">
            <v>53102</v>
          </cell>
          <cell r="B6853" t="str">
            <v>孔雀座·娑爻互动胜利</v>
          </cell>
        </row>
        <row r="6854">
          <cell r="A6854">
            <v>53103</v>
          </cell>
          <cell r="B6854" t="str">
            <v>孔雀座·娑爻互动失败</v>
          </cell>
        </row>
        <row r="6855">
          <cell r="A6855">
            <v>53104</v>
          </cell>
          <cell r="B6855" t="str">
            <v>孔雀座·娑爻好感度升级1</v>
          </cell>
        </row>
        <row r="6856">
          <cell r="A6856">
            <v>53105</v>
          </cell>
          <cell r="B6856" t="str">
            <v>孔雀座·娑爻好感度升级2</v>
          </cell>
        </row>
        <row r="6857">
          <cell r="A6857">
            <v>53106</v>
          </cell>
          <cell r="B6857" t="str">
            <v>孔雀座·娑爻好感度升级3</v>
          </cell>
        </row>
        <row r="6858">
          <cell r="A6858">
            <v>53107</v>
          </cell>
          <cell r="B6858" t="str">
            <v>孔雀座·娑爻好感度升级4</v>
          </cell>
        </row>
        <row r="6859">
          <cell r="A6859">
            <v>53108</v>
          </cell>
          <cell r="B6859" t="str">
            <v>孔雀座·娑爻好感度升级5</v>
          </cell>
        </row>
        <row r="6860">
          <cell r="A6860">
            <v>53109</v>
          </cell>
          <cell r="B6860" t="str">
            <v>孔雀座·娑爻好感度升级6</v>
          </cell>
        </row>
        <row r="6861">
          <cell r="A6861">
            <v>53110</v>
          </cell>
          <cell r="B6861" t="str">
            <v>孔雀座·娑爻好感度升级7</v>
          </cell>
        </row>
        <row r="6862">
          <cell r="A6862">
            <v>53111</v>
          </cell>
          <cell r="B6862" t="str">
            <v>孔雀座·娑爻好感度升级8</v>
          </cell>
        </row>
        <row r="6863">
          <cell r="A6863">
            <v>53112</v>
          </cell>
          <cell r="B6863" t="str">
            <v>孔雀座·娑爻好感度升级9</v>
          </cell>
        </row>
        <row r="6864">
          <cell r="A6864">
            <v>53201</v>
          </cell>
          <cell r="B6864" t="str">
            <v>天蝎座·米罗挑战心魔</v>
          </cell>
        </row>
        <row r="6865">
          <cell r="A6865">
            <v>53202</v>
          </cell>
          <cell r="B6865" t="str">
            <v>天蝎座·米罗互动胜利</v>
          </cell>
        </row>
        <row r="6866">
          <cell r="A6866">
            <v>53203</v>
          </cell>
          <cell r="B6866" t="str">
            <v>天蝎座·米罗互动失败</v>
          </cell>
        </row>
        <row r="6867">
          <cell r="A6867">
            <v>53204</v>
          </cell>
          <cell r="B6867" t="str">
            <v>天蝎座·米罗好感度升级1</v>
          </cell>
        </row>
        <row r="6868">
          <cell r="A6868">
            <v>53205</v>
          </cell>
          <cell r="B6868" t="str">
            <v>天蝎座·米罗好感度升级2</v>
          </cell>
        </row>
        <row r="6869">
          <cell r="A6869">
            <v>53206</v>
          </cell>
          <cell r="B6869" t="str">
            <v>天蝎座·米罗好感度升级3</v>
          </cell>
        </row>
        <row r="6870">
          <cell r="A6870">
            <v>53207</v>
          </cell>
          <cell r="B6870" t="str">
            <v>天蝎座·米罗好感度升级4</v>
          </cell>
        </row>
        <row r="6871">
          <cell r="A6871">
            <v>53208</v>
          </cell>
          <cell r="B6871" t="str">
            <v>天蝎座·米罗好感度升级5</v>
          </cell>
        </row>
        <row r="6872">
          <cell r="A6872">
            <v>53209</v>
          </cell>
          <cell r="B6872" t="str">
            <v>天蝎座·米罗好感度升级6</v>
          </cell>
        </row>
        <row r="6873">
          <cell r="A6873">
            <v>53210</v>
          </cell>
          <cell r="B6873" t="str">
            <v>天蝎座·米罗好感度升级7</v>
          </cell>
        </row>
        <row r="6874">
          <cell r="A6874">
            <v>53211</v>
          </cell>
          <cell r="B6874" t="str">
            <v>天蝎座·米罗好感度升级8</v>
          </cell>
        </row>
        <row r="6875">
          <cell r="A6875">
            <v>53212</v>
          </cell>
          <cell r="B6875" t="str">
            <v>天蝎座·米罗好感度升级9</v>
          </cell>
        </row>
        <row r="6876">
          <cell r="A6876">
            <v>53301</v>
          </cell>
          <cell r="B6876" t="str">
            <v>处女座·沙加挑战心魔</v>
          </cell>
        </row>
        <row r="6877">
          <cell r="A6877">
            <v>53302</v>
          </cell>
          <cell r="B6877" t="str">
            <v>处女座·沙加互动胜利</v>
          </cell>
        </row>
        <row r="6878">
          <cell r="A6878">
            <v>53303</v>
          </cell>
          <cell r="B6878" t="str">
            <v>处女座·沙加互动失败</v>
          </cell>
        </row>
        <row r="6879">
          <cell r="A6879">
            <v>53304</v>
          </cell>
          <cell r="B6879" t="str">
            <v>处女座·沙加好感度升级1</v>
          </cell>
        </row>
        <row r="6880">
          <cell r="A6880">
            <v>53305</v>
          </cell>
          <cell r="B6880" t="str">
            <v>处女座·沙加好感度升级2</v>
          </cell>
        </row>
        <row r="6881">
          <cell r="A6881">
            <v>53306</v>
          </cell>
          <cell r="B6881" t="str">
            <v>处女座·沙加好感度升级3</v>
          </cell>
        </row>
        <row r="6882">
          <cell r="A6882">
            <v>53307</v>
          </cell>
          <cell r="B6882" t="str">
            <v>处女座·沙加好感度升级4</v>
          </cell>
        </row>
        <row r="6883">
          <cell r="A6883">
            <v>53308</v>
          </cell>
          <cell r="B6883" t="str">
            <v>处女座·沙加好感度升级5</v>
          </cell>
        </row>
        <row r="6884">
          <cell r="A6884">
            <v>53309</v>
          </cell>
          <cell r="B6884" t="str">
            <v>处女座·沙加好感度升级6</v>
          </cell>
        </row>
        <row r="6885">
          <cell r="A6885">
            <v>53310</v>
          </cell>
          <cell r="B6885" t="str">
            <v>处女座·沙加好感度升级7</v>
          </cell>
        </row>
        <row r="6886">
          <cell r="A6886">
            <v>53311</v>
          </cell>
          <cell r="B6886" t="str">
            <v>处女座·沙加好感度升级8</v>
          </cell>
        </row>
        <row r="6887">
          <cell r="A6887">
            <v>53312</v>
          </cell>
          <cell r="B6887" t="str">
            <v>处女座·沙加好感度升级9</v>
          </cell>
        </row>
        <row r="6888">
          <cell r="A6888">
            <v>53401</v>
          </cell>
          <cell r="B6888" t="str">
            <v>水瓶座·卡妙挑战心魔</v>
          </cell>
        </row>
        <row r="6889">
          <cell r="A6889">
            <v>53402</v>
          </cell>
          <cell r="B6889" t="str">
            <v>水瓶座·卡妙互动胜利</v>
          </cell>
        </row>
        <row r="6890">
          <cell r="A6890">
            <v>53403</v>
          </cell>
          <cell r="B6890" t="str">
            <v>水瓶座·卡妙互动失败</v>
          </cell>
        </row>
        <row r="6891">
          <cell r="A6891">
            <v>53404</v>
          </cell>
          <cell r="B6891" t="str">
            <v>水瓶座·卡妙好感度升级1</v>
          </cell>
        </row>
        <row r="6892">
          <cell r="A6892">
            <v>53405</v>
          </cell>
          <cell r="B6892" t="str">
            <v>水瓶座·卡妙好感度升级2</v>
          </cell>
        </row>
        <row r="6893">
          <cell r="A6893">
            <v>53406</v>
          </cell>
          <cell r="B6893" t="str">
            <v>水瓶座·卡妙好感度升级3</v>
          </cell>
        </row>
        <row r="6894">
          <cell r="A6894">
            <v>53407</v>
          </cell>
          <cell r="B6894" t="str">
            <v>水瓶座·卡妙好感度升级4</v>
          </cell>
        </row>
        <row r="6895">
          <cell r="A6895">
            <v>53408</v>
          </cell>
          <cell r="B6895" t="str">
            <v>水瓶座·卡妙好感度升级5</v>
          </cell>
        </row>
        <row r="6896">
          <cell r="A6896">
            <v>53409</v>
          </cell>
          <cell r="B6896" t="str">
            <v>水瓶座·卡妙好感度升级6</v>
          </cell>
        </row>
        <row r="6897">
          <cell r="A6897">
            <v>53410</v>
          </cell>
          <cell r="B6897" t="str">
            <v>水瓶座·卡妙好感度升级7</v>
          </cell>
        </row>
        <row r="6898">
          <cell r="A6898">
            <v>53411</v>
          </cell>
          <cell r="B6898" t="str">
            <v>水瓶座·卡妙好感度升级8</v>
          </cell>
        </row>
        <row r="6899">
          <cell r="A6899">
            <v>53412</v>
          </cell>
          <cell r="B6899" t="str">
            <v>水瓶座·卡妙好感度升级9</v>
          </cell>
        </row>
        <row r="6900">
          <cell r="A6900">
            <v>53501</v>
          </cell>
          <cell r="B6900" t="str">
            <v>白羊座·穆挑战心魔</v>
          </cell>
        </row>
        <row r="6901">
          <cell r="A6901">
            <v>53502</v>
          </cell>
          <cell r="B6901" t="str">
            <v>白羊座·穆互动胜利</v>
          </cell>
        </row>
        <row r="6902">
          <cell r="A6902">
            <v>53503</v>
          </cell>
          <cell r="B6902" t="str">
            <v>白羊座·穆互动失败</v>
          </cell>
        </row>
        <row r="6903">
          <cell r="A6903">
            <v>53504</v>
          </cell>
          <cell r="B6903" t="str">
            <v>白羊座·穆好感度升级1</v>
          </cell>
        </row>
        <row r="6904">
          <cell r="A6904">
            <v>53505</v>
          </cell>
          <cell r="B6904" t="str">
            <v>白羊座·穆好感度升级2</v>
          </cell>
        </row>
        <row r="6905">
          <cell r="A6905">
            <v>53506</v>
          </cell>
          <cell r="B6905" t="str">
            <v>白羊座·穆好感度升级3</v>
          </cell>
        </row>
        <row r="6906">
          <cell r="A6906">
            <v>53507</v>
          </cell>
          <cell r="B6906" t="str">
            <v>白羊座·穆好感度升级4</v>
          </cell>
        </row>
        <row r="6907">
          <cell r="A6907">
            <v>53508</v>
          </cell>
          <cell r="B6907" t="str">
            <v>白羊座·穆好感度升级5</v>
          </cell>
        </row>
        <row r="6908">
          <cell r="A6908">
            <v>53509</v>
          </cell>
          <cell r="B6908" t="str">
            <v>白羊座·穆好感度升级6</v>
          </cell>
        </row>
        <row r="6909">
          <cell r="A6909">
            <v>53510</v>
          </cell>
          <cell r="B6909" t="str">
            <v>白羊座·穆好感度升级7</v>
          </cell>
        </row>
        <row r="6910">
          <cell r="A6910">
            <v>53511</v>
          </cell>
          <cell r="B6910" t="str">
            <v>白羊座·穆好感度升级8</v>
          </cell>
        </row>
        <row r="6911">
          <cell r="A6911">
            <v>53512</v>
          </cell>
          <cell r="B6911" t="str">
            <v>白羊座·穆好感度升级9</v>
          </cell>
        </row>
        <row r="6912">
          <cell r="A6912">
            <v>53601</v>
          </cell>
          <cell r="B6912" t="str">
            <v>摩羯座·修罗挑战心魔</v>
          </cell>
        </row>
        <row r="6913">
          <cell r="A6913">
            <v>53602</v>
          </cell>
          <cell r="B6913" t="str">
            <v>摩羯座·修罗互动胜利</v>
          </cell>
        </row>
        <row r="6914">
          <cell r="A6914">
            <v>53603</v>
          </cell>
          <cell r="B6914" t="str">
            <v>摩羯座·修罗互动失败</v>
          </cell>
        </row>
        <row r="6915">
          <cell r="A6915">
            <v>53604</v>
          </cell>
          <cell r="B6915" t="str">
            <v>摩羯座·修罗好感度升级1</v>
          </cell>
        </row>
        <row r="6916">
          <cell r="A6916">
            <v>53605</v>
          </cell>
          <cell r="B6916" t="str">
            <v>摩羯座·修罗好感度升级2</v>
          </cell>
        </row>
        <row r="6917">
          <cell r="A6917">
            <v>53606</v>
          </cell>
          <cell r="B6917" t="str">
            <v>摩羯座·修罗好感度升级3</v>
          </cell>
        </row>
        <row r="6918">
          <cell r="A6918">
            <v>53607</v>
          </cell>
          <cell r="B6918" t="str">
            <v>摩羯座·修罗好感度升级4</v>
          </cell>
        </row>
        <row r="6919">
          <cell r="A6919">
            <v>53608</v>
          </cell>
          <cell r="B6919" t="str">
            <v>摩羯座·修罗好感度升级5</v>
          </cell>
        </row>
        <row r="6920">
          <cell r="A6920">
            <v>53609</v>
          </cell>
          <cell r="B6920" t="str">
            <v>摩羯座·修罗好感度升级6</v>
          </cell>
        </row>
        <row r="6921">
          <cell r="A6921">
            <v>53610</v>
          </cell>
          <cell r="B6921" t="str">
            <v>摩羯座·修罗好感度升级7</v>
          </cell>
        </row>
        <row r="6922">
          <cell r="A6922">
            <v>53611</v>
          </cell>
          <cell r="B6922" t="str">
            <v>摩羯座·修罗好感度升级8</v>
          </cell>
        </row>
        <row r="6923">
          <cell r="A6923">
            <v>53612</v>
          </cell>
          <cell r="B6923" t="str">
            <v>摩羯座·修罗好感度升级9</v>
          </cell>
        </row>
        <row r="6924">
          <cell r="A6924">
            <v>53701</v>
          </cell>
          <cell r="B6924" t="str">
            <v>双鱼座·阿布罗狄挑战心魔</v>
          </cell>
        </row>
        <row r="6925">
          <cell r="A6925">
            <v>53702</v>
          </cell>
          <cell r="B6925" t="str">
            <v>双鱼座·阿布罗狄互动胜利</v>
          </cell>
        </row>
        <row r="6926">
          <cell r="A6926">
            <v>53703</v>
          </cell>
          <cell r="B6926" t="str">
            <v>双鱼座·阿布罗狄互动失败</v>
          </cell>
        </row>
        <row r="6927">
          <cell r="A6927">
            <v>53704</v>
          </cell>
          <cell r="B6927" t="str">
            <v>双鱼座·阿布罗狄好感度升级1</v>
          </cell>
        </row>
        <row r="6928">
          <cell r="A6928">
            <v>53705</v>
          </cell>
          <cell r="B6928" t="str">
            <v>双鱼座·阿布罗狄好感度升级2</v>
          </cell>
        </row>
        <row r="6929">
          <cell r="A6929">
            <v>53706</v>
          </cell>
          <cell r="B6929" t="str">
            <v>双鱼座·阿布罗狄好感度升级3</v>
          </cell>
        </row>
        <row r="6930">
          <cell r="A6930">
            <v>53707</v>
          </cell>
          <cell r="B6930" t="str">
            <v>双鱼座·阿布罗狄好感度升级4</v>
          </cell>
        </row>
        <row r="6931">
          <cell r="A6931">
            <v>53708</v>
          </cell>
          <cell r="B6931" t="str">
            <v>双鱼座·阿布罗狄好感度升级5</v>
          </cell>
        </row>
        <row r="6932">
          <cell r="A6932">
            <v>53709</v>
          </cell>
          <cell r="B6932" t="str">
            <v>双鱼座·阿布罗狄好感度升级6</v>
          </cell>
        </row>
        <row r="6933">
          <cell r="A6933">
            <v>53710</v>
          </cell>
          <cell r="B6933" t="str">
            <v>双鱼座·阿布罗狄好感度升级7</v>
          </cell>
        </row>
        <row r="6934">
          <cell r="A6934">
            <v>53711</v>
          </cell>
          <cell r="B6934" t="str">
            <v>双鱼座·阿布罗狄好感度升级8</v>
          </cell>
        </row>
        <row r="6935">
          <cell r="A6935">
            <v>53712</v>
          </cell>
          <cell r="B6935" t="str">
            <v>双鱼座·阿布罗狄好感度升级9</v>
          </cell>
        </row>
        <row r="6936">
          <cell r="A6936">
            <v>53801</v>
          </cell>
          <cell r="B6936" t="str">
            <v>金牛座·阿鲁迪巴挑战心魔</v>
          </cell>
        </row>
        <row r="6937">
          <cell r="A6937">
            <v>53802</v>
          </cell>
          <cell r="B6937" t="str">
            <v>金牛座·阿鲁迪巴互动胜利</v>
          </cell>
        </row>
        <row r="6938">
          <cell r="A6938">
            <v>53803</v>
          </cell>
          <cell r="B6938" t="str">
            <v>金牛座·阿鲁迪巴互动失败</v>
          </cell>
        </row>
        <row r="6939">
          <cell r="A6939">
            <v>53804</v>
          </cell>
          <cell r="B6939" t="str">
            <v>金牛座·阿鲁迪巴好感度升级1</v>
          </cell>
        </row>
        <row r="6940">
          <cell r="A6940">
            <v>53805</v>
          </cell>
          <cell r="B6940" t="str">
            <v>金牛座·阿鲁迪巴好感度升级2</v>
          </cell>
        </row>
        <row r="6941">
          <cell r="A6941">
            <v>53806</v>
          </cell>
          <cell r="B6941" t="str">
            <v>金牛座·阿鲁迪巴好感度升级3</v>
          </cell>
        </row>
        <row r="6942">
          <cell r="A6942">
            <v>53807</v>
          </cell>
          <cell r="B6942" t="str">
            <v>金牛座·阿鲁迪巴好感度升级4</v>
          </cell>
        </row>
        <row r="6943">
          <cell r="A6943">
            <v>53808</v>
          </cell>
          <cell r="B6943" t="str">
            <v>金牛座·阿鲁迪巴好感度升级5</v>
          </cell>
        </row>
        <row r="6944">
          <cell r="A6944">
            <v>53809</v>
          </cell>
          <cell r="B6944" t="str">
            <v>金牛座·阿鲁迪巴好感度升级6</v>
          </cell>
        </row>
        <row r="6945">
          <cell r="A6945">
            <v>53810</v>
          </cell>
          <cell r="B6945" t="str">
            <v>金牛座·阿鲁迪巴好感度升级7</v>
          </cell>
        </row>
        <row r="6946">
          <cell r="A6946">
            <v>53811</v>
          </cell>
          <cell r="B6946" t="str">
            <v>金牛座·阿鲁迪巴好感度升级8</v>
          </cell>
        </row>
        <row r="6947">
          <cell r="A6947">
            <v>53812</v>
          </cell>
          <cell r="B6947" t="str">
            <v>金牛座·阿鲁迪巴好感度升级9</v>
          </cell>
        </row>
        <row r="6948">
          <cell r="A6948">
            <v>53901</v>
          </cell>
          <cell r="B6948" t="str">
            <v>巨蟹座·迪斯马斯克挑战心魔</v>
          </cell>
        </row>
        <row r="6949">
          <cell r="A6949">
            <v>53902</v>
          </cell>
          <cell r="B6949" t="str">
            <v>巨蟹座·迪斯马斯克互动胜利</v>
          </cell>
        </row>
        <row r="6950">
          <cell r="A6950">
            <v>53903</v>
          </cell>
          <cell r="B6950" t="str">
            <v>巨蟹座·迪斯马斯克互动失败</v>
          </cell>
        </row>
        <row r="6951">
          <cell r="A6951">
            <v>53904</v>
          </cell>
          <cell r="B6951" t="str">
            <v>巨蟹座·迪斯马斯克好感度升级1</v>
          </cell>
        </row>
        <row r="6952">
          <cell r="A6952">
            <v>53905</v>
          </cell>
          <cell r="B6952" t="str">
            <v>巨蟹座·迪斯马斯克好感度升级2</v>
          </cell>
        </row>
        <row r="6953">
          <cell r="A6953">
            <v>53906</v>
          </cell>
          <cell r="B6953" t="str">
            <v>巨蟹座·迪斯马斯克好感度升级3</v>
          </cell>
        </row>
        <row r="6954">
          <cell r="A6954">
            <v>53907</v>
          </cell>
          <cell r="B6954" t="str">
            <v>巨蟹座·迪斯马斯克好感度升级4</v>
          </cell>
        </row>
        <row r="6955">
          <cell r="A6955">
            <v>53908</v>
          </cell>
          <cell r="B6955" t="str">
            <v>巨蟹座·迪斯马斯克好感度升级5</v>
          </cell>
        </row>
        <row r="6956">
          <cell r="A6956">
            <v>53909</v>
          </cell>
          <cell r="B6956" t="str">
            <v>巨蟹座·迪斯马斯克好感度升级6</v>
          </cell>
        </row>
        <row r="6957">
          <cell r="A6957">
            <v>53910</v>
          </cell>
          <cell r="B6957" t="str">
            <v>巨蟹座·迪斯马斯克好感度升级7</v>
          </cell>
        </row>
        <row r="6958">
          <cell r="A6958">
            <v>53911</v>
          </cell>
          <cell r="B6958" t="str">
            <v>巨蟹座·迪斯马斯克好感度升级8</v>
          </cell>
        </row>
        <row r="6959">
          <cell r="A6959">
            <v>53912</v>
          </cell>
          <cell r="B6959" t="str">
            <v>巨蟹座·迪斯马斯克好感度升级9</v>
          </cell>
        </row>
        <row r="6960">
          <cell r="A6960">
            <v>54001</v>
          </cell>
          <cell r="B6960" t="str">
            <v>双子座·撒加挑战心魔</v>
          </cell>
        </row>
        <row r="6961">
          <cell r="A6961">
            <v>54002</v>
          </cell>
          <cell r="B6961" t="str">
            <v>双子座·撒加互动胜利</v>
          </cell>
        </row>
        <row r="6962">
          <cell r="A6962">
            <v>54003</v>
          </cell>
          <cell r="B6962" t="str">
            <v>双子座·撒加互动失败</v>
          </cell>
        </row>
        <row r="6963">
          <cell r="A6963">
            <v>54004</v>
          </cell>
          <cell r="B6963" t="str">
            <v>双子座·撒加好感度升级1</v>
          </cell>
        </row>
        <row r="6964">
          <cell r="A6964">
            <v>54005</v>
          </cell>
          <cell r="B6964" t="str">
            <v>双子座·撒加好感度升级2</v>
          </cell>
        </row>
        <row r="6965">
          <cell r="A6965">
            <v>54006</v>
          </cell>
          <cell r="B6965" t="str">
            <v>双子座·撒加好感度升级3</v>
          </cell>
        </row>
        <row r="6966">
          <cell r="A6966">
            <v>54007</v>
          </cell>
          <cell r="B6966" t="str">
            <v>双子座·撒加好感度升级4</v>
          </cell>
        </row>
        <row r="6967">
          <cell r="A6967">
            <v>54008</v>
          </cell>
          <cell r="B6967" t="str">
            <v>双子座·撒加好感度升级5</v>
          </cell>
        </row>
        <row r="6968">
          <cell r="A6968">
            <v>54009</v>
          </cell>
          <cell r="B6968" t="str">
            <v>双子座·撒加好感度升级6</v>
          </cell>
        </row>
        <row r="6969">
          <cell r="A6969">
            <v>54010</v>
          </cell>
          <cell r="B6969" t="str">
            <v>双子座·撒加好感度升级7</v>
          </cell>
        </row>
        <row r="6970">
          <cell r="A6970">
            <v>54011</v>
          </cell>
          <cell r="B6970" t="str">
            <v>双子座·撒加好感度升级8</v>
          </cell>
        </row>
        <row r="6971">
          <cell r="A6971">
            <v>54012</v>
          </cell>
          <cell r="B6971" t="str">
            <v>双子座·撒加好感度升级9</v>
          </cell>
        </row>
        <row r="6972">
          <cell r="A6972">
            <v>54101</v>
          </cell>
          <cell r="B6972" t="str">
            <v>狮子座·艾欧里亚挑战心魔</v>
          </cell>
        </row>
        <row r="6973">
          <cell r="A6973">
            <v>54102</v>
          </cell>
          <cell r="B6973" t="str">
            <v>狮子座·艾欧里亚互动胜利</v>
          </cell>
        </row>
        <row r="6974">
          <cell r="A6974">
            <v>54103</v>
          </cell>
          <cell r="B6974" t="str">
            <v>狮子座·艾欧里亚互动失败</v>
          </cell>
        </row>
        <row r="6975">
          <cell r="A6975">
            <v>54104</v>
          </cell>
          <cell r="B6975" t="str">
            <v>狮子座·艾欧里亚好感度升级1</v>
          </cell>
        </row>
        <row r="6976">
          <cell r="A6976">
            <v>54105</v>
          </cell>
          <cell r="B6976" t="str">
            <v>狮子座·艾欧里亚好感度升级2</v>
          </cell>
        </row>
        <row r="6977">
          <cell r="A6977">
            <v>54106</v>
          </cell>
          <cell r="B6977" t="str">
            <v>狮子座·艾欧里亚好感度升级3</v>
          </cell>
        </row>
        <row r="6978">
          <cell r="A6978">
            <v>54107</v>
          </cell>
          <cell r="B6978" t="str">
            <v>狮子座·艾欧里亚好感度升级4</v>
          </cell>
        </row>
        <row r="6979">
          <cell r="A6979">
            <v>54108</v>
          </cell>
          <cell r="B6979" t="str">
            <v>狮子座·艾欧里亚好感度升级5</v>
          </cell>
        </row>
        <row r="6980">
          <cell r="A6980">
            <v>54109</v>
          </cell>
          <cell r="B6980" t="str">
            <v>狮子座·艾欧里亚好感度升级6</v>
          </cell>
        </row>
        <row r="6981">
          <cell r="A6981">
            <v>54110</v>
          </cell>
          <cell r="B6981" t="str">
            <v>狮子座·艾欧里亚好感度升级7</v>
          </cell>
        </row>
        <row r="6982">
          <cell r="A6982">
            <v>54111</v>
          </cell>
          <cell r="B6982" t="str">
            <v>狮子座·艾欧里亚好感度升级8</v>
          </cell>
        </row>
        <row r="6983">
          <cell r="A6983">
            <v>54112</v>
          </cell>
          <cell r="B6983" t="str">
            <v>狮子座·艾欧里亚好感度升级9</v>
          </cell>
        </row>
        <row r="6984">
          <cell r="A6984">
            <v>54201</v>
          </cell>
          <cell r="B6984" t="str">
            <v>阿赖耶识·沙加挑战心魔</v>
          </cell>
        </row>
        <row r="6985">
          <cell r="A6985">
            <v>54202</v>
          </cell>
          <cell r="B6985" t="str">
            <v>阿赖耶识·沙加互动胜利</v>
          </cell>
        </row>
        <row r="6986">
          <cell r="A6986">
            <v>54203</v>
          </cell>
          <cell r="B6986" t="str">
            <v>阿赖耶识·沙加互动失败</v>
          </cell>
        </row>
        <row r="6987">
          <cell r="A6987">
            <v>54204</v>
          </cell>
          <cell r="B6987" t="str">
            <v>阿赖耶识·沙加好感度升级1</v>
          </cell>
        </row>
        <row r="6988">
          <cell r="A6988">
            <v>54205</v>
          </cell>
          <cell r="B6988" t="str">
            <v>阿赖耶识·沙加好感度升级2</v>
          </cell>
        </row>
        <row r="6989">
          <cell r="A6989">
            <v>54206</v>
          </cell>
          <cell r="B6989" t="str">
            <v>阿赖耶识·沙加好感度升级3</v>
          </cell>
        </row>
        <row r="6990">
          <cell r="A6990">
            <v>54207</v>
          </cell>
          <cell r="B6990" t="str">
            <v>阿赖耶识·沙加好感度升级4</v>
          </cell>
        </row>
        <row r="6991">
          <cell r="A6991">
            <v>54208</v>
          </cell>
          <cell r="B6991" t="str">
            <v>阿赖耶识·沙加好感度升级5</v>
          </cell>
        </row>
        <row r="6992">
          <cell r="A6992">
            <v>54209</v>
          </cell>
          <cell r="B6992" t="str">
            <v>阿赖耶识·沙加好感度升级6</v>
          </cell>
        </row>
        <row r="6993">
          <cell r="A6993">
            <v>54210</v>
          </cell>
          <cell r="B6993" t="str">
            <v>阿赖耶识·沙加好感度升级7</v>
          </cell>
        </row>
        <row r="6994">
          <cell r="A6994">
            <v>54211</v>
          </cell>
          <cell r="B6994" t="str">
            <v>阿赖耶识·沙加好感度升级8</v>
          </cell>
        </row>
        <row r="6995">
          <cell r="A6995">
            <v>54212</v>
          </cell>
          <cell r="B6995" t="str">
            <v>阿赖耶识·沙加好感度升级9</v>
          </cell>
        </row>
        <row r="6996">
          <cell r="A6996">
            <v>54301</v>
          </cell>
          <cell r="B6996" t="str">
            <v>白羊座·史昂挑战心魔</v>
          </cell>
        </row>
        <row r="6997">
          <cell r="A6997">
            <v>54302</v>
          </cell>
          <cell r="B6997" t="str">
            <v>白羊座·史昂互动胜利</v>
          </cell>
        </row>
        <row r="6998">
          <cell r="A6998">
            <v>54303</v>
          </cell>
          <cell r="B6998" t="str">
            <v>白羊座·史昂互动失败</v>
          </cell>
        </row>
        <row r="6999">
          <cell r="A6999">
            <v>54304</v>
          </cell>
          <cell r="B6999" t="str">
            <v>白羊座·史昂好感度升级1</v>
          </cell>
        </row>
        <row r="7000">
          <cell r="A7000">
            <v>54305</v>
          </cell>
          <cell r="B7000" t="str">
            <v>白羊座·史昂好感度升级2</v>
          </cell>
        </row>
        <row r="7001">
          <cell r="A7001">
            <v>54306</v>
          </cell>
          <cell r="B7001" t="str">
            <v>白羊座·史昂好感度升级3</v>
          </cell>
        </row>
        <row r="7002">
          <cell r="A7002">
            <v>54307</v>
          </cell>
          <cell r="B7002" t="str">
            <v>白羊座·史昂好感度升级4</v>
          </cell>
        </row>
        <row r="7003">
          <cell r="A7003">
            <v>54308</v>
          </cell>
          <cell r="B7003" t="str">
            <v>白羊座·史昂好感度升级5</v>
          </cell>
        </row>
        <row r="7004">
          <cell r="A7004">
            <v>54309</v>
          </cell>
          <cell r="B7004" t="str">
            <v>白羊座·史昂好感度升级6</v>
          </cell>
        </row>
        <row r="7005">
          <cell r="A7005">
            <v>54310</v>
          </cell>
          <cell r="B7005" t="str">
            <v>白羊座·史昂好感度升级7</v>
          </cell>
        </row>
        <row r="7006">
          <cell r="A7006">
            <v>54311</v>
          </cell>
          <cell r="B7006" t="str">
            <v>白羊座·史昂好感度升级8</v>
          </cell>
        </row>
        <row r="7007">
          <cell r="A7007">
            <v>54312</v>
          </cell>
          <cell r="B7007" t="str">
            <v>白羊座·史昂好感度升级9</v>
          </cell>
        </row>
        <row r="7008">
          <cell r="A7008">
            <v>54401</v>
          </cell>
          <cell r="B7008" t="str">
            <v>射手座·艾俄洛斯挑战心魔</v>
          </cell>
        </row>
        <row r="7009">
          <cell r="A7009">
            <v>54402</v>
          </cell>
          <cell r="B7009" t="str">
            <v>射手座·艾俄洛斯互动胜利</v>
          </cell>
        </row>
        <row r="7010">
          <cell r="A7010">
            <v>54403</v>
          </cell>
          <cell r="B7010" t="str">
            <v>射手座·艾俄洛斯互动失败</v>
          </cell>
        </row>
        <row r="7011">
          <cell r="A7011">
            <v>54404</v>
          </cell>
          <cell r="B7011" t="str">
            <v>射手座·艾俄洛斯好感度升级1</v>
          </cell>
        </row>
        <row r="7012">
          <cell r="A7012">
            <v>54405</v>
          </cell>
          <cell r="B7012" t="str">
            <v>射手座·艾俄洛斯好感度升级2</v>
          </cell>
        </row>
        <row r="7013">
          <cell r="A7013">
            <v>54406</v>
          </cell>
          <cell r="B7013" t="str">
            <v>射手座·艾俄洛斯好感度升级3</v>
          </cell>
        </row>
        <row r="7014">
          <cell r="A7014">
            <v>54407</v>
          </cell>
          <cell r="B7014" t="str">
            <v>射手座·艾俄洛斯好感度升级4</v>
          </cell>
        </row>
        <row r="7015">
          <cell r="A7015">
            <v>54408</v>
          </cell>
          <cell r="B7015" t="str">
            <v>射手座·艾俄洛斯好感度升级5</v>
          </cell>
        </row>
        <row r="7016">
          <cell r="A7016">
            <v>54409</v>
          </cell>
          <cell r="B7016" t="str">
            <v>射手座·艾俄洛斯好感度升级6</v>
          </cell>
        </row>
        <row r="7017">
          <cell r="A7017">
            <v>54410</v>
          </cell>
          <cell r="B7017" t="str">
            <v>射手座·艾俄洛斯好感度升级7</v>
          </cell>
        </row>
        <row r="7018">
          <cell r="A7018">
            <v>54411</v>
          </cell>
          <cell r="B7018" t="str">
            <v>射手座·艾俄洛斯好感度升级8</v>
          </cell>
        </row>
        <row r="7019">
          <cell r="A7019">
            <v>54412</v>
          </cell>
          <cell r="B7019" t="str">
            <v>射手座·艾俄洛斯好感度升级9</v>
          </cell>
        </row>
        <row r="7020">
          <cell r="A7020">
            <v>54501</v>
          </cell>
          <cell r="B7020" t="str">
            <v>天秤座·童虎挑战心魔</v>
          </cell>
        </row>
        <row r="7021">
          <cell r="A7021">
            <v>54502</v>
          </cell>
          <cell r="B7021" t="str">
            <v>天秤座·童虎互动胜利</v>
          </cell>
        </row>
        <row r="7022">
          <cell r="A7022">
            <v>54503</v>
          </cell>
          <cell r="B7022" t="str">
            <v>天秤座·童虎互动失败</v>
          </cell>
        </row>
        <row r="7023">
          <cell r="A7023">
            <v>54504</v>
          </cell>
          <cell r="B7023" t="str">
            <v>天秤座·童虎好感度升级1</v>
          </cell>
        </row>
        <row r="7024">
          <cell r="A7024">
            <v>54505</v>
          </cell>
          <cell r="B7024" t="str">
            <v>天秤座·童虎好感度升级2</v>
          </cell>
        </row>
        <row r="7025">
          <cell r="A7025">
            <v>54506</v>
          </cell>
          <cell r="B7025" t="str">
            <v>天秤座·童虎好感度升级3</v>
          </cell>
        </row>
        <row r="7026">
          <cell r="A7026">
            <v>54507</v>
          </cell>
          <cell r="B7026" t="str">
            <v>天秤座·童虎好感度升级4</v>
          </cell>
        </row>
        <row r="7027">
          <cell r="A7027">
            <v>54508</v>
          </cell>
          <cell r="B7027" t="str">
            <v>天秤座·童虎好感度升级5</v>
          </cell>
        </row>
        <row r="7028">
          <cell r="A7028">
            <v>54509</v>
          </cell>
          <cell r="B7028" t="str">
            <v>天秤座·童虎好感度升级6</v>
          </cell>
        </row>
        <row r="7029">
          <cell r="A7029">
            <v>54510</v>
          </cell>
          <cell r="B7029" t="str">
            <v>天秤座·童虎好感度升级7</v>
          </cell>
        </row>
        <row r="7030">
          <cell r="A7030">
            <v>54511</v>
          </cell>
          <cell r="B7030" t="str">
            <v>天秤座·童虎好感度升级8</v>
          </cell>
        </row>
        <row r="7031">
          <cell r="A7031">
            <v>54512</v>
          </cell>
          <cell r="B7031" t="str">
            <v>天秤座·童虎好感度升级9</v>
          </cell>
        </row>
        <row r="7032">
          <cell r="A7032">
            <v>54601</v>
          </cell>
          <cell r="B7032" t="str">
            <v>教皇挑战心魔</v>
          </cell>
        </row>
        <row r="7033">
          <cell r="A7033">
            <v>54602</v>
          </cell>
          <cell r="B7033" t="str">
            <v>教皇互动胜利</v>
          </cell>
        </row>
        <row r="7034">
          <cell r="A7034">
            <v>54603</v>
          </cell>
          <cell r="B7034" t="str">
            <v>教皇互动失败</v>
          </cell>
        </row>
        <row r="7035">
          <cell r="A7035">
            <v>54604</v>
          </cell>
          <cell r="B7035" t="str">
            <v>教皇好感度升级1</v>
          </cell>
        </row>
        <row r="7036">
          <cell r="A7036">
            <v>54605</v>
          </cell>
          <cell r="B7036" t="str">
            <v>教皇好感度升级2</v>
          </cell>
        </row>
        <row r="7037">
          <cell r="A7037">
            <v>54606</v>
          </cell>
          <cell r="B7037" t="str">
            <v>教皇好感度升级3</v>
          </cell>
        </row>
        <row r="7038">
          <cell r="A7038">
            <v>54607</v>
          </cell>
          <cell r="B7038" t="str">
            <v>教皇好感度升级4</v>
          </cell>
        </row>
        <row r="7039">
          <cell r="A7039">
            <v>54608</v>
          </cell>
          <cell r="B7039" t="str">
            <v>教皇好感度升级5</v>
          </cell>
        </row>
        <row r="7040">
          <cell r="A7040">
            <v>54609</v>
          </cell>
          <cell r="B7040" t="str">
            <v>教皇好感度升级6</v>
          </cell>
        </row>
        <row r="7041">
          <cell r="A7041">
            <v>54610</v>
          </cell>
          <cell r="B7041" t="str">
            <v>教皇好感度升级7</v>
          </cell>
        </row>
        <row r="7042">
          <cell r="A7042">
            <v>54611</v>
          </cell>
          <cell r="B7042" t="str">
            <v>教皇好感度升级8</v>
          </cell>
        </row>
        <row r="7043">
          <cell r="A7043">
            <v>54612</v>
          </cell>
          <cell r="B7043" t="str">
            <v>教皇好感度升级9</v>
          </cell>
        </row>
        <row r="7044">
          <cell r="A7044">
            <v>54701</v>
          </cell>
          <cell r="B7044" t="str">
            <v>黄金箭·星矢挑战心魔</v>
          </cell>
        </row>
        <row r="7045">
          <cell r="A7045">
            <v>54702</v>
          </cell>
          <cell r="B7045" t="str">
            <v>黄金箭·星矢互动胜利</v>
          </cell>
        </row>
        <row r="7046">
          <cell r="A7046">
            <v>54703</v>
          </cell>
          <cell r="B7046" t="str">
            <v>黄金箭·星矢互动失败</v>
          </cell>
        </row>
        <row r="7047">
          <cell r="A7047">
            <v>54704</v>
          </cell>
          <cell r="B7047" t="str">
            <v>黄金箭·星矢好感度升级1</v>
          </cell>
        </row>
        <row r="7048">
          <cell r="A7048">
            <v>54705</v>
          </cell>
          <cell r="B7048" t="str">
            <v>黄金箭·星矢好感度升级2</v>
          </cell>
        </row>
        <row r="7049">
          <cell r="A7049">
            <v>54706</v>
          </cell>
          <cell r="B7049" t="str">
            <v>黄金箭·星矢好感度升级3</v>
          </cell>
        </row>
        <row r="7050">
          <cell r="A7050">
            <v>54707</v>
          </cell>
          <cell r="B7050" t="str">
            <v>黄金箭·星矢好感度升级4</v>
          </cell>
        </row>
        <row r="7051">
          <cell r="A7051">
            <v>54708</v>
          </cell>
          <cell r="B7051" t="str">
            <v>黄金箭·星矢好感度升级5</v>
          </cell>
        </row>
        <row r="7052">
          <cell r="A7052">
            <v>54709</v>
          </cell>
          <cell r="B7052" t="str">
            <v>黄金箭·星矢好感度升级6</v>
          </cell>
        </row>
        <row r="7053">
          <cell r="A7053">
            <v>54710</v>
          </cell>
          <cell r="B7053" t="str">
            <v>黄金箭·星矢好感度升级7</v>
          </cell>
        </row>
        <row r="7054">
          <cell r="A7054">
            <v>54711</v>
          </cell>
          <cell r="B7054" t="str">
            <v>黄金箭·星矢好感度升级8</v>
          </cell>
        </row>
        <row r="7055">
          <cell r="A7055">
            <v>54712</v>
          </cell>
          <cell r="B7055" t="str">
            <v>黄金箭·星矢好感度升级9</v>
          </cell>
        </row>
        <row r="7056">
          <cell r="A7056">
            <v>54801</v>
          </cell>
          <cell r="B7056" t="str">
            <v>逆鳞·紫龙挑战心魔</v>
          </cell>
        </row>
        <row r="7057">
          <cell r="A7057">
            <v>54802</v>
          </cell>
          <cell r="B7057" t="str">
            <v>逆鳞·紫龙互动胜利</v>
          </cell>
        </row>
        <row r="7058">
          <cell r="A7058">
            <v>54803</v>
          </cell>
          <cell r="B7058" t="str">
            <v>逆鳞·紫龙互动失败</v>
          </cell>
        </row>
        <row r="7059">
          <cell r="A7059">
            <v>54804</v>
          </cell>
          <cell r="B7059" t="str">
            <v>逆鳞·紫龙好感度升级1</v>
          </cell>
        </row>
        <row r="7060">
          <cell r="A7060">
            <v>54805</v>
          </cell>
          <cell r="B7060" t="str">
            <v>逆鳞·紫龙好感度升级2</v>
          </cell>
        </row>
        <row r="7061">
          <cell r="A7061">
            <v>54806</v>
          </cell>
          <cell r="B7061" t="str">
            <v>逆鳞·紫龙好感度升级3</v>
          </cell>
        </row>
        <row r="7062">
          <cell r="A7062">
            <v>54807</v>
          </cell>
          <cell r="B7062" t="str">
            <v>逆鳞·紫龙好感度升级4</v>
          </cell>
        </row>
        <row r="7063">
          <cell r="A7063">
            <v>54808</v>
          </cell>
          <cell r="B7063" t="str">
            <v>逆鳞·紫龙好感度升级5</v>
          </cell>
        </row>
        <row r="7064">
          <cell r="A7064">
            <v>54809</v>
          </cell>
          <cell r="B7064" t="str">
            <v>逆鳞·紫龙好感度升级6</v>
          </cell>
        </row>
        <row r="7065">
          <cell r="A7065">
            <v>54810</v>
          </cell>
          <cell r="B7065" t="str">
            <v>逆鳞·紫龙好感度升级7</v>
          </cell>
        </row>
        <row r="7066">
          <cell r="A7066">
            <v>54811</v>
          </cell>
          <cell r="B7066" t="str">
            <v>逆鳞·紫龙好感度升级8</v>
          </cell>
        </row>
        <row r="7067">
          <cell r="A7067">
            <v>54812</v>
          </cell>
          <cell r="B7067" t="str">
            <v>逆鳞·紫龙好感度升级9</v>
          </cell>
        </row>
        <row r="7068">
          <cell r="A7068">
            <v>54901</v>
          </cell>
          <cell r="B7068" t="str">
            <v>海龙·加隆挑战心魔</v>
          </cell>
        </row>
        <row r="7069">
          <cell r="A7069">
            <v>54902</v>
          </cell>
          <cell r="B7069" t="str">
            <v>海龙·加隆互动胜利</v>
          </cell>
        </row>
        <row r="7070">
          <cell r="A7070">
            <v>54903</v>
          </cell>
          <cell r="B7070" t="str">
            <v>海龙·加隆互动失败</v>
          </cell>
        </row>
        <row r="7071">
          <cell r="A7071">
            <v>54904</v>
          </cell>
          <cell r="B7071" t="str">
            <v>海龙·加隆好感度升级1</v>
          </cell>
        </row>
        <row r="7072">
          <cell r="A7072">
            <v>54905</v>
          </cell>
          <cell r="B7072" t="str">
            <v>海龙·加隆好感度升级2</v>
          </cell>
        </row>
        <row r="7073">
          <cell r="A7073">
            <v>54906</v>
          </cell>
          <cell r="B7073" t="str">
            <v>海龙·加隆好感度升级3</v>
          </cell>
        </row>
        <row r="7074">
          <cell r="A7074">
            <v>54907</v>
          </cell>
          <cell r="B7074" t="str">
            <v>海龙·加隆好感度升级4</v>
          </cell>
        </row>
        <row r="7075">
          <cell r="A7075">
            <v>54908</v>
          </cell>
          <cell r="B7075" t="str">
            <v>海龙·加隆好感度升级5</v>
          </cell>
        </row>
        <row r="7076">
          <cell r="A7076">
            <v>54909</v>
          </cell>
          <cell r="B7076" t="str">
            <v>海龙·加隆好感度升级6</v>
          </cell>
        </row>
        <row r="7077">
          <cell r="A7077">
            <v>54910</v>
          </cell>
          <cell r="B7077" t="str">
            <v>海龙·加隆好感度升级7</v>
          </cell>
        </row>
        <row r="7078">
          <cell r="A7078">
            <v>54911</v>
          </cell>
          <cell r="B7078" t="str">
            <v>海龙·加隆好感度升级8</v>
          </cell>
        </row>
        <row r="7079">
          <cell r="A7079">
            <v>54912</v>
          </cell>
          <cell r="B7079" t="str">
            <v>海龙·加隆好感度升级9</v>
          </cell>
        </row>
        <row r="7080">
          <cell r="A7080">
            <v>55001</v>
          </cell>
          <cell r="B7080" t="str">
            <v>海魔女·苏兰特挑战心魔</v>
          </cell>
        </row>
        <row r="7081">
          <cell r="A7081">
            <v>55002</v>
          </cell>
          <cell r="B7081" t="str">
            <v>海魔女·苏兰特互动胜利</v>
          </cell>
        </row>
        <row r="7082">
          <cell r="A7082">
            <v>55003</v>
          </cell>
          <cell r="B7082" t="str">
            <v>海魔女·苏兰特互动失败</v>
          </cell>
        </row>
        <row r="7083">
          <cell r="A7083">
            <v>55004</v>
          </cell>
          <cell r="B7083" t="str">
            <v>海魔女·苏兰特好感度升级1</v>
          </cell>
        </row>
        <row r="7084">
          <cell r="A7084">
            <v>55005</v>
          </cell>
          <cell r="B7084" t="str">
            <v>海魔女·苏兰特好感度升级2</v>
          </cell>
        </row>
        <row r="7085">
          <cell r="A7085">
            <v>55006</v>
          </cell>
          <cell r="B7085" t="str">
            <v>海魔女·苏兰特好感度升级3</v>
          </cell>
        </row>
        <row r="7086">
          <cell r="A7086">
            <v>55007</v>
          </cell>
          <cell r="B7086" t="str">
            <v>海魔女·苏兰特好感度升级4</v>
          </cell>
        </row>
        <row r="7087">
          <cell r="A7087">
            <v>55008</v>
          </cell>
          <cell r="B7087" t="str">
            <v>海魔女·苏兰特好感度升级5</v>
          </cell>
        </row>
        <row r="7088">
          <cell r="A7088">
            <v>55009</v>
          </cell>
          <cell r="B7088" t="str">
            <v>海魔女·苏兰特好感度升级6</v>
          </cell>
        </row>
        <row r="7089">
          <cell r="A7089">
            <v>55010</v>
          </cell>
          <cell r="B7089" t="str">
            <v>海魔女·苏兰特好感度升级7</v>
          </cell>
        </row>
        <row r="7090">
          <cell r="A7090">
            <v>55011</v>
          </cell>
          <cell r="B7090" t="str">
            <v>海魔女·苏兰特好感度升级8</v>
          </cell>
        </row>
        <row r="7091">
          <cell r="A7091">
            <v>55012</v>
          </cell>
          <cell r="B7091" t="str">
            <v>海魔女·苏兰特好感度升级9</v>
          </cell>
        </row>
        <row r="7092">
          <cell r="A7092">
            <v>55101</v>
          </cell>
          <cell r="B7092" t="str">
            <v>六怪兽·伊奥挑战心魔</v>
          </cell>
        </row>
        <row r="7093">
          <cell r="A7093">
            <v>55102</v>
          </cell>
          <cell r="B7093" t="str">
            <v>六怪兽·伊奥互动胜利</v>
          </cell>
        </row>
        <row r="7094">
          <cell r="A7094">
            <v>55103</v>
          </cell>
          <cell r="B7094" t="str">
            <v>六怪兽·伊奥互动失败</v>
          </cell>
        </row>
        <row r="7095">
          <cell r="A7095">
            <v>55104</v>
          </cell>
          <cell r="B7095" t="str">
            <v>六怪兽·伊奥好感度升级1</v>
          </cell>
        </row>
        <row r="7096">
          <cell r="A7096">
            <v>55105</v>
          </cell>
          <cell r="B7096" t="str">
            <v>六怪兽·伊奥好感度升级2</v>
          </cell>
        </row>
        <row r="7097">
          <cell r="A7097">
            <v>55106</v>
          </cell>
          <cell r="B7097" t="str">
            <v>六怪兽·伊奥好感度升级3</v>
          </cell>
        </row>
        <row r="7098">
          <cell r="A7098">
            <v>55107</v>
          </cell>
          <cell r="B7098" t="str">
            <v>六怪兽·伊奥好感度升级4</v>
          </cell>
        </row>
        <row r="7099">
          <cell r="A7099">
            <v>55108</v>
          </cell>
          <cell r="B7099" t="str">
            <v>六怪兽·伊奥好感度升级5</v>
          </cell>
        </row>
        <row r="7100">
          <cell r="A7100">
            <v>55109</v>
          </cell>
          <cell r="B7100" t="str">
            <v>六怪兽·伊奥好感度升级6</v>
          </cell>
        </row>
        <row r="7101">
          <cell r="A7101">
            <v>55110</v>
          </cell>
          <cell r="B7101" t="str">
            <v>六怪兽·伊奥好感度升级7</v>
          </cell>
        </row>
        <row r="7102">
          <cell r="A7102">
            <v>55111</v>
          </cell>
          <cell r="B7102" t="str">
            <v>六怪兽·伊奥好感度升级8</v>
          </cell>
        </row>
        <row r="7103">
          <cell r="A7103">
            <v>55112</v>
          </cell>
          <cell r="B7103" t="str">
            <v>六怪兽·伊奥好感度升级9</v>
          </cell>
        </row>
        <row r="7104">
          <cell r="A7104">
            <v>55201</v>
          </cell>
          <cell r="B7104" t="str">
            <v>海王子·库里修纳挑战心魔</v>
          </cell>
        </row>
        <row r="7105">
          <cell r="A7105">
            <v>55202</v>
          </cell>
          <cell r="B7105" t="str">
            <v>海王子·库里修纳互动胜利</v>
          </cell>
        </row>
        <row r="7106">
          <cell r="A7106">
            <v>55203</v>
          </cell>
          <cell r="B7106" t="str">
            <v>海王子·库里修纳互动失败</v>
          </cell>
        </row>
        <row r="7107">
          <cell r="A7107">
            <v>55204</v>
          </cell>
          <cell r="B7107" t="str">
            <v>海王子·库里修纳好感度升级1</v>
          </cell>
        </row>
        <row r="7108">
          <cell r="A7108">
            <v>55205</v>
          </cell>
          <cell r="B7108" t="str">
            <v>海王子·库里修纳好感度升级2</v>
          </cell>
        </row>
        <row r="7109">
          <cell r="A7109">
            <v>55206</v>
          </cell>
          <cell r="B7109" t="str">
            <v>海王子·库里修纳好感度升级3</v>
          </cell>
        </row>
        <row r="7110">
          <cell r="A7110">
            <v>55207</v>
          </cell>
          <cell r="B7110" t="str">
            <v>海王子·库里修纳好感度升级4</v>
          </cell>
        </row>
        <row r="7111">
          <cell r="A7111">
            <v>55208</v>
          </cell>
          <cell r="B7111" t="str">
            <v>海王子·库里修纳好感度升级5</v>
          </cell>
        </row>
        <row r="7112">
          <cell r="A7112">
            <v>55209</v>
          </cell>
          <cell r="B7112" t="str">
            <v>海王子·库里修纳好感度升级6</v>
          </cell>
        </row>
        <row r="7113">
          <cell r="A7113">
            <v>55210</v>
          </cell>
          <cell r="B7113" t="str">
            <v>海王子·库里修纳好感度升级7</v>
          </cell>
        </row>
        <row r="7114">
          <cell r="A7114">
            <v>55211</v>
          </cell>
          <cell r="B7114" t="str">
            <v>海王子·库里修纳好感度升级8</v>
          </cell>
        </row>
        <row r="7115">
          <cell r="A7115">
            <v>55212</v>
          </cell>
          <cell r="B7115" t="str">
            <v>海王子·库里修纳好感度升级9</v>
          </cell>
        </row>
        <row r="7116">
          <cell r="A7116">
            <v>55301</v>
          </cell>
          <cell r="B7116" t="str">
            <v>海魔兽·艾尔扎克挑战心魔</v>
          </cell>
        </row>
        <row r="7117">
          <cell r="A7117">
            <v>55302</v>
          </cell>
          <cell r="B7117" t="str">
            <v>海魔兽·艾尔扎克互动胜利</v>
          </cell>
        </row>
        <row r="7118">
          <cell r="A7118">
            <v>55303</v>
          </cell>
          <cell r="B7118" t="str">
            <v>海魔兽·艾尔扎克互动失败</v>
          </cell>
        </row>
        <row r="7119">
          <cell r="A7119">
            <v>55304</v>
          </cell>
          <cell r="B7119" t="str">
            <v>海魔兽·艾尔扎克好感度升级1</v>
          </cell>
        </row>
        <row r="7120">
          <cell r="A7120">
            <v>55305</v>
          </cell>
          <cell r="B7120" t="str">
            <v>海魔兽·艾尔扎克好感度升级2</v>
          </cell>
        </row>
        <row r="7121">
          <cell r="A7121">
            <v>55306</v>
          </cell>
          <cell r="B7121" t="str">
            <v>海魔兽·艾尔扎克好感度升级3</v>
          </cell>
        </row>
        <row r="7122">
          <cell r="A7122">
            <v>55307</v>
          </cell>
          <cell r="B7122" t="str">
            <v>海魔兽·艾尔扎克好感度升级4</v>
          </cell>
        </row>
        <row r="7123">
          <cell r="A7123">
            <v>55308</v>
          </cell>
          <cell r="B7123" t="str">
            <v>海魔兽·艾尔扎克好感度升级5</v>
          </cell>
        </row>
        <row r="7124">
          <cell r="A7124">
            <v>55309</v>
          </cell>
          <cell r="B7124" t="str">
            <v>海魔兽·艾尔扎克好感度升级6</v>
          </cell>
        </row>
        <row r="7125">
          <cell r="A7125">
            <v>55310</v>
          </cell>
          <cell r="B7125" t="str">
            <v>海魔兽·艾尔扎克好感度升级7</v>
          </cell>
        </row>
        <row r="7126">
          <cell r="A7126">
            <v>55311</v>
          </cell>
          <cell r="B7126" t="str">
            <v>海魔兽·艾尔扎克好感度升级8</v>
          </cell>
        </row>
        <row r="7127">
          <cell r="A7127">
            <v>55312</v>
          </cell>
          <cell r="B7127" t="str">
            <v>海魔兽·艾尔扎克好感度升级9</v>
          </cell>
        </row>
        <row r="7128">
          <cell r="A7128">
            <v>55401</v>
          </cell>
          <cell r="B7128" t="str">
            <v>海马·拜安挑战心魔</v>
          </cell>
        </row>
        <row r="7129">
          <cell r="A7129">
            <v>55402</v>
          </cell>
          <cell r="B7129" t="str">
            <v>海马·拜安互动胜利</v>
          </cell>
        </row>
        <row r="7130">
          <cell r="A7130">
            <v>55403</v>
          </cell>
          <cell r="B7130" t="str">
            <v>海马·拜安互动失败</v>
          </cell>
        </row>
        <row r="7131">
          <cell r="A7131">
            <v>55404</v>
          </cell>
          <cell r="B7131" t="str">
            <v>海马·拜安好感度升级1</v>
          </cell>
        </row>
        <row r="7132">
          <cell r="A7132">
            <v>55405</v>
          </cell>
          <cell r="B7132" t="str">
            <v>海马·拜安好感度升级2</v>
          </cell>
        </row>
        <row r="7133">
          <cell r="A7133">
            <v>55406</v>
          </cell>
          <cell r="B7133" t="str">
            <v>海马·拜安好感度升级3</v>
          </cell>
        </row>
        <row r="7134">
          <cell r="A7134">
            <v>55407</v>
          </cell>
          <cell r="B7134" t="str">
            <v>海马·拜安好感度升级4</v>
          </cell>
        </row>
        <row r="7135">
          <cell r="A7135">
            <v>55408</v>
          </cell>
          <cell r="B7135" t="str">
            <v>海马·拜安好感度升级5</v>
          </cell>
        </row>
        <row r="7136">
          <cell r="A7136">
            <v>55409</v>
          </cell>
          <cell r="B7136" t="str">
            <v>海马·拜安好感度升级6</v>
          </cell>
        </row>
        <row r="7137">
          <cell r="A7137">
            <v>55410</v>
          </cell>
          <cell r="B7137" t="str">
            <v>海马·拜安好感度升级7</v>
          </cell>
        </row>
        <row r="7138">
          <cell r="A7138">
            <v>55411</v>
          </cell>
          <cell r="B7138" t="str">
            <v>海马·拜安好感度升级8</v>
          </cell>
        </row>
        <row r="7139">
          <cell r="A7139">
            <v>55412</v>
          </cell>
          <cell r="B7139" t="str">
            <v>海马·拜安好感度升级9</v>
          </cell>
        </row>
        <row r="7140">
          <cell r="A7140">
            <v>55501</v>
          </cell>
          <cell r="B7140" t="str">
            <v>海幻兽·卡萨挑战心魔</v>
          </cell>
        </row>
        <row r="7141">
          <cell r="A7141">
            <v>55502</v>
          </cell>
          <cell r="B7141" t="str">
            <v>海幻兽·卡萨互动胜利</v>
          </cell>
        </row>
        <row r="7142">
          <cell r="A7142">
            <v>55503</v>
          </cell>
          <cell r="B7142" t="str">
            <v>海幻兽·卡萨互动失败</v>
          </cell>
        </row>
        <row r="7143">
          <cell r="A7143">
            <v>55504</v>
          </cell>
          <cell r="B7143" t="str">
            <v>海幻兽·卡萨好感度升级1</v>
          </cell>
        </row>
        <row r="7144">
          <cell r="A7144">
            <v>55505</v>
          </cell>
          <cell r="B7144" t="str">
            <v>海幻兽·卡萨好感度升级2</v>
          </cell>
        </row>
        <row r="7145">
          <cell r="A7145">
            <v>55506</v>
          </cell>
          <cell r="B7145" t="str">
            <v>海幻兽·卡萨好感度升级3</v>
          </cell>
        </row>
        <row r="7146">
          <cell r="A7146">
            <v>55507</v>
          </cell>
          <cell r="B7146" t="str">
            <v>海幻兽·卡萨好感度升级4</v>
          </cell>
        </row>
        <row r="7147">
          <cell r="A7147">
            <v>55508</v>
          </cell>
          <cell r="B7147" t="str">
            <v>海幻兽·卡萨好感度升级5</v>
          </cell>
        </row>
        <row r="7148">
          <cell r="A7148">
            <v>55509</v>
          </cell>
          <cell r="B7148" t="str">
            <v>海幻兽·卡萨好感度升级6</v>
          </cell>
        </row>
        <row r="7149">
          <cell r="A7149">
            <v>55510</v>
          </cell>
          <cell r="B7149" t="str">
            <v>海幻兽·卡萨好感度升级7</v>
          </cell>
        </row>
        <row r="7150">
          <cell r="A7150">
            <v>55511</v>
          </cell>
          <cell r="B7150" t="str">
            <v>海幻兽·卡萨好感度升级8</v>
          </cell>
        </row>
        <row r="7151">
          <cell r="A7151">
            <v>55512</v>
          </cell>
          <cell r="B7151" t="str">
            <v>海幻兽·卡萨好感度升级9</v>
          </cell>
        </row>
        <row r="7152">
          <cell r="A7152">
            <v>55601</v>
          </cell>
          <cell r="B7152" t="str">
            <v>美人鱼·狄蒂丝挑战心魔</v>
          </cell>
        </row>
        <row r="7153">
          <cell r="A7153">
            <v>55602</v>
          </cell>
          <cell r="B7153" t="str">
            <v>美人鱼·狄蒂丝互动胜利</v>
          </cell>
        </row>
        <row r="7154">
          <cell r="A7154">
            <v>55603</v>
          </cell>
          <cell r="B7154" t="str">
            <v>美人鱼·狄蒂丝互动失败</v>
          </cell>
        </row>
        <row r="7155">
          <cell r="A7155">
            <v>55604</v>
          </cell>
          <cell r="B7155" t="str">
            <v>美人鱼·狄蒂丝好感度升级1</v>
          </cell>
        </row>
        <row r="7156">
          <cell r="A7156">
            <v>55605</v>
          </cell>
          <cell r="B7156" t="str">
            <v>美人鱼·狄蒂丝好感度升级2</v>
          </cell>
        </row>
        <row r="7157">
          <cell r="A7157">
            <v>55606</v>
          </cell>
          <cell r="B7157" t="str">
            <v>美人鱼·狄蒂丝好感度升级3</v>
          </cell>
        </row>
        <row r="7158">
          <cell r="A7158">
            <v>55607</v>
          </cell>
          <cell r="B7158" t="str">
            <v>美人鱼·狄蒂丝好感度升级4</v>
          </cell>
        </row>
        <row r="7159">
          <cell r="A7159">
            <v>55608</v>
          </cell>
          <cell r="B7159" t="str">
            <v>美人鱼·狄蒂丝好感度升级5</v>
          </cell>
        </row>
        <row r="7160">
          <cell r="A7160">
            <v>55609</v>
          </cell>
          <cell r="B7160" t="str">
            <v>美人鱼·狄蒂丝好感度升级6</v>
          </cell>
        </row>
        <row r="7161">
          <cell r="A7161">
            <v>55610</v>
          </cell>
          <cell r="B7161" t="str">
            <v>美人鱼·狄蒂丝好感度升级7</v>
          </cell>
        </row>
        <row r="7162">
          <cell r="A7162">
            <v>55611</v>
          </cell>
          <cell r="B7162" t="str">
            <v>美人鱼·狄蒂丝好感度升级8</v>
          </cell>
        </row>
        <row r="7163">
          <cell r="A7163">
            <v>55612</v>
          </cell>
          <cell r="B7163" t="str">
            <v>美人鱼·狄蒂丝好感度升级9</v>
          </cell>
        </row>
        <row r="7164">
          <cell r="A7164">
            <v>55701</v>
          </cell>
          <cell r="B7164" t="str">
            <v>雅典娜挑战心魔</v>
          </cell>
        </row>
        <row r="7165">
          <cell r="A7165">
            <v>55702</v>
          </cell>
          <cell r="B7165" t="str">
            <v>雅典娜互动胜利</v>
          </cell>
        </row>
        <row r="7166">
          <cell r="A7166">
            <v>55703</v>
          </cell>
          <cell r="B7166" t="str">
            <v>雅典娜互动失败</v>
          </cell>
        </row>
        <row r="7167">
          <cell r="A7167">
            <v>55704</v>
          </cell>
          <cell r="B7167" t="str">
            <v>雅典娜好感度升级1</v>
          </cell>
        </row>
        <row r="7168">
          <cell r="A7168">
            <v>55705</v>
          </cell>
          <cell r="B7168" t="str">
            <v>雅典娜好感度升级2</v>
          </cell>
        </row>
        <row r="7169">
          <cell r="A7169">
            <v>55706</v>
          </cell>
          <cell r="B7169" t="str">
            <v>雅典娜好感度升级3</v>
          </cell>
        </row>
        <row r="7170">
          <cell r="A7170">
            <v>55707</v>
          </cell>
          <cell r="B7170" t="str">
            <v>雅典娜好感度升级4</v>
          </cell>
        </row>
        <row r="7171">
          <cell r="A7171">
            <v>55708</v>
          </cell>
          <cell r="B7171" t="str">
            <v>雅典娜好感度升级5</v>
          </cell>
        </row>
        <row r="7172">
          <cell r="A7172">
            <v>55709</v>
          </cell>
          <cell r="B7172" t="str">
            <v>雅典娜好感度升级6</v>
          </cell>
        </row>
        <row r="7173">
          <cell r="A7173">
            <v>55710</v>
          </cell>
          <cell r="B7173" t="str">
            <v>雅典娜好感度升级7</v>
          </cell>
        </row>
        <row r="7174">
          <cell r="A7174">
            <v>55711</v>
          </cell>
          <cell r="B7174" t="str">
            <v>雅典娜好感度升级8</v>
          </cell>
        </row>
        <row r="7175">
          <cell r="A7175">
            <v>55712</v>
          </cell>
          <cell r="B7175" t="str">
            <v>雅典娜好感度升级9</v>
          </cell>
        </row>
        <row r="7176">
          <cell r="A7176">
            <v>55801</v>
          </cell>
          <cell r="B7176" t="str">
            <v>纱织挑战心魔</v>
          </cell>
        </row>
        <row r="7177">
          <cell r="A7177">
            <v>55802</v>
          </cell>
          <cell r="B7177" t="str">
            <v>纱织互动胜利</v>
          </cell>
        </row>
        <row r="7178">
          <cell r="A7178">
            <v>55803</v>
          </cell>
          <cell r="B7178" t="str">
            <v>纱织互动失败</v>
          </cell>
        </row>
        <row r="7179">
          <cell r="A7179">
            <v>55804</v>
          </cell>
          <cell r="B7179" t="str">
            <v>纱织好感度升级1</v>
          </cell>
        </row>
        <row r="7180">
          <cell r="A7180">
            <v>55805</v>
          </cell>
          <cell r="B7180" t="str">
            <v>纱织好感度升级2</v>
          </cell>
        </row>
        <row r="7181">
          <cell r="A7181">
            <v>55806</v>
          </cell>
          <cell r="B7181" t="str">
            <v>纱织好感度升级3</v>
          </cell>
        </row>
        <row r="7182">
          <cell r="A7182">
            <v>55807</v>
          </cell>
          <cell r="B7182" t="str">
            <v>纱织好感度升级4</v>
          </cell>
        </row>
        <row r="7183">
          <cell r="A7183">
            <v>55808</v>
          </cell>
          <cell r="B7183" t="str">
            <v>纱织好感度升级5</v>
          </cell>
        </row>
        <row r="7184">
          <cell r="A7184">
            <v>55809</v>
          </cell>
          <cell r="B7184" t="str">
            <v>纱织好感度升级6</v>
          </cell>
        </row>
        <row r="7185">
          <cell r="A7185">
            <v>55810</v>
          </cell>
          <cell r="B7185" t="str">
            <v>纱织好感度升级7</v>
          </cell>
        </row>
        <row r="7186">
          <cell r="A7186">
            <v>55811</v>
          </cell>
          <cell r="B7186" t="str">
            <v>纱织好感度升级8</v>
          </cell>
        </row>
        <row r="7187">
          <cell r="A7187">
            <v>55812</v>
          </cell>
          <cell r="B7187" t="str">
            <v>纱织好感度升级9</v>
          </cell>
        </row>
        <row r="7188">
          <cell r="A7188">
            <v>55901</v>
          </cell>
          <cell r="B7188" t="str">
            <v>冥王·哈迪斯挑战心魔</v>
          </cell>
        </row>
        <row r="7189">
          <cell r="A7189">
            <v>55902</v>
          </cell>
          <cell r="B7189" t="str">
            <v>冥王·哈迪斯互动胜利</v>
          </cell>
        </row>
        <row r="7190">
          <cell r="A7190">
            <v>55903</v>
          </cell>
          <cell r="B7190" t="str">
            <v>冥王·哈迪斯互动失败</v>
          </cell>
        </row>
        <row r="7191">
          <cell r="A7191">
            <v>55904</v>
          </cell>
          <cell r="B7191" t="str">
            <v>冥王·哈迪斯好感度升级1</v>
          </cell>
        </row>
        <row r="7192">
          <cell r="A7192">
            <v>55905</v>
          </cell>
          <cell r="B7192" t="str">
            <v>冥王·哈迪斯好感度升级2</v>
          </cell>
        </row>
        <row r="7193">
          <cell r="A7193">
            <v>55906</v>
          </cell>
          <cell r="B7193" t="str">
            <v>冥王·哈迪斯好感度升级3</v>
          </cell>
        </row>
        <row r="7194">
          <cell r="A7194">
            <v>55907</v>
          </cell>
          <cell r="B7194" t="str">
            <v>冥王·哈迪斯好感度升级4</v>
          </cell>
        </row>
        <row r="7195">
          <cell r="A7195">
            <v>55908</v>
          </cell>
          <cell r="B7195" t="str">
            <v>冥王·哈迪斯好感度升级5</v>
          </cell>
        </row>
        <row r="7196">
          <cell r="A7196">
            <v>55909</v>
          </cell>
          <cell r="B7196" t="str">
            <v>冥王·哈迪斯好感度升级6</v>
          </cell>
        </row>
        <row r="7197">
          <cell r="A7197">
            <v>55910</v>
          </cell>
          <cell r="B7197" t="str">
            <v>冥王·哈迪斯好感度升级7</v>
          </cell>
        </row>
        <row r="7198">
          <cell r="A7198">
            <v>55911</v>
          </cell>
          <cell r="B7198" t="str">
            <v>冥王·哈迪斯好感度升级8</v>
          </cell>
        </row>
        <row r="7199">
          <cell r="A7199">
            <v>55912</v>
          </cell>
          <cell r="B7199" t="str">
            <v>冥王·哈迪斯好感度升级9</v>
          </cell>
        </row>
        <row r="7200">
          <cell r="A7200">
            <v>56001</v>
          </cell>
          <cell r="B7200" t="str">
            <v>海皇·波塞冬挑战心魔</v>
          </cell>
        </row>
        <row r="7201">
          <cell r="A7201">
            <v>56002</v>
          </cell>
          <cell r="B7201" t="str">
            <v>海皇·波塞冬互动胜利</v>
          </cell>
        </row>
        <row r="7202">
          <cell r="A7202">
            <v>56003</v>
          </cell>
          <cell r="B7202" t="str">
            <v>海皇·波塞冬互动失败</v>
          </cell>
        </row>
        <row r="7203">
          <cell r="A7203">
            <v>56004</v>
          </cell>
          <cell r="B7203" t="str">
            <v>海皇·波塞冬好感度升级1</v>
          </cell>
        </row>
        <row r="7204">
          <cell r="A7204">
            <v>56005</v>
          </cell>
          <cell r="B7204" t="str">
            <v>海皇·波塞冬好感度升级2</v>
          </cell>
        </row>
        <row r="7205">
          <cell r="A7205">
            <v>56006</v>
          </cell>
          <cell r="B7205" t="str">
            <v>海皇·波塞冬好感度升级3</v>
          </cell>
        </row>
        <row r="7206">
          <cell r="A7206">
            <v>56007</v>
          </cell>
          <cell r="B7206" t="str">
            <v>海皇·波塞冬好感度升级4</v>
          </cell>
        </row>
        <row r="7207">
          <cell r="A7207">
            <v>56008</v>
          </cell>
          <cell r="B7207" t="str">
            <v>海皇·波塞冬好感度升级5</v>
          </cell>
        </row>
        <row r="7208">
          <cell r="A7208">
            <v>56009</v>
          </cell>
          <cell r="B7208" t="str">
            <v>海皇·波塞冬好感度升级6</v>
          </cell>
        </row>
        <row r="7209">
          <cell r="A7209">
            <v>56010</v>
          </cell>
          <cell r="B7209" t="str">
            <v>海皇·波塞冬好感度升级7</v>
          </cell>
        </row>
        <row r="7210">
          <cell r="A7210">
            <v>56011</v>
          </cell>
          <cell r="B7210" t="str">
            <v>海皇·波塞冬好感度升级8</v>
          </cell>
        </row>
        <row r="7211">
          <cell r="A7211">
            <v>56012</v>
          </cell>
          <cell r="B7211" t="str">
            <v>海皇·波塞冬好感度升级9</v>
          </cell>
        </row>
        <row r="7212">
          <cell r="A7212">
            <v>56101</v>
          </cell>
          <cell r="B7212" t="str">
            <v>纷争女神·厄里斯挑战心魔</v>
          </cell>
        </row>
        <row r="7213">
          <cell r="A7213">
            <v>56102</v>
          </cell>
          <cell r="B7213" t="str">
            <v>纷争女神·厄里斯互动胜利</v>
          </cell>
        </row>
        <row r="7214">
          <cell r="A7214">
            <v>56103</v>
          </cell>
          <cell r="B7214" t="str">
            <v>纷争女神·厄里斯互动失败</v>
          </cell>
        </row>
        <row r="7215">
          <cell r="A7215">
            <v>56104</v>
          </cell>
          <cell r="B7215" t="str">
            <v>纷争女神·厄里斯好感度升级1</v>
          </cell>
        </row>
        <row r="7216">
          <cell r="A7216">
            <v>56105</v>
          </cell>
          <cell r="B7216" t="str">
            <v>纷争女神·厄里斯好感度升级2</v>
          </cell>
        </row>
        <row r="7217">
          <cell r="A7217">
            <v>56106</v>
          </cell>
          <cell r="B7217" t="str">
            <v>纷争女神·厄里斯好感度升级3</v>
          </cell>
        </row>
        <row r="7218">
          <cell r="A7218">
            <v>56107</v>
          </cell>
          <cell r="B7218" t="str">
            <v>纷争女神·厄里斯好感度升级4</v>
          </cell>
        </row>
        <row r="7219">
          <cell r="A7219">
            <v>56108</v>
          </cell>
          <cell r="B7219" t="str">
            <v>纷争女神·厄里斯好感度升级5</v>
          </cell>
        </row>
        <row r="7220">
          <cell r="A7220">
            <v>56109</v>
          </cell>
          <cell r="B7220" t="str">
            <v>纷争女神·厄里斯好感度升级6</v>
          </cell>
        </row>
        <row r="7221">
          <cell r="A7221">
            <v>56110</v>
          </cell>
          <cell r="B7221" t="str">
            <v>纷争女神·厄里斯好感度升级7</v>
          </cell>
        </row>
        <row r="7222">
          <cell r="A7222">
            <v>56111</v>
          </cell>
          <cell r="B7222" t="str">
            <v>纷争女神·厄里斯好感度升级8</v>
          </cell>
        </row>
        <row r="7223">
          <cell r="A7223">
            <v>56112</v>
          </cell>
          <cell r="B7223" t="str">
            <v>纷争女神·厄里斯好感度升级9</v>
          </cell>
        </row>
        <row r="7224">
          <cell r="A7224">
            <v>56201</v>
          </cell>
          <cell r="B7224" t="str">
            <v>月神·阿尔忒弥斯挑战心魔</v>
          </cell>
        </row>
        <row r="7225">
          <cell r="A7225">
            <v>56202</v>
          </cell>
          <cell r="B7225" t="str">
            <v>月神·阿尔忒弥斯互动胜利</v>
          </cell>
        </row>
        <row r="7226">
          <cell r="A7226">
            <v>56203</v>
          </cell>
          <cell r="B7226" t="str">
            <v>月神·阿尔忒弥斯互动失败</v>
          </cell>
        </row>
        <row r="7227">
          <cell r="A7227">
            <v>56204</v>
          </cell>
          <cell r="B7227" t="str">
            <v>月神·阿尔忒弥斯好感度升级1</v>
          </cell>
        </row>
        <row r="7228">
          <cell r="A7228">
            <v>56205</v>
          </cell>
          <cell r="B7228" t="str">
            <v>月神·阿尔忒弥斯好感度升级2</v>
          </cell>
        </row>
        <row r="7229">
          <cell r="A7229">
            <v>56206</v>
          </cell>
          <cell r="B7229" t="str">
            <v>月神·阿尔忒弥斯好感度升级3</v>
          </cell>
        </row>
        <row r="7230">
          <cell r="A7230">
            <v>56207</v>
          </cell>
          <cell r="B7230" t="str">
            <v>月神·阿尔忒弥斯好感度升级4</v>
          </cell>
        </row>
        <row r="7231">
          <cell r="A7231">
            <v>56208</v>
          </cell>
          <cell r="B7231" t="str">
            <v>月神·阿尔忒弥斯好感度升级5</v>
          </cell>
        </row>
        <row r="7232">
          <cell r="A7232">
            <v>56209</v>
          </cell>
          <cell r="B7232" t="str">
            <v>月神·阿尔忒弥斯好感度升级6</v>
          </cell>
        </row>
        <row r="7233">
          <cell r="A7233">
            <v>56210</v>
          </cell>
          <cell r="B7233" t="str">
            <v>月神·阿尔忒弥斯好感度升级7</v>
          </cell>
        </row>
        <row r="7234">
          <cell r="A7234">
            <v>56211</v>
          </cell>
          <cell r="B7234" t="str">
            <v>月神·阿尔忒弥斯好感度升级8</v>
          </cell>
        </row>
        <row r="7235">
          <cell r="A7235">
            <v>56212</v>
          </cell>
          <cell r="B7235" t="str">
            <v>月神·阿尔忒弥斯好感度升级9</v>
          </cell>
        </row>
        <row r="7236">
          <cell r="A7236">
            <v>56301</v>
          </cell>
          <cell r="B7236" t="str">
            <v>暗黑凤凰挑战心魔</v>
          </cell>
        </row>
        <row r="7237">
          <cell r="A7237">
            <v>56302</v>
          </cell>
          <cell r="B7237" t="str">
            <v>暗黑凤凰互动胜利</v>
          </cell>
        </row>
        <row r="7238">
          <cell r="A7238">
            <v>56303</v>
          </cell>
          <cell r="B7238" t="str">
            <v>暗黑凤凰互动失败</v>
          </cell>
        </row>
        <row r="7239">
          <cell r="A7239">
            <v>56304</v>
          </cell>
          <cell r="B7239" t="str">
            <v>暗黑凤凰好感度升级1</v>
          </cell>
        </row>
        <row r="7240">
          <cell r="A7240">
            <v>56305</v>
          </cell>
          <cell r="B7240" t="str">
            <v>暗黑凤凰好感度升级2</v>
          </cell>
        </row>
        <row r="7241">
          <cell r="A7241">
            <v>56306</v>
          </cell>
          <cell r="B7241" t="str">
            <v>暗黑凤凰好感度升级3</v>
          </cell>
        </row>
        <row r="7242">
          <cell r="A7242">
            <v>56307</v>
          </cell>
          <cell r="B7242" t="str">
            <v>暗黑凤凰好感度升级4</v>
          </cell>
        </row>
        <row r="7243">
          <cell r="A7243">
            <v>56308</v>
          </cell>
          <cell r="B7243" t="str">
            <v>暗黑凤凰好感度升级5</v>
          </cell>
        </row>
        <row r="7244">
          <cell r="A7244">
            <v>56309</v>
          </cell>
          <cell r="B7244" t="str">
            <v>暗黑凤凰好感度升级6</v>
          </cell>
        </row>
        <row r="7245">
          <cell r="A7245">
            <v>56310</v>
          </cell>
          <cell r="B7245" t="str">
            <v>暗黑凤凰好感度升级7</v>
          </cell>
        </row>
        <row r="7246">
          <cell r="A7246">
            <v>56311</v>
          </cell>
          <cell r="B7246" t="str">
            <v>暗黑凤凰好感度升级8</v>
          </cell>
        </row>
        <row r="7247">
          <cell r="A7247">
            <v>56312</v>
          </cell>
          <cell r="B7247" t="str">
            <v>暗黑凤凰好感度升级9</v>
          </cell>
        </row>
        <row r="7248">
          <cell r="A7248">
            <v>56401</v>
          </cell>
          <cell r="B7248" t="str">
            <v>暗黑天马挑战心魔</v>
          </cell>
        </row>
        <row r="7249">
          <cell r="A7249">
            <v>56402</v>
          </cell>
          <cell r="B7249" t="str">
            <v>暗黑天马互动胜利</v>
          </cell>
        </row>
        <row r="7250">
          <cell r="A7250">
            <v>56403</v>
          </cell>
          <cell r="B7250" t="str">
            <v>暗黑天马互动失败</v>
          </cell>
        </row>
        <row r="7251">
          <cell r="A7251">
            <v>56404</v>
          </cell>
          <cell r="B7251" t="str">
            <v>暗黑天马好感度升级1</v>
          </cell>
        </row>
        <row r="7252">
          <cell r="A7252">
            <v>56405</v>
          </cell>
          <cell r="B7252" t="str">
            <v>暗黑天马好感度升级2</v>
          </cell>
        </row>
        <row r="7253">
          <cell r="A7253">
            <v>56406</v>
          </cell>
          <cell r="B7253" t="str">
            <v>暗黑天马好感度升级3</v>
          </cell>
        </row>
        <row r="7254">
          <cell r="A7254">
            <v>56407</v>
          </cell>
          <cell r="B7254" t="str">
            <v>暗黑天马好感度升级4</v>
          </cell>
        </row>
        <row r="7255">
          <cell r="A7255">
            <v>56408</v>
          </cell>
          <cell r="B7255" t="str">
            <v>暗黑天马好感度升级5</v>
          </cell>
        </row>
        <row r="7256">
          <cell r="A7256">
            <v>56409</v>
          </cell>
          <cell r="B7256" t="str">
            <v>暗黑天马好感度升级6</v>
          </cell>
        </row>
        <row r="7257">
          <cell r="A7257">
            <v>56410</v>
          </cell>
          <cell r="B7257" t="str">
            <v>暗黑天马好感度升级7</v>
          </cell>
        </row>
        <row r="7258">
          <cell r="A7258">
            <v>56411</v>
          </cell>
          <cell r="B7258" t="str">
            <v>暗黑天马好感度升级8</v>
          </cell>
        </row>
        <row r="7259">
          <cell r="A7259">
            <v>56412</v>
          </cell>
          <cell r="B7259" t="str">
            <v>暗黑天马好感度升级9</v>
          </cell>
        </row>
        <row r="7260">
          <cell r="A7260">
            <v>56501</v>
          </cell>
          <cell r="B7260" t="str">
            <v>暗黑仙女挑战心魔</v>
          </cell>
        </row>
        <row r="7261">
          <cell r="A7261">
            <v>56502</v>
          </cell>
          <cell r="B7261" t="str">
            <v>暗黑仙女互动胜利</v>
          </cell>
        </row>
        <row r="7262">
          <cell r="A7262">
            <v>56503</v>
          </cell>
          <cell r="B7262" t="str">
            <v>暗黑仙女互动失败</v>
          </cell>
        </row>
        <row r="7263">
          <cell r="A7263">
            <v>56504</v>
          </cell>
          <cell r="B7263" t="str">
            <v>暗黑仙女好感度升级1</v>
          </cell>
        </row>
        <row r="7264">
          <cell r="A7264">
            <v>56505</v>
          </cell>
          <cell r="B7264" t="str">
            <v>暗黑仙女好感度升级2</v>
          </cell>
        </row>
        <row r="7265">
          <cell r="A7265">
            <v>56506</v>
          </cell>
          <cell r="B7265" t="str">
            <v>暗黑仙女好感度升级3</v>
          </cell>
        </row>
        <row r="7266">
          <cell r="A7266">
            <v>56507</v>
          </cell>
          <cell r="B7266" t="str">
            <v>暗黑仙女好感度升级4</v>
          </cell>
        </row>
        <row r="7267">
          <cell r="A7267">
            <v>56508</v>
          </cell>
          <cell r="B7267" t="str">
            <v>暗黑仙女好感度升级5</v>
          </cell>
        </row>
        <row r="7268">
          <cell r="A7268">
            <v>56509</v>
          </cell>
          <cell r="B7268" t="str">
            <v>暗黑仙女好感度升级6</v>
          </cell>
        </row>
        <row r="7269">
          <cell r="A7269">
            <v>56510</v>
          </cell>
          <cell r="B7269" t="str">
            <v>暗黑仙女好感度升级7</v>
          </cell>
        </row>
        <row r="7270">
          <cell r="A7270">
            <v>56511</v>
          </cell>
          <cell r="B7270" t="str">
            <v>暗黑仙女好感度升级8</v>
          </cell>
        </row>
        <row r="7271">
          <cell r="A7271">
            <v>56512</v>
          </cell>
          <cell r="B7271" t="str">
            <v>暗黑仙女好感度升级9</v>
          </cell>
        </row>
        <row r="7272">
          <cell r="A7272">
            <v>56601</v>
          </cell>
          <cell r="B7272" t="str">
            <v>暗黑天龙挑战心魔</v>
          </cell>
        </row>
        <row r="7273">
          <cell r="A7273">
            <v>56602</v>
          </cell>
          <cell r="B7273" t="str">
            <v>暗黑天龙互动胜利</v>
          </cell>
        </row>
        <row r="7274">
          <cell r="A7274">
            <v>56603</v>
          </cell>
          <cell r="B7274" t="str">
            <v>暗黑天龙互动失败</v>
          </cell>
        </row>
        <row r="7275">
          <cell r="A7275">
            <v>56604</v>
          </cell>
          <cell r="B7275" t="str">
            <v>暗黑天龙好感度升级1</v>
          </cell>
        </row>
        <row r="7276">
          <cell r="A7276">
            <v>56605</v>
          </cell>
          <cell r="B7276" t="str">
            <v>暗黑天龙好感度升级2</v>
          </cell>
        </row>
        <row r="7277">
          <cell r="A7277">
            <v>56606</v>
          </cell>
          <cell r="B7277" t="str">
            <v>暗黑天龙好感度升级3</v>
          </cell>
        </row>
        <row r="7278">
          <cell r="A7278">
            <v>56607</v>
          </cell>
          <cell r="B7278" t="str">
            <v>暗黑天龙好感度升级4</v>
          </cell>
        </row>
        <row r="7279">
          <cell r="A7279">
            <v>56608</v>
          </cell>
          <cell r="B7279" t="str">
            <v>暗黑天龙好感度升级5</v>
          </cell>
        </row>
        <row r="7280">
          <cell r="A7280">
            <v>56609</v>
          </cell>
          <cell r="B7280" t="str">
            <v>暗黑天龙好感度升级6</v>
          </cell>
        </row>
        <row r="7281">
          <cell r="A7281">
            <v>56610</v>
          </cell>
          <cell r="B7281" t="str">
            <v>暗黑天龙好感度升级7</v>
          </cell>
        </row>
        <row r="7282">
          <cell r="A7282">
            <v>56611</v>
          </cell>
          <cell r="B7282" t="str">
            <v>暗黑天龙好感度升级8</v>
          </cell>
        </row>
        <row r="7283">
          <cell r="A7283">
            <v>56612</v>
          </cell>
          <cell r="B7283" t="str">
            <v>暗黑天龙好感度升级9</v>
          </cell>
        </row>
        <row r="7284">
          <cell r="A7284">
            <v>56701</v>
          </cell>
          <cell r="B7284" t="str">
            <v>暗黑天鹅挑战心魔</v>
          </cell>
        </row>
        <row r="7285">
          <cell r="A7285">
            <v>56702</v>
          </cell>
          <cell r="B7285" t="str">
            <v>暗黑天鹅互动胜利</v>
          </cell>
        </row>
        <row r="7286">
          <cell r="A7286">
            <v>56703</v>
          </cell>
          <cell r="B7286" t="str">
            <v>暗黑天鹅互动失败</v>
          </cell>
        </row>
        <row r="7287">
          <cell r="A7287">
            <v>56704</v>
          </cell>
          <cell r="B7287" t="str">
            <v>暗黑天鹅好感度升级1</v>
          </cell>
        </row>
        <row r="7288">
          <cell r="A7288">
            <v>56705</v>
          </cell>
          <cell r="B7288" t="str">
            <v>暗黑天鹅好感度升级2</v>
          </cell>
        </row>
        <row r="7289">
          <cell r="A7289">
            <v>56706</v>
          </cell>
          <cell r="B7289" t="str">
            <v>暗黑天鹅好感度升级3</v>
          </cell>
        </row>
        <row r="7290">
          <cell r="A7290">
            <v>56707</v>
          </cell>
          <cell r="B7290" t="str">
            <v>暗黑天鹅好感度升级4</v>
          </cell>
        </row>
        <row r="7291">
          <cell r="A7291">
            <v>56708</v>
          </cell>
          <cell r="B7291" t="str">
            <v>暗黑天鹅好感度升级5</v>
          </cell>
        </row>
        <row r="7292">
          <cell r="A7292">
            <v>56709</v>
          </cell>
          <cell r="B7292" t="str">
            <v>暗黑天鹅好感度升级6</v>
          </cell>
        </row>
        <row r="7293">
          <cell r="A7293">
            <v>56710</v>
          </cell>
          <cell r="B7293" t="str">
            <v>暗黑天鹅好感度升级7</v>
          </cell>
        </row>
        <row r="7294">
          <cell r="A7294">
            <v>56711</v>
          </cell>
          <cell r="B7294" t="str">
            <v>暗黑天鹅好感度升级8</v>
          </cell>
        </row>
        <row r="7295">
          <cell r="A7295">
            <v>56712</v>
          </cell>
          <cell r="B7295" t="str">
            <v>暗黑天鹅好感度升级9</v>
          </cell>
        </row>
        <row r="7296">
          <cell r="A7296">
            <v>56801</v>
          </cell>
          <cell r="B7296" t="str">
            <v>古路迪挑战心魔</v>
          </cell>
        </row>
        <row r="7297">
          <cell r="A7297">
            <v>56802</v>
          </cell>
          <cell r="B7297" t="str">
            <v>古路迪互动胜利</v>
          </cell>
        </row>
        <row r="7298">
          <cell r="A7298">
            <v>56803</v>
          </cell>
          <cell r="B7298" t="str">
            <v>古路迪互动失败</v>
          </cell>
        </row>
        <row r="7299">
          <cell r="A7299">
            <v>56804</v>
          </cell>
          <cell r="B7299" t="str">
            <v>古路迪好感度升级1</v>
          </cell>
        </row>
        <row r="7300">
          <cell r="A7300">
            <v>56805</v>
          </cell>
          <cell r="B7300" t="str">
            <v>古路迪好感度升级2</v>
          </cell>
        </row>
        <row r="7301">
          <cell r="A7301">
            <v>56806</v>
          </cell>
          <cell r="B7301" t="str">
            <v>古路迪好感度升级3</v>
          </cell>
        </row>
        <row r="7302">
          <cell r="A7302">
            <v>56807</v>
          </cell>
          <cell r="B7302" t="str">
            <v>古路迪好感度升级4</v>
          </cell>
        </row>
        <row r="7303">
          <cell r="A7303">
            <v>56808</v>
          </cell>
          <cell r="B7303" t="str">
            <v>古路迪好感度升级5</v>
          </cell>
        </row>
        <row r="7304">
          <cell r="A7304">
            <v>56809</v>
          </cell>
          <cell r="B7304" t="str">
            <v>古路迪好感度升级6</v>
          </cell>
        </row>
        <row r="7305">
          <cell r="A7305">
            <v>56810</v>
          </cell>
          <cell r="B7305" t="str">
            <v>古路迪好感度升级7</v>
          </cell>
        </row>
        <row r="7306">
          <cell r="A7306">
            <v>56811</v>
          </cell>
          <cell r="B7306" t="str">
            <v>古路迪好感度升级8</v>
          </cell>
        </row>
        <row r="7307">
          <cell r="A7307">
            <v>56812</v>
          </cell>
          <cell r="B7307" t="str">
            <v>古路迪好感度升级9</v>
          </cell>
        </row>
        <row r="7308">
          <cell r="A7308">
            <v>56901</v>
          </cell>
          <cell r="B7308" t="str">
            <v>强戈挑战心魔</v>
          </cell>
        </row>
        <row r="7309">
          <cell r="A7309">
            <v>56902</v>
          </cell>
          <cell r="B7309" t="str">
            <v>强戈互动胜利</v>
          </cell>
        </row>
        <row r="7310">
          <cell r="A7310">
            <v>56903</v>
          </cell>
          <cell r="B7310" t="str">
            <v>强戈互动失败</v>
          </cell>
        </row>
        <row r="7311">
          <cell r="A7311">
            <v>56904</v>
          </cell>
          <cell r="B7311" t="str">
            <v>强戈好感度升级1</v>
          </cell>
        </row>
        <row r="7312">
          <cell r="A7312">
            <v>56905</v>
          </cell>
          <cell r="B7312" t="str">
            <v>强戈好感度升级2</v>
          </cell>
        </row>
        <row r="7313">
          <cell r="A7313">
            <v>56906</v>
          </cell>
          <cell r="B7313" t="str">
            <v>强戈好感度升级3</v>
          </cell>
        </row>
        <row r="7314">
          <cell r="A7314">
            <v>56907</v>
          </cell>
          <cell r="B7314" t="str">
            <v>强戈好感度升级4</v>
          </cell>
        </row>
        <row r="7315">
          <cell r="A7315">
            <v>56908</v>
          </cell>
          <cell r="B7315" t="str">
            <v>强戈好感度升级5</v>
          </cell>
        </row>
        <row r="7316">
          <cell r="A7316">
            <v>56909</v>
          </cell>
          <cell r="B7316" t="str">
            <v>强戈好感度升级6</v>
          </cell>
        </row>
        <row r="7317">
          <cell r="A7317">
            <v>56910</v>
          </cell>
          <cell r="B7317" t="str">
            <v>强戈好感度升级7</v>
          </cell>
        </row>
        <row r="7318">
          <cell r="A7318">
            <v>56911</v>
          </cell>
          <cell r="B7318" t="str">
            <v>强戈好感度升级8</v>
          </cell>
        </row>
        <row r="7319">
          <cell r="A7319">
            <v>56912</v>
          </cell>
          <cell r="B7319" t="str">
            <v>强戈好感度升级9</v>
          </cell>
        </row>
        <row r="7320">
          <cell r="A7320">
            <v>57001</v>
          </cell>
          <cell r="B7320" t="str">
            <v>圣域统领挑战心魔</v>
          </cell>
        </row>
        <row r="7321">
          <cell r="A7321">
            <v>57002</v>
          </cell>
          <cell r="B7321" t="str">
            <v>圣域统领互动胜利</v>
          </cell>
        </row>
        <row r="7322">
          <cell r="A7322">
            <v>57003</v>
          </cell>
          <cell r="B7322" t="str">
            <v>圣域统领互动失败</v>
          </cell>
        </row>
        <row r="7323">
          <cell r="A7323">
            <v>57004</v>
          </cell>
          <cell r="B7323" t="str">
            <v>圣域统领好感度升级1</v>
          </cell>
        </row>
        <row r="7324">
          <cell r="A7324">
            <v>57005</v>
          </cell>
          <cell r="B7324" t="str">
            <v>圣域统领好感度升级2</v>
          </cell>
        </row>
        <row r="7325">
          <cell r="A7325">
            <v>57006</v>
          </cell>
          <cell r="B7325" t="str">
            <v>圣域统领好感度升级3</v>
          </cell>
        </row>
        <row r="7326">
          <cell r="A7326">
            <v>57007</v>
          </cell>
          <cell r="B7326" t="str">
            <v>圣域统领好感度升级4</v>
          </cell>
        </row>
        <row r="7327">
          <cell r="A7327">
            <v>57008</v>
          </cell>
          <cell r="B7327" t="str">
            <v>圣域统领好感度升级5</v>
          </cell>
        </row>
        <row r="7328">
          <cell r="A7328">
            <v>57009</v>
          </cell>
          <cell r="B7328" t="str">
            <v>圣域统领好感度升级6</v>
          </cell>
        </row>
        <row r="7329">
          <cell r="A7329">
            <v>57010</v>
          </cell>
          <cell r="B7329" t="str">
            <v>圣域统领好感度升级7</v>
          </cell>
        </row>
        <row r="7330">
          <cell r="A7330">
            <v>57011</v>
          </cell>
          <cell r="B7330" t="str">
            <v>圣域统领好感度升级8</v>
          </cell>
        </row>
        <row r="7331">
          <cell r="A7331">
            <v>57012</v>
          </cell>
          <cell r="B7331" t="str">
            <v>圣域统领好感度升级9</v>
          </cell>
        </row>
        <row r="7332">
          <cell r="A7332">
            <v>57101</v>
          </cell>
          <cell r="B7332" t="str">
            <v>亡者之铠挑战心魔</v>
          </cell>
        </row>
        <row r="7333">
          <cell r="A7333">
            <v>57102</v>
          </cell>
          <cell r="B7333" t="str">
            <v>亡者之铠互动胜利</v>
          </cell>
        </row>
        <row r="7334">
          <cell r="A7334">
            <v>57103</v>
          </cell>
          <cell r="B7334" t="str">
            <v>亡者之铠互动失败</v>
          </cell>
        </row>
        <row r="7335">
          <cell r="A7335">
            <v>57104</v>
          </cell>
          <cell r="B7335" t="str">
            <v>亡者之铠好感度升级1</v>
          </cell>
        </row>
        <row r="7336">
          <cell r="A7336">
            <v>57105</v>
          </cell>
          <cell r="B7336" t="str">
            <v>亡者之铠好感度升级2</v>
          </cell>
        </row>
        <row r="7337">
          <cell r="A7337">
            <v>57106</v>
          </cell>
          <cell r="B7337" t="str">
            <v>亡者之铠好感度升级3</v>
          </cell>
        </row>
        <row r="7338">
          <cell r="A7338">
            <v>57107</v>
          </cell>
          <cell r="B7338" t="str">
            <v>亡者之铠好感度升级4</v>
          </cell>
        </row>
        <row r="7339">
          <cell r="A7339">
            <v>57108</v>
          </cell>
          <cell r="B7339" t="str">
            <v>亡者之铠好感度升级5</v>
          </cell>
        </row>
        <row r="7340">
          <cell r="A7340">
            <v>57109</v>
          </cell>
          <cell r="B7340" t="str">
            <v>亡者之铠好感度升级6</v>
          </cell>
        </row>
        <row r="7341">
          <cell r="A7341">
            <v>57110</v>
          </cell>
          <cell r="B7341" t="str">
            <v>亡者之铠好感度升级7</v>
          </cell>
        </row>
        <row r="7342">
          <cell r="A7342">
            <v>57111</v>
          </cell>
          <cell r="B7342" t="str">
            <v>亡者之铠好感度升级8</v>
          </cell>
        </row>
        <row r="7343">
          <cell r="A7343">
            <v>57112</v>
          </cell>
          <cell r="B7343" t="str">
            <v>亡者之铠好感度升级9</v>
          </cell>
        </row>
        <row r="7344">
          <cell r="A7344">
            <v>57201</v>
          </cell>
          <cell r="B7344" t="str">
            <v>暗黑祭司挑战心魔</v>
          </cell>
        </row>
        <row r="7345">
          <cell r="A7345">
            <v>57202</v>
          </cell>
          <cell r="B7345" t="str">
            <v>暗黑祭司互动胜利</v>
          </cell>
        </row>
        <row r="7346">
          <cell r="A7346">
            <v>57203</v>
          </cell>
          <cell r="B7346" t="str">
            <v>暗黑祭司互动失败</v>
          </cell>
        </row>
        <row r="7347">
          <cell r="A7347">
            <v>57204</v>
          </cell>
          <cell r="B7347" t="str">
            <v>暗黑祭司好感度升级1</v>
          </cell>
        </row>
        <row r="7348">
          <cell r="A7348">
            <v>57205</v>
          </cell>
          <cell r="B7348" t="str">
            <v>暗黑祭司好感度升级2</v>
          </cell>
        </row>
        <row r="7349">
          <cell r="A7349">
            <v>57206</v>
          </cell>
          <cell r="B7349" t="str">
            <v>暗黑祭司好感度升级3</v>
          </cell>
        </row>
        <row r="7350">
          <cell r="A7350">
            <v>57207</v>
          </cell>
          <cell r="B7350" t="str">
            <v>暗黑祭司好感度升级4</v>
          </cell>
        </row>
        <row r="7351">
          <cell r="A7351">
            <v>57208</v>
          </cell>
          <cell r="B7351" t="str">
            <v>暗黑祭司好感度升级5</v>
          </cell>
        </row>
        <row r="7352">
          <cell r="A7352">
            <v>57209</v>
          </cell>
          <cell r="B7352" t="str">
            <v>暗黑祭司好感度升级6</v>
          </cell>
        </row>
        <row r="7353">
          <cell r="A7353">
            <v>57210</v>
          </cell>
          <cell r="B7353" t="str">
            <v>暗黑祭司好感度升级7</v>
          </cell>
        </row>
        <row r="7354">
          <cell r="A7354">
            <v>57211</v>
          </cell>
          <cell r="B7354" t="str">
            <v>暗黑祭司好感度升级8</v>
          </cell>
        </row>
        <row r="7355">
          <cell r="A7355">
            <v>57212</v>
          </cell>
          <cell r="B7355" t="str">
            <v>暗黑祭司好感度升级9</v>
          </cell>
        </row>
        <row r="7356">
          <cell r="A7356">
            <v>57301</v>
          </cell>
          <cell r="B7356" t="str">
            <v>云石之灵挑战心魔</v>
          </cell>
        </row>
        <row r="7357">
          <cell r="A7357">
            <v>57302</v>
          </cell>
          <cell r="B7357" t="str">
            <v>云石之灵互动胜利</v>
          </cell>
        </row>
        <row r="7358">
          <cell r="A7358">
            <v>57303</v>
          </cell>
          <cell r="B7358" t="str">
            <v>云石之灵互动失败</v>
          </cell>
        </row>
        <row r="7359">
          <cell r="A7359">
            <v>57304</v>
          </cell>
          <cell r="B7359" t="str">
            <v>云石之灵好感度升级1</v>
          </cell>
        </row>
        <row r="7360">
          <cell r="A7360">
            <v>57305</v>
          </cell>
          <cell r="B7360" t="str">
            <v>云石之灵好感度升级2</v>
          </cell>
        </row>
        <row r="7361">
          <cell r="A7361">
            <v>57306</v>
          </cell>
          <cell r="B7361" t="str">
            <v>云石之灵好感度升级3</v>
          </cell>
        </row>
        <row r="7362">
          <cell r="A7362">
            <v>57307</v>
          </cell>
          <cell r="B7362" t="str">
            <v>云石之灵好感度升级4</v>
          </cell>
        </row>
        <row r="7363">
          <cell r="A7363">
            <v>57308</v>
          </cell>
          <cell r="B7363" t="str">
            <v>云石之灵好感度升级5</v>
          </cell>
        </row>
        <row r="7364">
          <cell r="A7364">
            <v>57309</v>
          </cell>
          <cell r="B7364" t="str">
            <v>云石之灵好感度升级6</v>
          </cell>
        </row>
        <row r="7365">
          <cell r="A7365">
            <v>57310</v>
          </cell>
          <cell r="B7365" t="str">
            <v>云石之灵好感度升级7</v>
          </cell>
        </row>
        <row r="7366">
          <cell r="A7366">
            <v>57311</v>
          </cell>
          <cell r="B7366" t="str">
            <v>云石之灵好感度升级8</v>
          </cell>
        </row>
        <row r="7367">
          <cell r="A7367">
            <v>57312</v>
          </cell>
          <cell r="B7367" t="str">
            <v>云石之灵好感度升级9</v>
          </cell>
        </row>
        <row r="7368">
          <cell r="A7368">
            <v>57401</v>
          </cell>
          <cell r="B7368" t="str">
            <v>C卡统一配置挑战心魔</v>
          </cell>
        </row>
        <row r="7369">
          <cell r="A7369">
            <v>57402</v>
          </cell>
          <cell r="B7369" t="str">
            <v>C卡统一配置互动胜利</v>
          </cell>
        </row>
        <row r="7370">
          <cell r="A7370">
            <v>57403</v>
          </cell>
          <cell r="B7370" t="str">
            <v>C卡统一配置互动失败</v>
          </cell>
        </row>
        <row r="7371">
          <cell r="A7371">
            <v>57404</v>
          </cell>
          <cell r="B7371" t="str">
            <v>C卡统一配置好感度升级1</v>
          </cell>
        </row>
        <row r="7372">
          <cell r="A7372">
            <v>57405</v>
          </cell>
          <cell r="B7372" t="str">
            <v>C卡统一配置好感度升级2</v>
          </cell>
        </row>
        <row r="7373">
          <cell r="A7373">
            <v>57406</v>
          </cell>
          <cell r="B7373" t="str">
            <v>C卡统一配置好感度升级3</v>
          </cell>
        </row>
        <row r="7374">
          <cell r="A7374">
            <v>57407</v>
          </cell>
          <cell r="B7374" t="str">
            <v>C卡统一配置好感度升级4</v>
          </cell>
        </row>
        <row r="7375">
          <cell r="A7375">
            <v>57408</v>
          </cell>
          <cell r="B7375" t="str">
            <v>C卡统一配置好感度升级5</v>
          </cell>
        </row>
        <row r="7376">
          <cell r="A7376">
            <v>57409</v>
          </cell>
          <cell r="B7376" t="str">
            <v>C卡统一配置好感度升级6</v>
          </cell>
        </row>
        <row r="7377">
          <cell r="A7377">
            <v>57410</v>
          </cell>
          <cell r="B7377" t="str">
            <v>C卡统一配置好感度升级7</v>
          </cell>
        </row>
        <row r="7378">
          <cell r="A7378">
            <v>57411</v>
          </cell>
          <cell r="B7378" t="str">
            <v>C卡统一配置好感度升级8</v>
          </cell>
        </row>
        <row r="7379">
          <cell r="A7379">
            <v>57412</v>
          </cell>
          <cell r="B7379" t="str">
            <v>C卡统一配置好感度升级9</v>
          </cell>
        </row>
        <row r="7380">
          <cell r="A7380">
            <v>57501</v>
          </cell>
          <cell r="B7380" t="str">
            <v>火鸟一辉挑战心魔</v>
          </cell>
        </row>
        <row r="7381">
          <cell r="A7381">
            <v>57502</v>
          </cell>
          <cell r="B7381" t="str">
            <v>火鸟一辉互动胜利</v>
          </cell>
        </row>
        <row r="7382">
          <cell r="A7382">
            <v>57503</v>
          </cell>
          <cell r="B7382" t="str">
            <v>火鸟一辉互动失败</v>
          </cell>
        </row>
        <row r="7383">
          <cell r="A7383">
            <v>57504</v>
          </cell>
          <cell r="B7383" t="str">
            <v>火鸟一辉好感度升级1</v>
          </cell>
        </row>
        <row r="7384">
          <cell r="A7384">
            <v>57505</v>
          </cell>
          <cell r="B7384" t="str">
            <v>火鸟一辉好感度升级2</v>
          </cell>
        </row>
        <row r="7385">
          <cell r="A7385">
            <v>57506</v>
          </cell>
          <cell r="B7385" t="str">
            <v>火鸟一辉好感度升级3</v>
          </cell>
        </row>
        <row r="7386">
          <cell r="A7386">
            <v>57507</v>
          </cell>
          <cell r="B7386" t="str">
            <v>火鸟一辉好感度升级4</v>
          </cell>
        </row>
        <row r="7387">
          <cell r="A7387">
            <v>57508</v>
          </cell>
          <cell r="B7387" t="str">
            <v>火鸟一辉好感度升级5</v>
          </cell>
        </row>
        <row r="7388">
          <cell r="A7388">
            <v>57509</v>
          </cell>
          <cell r="B7388" t="str">
            <v>火鸟一辉好感度升级6</v>
          </cell>
        </row>
        <row r="7389">
          <cell r="A7389">
            <v>57510</v>
          </cell>
          <cell r="B7389" t="str">
            <v>火鸟一辉好感度升级7</v>
          </cell>
        </row>
        <row r="7390">
          <cell r="A7390">
            <v>57511</v>
          </cell>
          <cell r="B7390" t="str">
            <v>火鸟一辉好感度升级8</v>
          </cell>
        </row>
        <row r="7391">
          <cell r="A7391">
            <v>57512</v>
          </cell>
          <cell r="B7391" t="str">
            <v>火鸟一辉好感度升级9</v>
          </cell>
        </row>
        <row r="7392">
          <cell r="A7392">
            <v>57601</v>
          </cell>
          <cell r="B7392" t="str">
            <v>伽罗挑战心魔</v>
          </cell>
        </row>
        <row r="7393">
          <cell r="A7393">
            <v>57602</v>
          </cell>
          <cell r="B7393" t="str">
            <v>伽罗互动胜利</v>
          </cell>
        </row>
        <row r="7394">
          <cell r="A7394">
            <v>57603</v>
          </cell>
          <cell r="B7394" t="str">
            <v>伽罗互动失败</v>
          </cell>
        </row>
        <row r="7395">
          <cell r="A7395">
            <v>57604</v>
          </cell>
          <cell r="B7395" t="str">
            <v>伽罗好感度升级1</v>
          </cell>
        </row>
        <row r="7396">
          <cell r="A7396">
            <v>57605</v>
          </cell>
          <cell r="B7396" t="str">
            <v>伽罗好感度升级2</v>
          </cell>
        </row>
        <row r="7397">
          <cell r="A7397">
            <v>57606</v>
          </cell>
          <cell r="B7397" t="str">
            <v>伽罗好感度升级3</v>
          </cell>
        </row>
        <row r="7398">
          <cell r="A7398">
            <v>57607</v>
          </cell>
          <cell r="B7398" t="str">
            <v>伽罗好感度升级4</v>
          </cell>
        </row>
        <row r="7399">
          <cell r="A7399">
            <v>57608</v>
          </cell>
          <cell r="B7399" t="str">
            <v>伽罗好感度升级5</v>
          </cell>
        </row>
        <row r="7400">
          <cell r="A7400">
            <v>57609</v>
          </cell>
          <cell r="B7400" t="str">
            <v>伽罗好感度升级6</v>
          </cell>
        </row>
        <row r="7401">
          <cell r="A7401">
            <v>57610</v>
          </cell>
          <cell r="B7401" t="str">
            <v>伽罗好感度升级7</v>
          </cell>
        </row>
        <row r="7402">
          <cell r="A7402">
            <v>57611</v>
          </cell>
          <cell r="B7402" t="str">
            <v>伽罗好感度升级8</v>
          </cell>
        </row>
        <row r="7403">
          <cell r="A7403">
            <v>57612</v>
          </cell>
          <cell r="B7403" t="str">
            <v>伽罗好感度升级9</v>
          </cell>
        </row>
        <row r="7404">
          <cell r="A7404">
            <v>57701</v>
          </cell>
          <cell r="B7404" t="str">
            <v>鹿豹座挑战心魔</v>
          </cell>
        </row>
        <row r="7405">
          <cell r="A7405">
            <v>57702</v>
          </cell>
          <cell r="B7405" t="str">
            <v>鹿豹座互动胜利</v>
          </cell>
        </row>
        <row r="7406">
          <cell r="A7406">
            <v>57703</v>
          </cell>
          <cell r="B7406" t="str">
            <v>鹿豹座互动失败</v>
          </cell>
        </row>
        <row r="7407">
          <cell r="A7407">
            <v>57704</v>
          </cell>
          <cell r="B7407" t="str">
            <v>鹿豹座好感度升级1</v>
          </cell>
        </row>
        <row r="7408">
          <cell r="A7408">
            <v>57705</v>
          </cell>
          <cell r="B7408" t="str">
            <v>鹿豹座好感度升级2</v>
          </cell>
        </row>
        <row r="7409">
          <cell r="A7409">
            <v>57706</v>
          </cell>
          <cell r="B7409" t="str">
            <v>鹿豹座好感度升级3</v>
          </cell>
        </row>
        <row r="7410">
          <cell r="A7410">
            <v>57707</v>
          </cell>
          <cell r="B7410" t="str">
            <v>鹿豹座好感度升级4</v>
          </cell>
        </row>
        <row r="7411">
          <cell r="A7411">
            <v>57708</v>
          </cell>
          <cell r="B7411" t="str">
            <v>鹿豹座好感度升级5</v>
          </cell>
        </row>
        <row r="7412">
          <cell r="A7412">
            <v>57709</v>
          </cell>
          <cell r="B7412" t="str">
            <v>鹿豹座好感度升级6</v>
          </cell>
        </row>
        <row r="7413">
          <cell r="A7413">
            <v>57710</v>
          </cell>
          <cell r="B7413" t="str">
            <v>鹿豹座好感度升级7</v>
          </cell>
        </row>
        <row r="7414">
          <cell r="A7414">
            <v>57711</v>
          </cell>
          <cell r="B7414" t="str">
            <v>鹿豹座好感度升级8</v>
          </cell>
        </row>
        <row r="7415">
          <cell r="A7415">
            <v>57712</v>
          </cell>
          <cell r="B7415" t="str">
            <v>鹿豹座好感度升级9</v>
          </cell>
        </row>
        <row r="7416">
          <cell r="A7416">
            <v>57801</v>
          </cell>
          <cell r="B7416" t="str">
            <v>海域巫女挑战心魔</v>
          </cell>
        </row>
        <row r="7417">
          <cell r="A7417">
            <v>57802</v>
          </cell>
          <cell r="B7417" t="str">
            <v>海域巫女互动胜利</v>
          </cell>
        </row>
        <row r="7418">
          <cell r="A7418">
            <v>57803</v>
          </cell>
          <cell r="B7418" t="str">
            <v>海域巫女互动失败</v>
          </cell>
        </row>
        <row r="7419">
          <cell r="A7419">
            <v>57804</v>
          </cell>
          <cell r="B7419" t="str">
            <v>海域巫女好感度升级1</v>
          </cell>
        </row>
        <row r="7420">
          <cell r="A7420">
            <v>57805</v>
          </cell>
          <cell r="B7420" t="str">
            <v>海域巫女好感度升级2</v>
          </cell>
        </row>
        <row r="7421">
          <cell r="A7421">
            <v>57806</v>
          </cell>
          <cell r="B7421" t="str">
            <v>海域巫女好感度升级3</v>
          </cell>
        </row>
        <row r="7422">
          <cell r="A7422">
            <v>57807</v>
          </cell>
          <cell r="B7422" t="str">
            <v>海域巫女好感度升级4</v>
          </cell>
        </row>
        <row r="7423">
          <cell r="A7423">
            <v>57808</v>
          </cell>
          <cell r="B7423" t="str">
            <v>海域巫女好感度升级5</v>
          </cell>
        </row>
        <row r="7424">
          <cell r="A7424">
            <v>57809</v>
          </cell>
          <cell r="B7424" t="str">
            <v>海域巫女好感度升级6</v>
          </cell>
        </row>
        <row r="7425">
          <cell r="A7425">
            <v>57810</v>
          </cell>
          <cell r="B7425" t="str">
            <v>海域巫女好感度升级7</v>
          </cell>
        </row>
        <row r="7426">
          <cell r="A7426">
            <v>57811</v>
          </cell>
          <cell r="B7426" t="str">
            <v>海域巫女好感度升级8</v>
          </cell>
        </row>
        <row r="7427">
          <cell r="A7427">
            <v>57812</v>
          </cell>
          <cell r="B7427" t="str">
            <v>海域巫女好感度升级9</v>
          </cell>
        </row>
        <row r="7428">
          <cell r="A7428">
            <v>57901</v>
          </cell>
          <cell r="B7428" t="str">
            <v>仙女星云瞬挑战心魔</v>
          </cell>
        </row>
        <row r="7429">
          <cell r="A7429">
            <v>57902</v>
          </cell>
          <cell r="B7429" t="str">
            <v>仙女星云瞬互动胜利</v>
          </cell>
        </row>
        <row r="7430">
          <cell r="A7430">
            <v>57903</v>
          </cell>
          <cell r="B7430" t="str">
            <v>仙女星云瞬互动失败</v>
          </cell>
        </row>
        <row r="7431">
          <cell r="A7431">
            <v>57904</v>
          </cell>
          <cell r="B7431" t="str">
            <v>仙女星云瞬好感度升级1</v>
          </cell>
        </row>
        <row r="7432">
          <cell r="A7432">
            <v>57905</v>
          </cell>
          <cell r="B7432" t="str">
            <v>仙女星云瞬好感度升级2</v>
          </cell>
        </row>
        <row r="7433">
          <cell r="A7433">
            <v>57906</v>
          </cell>
          <cell r="B7433" t="str">
            <v>仙女星云瞬好感度升级3</v>
          </cell>
        </row>
        <row r="7434">
          <cell r="A7434">
            <v>57907</v>
          </cell>
          <cell r="B7434" t="str">
            <v>仙女星云瞬好感度升级4</v>
          </cell>
        </row>
        <row r="7435">
          <cell r="A7435">
            <v>57908</v>
          </cell>
          <cell r="B7435" t="str">
            <v>仙女星云瞬好感度升级5</v>
          </cell>
        </row>
        <row r="7436">
          <cell r="A7436">
            <v>57909</v>
          </cell>
          <cell r="B7436" t="str">
            <v>仙女星云瞬好感度升级6</v>
          </cell>
        </row>
        <row r="7437">
          <cell r="A7437">
            <v>57910</v>
          </cell>
          <cell r="B7437" t="str">
            <v>仙女星云瞬好感度升级7</v>
          </cell>
        </row>
        <row r="7438">
          <cell r="A7438">
            <v>57911</v>
          </cell>
          <cell r="B7438" t="str">
            <v>仙女星云瞬好感度升级8</v>
          </cell>
        </row>
        <row r="7439">
          <cell r="A7439">
            <v>57912</v>
          </cell>
          <cell r="B7439" t="str">
            <v>仙女星云瞬好感度升级9</v>
          </cell>
        </row>
        <row r="7440">
          <cell r="A7440">
            <v>58001</v>
          </cell>
          <cell r="B7440" t="str">
            <v>潘多拉挑战心魔</v>
          </cell>
        </row>
        <row r="7441">
          <cell r="A7441">
            <v>58002</v>
          </cell>
          <cell r="B7441" t="str">
            <v>潘多拉互动胜利</v>
          </cell>
        </row>
        <row r="7442">
          <cell r="A7442">
            <v>58003</v>
          </cell>
          <cell r="B7442" t="str">
            <v>潘多拉互动失败</v>
          </cell>
        </row>
        <row r="7443">
          <cell r="A7443">
            <v>58004</v>
          </cell>
          <cell r="B7443" t="str">
            <v>潘多拉好感度升级1</v>
          </cell>
        </row>
        <row r="7444">
          <cell r="A7444">
            <v>58005</v>
          </cell>
          <cell r="B7444" t="str">
            <v>潘多拉好感度升级2</v>
          </cell>
        </row>
        <row r="7445">
          <cell r="A7445">
            <v>58006</v>
          </cell>
          <cell r="B7445" t="str">
            <v>潘多拉好感度升级3</v>
          </cell>
        </row>
        <row r="7446">
          <cell r="A7446">
            <v>58007</v>
          </cell>
          <cell r="B7446" t="str">
            <v>潘多拉好感度升级4</v>
          </cell>
        </row>
        <row r="7447">
          <cell r="A7447">
            <v>58008</v>
          </cell>
          <cell r="B7447" t="str">
            <v>潘多拉好感度升级5</v>
          </cell>
        </row>
        <row r="7448">
          <cell r="A7448">
            <v>58009</v>
          </cell>
          <cell r="B7448" t="str">
            <v>潘多拉好感度升级6</v>
          </cell>
        </row>
        <row r="7449">
          <cell r="A7449">
            <v>58010</v>
          </cell>
          <cell r="B7449" t="str">
            <v>潘多拉好感度升级7</v>
          </cell>
        </row>
        <row r="7450">
          <cell r="A7450">
            <v>58011</v>
          </cell>
          <cell r="B7450" t="str">
            <v>潘多拉好感度升级8</v>
          </cell>
        </row>
        <row r="7451">
          <cell r="A7451">
            <v>58012</v>
          </cell>
          <cell r="B7451" t="str">
            <v>潘多拉好感度升级9</v>
          </cell>
        </row>
        <row r="7452">
          <cell r="A7452">
            <v>58101</v>
          </cell>
          <cell r="B7452" t="str">
            <v>拉达曼迪斯挑战心魔</v>
          </cell>
        </row>
        <row r="7453">
          <cell r="A7453">
            <v>58102</v>
          </cell>
          <cell r="B7453" t="str">
            <v>拉达曼迪斯互动胜利</v>
          </cell>
        </row>
        <row r="7454">
          <cell r="A7454">
            <v>58103</v>
          </cell>
          <cell r="B7454" t="str">
            <v>拉达曼迪斯互动失败</v>
          </cell>
        </row>
        <row r="7455">
          <cell r="A7455">
            <v>58104</v>
          </cell>
          <cell r="B7455" t="str">
            <v>拉达曼迪斯好感度升级1</v>
          </cell>
        </row>
        <row r="7456">
          <cell r="A7456">
            <v>58105</v>
          </cell>
          <cell r="B7456" t="str">
            <v>拉达曼迪斯好感度升级2</v>
          </cell>
        </row>
        <row r="7457">
          <cell r="A7457">
            <v>58106</v>
          </cell>
          <cell r="B7457" t="str">
            <v>拉达曼迪斯好感度升级3</v>
          </cell>
        </row>
        <row r="7458">
          <cell r="A7458">
            <v>58107</v>
          </cell>
          <cell r="B7458" t="str">
            <v>拉达曼迪斯好感度升级4</v>
          </cell>
        </row>
        <row r="7459">
          <cell r="A7459">
            <v>58108</v>
          </cell>
          <cell r="B7459" t="str">
            <v>拉达曼迪斯好感度升级5</v>
          </cell>
        </row>
        <row r="7460">
          <cell r="A7460">
            <v>58109</v>
          </cell>
          <cell r="B7460" t="str">
            <v>拉达曼迪斯好感度升级6</v>
          </cell>
        </row>
        <row r="7461">
          <cell r="A7461">
            <v>58110</v>
          </cell>
          <cell r="B7461" t="str">
            <v>拉达曼迪斯好感度升级7</v>
          </cell>
        </row>
        <row r="7462">
          <cell r="A7462">
            <v>58111</v>
          </cell>
          <cell r="B7462" t="str">
            <v>拉达曼迪斯好感度升级8</v>
          </cell>
        </row>
        <row r="7463">
          <cell r="A7463">
            <v>58112</v>
          </cell>
          <cell r="B7463" t="str">
            <v>拉达曼迪斯好感度升级9</v>
          </cell>
        </row>
        <row r="7464">
          <cell r="A7464">
            <v>58201</v>
          </cell>
          <cell r="B7464" t="str">
            <v>神圣衣星矢挑战心魔</v>
          </cell>
        </row>
        <row r="7465">
          <cell r="A7465">
            <v>58202</v>
          </cell>
          <cell r="B7465" t="str">
            <v>神圣衣星矢互动胜利</v>
          </cell>
        </row>
        <row r="7466">
          <cell r="A7466">
            <v>58203</v>
          </cell>
          <cell r="B7466" t="str">
            <v>神圣衣星矢互动失败</v>
          </cell>
        </row>
        <row r="7467">
          <cell r="A7467">
            <v>58204</v>
          </cell>
          <cell r="B7467" t="str">
            <v>神圣衣星矢好感度升级1</v>
          </cell>
        </row>
        <row r="7468">
          <cell r="A7468">
            <v>58205</v>
          </cell>
          <cell r="B7468" t="str">
            <v>神圣衣星矢好感度升级2</v>
          </cell>
        </row>
        <row r="7469">
          <cell r="A7469">
            <v>58206</v>
          </cell>
          <cell r="B7469" t="str">
            <v>神圣衣星矢好感度升级3</v>
          </cell>
        </row>
        <row r="7470">
          <cell r="A7470">
            <v>58207</v>
          </cell>
          <cell r="B7470" t="str">
            <v>神圣衣星矢好感度升级4</v>
          </cell>
        </row>
        <row r="7471">
          <cell r="A7471">
            <v>58208</v>
          </cell>
          <cell r="B7471" t="str">
            <v>神圣衣星矢好感度升级5</v>
          </cell>
        </row>
        <row r="7472">
          <cell r="A7472">
            <v>58209</v>
          </cell>
          <cell r="B7472" t="str">
            <v>神圣衣星矢好感度升级6</v>
          </cell>
        </row>
        <row r="7473">
          <cell r="A7473">
            <v>58210</v>
          </cell>
          <cell r="B7473" t="str">
            <v>神圣衣星矢好感度升级7</v>
          </cell>
        </row>
        <row r="7474">
          <cell r="A7474">
            <v>58211</v>
          </cell>
          <cell r="B7474" t="str">
            <v>神圣衣星矢好感度升级8</v>
          </cell>
        </row>
        <row r="7475">
          <cell r="A7475">
            <v>58212</v>
          </cell>
          <cell r="B7475" t="str">
            <v>神圣衣星矢好感度升级9</v>
          </cell>
        </row>
        <row r="7476">
          <cell r="A7476">
            <v>58301</v>
          </cell>
          <cell r="B7476" t="str">
            <v>尼欧贝挑战心魔</v>
          </cell>
        </row>
        <row r="7477">
          <cell r="A7477">
            <v>58302</v>
          </cell>
          <cell r="B7477" t="str">
            <v>尼欧贝互动胜利</v>
          </cell>
        </row>
        <row r="7478">
          <cell r="A7478">
            <v>58303</v>
          </cell>
          <cell r="B7478" t="str">
            <v>尼欧贝互动失败</v>
          </cell>
        </row>
        <row r="7479">
          <cell r="A7479">
            <v>58304</v>
          </cell>
          <cell r="B7479" t="str">
            <v>尼欧贝好感度升级1</v>
          </cell>
        </row>
        <row r="7480">
          <cell r="A7480">
            <v>58305</v>
          </cell>
          <cell r="B7480" t="str">
            <v>尼欧贝好感度升级2</v>
          </cell>
        </row>
        <row r="7481">
          <cell r="A7481">
            <v>58306</v>
          </cell>
          <cell r="B7481" t="str">
            <v>尼欧贝好感度升级3</v>
          </cell>
        </row>
        <row r="7482">
          <cell r="A7482">
            <v>58307</v>
          </cell>
          <cell r="B7482" t="str">
            <v>尼欧贝好感度升级4</v>
          </cell>
        </row>
        <row r="7483">
          <cell r="A7483">
            <v>58308</v>
          </cell>
          <cell r="B7483" t="str">
            <v>尼欧贝好感度升级5</v>
          </cell>
        </row>
        <row r="7484">
          <cell r="A7484">
            <v>58309</v>
          </cell>
          <cell r="B7484" t="str">
            <v>尼欧贝好感度升级6</v>
          </cell>
        </row>
        <row r="7485">
          <cell r="A7485">
            <v>58310</v>
          </cell>
          <cell r="B7485" t="str">
            <v>尼欧贝好感度升级7</v>
          </cell>
        </row>
        <row r="7486">
          <cell r="A7486">
            <v>58311</v>
          </cell>
          <cell r="B7486" t="str">
            <v>尼欧贝好感度升级8</v>
          </cell>
        </row>
        <row r="7487">
          <cell r="A7487">
            <v>58312</v>
          </cell>
          <cell r="B7487" t="str">
            <v>尼欧贝好感度升级9</v>
          </cell>
        </row>
        <row r="7488">
          <cell r="A7488">
            <v>58401</v>
          </cell>
          <cell r="B7488" t="str">
            <v>地伏星挑战心魔</v>
          </cell>
        </row>
        <row r="7489">
          <cell r="A7489">
            <v>58402</v>
          </cell>
          <cell r="B7489" t="str">
            <v>地伏星互动胜利</v>
          </cell>
        </row>
        <row r="7490">
          <cell r="A7490">
            <v>58403</v>
          </cell>
          <cell r="B7490" t="str">
            <v>地伏星互动失败</v>
          </cell>
        </row>
        <row r="7491">
          <cell r="A7491">
            <v>58404</v>
          </cell>
          <cell r="B7491" t="str">
            <v>地伏星好感度升级1</v>
          </cell>
        </row>
        <row r="7492">
          <cell r="A7492">
            <v>58405</v>
          </cell>
          <cell r="B7492" t="str">
            <v>地伏星好感度升级2</v>
          </cell>
        </row>
        <row r="7493">
          <cell r="A7493">
            <v>58406</v>
          </cell>
          <cell r="B7493" t="str">
            <v>地伏星好感度升级3</v>
          </cell>
        </row>
        <row r="7494">
          <cell r="A7494">
            <v>58407</v>
          </cell>
          <cell r="B7494" t="str">
            <v>地伏星好感度升级4</v>
          </cell>
        </row>
        <row r="7495">
          <cell r="A7495">
            <v>58408</v>
          </cell>
          <cell r="B7495" t="str">
            <v>地伏星好感度升级5</v>
          </cell>
        </row>
        <row r="7496">
          <cell r="A7496">
            <v>58409</v>
          </cell>
          <cell r="B7496" t="str">
            <v>地伏星好感度升级6</v>
          </cell>
        </row>
        <row r="7497">
          <cell r="A7497">
            <v>58410</v>
          </cell>
          <cell r="B7497" t="str">
            <v>地伏星好感度升级7</v>
          </cell>
        </row>
        <row r="7498">
          <cell r="A7498">
            <v>58411</v>
          </cell>
          <cell r="B7498" t="str">
            <v>地伏星好感度升级8</v>
          </cell>
        </row>
        <row r="7499">
          <cell r="A7499">
            <v>58412</v>
          </cell>
          <cell r="B7499" t="str">
            <v>地伏星好感度升级9</v>
          </cell>
        </row>
        <row r="7500">
          <cell r="A7500">
            <v>58501</v>
          </cell>
          <cell r="B7500" t="str">
            <v>黑撒挑战心魔</v>
          </cell>
        </row>
        <row r="7501">
          <cell r="A7501">
            <v>58502</v>
          </cell>
          <cell r="B7501" t="str">
            <v>黑撒互动胜利</v>
          </cell>
        </row>
        <row r="7502">
          <cell r="A7502">
            <v>58503</v>
          </cell>
          <cell r="B7502" t="str">
            <v>黑撒互动失败</v>
          </cell>
        </row>
        <row r="7503">
          <cell r="A7503">
            <v>58504</v>
          </cell>
          <cell r="B7503" t="str">
            <v>黑撒好感度升级1</v>
          </cell>
        </row>
        <row r="7504">
          <cell r="A7504">
            <v>58505</v>
          </cell>
          <cell r="B7504" t="str">
            <v>黑撒好感度升级2</v>
          </cell>
        </row>
        <row r="7505">
          <cell r="A7505">
            <v>58506</v>
          </cell>
          <cell r="B7505" t="str">
            <v>黑撒好感度升级3</v>
          </cell>
        </row>
        <row r="7506">
          <cell r="A7506">
            <v>58507</v>
          </cell>
          <cell r="B7506" t="str">
            <v>黑撒好感度升级4</v>
          </cell>
        </row>
        <row r="7507">
          <cell r="A7507">
            <v>58508</v>
          </cell>
          <cell r="B7507" t="str">
            <v>黑撒好感度升级5</v>
          </cell>
        </row>
        <row r="7508">
          <cell r="A7508">
            <v>58509</v>
          </cell>
          <cell r="B7508" t="str">
            <v>黑撒好感度升级6</v>
          </cell>
        </row>
        <row r="7509">
          <cell r="A7509">
            <v>58510</v>
          </cell>
          <cell r="B7509" t="str">
            <v>黑撒好感度升级7</v>
          </cell>
        </row>
        <row r="7510">
          <cell r="A7510">
            <v>58511</v>
          </cell>
          <cell r="B7510" t="str">
            <v>黑撒好感度升级8</v>
          </cell>
        </row>
        <row r="7511">
          <cell r="A7511">
            <v>58512</v>
          </cell>
          <cell r="B7511" t="str">
            <v>黑撒好感度升级9</v>
          </cell>
        </row>
        <row r="7512">
          <cell r="A7512">
            <v>58601</v>
          </cell>
          <cell r="B7512" t="str">
            <v>黄金冰河挑战心魔</v>
          </cell>
        </row>
        <row r="7513">
          <cell r="A7513">
            <v>58602</v>
          </cell>
          <cell r="B7513" t="str">
            <v>黄金冰河互动胜利</v>
          </cell>
        </row>
        <row r="7514">
          <cell r="A7514">
            <v>58603</v>
          </cell>
          <cell r="B7514" t="str">
            <v>黄金冰河互动失败</v>
          </cell>
        </row>
        <row r="7515">
          <cell r="A7515">
            <v>58604</v>
          </cell>
          <cell r="B7515" t="str">
            <v>黄金冰河好感度升级1</v>
          </cell>
        </row>
        <row r="7516">
          <cell r="A7516">
            <v>58605</v>
          </cell>
          <cell r="B7516" t="str">
            <v>黄金冰河好感度升级2</v>
          </cell>
        </row>
        <row r="7517">
          <cell r="A7517">
            <v>58606</v>
          </cell>
          <cell r="B7517" t="str">
            <v>黄金冰河好感度升级3</v>
          </cell>
        </row>
        <row r="7518">
          <cell r="A7518">
            <v>58607</v>
          </cell>
          <cell r="B7518" t="str">
            <v>黄金冰河好感度升级4</v>
          </cell>
        </row>
        <row r="7519">
          <cell r="A7519">
            <v>58608</v>
          </cell>
          <cell r="B7519" t="str">
            <v>黄金冰河好感度升级5</v>
          </cell>
        </row>
        <row r="7520">
          <cell r="A7520">
            <v>58609</v>
          </cell>
          <cell r="B7520" t="str">
            <v>黄金冰河好感度升级6</v>
          </cell>
        </row>
        <row r="7521">
          <cell r="A7521">
            <v>58610</v>
          </cell>
          <cell r="B7521" t="str">
            <v>黄金冰河好感度升级7</v>
          </cell>
        </row>
        <row r="7522">
          <cell r="A7522">
            <v>58611</v>
          </cell>
          <cell r="B7522" t="str">
            <v>黄金冰河好感度升级8</v>
          </cell>
        </row>
        <row r="7523">
          <cell r="A7523">
            <v>58612</v>
          </cell>
          <cell r="B7523" t="str">
            <v>黄金冰河好感度升级9</v>
          </cell>
        </row>
        <row r="7524">
          <cell r="A7524">
            <v>58701</v>
          </cell>
          <cell r="B7524" t="str">
            <v>神一辉挑战心魔</v>
          </cell>
        </row>
        <row r="7525">
          <cell r="A7525">
            <v>58702</v>
          </cell>
          <cell r="B7525" t="str">
            <v>神一辉互动胜利</v>
          </cell>
        </row>
        <row r="7526">
          <cell r="A7526">
            <v>58703</v>
          </cell>
          <cell r="B7526" t="str">
            <v>神一辉互动失败</v>
          </cell>
        </row>
        <row r="7527">
          <cell r="A7527">
            <v>58704</v>
          </cell>
          <cell r="B7527" t="str">
            <v>神一辉好感度升级1</v>
          </cell>
        </row>
        <row r="7528">
          <cell r="A7528">
            <v>58705</v>
          </cell>
          <cell r="B7528" t="str">
            <v>神一辉好感度升级2</v>
          </cell>
        </row>
        <row r="7529">
          <cell r="A7529">
            <v>58706</v>
          </cell>
          <cell r="B7529" t="str">
            <v>神一辉好感度升级3</v>
          </cell>
        </row>
        <row r="7530">
          <cell r="A7530">
            <v>58707</v>
          </cell>
          <cell r="B7530" t="str">
            <v>神一辉好感度升级4</v>
          </cell>
        </row>
        <row r="7531">
          <cell r="A7531">
            <v>58708</v>
          </cell>
          <cell r="B7531" t="str">
            <v>神一辉好感度升级5</v>
          </cell>
        </row>
        <row r="7532">
          <cell r="A7532">
            <v>58709</v>
          </cell>
          <cell r="B7532" t="str">
            <v>神一辉好感度升级6</v>
          </cell>
        </row>
        <row r="7533">
          <cell r="A7533">
            <v>58710</v>
          </cell>
          <cell r="B7533" t="str">
            <v>神一辉好感度升级7</v>
          </cell>
        </row>
        <row r="7534">
          <cell r="A7534">
            <v>58711</v>
          </cell>
          <cell r="B7534" t="str">
            <v>神一辉好感度升级8</v>
          </cell>
        </row>
        <row r="7535">
          <cell r="A7535">
            <v>58712</v>
          </cell>
          <cell r="B7535" t="str">
            <v>神一辉好感度升级9</v>
          </cell>
        </row>
        <row r="7536">
          <cell r="A7536">
            <v>58801</v>
          </cell>
          <cell r="B7536" t="str">
            <v>蝴蝶缪挑战心魔</v>
          </cell>
        </row>
        <row r="7537">
          <cell r="A7537">
            <v>58802</v>
          </cell>
          <cell r="B7537" t="str">
            <v>蝴蝶缪互动胜利</v>
          </cell>
        </row>
        <row r="7538">
          <cell r="A7538">
            <v>58803</v>
          </cell>
          <cell r="B7538" t="str">
            <v>蝴蝶缪互动失败</v>
          </cell>
        </row>
        <row r="7539">
          <cell r="A7539">
            <v>58804</v>
          </cell>
          <cell r="B7539" t="str">
            <v>蝴蝶缪好感度升级1</v>
          </cell>
        </row>
        <row r="7540">
          <cell r="A7540">
            <v>58805</v>
          </cell>
          <cell r="B7540" t="str">
            <v>蝴蝶缪好感度升级2</v>
          </cell>
        </row>
        <row r="7541">
          <cell r="A7541">
            <v>58806</v>
          </cell>
          <cell r="B7541" t="str">
            <v>蝴蝶缪好感度升级3</v>
          </cell>
        </row>
        <row r="7542">
          <cell r="A7542">
            <v>58807</v>
          </cell>
          <cell r="B7542" t="str">
            <v>蝴蝶缪好感度升级4</v>
          </cell>
        </row>
        <row r="7543">
          <cell r="A7543">
            <v>58808</v>
          </cell>
          <cell r="B7543" t="str">
            <v>蝴蝶缪好感度升级5</v>
          </cell>
        </row>
        <row r="7544">
          <cell r="A7544">
            <v>58809</v>
          </cell>
          <cell r="B7544" t="str">
            <v>蝴蝶缪好感度升级6</v>
          </cell>
        </row>
        <row r="7545">
          <cell r="A7545">
            <v>58810</v>
          </cell>
          <cell r="B7545" t="str">
            <v>蝴蝶缪好感度升级7</v>
          </cell>
        </row>
        <row r="7546">
          <cell r="A7546">
            <v>58811</v>
          </cell>
          <cell r="B7546" t="str">
            <v>蝴蝶缪好感度升级8</v>
          </cell>
        </row>
        <row r="7547">
          <cell r="A7547">
            <v>58812</v>
          </cell>
          <cell r="B7547" t="str">
            <v>蝴蝶缪好感度升级9</v>
          </cell>
        </row>
        <row r="7548">
          <cell r="A7548">
            <v>58901</v>
          </cell>
          <cell r="B7548" t="str">
            <v>冥王瞬挑战心魔</v>
          </cell>
        </row>
        <row r="7549">
          <cell r="A7549">
            <v>58902</v>
          </cell>
          <cell r="B7549" t="str">
            <v>冥王瞬互动胜利</v>
          </cell>
        </row>
        <row r="7550">
          <cell r="A7550">
            <v>58903</v>
          </cell>
          <cell r="B7550" t="str">
            <v>冥王瞬互动失败</v>
          </cell>
        </row>
        <row r="7551">
          <cell r="A7551">
            <v>58904</v>
          </cell>
          <cell r="B7551" t="str">
            <v>冥王瞬好感度升级1</v>
          </cell>
        </row>
        <row r="7552">
          <cell r="A7552">
            <v>58905</v>
          </cell>
          <cell r="B7552" t="str">
            <v>冥王瞬好感度升级2</v>
          </cell>
        </row>
        <row r="7553">
          <cell r="A7553">
            <v>58906</v>
          </cell>
          <cell r="B7553" t="str">
            <v>冥王瞬好感度升级3</v>
          </cell>
        </row>
        <row r="7554">
          <cell r="A7554">
            <v>58907</v>
          </cell>
          <cell r="B7554" t="str">
            <v>冥王瞬好感度升级4</v>
          </cell>
        </row>
        <row r="7555">
          <cell r="A7555">
            <v>58908</v>
          </cell>
          <cell r="B7555" t="str">
            <v>冥王瞬好感度升级5</v>
          </cell>
        </row>
        <row r="7556">
          <cell r="A7556">
            <v>58909</v>
          </cell>
          <cell r="B7556" t="str">
            <v>冥王瞬好感度升级6</v>
          </cell>
        </row>
        <row r="7557">
          <cell r="A7557">
            <v>58910</v>
          </cell>
          <cell r="B7557" t="str">
            <v>冥王瞬好感度升级7</v>
          </cell>
        </row>
        <row r="7558">
          <cell r="A7558">
            <v>58911</v>
          </cell>
          <cell r="B7558" t="str">
            <v>冥王瞬好感度升级8</v>
          </cell>
        </row>
        <row r="7559">
          <cell r="A7559">
            <v>58912</v>
          </cell>
          <cell r="B7559" t="str">
            <v>冥王瞬好感度升级9</v>
          </cell>
        </row>
        <row r="7560">
          <cell r="A7560">
            <v>59001</v>
          </cell>
          <cell r="B7560" t="str">
            <v>地奇星吉洛斯挑战心魔</v>
          </cell>
        </row>
        <row r="7561">
          <cell r="A7561">
            <v>59002</v>
          </cell>
          <cell r="B7561" t="str">
            <v>地奇星吉洛斯互动胜利</v>
          </cell>
        </row>
        <row r="7562">
          <cell r="A7562">
            <v>59003</v>
          </cell>
          <cell r="B7562" t="str">
            <v>地奇星吉洛斯互动失败</v>
          </cell>
        </row>
        <row r="7563">
          <cell r="A7563">
            <v>59004</v>
          </cell>
          <cell r="B7563" t="str">
            <v>地奇星吉洛斯好感度升级1</v>
          </cell>
        </row>
        <row r="7564">
          <cell r="A7564">
            <v>59005</v>
          </cell>
          <cell r="B7564" t="str">
            <v>地奇星吉洛斯好感度升级2</v>
          </cell>
        </row>
        <row r="7565">
          <cell r="A7565">
            <v>59006</v>
          </cell>
          <cell r="B7565" t="str">
            <v>地奇星吉洛斯好感度升级3</v>
          </cell>
        </row>
        <row r="7566">
          <cell r="A7566">
            <v>59007</v>
          </cell>
          <cell r="B7566" t="str">
            <v>地奇星吉洛斯好感度升级4</v>
          </cell>
        </row>
        <row r="7567">
          <cell r="A7567">
            <v>59008</v>
          </cell>
          <cell r="B7567" t="str">
            <v>地奇星吉洛斯好感度升级5</v>
          </cell>
        </row>
        <row r="7568">
          <cell r="A7568">
            <v>59009</v>
          </cell>
          <cell r="B7568" t="str">
            <v>地奇星吉洛斯好感度升级6</v>
          </cell>
        </row>
        <row r="7569">
          <cell r="A7569">
            <v>59010</v>
          </cell>
          <cell r="B7569" t="str">
            <v>地奇星吉洛斯好感度升级7</v>
          </cell>
        </row>
        <row r="7570">
          <cell r="A7570">
            <v>59011</v>
          </cell>
          <cell r="B7570" t="str">
            <v>地奇星吉洛斯好感度升级8</v>
          </cell>
        </row>
        <row r="7571">
          <cell r="A7571">
            <v>59012</v>
          </cell>
          <cell r="B7571" t="str">
            <v>地奇星吉洛斯好感度升级9</v>
          </cell>
        </row>
        <row r="7572">
          <cell r="A7572">
            <v>59101</v>
          </cell>
          <cell r="B7572" t="str">
            <v>天贵星米诺斯挑战心魔</v>
          </cell>
        </row>
        <row r="7573">
          <cell r="A7573">
            <v>59102</v>
          </cell>
          <cell r="B7573" t="str">
            <v>天贵星米诺斯互动胜利</v>
          </cell>
        </row>
        <row r="7574">
          <cell r="A7574">
            <v>59103</v>
          </cell>
          <cell r="B7574" t="str">
            <v>天贵星米诺斯互动失败</v>
          </cell>
        </row>
        <row r="7575">
          <cell r="A7575">
            <v>59104</v>
          </cell>
          <cell r="B7575" t="str">
            <v>天贵星米诺斯好感度升级1</v>
          </cell>
        </row>
        <row r="7576">
          <cell r="A7576">
            <v>59105</v>
          </cell>
          <cell r="B7576" t="str">
            <v>天贵星米诺斯好感度升级2</v>
          </cell>
        </row>
        <row r="7577">
          <cell r="A7577">
            <v>59106</v>
          </cell>
          <cell r="B7577" t="str">
            <v>天贵星米诺斯好感度升级3</v>
          </cell>
        </row>
        <row r="7578">
          <cell r="A7578">
            <v>59107</v>
          </cell>
          <cell r="B7578" t="str">
            <v>天贵星米诺斯好感度升级4</v>
          </cell>
        </row>
        <row r="7579">
          <cell r="A7579">
            <v>59108</v>
          </cell>
          <cell r="B7579" t="str">
            <v>天贵星米诺斯好感度升级5</v>
          </cell>
        </row>
        <row r="7580">
          <cell r="A7580">
            <v>59109</v>
          </cell>
          <cell r="B7580" t="str">
            <v>天贵星米诺斯好感度升级6</v>
          </cell>
        </row>
        <row r="7581">
          <cell r="A7581">
            <v>59110</v>
          </cell>
          <cell r="B7581" t="str">
            <v>天贵星米诺斯好感度升级7</v>
          </cell>
        </row>
        <row r="7582">
          <cell r="A7582">
            <v>59111</v>
          </cell>
          <cell r="B7582" t="str">
            <v>天贵星米诺斯好感度升级8</v>
          </cell>
        </row>
        <row r="7583">
          <cell r="A7583">
            <v>59112</v>
          </cell>
          <cell r="B7583" t="str">
            <v>天贵星米诺斯好感度升级9</v>
          </cell>
        </row>
        <row r="7584">
          <cell r="A7584">
            <v>59201</v>
          </cell>
          <cell r="B7584" t="str">
            <v>神圣衣紫龙挑战心魔</v>
          </cell>
        </row>
        <row r="7585">
          <cell r="A7585">
            <v>59202</v>
          </cell>
          <cell r="B7585" t="str">
            <v>神圣衣紫龙互动胜利</v>
          </cell>
        </row>
        <row r="7586">
          <cell r="A7586">
            <v>59203</v>
          </cell>
          <cell r="B7586" t="str">
            <v>神圣衣紫龙互动失败</v>
          </cell>
        </row>
        <row r="7587">
          <cell r="A7587">
            <v>59204</v>
          </cell>
          <cell r="B7587" t="str">
            <v>神圣衣紫龙好感度升级1</v>
          </cell>
        </row>
        <row r="7588">
          <cell r="A7588">
            <v>59205</v>
          </cell>
          <cell r="B7588" t="str">
            <v>神圣衣紫龙好感度升级2</v>
          </cell>
        </row>
        <row r="7589">
          <cell r="A7589">
            <v>59206</v>
          </cell>
          <cell r="B7589" t="str">
            <v>神圣衣紫龙好感度升级3</v>
          </cell>
        </row>
        <row r="7590">
          <cell r="A7590">
            <v>59207</v>
          </cell>
          <cell r="B7590" t="str">
            <v>神圣衣紫龙好感度升级4</v>
          </cell>
        </row>
        <row r="7591">
          <cell r="A7591">
            <v>59208</v>
          </cell>
          <cell r="B7591" t="str">
            <v>神圣衣紫龙好感度升级5</v>
          </cell>
        </row>
        <row r="7592">
          <cell r="A7592">
            <v>59209</v>
          </cell>
          <cell r="B7592" t="str">
            <v>神圣衣紫龙好感度升级6</v>
          </cell>
        </row>
        <row r="7593">
          <cell r="A7593">
            <v>59210</v>
          </cell>
          <cell r="B7593" t="str">
            <v>神圣衣紫龙好感度升级7</v>
          </cell>
        </row>
        <row r="7594">
          <cell r="A7594">
            <v>59211</v>
          </cell>
          <cell r="B7594" t="str">
            <v>神圣衣紫龙好感度升级8</v>
          </cell>
        </row>
        <row r="7595">
          <cell r="A7595">
            <v>59212</v>
          </cell>
          <cell r="B7595" t="str">
            <v>神圣衣紫龙好感度升级9</v>
          </cell>
        </row>
        <row r="7596">
          <cell r="A7596">
            <v>59301</v>
          </cell>
          <cell r="B7596" t="str">
            <v>睡神修普诺斯挑战心魔</v>
          </cell>
        </row>
        <row r="7597">
          <cell r="A7597">
            <v>59302</v>
          </cell>
          <cell r="B7597" t="str">
            <v>睡神修普诺斯互动胜利</v>
          </cell>
        </row>
        <row r="7598">
          <cell r="A7598">
            <v>59303</v>
          </cell>
          <cell r="B7598" t="str">
            <v>睡神修普诺斯互动失败</v>
          </cell>
        </row>
        <row r="7599">
          <cell r="A7599">
            <v>59304</v>
          </cell>
          <cell r="B7599" t="str">
            <v>睡神修普诺斯好感度升级1</v>
          </cell>
        </row>
        <row r="7600">
          <cell r="A7600">
            <v>59305</v>
          </cell>
          <cell r="B7600" t="str">
            <v>睡神修普诺斯好感度升级2</v>
          </cell>
        </row>
        <row r="7601">
          <cell r="A7601">
            <v>59306</v>
          </cell>
          <cell r="B7601" t="str">
            <v>睡神修普诺斯好感度升级3</v>
          </cell>
        </row>
        <row r="7602">
          <cell r="A7602">
            <v>59307</v>
          </cell>
          <cell r="B7602" t="str">
            <v>睡神修普诺斯好感度升级4</v>
          </cell>
        </row>
        <row r="7603">
          <cell r="A7603">
            <v>59308</v>
          </cell>
          <cell r="B7603" t="str">
            <v>睡神修普诺斯好感度升级5</v>
          </cell>
        </row>
        <row r="7604">
          <cell r="A7604">
            <v>59309</v>
          </cell>
          <cell r="B7604" t="str">
            <v>睡神修普诺斯好感度升级6</v>
          </cell>
        </row>
        <row r="7605">
          <cell r="A7605">
            <v>59310</v>
          </cell>
          <cell r="B7605" t="str">
            <v>睡神修普诺斯好感度升级7</v>
          </cell>
        </row>
        <row r="7606">
          <cell r="A7606">
            <v>59311</v>
          </cell>
          <cell r="B7606" t="str">
            <v>睡神修普诺斯好感度升级8</v>
          </cell>
        </row>
        <row r="7607">
          <cell r="A7607">
            <v>59312</v>
          </cell>
          <cell r="B7607" t="str">
            <v>睡神修普诺斯好感度升级9</v>
          </cell>
        </row>
        <row r="7608">
          <cell r="A7608">
            <v>59401</v>
          </cell>
          <cell r="B7608" t="str">
            <v>天琴座奧路菲挑战心魔</v>
          </cell>
        </row>
        <row r="7609">
          <cell r="A7609">
            <v>59402</v>
          </cell>
          <cell r="B7609" t="str">
            <v>天琴座奧路菲互动胜利</v>
          </cell>
        </row>
        <row r="7610">
          <cell r="A7610">
            <v>59403</v>
          </cell>
          <cell r="B7610" t="str">
            <v>天琴座奧路菲互动失败</v>
          </cell>
        </row>
        <row r="7611">
          <cell r="A7611">
            <v>59404</v>
          </cell>
          <cell r="B7611" t="str">
            <v>天琴座奧路菲好感度升级1</v>
          </cell>
        </row>
        <row r="7612">
          <cell r="A7612">
            <v>59405</v>
          </cell>
          <cell r="B7612" t="str">
            <v>天琴座奧路菲好感度升级2</v>
          </cell>
        </row>
        <row r="7613">
          <cell r="A7613">
            <v>59406</v>
          </cell>
          <cell r="B7613" t="str">
            <v>天琴座奧路菲好感度升级3</v>
          </cell>
        </row>
        <row r="7614">
          <cell r="A7614">
            <v>59407</v>
          </cell>
          <cell r="B7614" t="str">
            <v>天琴座奧路菲好感度升级4</v>
          </cell>
        </row>
        <row r="7615">
          <cell r="A7615">
            <v>59408</v>
          </cell>
          <cell r="B7615" t="str">
            <v>天琴座奧路菲好感度升级5</v>
          </cell>
        </row>
        <row r="7616">
          <cell r="A7616">
            <v>59409</v>
          </cell>
          <cell r="B7616" t="str">
            <v>天琴座奧路菲好感度升级6</v>
          </cell>
        </row>
        <row r="7617">
          <cell r="A7617">
            <v>59410</v>
          </cell>
          <cell r="B7617" t="str">
            <v>天琴座奧路菲好感度升级7</v>
          </cell>
        </row>
        <row r="7618">
          <cell r="A7618">
            <v>59411</v>
          </cell>
          <cell r="B7618" t="str">
            <v>天琴座奧路菲好感度升级8</v>
          </cell>
        </row>
        <row r="7619">
          <cell r="A7619">
            <v>59412</v>
          </cell>
          <cell r="B7619" t="str">
            <v>天琴座奧路菲好感度升级9</v>
          </cell>
        </row>
        <row r="7620">
          <cell r="A7620">
            <v>59501</v>
          </cell>
          <cell r="B7620" t="str">
            <v>神圣衣瞬挑战心魔</v>
          </cell>
        </row>
        <row r="7621">
          <cell r="A7621">
            <v>59502</v>
          </cell>
          <cell r="B7621" t="str">
            <v>神圣衣瞬互动胜利</v>
          </cell>
        </row>
        <row r="7622">
          <cell r="A7622">
            <v>59503</v>
          </cell>
          <cell r="B7622" t="str">
            <v>神圣衣瞬互动失败</v>
          </cell>
        </row>
        <row r="7623">
          <cell r="A7623">
            <v>59504</v>
          </cell>
          <cell r="B7623" t="str">
            <v>神圣衣瞬好感度升级1</v>
          </cell>
        </row>
        <row r="7624">
          <cell r="A7624">
            <v>59505</v>
          </cell>
          <cell r="B7624" t="str">
            <v>神圣衣瞬好感度升级2</v>
          </cell>
        </row>
        <row r="7625">
          <cell r="A7625">
            <v>59506</v>
          </cell>
          <cell r="B7625" t="str">
            <v>神圣衣瞬好感度升级3</v>
          </cell>
        </row>
        <row r="7626">
          <cell r="A7626">
            <v>59507</v>
          </cell>
          <cell r="B7626" t="str">
            <v>神圣衣瞬好感度升级4</v>
          </cell>
        </row>
        <row r="7627">
          <cell r="A7627">
            <v>59508</v>
          </cell>
          <cell r="B7627" t="str">
            <v>神圣衣瞬好感度升级5</v>
          </cell>
        </row>
        <row r="7628">
          <cell r="A7628">
            <v>59509</v>
          </cell>
          <cell r="B7628" t="str">
            <v>神圣衣瞬好感度升级6</v>
          </cell>
        </row>
        <row r="7629">
          <cell r="A7629">
            <v>59510</v>
          </cell>
          <cell r="B7629" t="str">
            <v>神圣衣瞬好感度升级7</v>
          </cell>
        </row>
        <row r="7630">
          <cell r="A7630">
            <v>59511</v>
          </cell>
          <cell r="B7630" t="str">
            <v>神圣衣瞬好感度升级8</v>
          </cell>
        </row>
        <row r="7631">
          <cell r="A7631">
            <v>59512</v>
          </cell>
          <cell r="B7631" t="str">
            <v>神圣衣瞬好感度升级9</v>
          </cell>
        </row>
        <row r="7632">
          <cell r="A7632">
            <v>59601</v>
          </cell>
          <cell r="B7632" t="str">
            <v>双子加隆挑战心魔</v>
          </cell>
        </row>
        <row r="7633">
          <cell r="A7633">
            <v>59602</v>
          </cell>
          <cell r="B7633" t="str">
            <v>双子加隆互动胜利</v>
          </cell>
        </row>
        <row r="7634">
          <cell r="A7634">
            <v>59603</v>
          </cell>
          <cell r="B7634" t="str">
            <v>双子加隆互动失败</v>
          </cell>
        </row>
        <row r="7635">
          <cell r="A7635">
            <v>59604</v>
          </cell>
          <cell r="B7635" t="str">
            <v>双子加隆好感度升级1</v>
          </cell>
        </row>
        <row r="7636">
          <cell r="A7636">
            <v>59605</v>
          </cell>
          <cell r="B7636" t="str">
            <v>双子加隆好感度升级2</v>
          </cell>
        </row>
        <row r="7637">
          <cell r="A7637">
            <v>59606</v>
          </cell>
          <cell r="B7637" t="str">
            <v>双子加隆好感度升级3</v>
          </cell>
        </row>
        <row r="7638">
          <cell r="A7638">
            <v>59607</v>
          </cell>
          <cell r="B7638" t="str">
            <v>双子加隆好感度升级4</v>
          </cell>
        </row>
        <row r="7639">
          <cell r="A7639">
            <v>59608</v>
          </cell>
          <cell r="B7639" t="str">
            <v>双子加隆好感度升级5</v>
          </cell>
        </row>
        <row r="7640">
          <cell r="A7640">
            <v>59609</v>
          </cell>
          <cell r="B7640" t="str">
            <v>双子加隆好感度升级6</v>
          </cell>
        </row>
        <row r="7641">
          <cell r="A7641">
            <v>59610</v>
          </cell>
          <cell r="B7641" t="str">
            <v>双子加隆好感度升级7</v>
          </cell>
        </row>
        <row r="7642">
          <cell r="A7642">
            <v>59611</v>
          </cell>
          <cell r="B7642" t="str">
            <v>双子加隆好感度升级8</v>
          </cell>
        </row>
        <row r="7643">
          <cell r="A7643">
            <v>59612</v>
          </cell>
          <cell r="B7643" t="str">
            <v>双子加隆好感度升级9</v>
          </cell>
        </row>
        <row r="7644">
          <cell r="A7644">
            <v>59701</v>
          </cell>
          <cell r="B7644" t="str">
            <v>天哭星挑战心魔</v>
          </cell>
        </row>
        <row r="7645">
          <cell r="A7645">
            <v>59702</v>
          </cell>
          <cell r="B7645" t="str">
            <v>天哭星互动胜利</v>
          </cell>
        </row>
        <row r="7646">
          <cell r="A7646">
            <v>59703</v>
          </cell>
          <cell r="B7646" t="str">
            <v>天哭星互动失败</v>
          </cell>
        </row>
        <row r="7647">
          <cell r="A7647">
            <v>59704</v>
          </cell>
          <cell r="B7647" t="str">
            <v>天哭星好感度升级1</v>
          </cell>
        </row>
        <row r="7648">
          <cell r="A7648">
            <v>59705</v>
          </cell>
          <cell r="B7648" t="str">
            <v>天哭星好感度升级2</v>
          </cell>
        </row>
        <row r="7649">
          <cell r="A7649">
            <v>59706</v>
          </cell>
          <cell r="B7649" t="str">
            <v>天哭星好感度升级3</v>
          </cell>
        </row>
        <row r="7650">
          <cell r="A7650">
            <v>59707</v>
          </cell>
          <cell r="B7650" t="str">
            <v>天哭星好感度升级4</v>
          </cell>
        </row>
        <row r="7651">
          <cell r="A7651">
            <v>59708</v>
          </cell>
          <cell r="B7651" t="str">
            <v>天哭星好感度升级5</v>
          </cell>
        </row>
        <row r="7652">
          <cell r="A7652">
            <v>59709</v>
          </cell>
          <cell r="B7652" t="str">
            <v>天哭星好感度升级6</v>
          </cell>
        </row>
        <row r="7653">
          <cell r="A7653">
            <v>59710</v>
          </cell>
          <cell r="B7653" t="str">
            <v>天哭星好感度升级7</v>
          </cell>
        </row>
        <row r="7654">
          <cell r="A7654">
            <v>59711</v>
          </cell>
          <cell r="B7654" t="str">
            <v>天哭星好感度升级8</v>
          </cell>
        </row>
        <row r="7655">
          <cell r="A7655">
            <v>59712</v>
          </cell>
          <cell r="B7655" t="str">
            <v>天哭星好感度升级9</v>
          </cell>
        </row>
        <row r="7656">
          <cell r="A7656">
            <v>59801</v>
          </cell>
          <cell r="B7656" t="str">
            <v>死神挑战心魔</v>
          </cell>
        </row>
        <row r="7657">
          <cell r="A7657">
            <v>59802</v>
          </cell>
          <cell r="B7657" t="str">
            <v>死神互动胜利</v>
          </cell>
        </row>
        <row r="7658">
          <cell r="A7658">
            <v>59803</v>
          </cell>
          <cell r="B7658" t="str">
            <v>死神互动失败</v>
          </cell>
        </row>
        <row r="7659">
          <cell r="A7659">
            <v>59804</v>
          </cell>
          <cell r="B7659" t="str">
            <v>死神好感度升级1</v>
          </cell>
        </row>
        <row r="7660">
          <cell r="A7660">
            <v>59805</v>
          </cell>
          <cell r="B7660" t="str">
            <v>死神好感度升级2</v>
          </cell>
        </row>
        <row r="7661">
          <cell r="A7661">
            <v>59806</v>
          </cell>
          <cell r="B7661" t="str">
            <v>死神好感度升级3</v>
          </cell>
        </row>
        <row r="7662">
          <cell r="A7662">
            <v>59807</v>
          </cell>
          <cell r="B7662" t="str">
            <v>死神好感度升级4</v>
          </cell>
        </row>
        <row r="7663">
          <cell r="A7663">
            <v>59808</v>
          </cell>
          <cell r="B7663" t="str">
            <v>死神好感度升级5</v>
          </cell>
        </row>
        <row r="7664">
          <cell r="A7664">
            <v>59809</v>
          </cell>
          <cell r="B7664" t="str">
            <v>死神好感度升级6</v>
          </cell>
        </row>
        <row r="7665">
          <cell r="A7665">
            <v>59810</v>
          </cell>
          <cell r="B7665" t="str">
            <v>死神好感度升级7</v>
          </cell>
        </row>
        <row r="7666">
          <cell r="A7666">
            <v>59811</v>
          </cell>
          <cell r="B7666" t="str">
            <v>死神好感度升级8</v>
          </cell>
        </row>
        <row r="7667">
          <cell r="A7667">
            <v>59812</v>
          </cell>
          <cell r="B7667" t="str">
            <v>死神好感度升级9</v>
          </cell>
        </row>
        <row r="7668">
          <cell r="A7668">
            <v>59901</v>
          </cell>
          <cell r="B7668" t="str">
            <v>判官挑战心魔</v>
          </cell>
        </row>
        <row r="7669">
          <cell r="A7669">
            <v>59902</v>
          </cell>
          <cell r="B7669" t="str">
            <v>判官互动胜利</v>
          </cell>
        </row>
        <row r="7670">
          <cell r="A7670">
            <v>59903</v>
          </cell>
          <cell r="B7670" t="str">
            <v>判官互动失败</v>
          </cell>
        </row>
        <row r="7671">
          <cell r="A7671">
            <v>59904</v>
          </cell>
          <cell r="B7671" t="str">
            <v>判官好感度升级1</v>
          </cell>
        </row>
        <row r="7672">
          <cell r="A7672">
            <v>59905</v>
          </cell>
          <cell r="B7672" t="str">
            <v>判官好感度升级2</v>
          </cell>
        </row>
        <row r="7673">
          <cell r="A7673">
            <v>59906</v>
          </cell>
          <cell r="B7673" t="str">
            <v>判官好感度升级3</v>
          </cell>
        </row>
        <row r="7674">
          <cell r="A7674">
            <v>59907</v>
          </cell>
          <cell r="B7674" t="str">
            <v>判官好感度升级4</v>
          </cell>
        </row>
        <row r="7675">
          <cell r="A7675">
            <v>59908</v>
          </cell>
          <cell r="B7675" t="str">
            <v>判官好感度升级5</v>
          </cell>
        </row>
        <row r="7676">
          <cell r="A7676">
            <v>59909</v>
          </cell>
          <cell r="B7676" t="str">
            <v>判官好感度升级6</v>
          </cell>
        </row>
        <row r="7677">
          <cell r="A7677">
            <v>59910</v>
          </cell>
          <cell r="B7677" t="str">
            <v>判官好感度升级7</v>
          </cell>
        </row>
        <row r="7678">
          <cell r="A7678">
            <v>59911</v>
          </cell>
          <cell r="B7678" t="str">
            <v>判官好感度升级8</v>
          </cell>
        </row>
        <row r="7679">
          <cell r="A7679">
            <v>59912</v>
          </cell>
          <cell r="B7679" t="str">
            <v>判官好感度升级9</v>
          </cell>
        </row>
        <row r="7680">
          <cell r="A7680">
            <v>500001</v>
          </cell>
          <cell r="B7680" t="str">
            <v>地暴星挑战心魔</v>
          </cell>
        </row>
        <row r="7681">
          <cell r="A7681">
            <v>500002</v>
          </cell>
          <cell r="B7681" t="str">
            <v>地暴星互动胜利</v>
          </cell>
        </row>
        <row r="7682">
          <cell r="A7682">
            <v>500003</v>
          </cell>
          <cell r="B7682" t="str">
            <v>地暴星互动失败</v>
          </cell>
        </row>
        <row r="7683">
          <cell r="A7683">
            <v>500004</v>
          </cell>
          <cell r="B7683" t="str">
            <v>地暴星好感度升级1</v>
          </cell>
        </row>
        <row r="7684">
          <cell r="A7684">
            <v>500005</v>
          </cell>
          <cell r="B7684" t="str">
            <v>地暴星好感度升级2</v>
          </cell>
        </row>
        <row r="7685">
          <cell r="A7685">
            <v>500006</v>
          </cell>
          <cell r="B7685" t="str">
            <v>地暴星好感度升级3</v>
          </cell>
        </row>
        <row r="7686">
          <cell r="A7686">
            <v>500007</v>
          </cell>
          <cell r="B7686" t="str">
            <v>地暴星好感度升级4</v>
          </cell>
        </row>
        <row r="7687">
          <cell r="A7687">
            <v>500008</v>
          </cell>
          <cell r="B7687" t="str">
            <v>地暴星好感度升级5</v>
          </cell>
        </row>
        <row r="7688">
          <cell r="A7688">
            <v>500009</v>
          </cell>
          <cell r="B7688" t="str">
            <v>地暴星好感度升级6</v>
          </cell>
        </row>
        <row r="7689">
          <cell r="A7689">
            <v>500010</v>
          </cell>
          <cell r="B7689" t="str">
            <v>地暴星好感度升级7</v>
          </cell>
        </row>
        <row r="7690">
          <cell r="A7690">
            <v>500011</v>
          </cell>
          <cell r="B7690" t="str">
            <v>地暴星好感度升级8</v>
          </cell>
        </row>
        <row r="7691">
          <cell r="A7691">
            <v>500012</v>
          </cell>
          <cell r="B7691" t="str">
            <v>地暴星好感度升级9</v>
          </cell>
        </row>
        <row r="7692">
          <cell r="A7692">
            <v>60101</v>
          </cell>
          <cell r="B7692" t="str">
            <v>简单圣域悬赏-小怪战斗掉落</v>
          </cell>
        </row>
        <row r="7693">
          <cell r="A7693">
            <v>60102</v>
          </cell>
          <cell r="B7693" t="str">
            <v>简单圣域悬赏-Boss战斗掉落</v>
          </cell>
        </row>
        <row r="7694">
          <cell r="A7694">
            <v>60201</v>
          </cell>
          <cell r="B7694" t="str">
            <v>中等圣域悬赏-小怪战斗掉落</v>
          </cell>
        </row>
        <row r="7695">
          <cell r="A7695">
            <v>60202</v>
          </cell>
          <cell r="B7695" t="str">
            <v>中等圣域悬赏-Boss战斗掉落</v>
          </cell>
        </row>
        <row r="7696">
          <cell r="A7696">
            <v>60301</v>
          </cell>
          <cell r="B7696" t="str">
            <v>困难圣域悬赏-小怪战斗掉落</v>
          </cell>
        </row>
        <row r="7697">
          <cell r="A7697">
            <v>60302</v>
          </cell>
          <cell r="B7697" t="str">
            <v>困难圣域悬赏-Boss战斗掉落</v>
          </cell>
        </row>
        <row r="7698">
          <cell r="A7698">
            <v>60401</v>
          </cell>
          <cell r="B7698" t="str">
            <v>挑战圣域悬赏-小怪战斗掉落</v>
          </cell>
        </row>
        <row r="7699">
          <cell r="A7699">
            <v>60402</v>
          </cell>
          <cell r="B7699" t="str">
            <v>挑战圣域悬赏-Boss战斗掉落</v>
          </cell>
        </row>
        <row r="7700">
          <cell r="A7700">
            <v>60501</v>
          </cell>
          <cell r="B7700" t="str">
            <v>噩梦圣域悬赏-小怪战斗掉落</v>
          </cell>
        </row>
        <row r="7701">
          <cell r="A7701">
            <v>60502</v>
          </cell>
          <cell r="B7701" t="str">
            <v>噩梦圣域悬赏-Boss战斗掉落</v>
          </cell>
        </row>
        <row r="7702">
          <cell r="A7702">
            <v>60104</v>
          </cell>
          <cell r="B7702" t="str">
            <v>简单圣域悬赏-每日通关掉落</v>
          </cell>
        </row>
        <row r="7703">
          <cell r="A7703">
            <v>60105</v>
          </cell>
          <cell r="B7703" t="str">
            <v>中等圣域悬赏-每日通关掉落</v>
          </cell>
        </row>
        <row r="7704">
          <cell r="A7704">
            <v>60106</v>
          </cell>
          <cell r="B7704" t="str">
            <v>困难圣域悬赏-每日通关掉落</v>
          </cell>
        </row>
        <row r="7705">
          <cell r="A7705">
            <v>60107</v>
          </cell>
          <cell r="B7705" t="str">
            <v>简单-圣域悬赏-占星副本-小怪-命中额外奖励</v>
          </cell>
        </row>
        <row r="7706">
          <cell r="A7706">
            <v>60108</v>
          </cell>
          <cell r="B7706" t="str">
            <v>中等-圣域悬赏-占星副本-小怪-命中额外奖励</v>
          </cell>
        </row>
        <row r="7707">
          <cell r="A7707">
            <v>60109</v>
          </cell>
          <cell r="B7707" t="str">
            <v>困难-圣域悬赏-占星副本-小怪-命中额外奖励</v>
          </cell>
        </row>
        <row r="7708">
          <cell r="A7708">
            <v>60110</v>
          </cell>
          <cell r="B7708" t="str">
            <v>挑战圣域悬赏-每日通关掉落</v>
          </cell>
        </row>
        <row r="7709">
          <cell r="A7709">
            <v>60111</v>
          </cell>
          <cell r="B7709" t="str">
            <v>挑战-圣域悬赏-占星副本-小怪-命中额外奖励</v>
          </cell>
        </row>
        <row r="7710">
          <cell r="A7710">
            <v>60112</v>
          </cell>
          <cell r="B7710" t="str">
            <v>噩梦圣域悬赏-每日通关掉落</v>
          </cell>
        </row>
        <row r="7711">
          <cell r="A7711">
            <v>60133</v>
          </cell>
          <cell r="B7711" t="str">
            <v>噩梦-圣域悬赏-占星副本-小怪-命中额外奖励</v>
          </cell>
        </row>
        <row r="7712">
          <cell r="A7712">
            <v>60113</v>
          </cell>
          <cell r="B7712" t="str">
            <v>简单-圣域悬赏-占星副本-Boss-1档奖励</v>
          </cell>
        </row>
        <row r="7713">
          <cell r="A7713">
            <v>60114</v>
          </cell>
          <cell r="B7713" t="str">
            <v>简单-圣域悬赏-占星副本-Boss-2档奖励</v>
          </cell>
        </row>
        <row r="7714">
          <cell r="A7714">
            <v>60115</v>
          </cell>
          <cell r="B7714" t="str">
            <v>简单-圣域悬赏-占星副本-Boss-3档奖励</v>
          </cell>
        </row>
        <row r="7715">
          <cell r="A7715">
            <v>60116</v>
          </cell>
          <cell r="B7715" t="str">
            <v>简单-圣域悬赏-占星副本-Boss-4档奖励</v>
          </cell>
        </row>
        <row r="7716">
          <cell r="A7716">
            <v>60117</v>
          </cell>
          <cell r="B7716" t="str">
            <v>简单-圣域悬赏-占星副本-Boss-5档奖励</v>
          </cell>
        </row>
        <row r="7717">
          <cell r="A7717">
            <v>60118</v>
          </cell>
          <cell r="B7717" t="str">
            <v>中等-圣域悬赏-占星副本-Boss-1档奖励</v>
          </cell>
        </row>
        <row r="7718">
          <cell r="A7718">
            <v>60119</v>
          </cell>
          <cell r="B7718" t="str">
            <v>中等-圣域悬赏-占星副本-Boss-2档奖励</v>
          </cell>
        </row>
        <row r="7719">
          <cell r="A7719">
            <v>60120</v>
          </cell>
          <cell r="B7719" t="str">
            <v>中等-圣域悬赏-占星副本-Boss-3档奖励</v>
          </cell>
        </row>
        <row r="7720">
          <cell r="A7720">
            <v>60121</v>
          </cell>
          <cell r="B7720" t="str">
            <v>中等-圣域悬赏-占星副本-Boss-4档奖励</v>
          </cell>
        </row>
        <row r="7721">
          <cell r="A7721">
            <v>60122</v>
          </cell>
          <cell r="B7721" t="str">
            <v>中等-圣域悬赏-占星副本-Boss-5档奖励</v>
          </cell>
        </row>
        <row r="7722">
          <cell r="A7722">
            <v>60123</v>
          </cell>
          <cell r="B7722" t="str">
            <v>困难-圣域悬赏-占星副本-Boss-1档奖励</v>
          </cell>
        </row>
        <row r="7723">
          <cell r="A7723">
            <v>60124</v>
          </cell>
          <cell r="B7723" t="str">
            <v>困难-圣域悬赏-占星副本-Boss-2档奖励</v>
          </cell>
        </row>
        <row r="7724">
          <cell r="A7724">
            <v>60125</v>
          </cell>
          <cell r="B7724" t="str">
            <v>困难-圣域悬赏-占星副本-Boss-3档奖励</v>
          </cell>
        </row>
        <row r="7725">
          <cell r="A7725">
            <v>60126</v>
          </cell>
          <cell r="B7725" t="str">
            <v>困难-圣域悬赏-占星副本-Boss-4档奖励</v>
          </cell>
        </row>
        <row r="7726">
          <cell r="A7726">
            <v>60127</v>
          </cell>
          <cell r="B7726" t="str">
            <v>困难-圣域悬赏-占星副本-Boss-5档奖励</v>
          </cell>
        </row>
        <row r="7727">
          <cell r="A7727">
            <v>60128</v>
          </cell>
          <cell r="B7727" t="str">
            <v>挑战-圣域悬赏-占星副本-Boss-1档奖励</v>
          </cell>
        </row>
        <row r="7728">
          <cell r="A7728">
            <v>60129</v>
          </cell>
          <cell r="B7728" t="str">
            <v>挑战-圣域悬赏-占星副本-Boss-2档奖励</v>
          </cell>
        </row>
        <row r="7729">
          <cell r="A7729">
            <v>60130</v>
          </cell>
          <cell r="B7729" t="str">
            <v>挑战-圣域悬赏-占星副本-Boss-3档奖励</v>
          </cell>
        </row>
        <row r="7730">
          <cell r="A7730">
            <v>60131</v>
          </cell>
          <cell r="B7730" t="str">
            <v>挑战-圣域悬赏-占星副本-Boss-4档奖励</v>
          </cell>
        </row>
        <row r="7731">
          <cell r="A7731">
            <v>60132</v>
          </cell>
          <cell r="B7731" t="str">
            <v>挑战-圣域悬赏-占星副本-Boss-5档奖励</v>
          </cell>
        </row>
        <row r="7732">
          <cell r="A7732">
            <v>60134</v>
          </cell>
          <cell r="B7732" t="str">
            <v>噩梦-圣域悬赏-占星副本-Boss-1档奖励</v>
          </cell>
        </row>
        <row r="7733">
          <cell r="A7733">
            <v>60135</v>
          </cell>
          <cell r="B7733" t="str">
            <v>噩梦-圣域悬赏-占星副本-Boss-2档奖励</v>
          </cell>
        </row>
        <row r="7734">
          <cell r="A7734">
            <v>60136</v>
          </cell>
          <cell r="B7734" t="str">
            <v>噩梦-圣域悬赏-占星副本-Boss-3档奖励</v>
          </cell>
        </row>
        <row r="7735">
          <cell r="A7735">
            <v>60137</v>
          </cell>
          <cell r="B7735" t="str">
            <v>噩梦-圣域悬赏-占星副本-Boss-4档奖励</v>
          </cell>
        </row>
        <row r="7736">
          <cell r="A7736">
            <v>60138</v>
          </cell>
          <cell r="B7736" t="str">
            <v>噩梦-圣域悬赏-占星副本-Boss-5档奖励</v>
          </cell>
        </row>
        <row r="7737">
          <cell r="A7737">
            <v>60151</v>
          </cell>
          <cell r="B7737" t="str">
            <v>圣域悬赏--简单难度--组队额外掉落</v>
          </cell>
        </row>
        <row r="7738">
          <cell r="A7738">
            <v>60152</v>
          </cell>
          <cell r="B7738" t="str">
            <v>圣域悬赏--中等难度--组队额外掉落</v>
          </cell>
        </row>
        <row r="7739">
          <cell r="A7739">
            <v>60153</v>
          </cell>
          <cell r="B7739" t="str">
            <v>圣域悬赏--困难难度--组队额外掉落</v>
          </cell>
        </row>
        <row r="7740">
          <cell r="A7740">
            <v>60154</v>
          </cell>
          <cell r="B7740" t="str">
            <v>圣域悬赏--挑战难度--组队额外掉落</v>
          </cell>
        </row>
        <row r="7741">
          <cell r="A7741">
            <v>60155</v>
          </cell>
          <cell r="B7741" t="str">
            <v>圣域悬赏--噩梦难度--组队额外掉落</v>
          </cell>
        </row>
        <row r="7742">
          <cell r="A7742">
            <v>60161</v>
          </cell>
          <cell r="B7742" t="str">
            <v>每日悬赏-挑战难度，3英雄达成一次性奖励</v>
          </cell>
        </row>
        <row r="7743">
          <cell r="A7743">
            <v>60162</v>
          </cell>
          <cell r="B7743" t="str">
            <v>每日悬赏-挑战难度，6英雄达成一次性奖励</v>
          </cell>
        </row>
        <row r="7744">
          <cell r="A7744">
            <v>60163</v>
          </cell>
          <cell r="B7744" t="str">
            <v>每日悬赏-挑战难度，9英雄达成一次性奖励</v>
          </cell>
        </row>
        <row r="7745">
          <cell r="A7745">
            <v>60164</v>
          </cell>
          <cell r="B7745" t="str">
            <v>每日悬赏-挑战难度，12英雄达成一次性奖励</v>
          </cell>
        </row>
        <row r="7746">
          <cell r="A7746">
            <v>60165</v>
          </cell>
          <cell r="B7746" t="str">
            <v>每日悬赏-挑战难度，15英雄达成一次性奖励</v>
          </cell>
        </row>
        <row r="7747">
          <cell r="A7747">
            <v>60166</v>
          </cell>
          <cell r="B7747" t="str">
            <v>每日悬赏-挑战难度，18英雄达成一次性奖励</v>
          </cell>
        </row>
        <row r="7748">
          <cell r="A7748">
            <v>60167</v>
          </cell>
          <cell r="B7748" t="str">
            <v>每日悬赏-挑战难度，21英雄达成一次性奖励</v>
          </cell>
        </row>
        <row r="7749">
          <cell r="A7749">
            <v>60168</v>
          </cell>
          <cell r="B7749" t="str">
            <v>每日悬赏-挑战难度，24英雄达成一次性奖励</v>
          </cell>
        </row>
        <row r="7750">
          <cell r="A7750">
            <v>60169</v>
          </cell>
          <cell r="B7750" t="str">
            <v>每日悬赏-挑战难度，27英雄达成一次性奖励</v>
          </cell>
        </row>
        <row r="7751">
          <cell r="A7751">
            <v>60170</v>
          </cell>
          <cell r="B7751" t="str">
            <v>每日悬赏-挑战难度，30英雄达成一次性奖励</v>
          </cell>
        </row>
        <row r="7752">
          <cell r="A7752">
            <v>60171</v>
          </cell>
          <cell r="B7752" t="str">
            <v>每日悬赏-噩梦难度，5英雄达成一次性奖励</v>
          </cell>
        </row>
        <row r="7753">
          <cell r="A7753">
            <v>60172</v>
          </cell>
          <cell r="B7753" t="str">
            <v>每日悬赏-噩梦难度，8英雄达成一次性奖励</v>
          </cell>
        </row>
        <row r="7754">
          <cell r="A7754">
            <v>60173</v>
          </cell>
          <cell r="B7754" t="str">
            <v>每日悬赏-噩梦难度，12英雄达成一次性奖励</v>
          </cell>
        </row>
        <row r="7755">
          <cell r="A7755">
            <v>60174</v>
          </cell>
          <cell r="B7755" t="str">
            <v>每日悬赏-噩梦难度，15英雄达成一次性奖励</v>
          </cell>
        </row>
        <row r="7756">
          <cell r="A7756">
            <v>60175</v>
          </cell>
          <cell r="B7756" t="str">
            <v>每日悬赏-噩梦难度，20英雄达成一次性奖励</v>
          </cell>
        </row>
        <row r="7757">
          <cell r="A7757">
            <v>60176</v>
          </cell>
          <cell r="B7757" t="str">
            <v>每日悬赏-噩梦难度，25英雄达成一次性奖励</v>
          </cell>
        </row>
        <row r="7758">
          <cell r="A7758">
            <v>60177</v>
          </cell>
          <cell r="B7758" t="str">
            <v>每日悬赏-噩梦难度，30英雄达成一次性奖励</v>
          </cell>
        </row>
        <row r="7759">
          <cell r="A7759">
            <v>60178</v>
          </cell>
          <cell r="B7759" t="str">
            <v>每日悬赏-噩梦难度，40英雄达成一次性奖励</v>
          </cell>
        </row>
        <row r="7760">
          <cell r="A7760">
            <v>60179</v>
          </cell>
          <cell r="B7760" t="str">
            <v>每日悬赏-噩梦难度，50英雄达成一次性奖励</v>
          </cell>
        </row>
        <row r="7761">
          <cell r="A7761">
            <v>60180</v>
          </cell>
          <cell r="B7761" t="str">
            <v>每日悬赏-噩梦难度，60英雄达成一次性奖励</v>
          </cell>
        </row>
        <row r="7762">
          <cell r="A7762">
            <v>4801</v>
          </cell>
          <cell r="B7762" t="str">
            <v>传记本-第1场</v>
          </cell>
        </row>
        <row r="7763">
          <cell r="A7763">
            <v>4802</v>
          </cell>
          <cell r="B7763" t="str">
            <v>传记本-第2场</v>
          </cell>
        </row>
        <row r="7764">
          <cell r="A7764">
            <v>4803</v>
          </cell>
          <cell r="B7764" t="str">
            <v>传记本-第3场</v>
          </cell>
        </row>
        <row r="7765">
          <cell r="A7765">
            <v>4804</v>
          </cell>
          <cell r="B7765" t="str">
            <v>传记本-第4场</v>
          </cell>
        </row>
        <row r="7766">
          <cell r="A7766">
            <v>4805</v>
          </cell>
          <cell r="B7766" t="str">
            <v>传记本-第5场</v>
          </cell>
        </row>
        <row r="7767">
          <cell r="A7767">
            <v>4806</v>
          </cell>
          <cell r="B7767" t="str">
            <v>传记本-第6场</v>
          </cell>
        </row>
        <row r="7768">
          <cell r="A7768">
            <v>4807</v>
          </cell>
          <cell r="B7768" t="str">
            <v>传记本-第7场</v>
          </cell>
        </row>
        <row r="7769">
          <cell r="A7769">
            <v>4808</v>
          </cell>
          <cell r="B7769" t="str">
            <v>传记本-第8场</v>
          </cell>
        </row>
        <row r="7770">
          <cell r="A7770">
            <v>4809</v>
          </cell>
          <cell r="B7770" t="str">
            <v>传记本-第9场</v>
          </cell>
        </row>
        <row r="7771">
          <cell r="A7771">
            <v>5051</v>
          </cell>
          <cell r="B7771" t="str">
            <v>爬塔每层首通奖励-1层</v>
          </cell>
        </row>
        <row r="7772">
          <cell r="A7772">
            <v>5052</v>
          </cell>
          <cell r="B7772" t="str">
            <v>爬塔每层首通奖励-2层</v>
          </cell>
        </row>
        <row r="7773">
          <cell r="A7773">
            <v>5053</v>
          </cell>
          <cell r="B7773" t="str">
            <v>爬塔每层首通奖励-3层</v>
          </cell>
        </row>
        <row r="7774">
          <cell r="A7774">
            <v>5054</v>
          </cell>
          <cell r="B7774" t="str">
            <v>爬塔每层首通奖励-4层</v>
          </cell>
        </row>
        <row r="7775">
          <cell r="A7775">
            <v>5055</v>
          </cell>
          <cell r="B7775" t="str">
            <v>爬塔每层首通奖励-5层</v>
          </cell>
        </row>
        <row r="7776">
          <cell r="A7776">
            <v>5056</v>
          </cell>
          <cell r="B7776" t="str">
            <v>爬塔每层首通奖励-6层</v>
          </cell>
        </row>
        <row r="7777">
          <cell r="A7777">
            <v>5057</v>
          </cell>
          <cell r="B7777" t="str">
            <v>爬塔每层首通奖励-7层</v>
          </cell>
        </row>
        <row r="7778">
          <cell r="A7778">
            <v>5058</v>
          </cell>
          <cell r="B7778" t="str">
            <v>爬塔每层首通奖励-8层</v>
          </cell>
        </row>
        <row r="7779">
          <cell r="A7779">
            <v>5059</v>
          </cell>
          <cell r="B7779" t="str">
            <v>爬塔每层首通奖励-9层</v>
          </cell>
        </row>
        <row r="7780">
          <cell r="A7780">
            <v>5060</v>
          </cell>
          <cell r="B7780" t="str">
            <v>爬塔每层首通奖励-10层</v>
          </cell>
        </row>
        <row r="7781">
          <cell r="A7781">
            <v>5061</v>
          </cell>
          <cell r="B7781" t="str">
            <v>爬塔每层首通奖励-11层</v>
          </cell>
        </row>
        <row r="7782">
          <cell r="A7782">
            <v>5062</v>
          </cell>
          <cell r="B7782" t="str">
            <v>爬塔每层首通奖励-12层</v>
          </cell>
        </row>
        <row r="7783">
          <cell r="A7783">
            <v>5063</v>
          </cell>
          <cell r="B7783" t="str">
            <v>爬塔每层首通奖励-13层</v>
          </cell>
        </row>
        <row r="7784">
          <cell r="A7784">
            <v>5064</v>
          </cell>
          <cell r="B7784" t="str">
            <v>爬塔每层首通奖励-14层</v>
          </cell>
        </row>
        <row r="7785">
          <cell r="A7785">
            <v>5065</v>
          </cell>
          <cell r="B7785" t="str">
            <v>爬塔每层首通奖励-15层</v>
          </cell>
        </row>
        <row r="7786">
          <cell r="A7786">
            <v>5066</v>
          </cell>
          <cell r="B7786" t="str">
            <v>爬塔每层首通奖励-16层</v>
          </cell>
        </row>
        <row r="7787">
          <cell r="A7787">
            <v>5067</v>
          </cell>
          <cell r="B7787" t="str">
            <v>爬塔每层首通奖励-17层</v>
          </cell>
        </row>
        <row r="7788">
          <cell r="A7788">
            <v>5068</v>
          </cell>
          <cell r="B7788" t="str">
            <v>爬塔每层首通奖励-18层</v>
          </cell>
        </row>
        <row r="7789">
          <cell r="A7789">
            <v>5069</v>
          </cell>
          <cell r="B7789" t="str">
            <v>爬塔每层首通奖励-19层</v>
          </cell>
        </row>
        <row r="7790">
          <cell r="A7790">
            <v>5070</v>
          </cell>
          <cell r="B7790" t="str">
            <v>爬塔每层首通奖励-20层</v>
          </cell>
        </row>
        <row r="7791">
          <cell r="A7791">
            <v>5071</v>
          </cell>
          <cell r="B7791" t="str">
            <v>爬塔每层首通奖励-21层</v>
          </cell>
        </row>
        <row r="7792">
          <cell r="A7792">
            <v>5072</v>
          </cell>
          <cell r="B7792" t="str">
            <v>爬塔每层首通奖励-22层</v>
          </cell>
        </row>
        <row r="7793">
          <cell r="A7793">
            <v>5073</v>
          </cell>
          <cell r="B7793" t="str">
            <v>爬塔每层首通奖励-23层</v>
          </cell>
        </row>
        <row r="7794">
          <cell r="A7794">
            <v>5074</v>
          </cell>
          <cell r="B7794" t="str">
            <v>爬塔每层首通奖励-24层</v>
          </cell>
        </row>
        <row r="7795">
          <cell r="A7795">
            <v>5075</v>
          </cell>
          <cell r="B7795" t="str">
            <v>爬塔每层首通奖励-25层</v>
          </cell>
        </row>
        <row r="7796">
          <cell r="A7796">
            <v>5076</v>
          </cell>
          <cell r="B7796" t="str">
            <v>爬塔每层首通奖励-26层</v>
          </cell>
        </row>
        <row r="7797">
          <cell r="A7797">
            <v>5077</v>
          </cell>
          <cell r="B7797" t="str">
            <v>爬塔每层首通奖励-27层</v>
          </cell>
        </row>
        <row r="7798">
          <cell r="A7798">
            <v>5078</v>
          </cell>
          <cell r="B7798" t="str">
            <v>爬塔每层首通奖励-28层</v>
          </cell>
        </row>
        <row r="7799">
          <cell r="A7799">
            <v>5079</v>
          </cell>
          <cell r="B7799" t="str">
            <v>爬塔每层首通奖励-29层</v>
          </cell>
        </row>
        <row r="7800">
          <cell r="A7800">
            <v>5080</v>
          </cell>
          <cell r="B7800" t="str">
            <v>爬塔每层首通奖励-30层</v>
          </cell>
        </row>
        <row r="7801">
          <cell r="A7801">
            <v>5081</v>
          </cell>
          <cell r="B7801" t="str">
            <v>爬塔每层首通奖励-31层</v>
          </cell>
        </row>
        <row r="7802">
          <cell r="A7802">
            <v>5082</v>
          </cell>
          <cell r="B7802" t="str">
            <v>爬塔每层首通奖励-32层</v>
          </cell>
        </row>
        <row r="7803">
          <cell r="A7803">
            <v>5083</v>
          </cell>
          <cell r="B7803" t="str">
            <v>爬塔每层首通奖励-33层</v>
          </cell>
        </row>
        <row r="7804">
          <cell r="A7804">
            <v>5084</v>
          </cell>
          <cell r="B7804" t="str">
            <v>爬塔每层首通奖励-34层</v>
          </cell>
        </row>
        <row r="7805">
          <cell r="A7805">
            <v>5085</v>
          </cell>
          <cell r="B7805" t="str">
            <v>爬塔每层首通奖励-35层</v>
          </cell>
        </row>
        <row r="7806">
          <cell r="A7806">
            <v>5086</v>
          </cell>
          <cell r="B7806" t="str">
            <v>爬塔每层首通奖励-36层</v>
          </cell>
        </row>
        <row r="7807">
          <cell r="A7807">
            <v>5087</v>
          </cell>
          <cell r="B7807" t="str">
            <v>爬塔每层首通奖励-37层</v>
          </cell>
        </row>
        <row r="7808">
          <cell r="A7808">
            <v>5088</v>
          </cell>
          <cell r="B7808" t="str">
            <v>爬塔每层首通奖励-38层</v>
          </cell>
        </row>
        <row r="7809">
          <cell r="A7809">
            <v>5089</v>
          </cell>
          <cell r="B7809" t="str">
            <v>爬塔每层首通奖励-39层</v>
          </cell>
        </row>
        <row r="7810">
          <cell r="A7810">
            <v>5090</v>
          </cell>
          <cell r="B7810" t="str">
            <v>爬塔每层首通奖励-40层</v>
          </cell>
        </row>
        <row r="7811">
          <cell r="A7811">
            <v>5091</v>
          </cell>
          <cell r="B7811" t="str">
            <v>爬塔每层首通奖励-41层</v>
          </cell>
        </row>
        <row r="7812">
          <cell r="A7812">
            <v>5092</v>
          </cell>
          <cell r="B7812" t="str">
            <v>爬塔每层首通奖励-42层</v>
          </cell>
        </row>
        <row r="7813">
          <cell r="A7813">
            <v>5093</v>
          </cell>
          <cell r="B7813" t="str">
            <v>爬塔每层首通奖励-43层</v>
          </cell>
        </row>
        <row r="7814">
          <cell r="A7814">
            <v>5094</v>
          </cell>
          <cell r="B7814" t="str">
            <v>爬塔每层首通奖励-44层</v>
          </cell>
        </row>
        <row r="7815">
          <cell r="A7815">
            <v>5095</v>
          </cell>
          <cell r="B7815" t="str">
            <v>爬塔每层首通奖励-45层</v>
          </cell>
        </row>
        <row r="7816">
          <cell r="A7816">
            <v>5096</v>
          </cell>
          <cell r="B7816" t="str">
            <v>爬塔每层首通奖励-46层</v>
          </cell>
        </row>
        <row r="7817">
          <cell r="A7817">
            <v>5097</v>
          </cell>
          <cell r="B7817" t="str">
            <v>爬塔每层首通奖励-47层</v>
          </cell>
        </row>
        <row r="7818">
          <cell r="A7818">
            <v>5098</v>
          </cell>
          <cell r="B7818" t="str">
            <v>爬塔每层首通奖励-48层</v>
          </cell>
        </row>
        <row r="7819">
          <cell r="A7819">
            <v>5099</v>
          </cell>
          <cell r="B7819" t="str">
            <v>爬塔每层首通奖励-49层</v>
          </cell>
        </row>
        <row r="7820">
          <cell r="A7820">
            <v>5100</v>
          </cell>
          <cell r="B7820" t="str">
            <v>爬塔每层首通奖励-50层</v>
          </cell>
        </row>
        <row r="7821">
          <cell r="A7821">
            <v>5101</v>
          </cell>
          <cell r="B7821" t="str">
            <v>爬塔每层首通奖励-51层</v>
          </cell>
        </row>
        <row r="7822">
          <cell r="A7822">
            <v>5102</v>
          </cell>
          <cell r="B7822" t="str">
            <v>爬塔每层首通奖励-52层</v>
          </cell>
        </row>
        <row r="7823">
          <cell r="A7823">
            <v>5103</v>
          </cell>
          <cell r="B7823" t="str">
            <v>爬塔每层首通奖励-53层</v>
          </cell>
        </row>
        <row r="7824">
          <cell r="A7824">
            <v>5104</v>
          </cell>
          <cell r="B7824" t="str">
            <v>爬塔每层首通奖励-54层</v>
          </cell>
        </row>
        <row r="7825">
          <cell r="A7825">
            <v>5105</v>
          </cell>
          <cell r="B7825" t="str">
            <v>爬塔每层首通奖励-55层</v>
          </cell>
        </row>
        <row r="7826">
          <cell r="A7826">
            <v>5106</v>
          </cell>
          <cell r="B7826" t="str">
            <v>爬塔每层首通奖励-56层</v>
          </cell>
        </row>
        <row r="7827">
          <cell r="A7827">
            <v>5107</v>
          </cell>
          <cell r="B7827" t="str">
            <v>爬塔每层首通奖励-57层</v>
          </cell>
        </row>
        <row r="7828">
          <cell r="A7828">
            <v>5108</v>
          </cell>
          <cell r="B7828" t="str">
            <v>爬塔每层首通奖励-58层</v>
          </cell>
        </row>
        <row r="7829">
          <cell r="A7829">
            <v>5109</v>
          </cell>
          <cell r="B7829" t="str">
            <v>爬塔每层首通奖励-59层</v>
          </cell>
        </row>
        <row r="7830">
          <cell r="A7830">
            <v>5110</v>
          </cell>
          <cell r="B7830" t="str">
            <v>爬塔每层首通奖励-60层</v>
          </cell>
        </row>
        <row r="7831">
          <cell r="A7831">
            <v>5111</v>
          </cell>
          <cell r="B7831" t="str">
            <v>爬塔每层首通奖励-61层</v>
          </cell>
        </row>
        <row r="7832">
          <cell r="A7832">
            <v>5112</v>
          </cell>
          <cell r="B7832" t="str">
            <v>爬塔每层首通奖励-62层</v>
          </cell>
        </row>
        <row r="7833">
          <cell r="A7833">
            <v>5113</v>
          </cell>
          <cell r="B7833" t="str">
            <v>爬塔每层首通奖励-63层</v>
          </cell>
        </row>
        <row r="7834">
          <cell r="A7834">
            <v>5114</v>
          </cell>
          <cell r="B7834" t="str">
            <v>爬塔每层首通奖励-64层</v>
          </cell>
        </row>
        <row r="7835">
          <cell r="A7835">
            <v>5115</v>
          </cell>
          <cell r="B7835" t="str">
            <v>爬塔每层首通奖励-65层</v>
          </cell>
        </row>
        <row r="7836">
          <cell r="A7836">
            <v>5116</v>
          </cell>
          <cell r="B7836" t="str">
            <v>爬塔每层首通奖励-66层</v>
          </cell>
        </row>
        <row r="7837">
          <cell r="A7837">
            <v>5117</v>
          </cell>
          <cell r="B7837" t="str">
            <v>爬塔每层首通奖励-67层</v>
          </cell>
        </row>
        <row r="7838">
          <cell r="A7838">
            <v>5118</v>
          </cell>
          <cell r="B7838" t="str">
            <v>爬塔每层首通奖励-68层</v>
          </cell>
        </row>
        <row r="7839">
          <cell r="A7839">
            <v>5119</v>
          </cell>
          <cell r="B7839" t="str">
            <v>爬塔每层首通奖励-69层</v>
          </cell>
        </row>
        <row r="7840">
          <cell r="A7840">
            <v>5120</v>
          </cell>
          <cell r="B7840" t="str">
            <v>爬塔每层首通奖励-70层</v>
          </cell>
        </row>
        <row r="7841">
          <cell r="A7841">
            <v>5121</v>
          </cell>
          <cell r="B7841" t="str">
            <v>爬塔每层首通奖励-71层</v>
          </cell>
        </row>
        <row r="7842">
          <cell r="A7842">
            <v>5122</v>
          </cell>
          <cell r="B7842" t="str">
            <v>爬塔每层首通奖励-72层</v>
          </cell>
        </row>
        <row r="7843">
          <cell r="A7843">
            <v>5123</v>
          </cell>
          <cell r="B7843" t="str">
            <v>爬塔每层首通奖励-73层</v>
          </cell>
        </row>
        <row r="7844">
          <cell r="A7844">
            <v>5124</v>
          </cell>
          <cell r="B7844" t="str">
            <v>爬塔每层首通奖励-74层</v>
          </cell>
        </row>
        <row r="7845">
          <cell r="A7845">
            <v>5125</v>
          </cell>
          <cell r="B7845" t="str">
            <v>爬塔每层首通奖励-75层</v>
          </cell>
        </row>
        <row r="7846">
          <cell r="A7846">
            <v>5126</v>
          </cell>
          <cell r="B7846" t="str">
            <v>爬塔每层首通奖励-76层</v>
          </cell>
        </row>
        <row r="7847">
          <cell r="A7847">
            <v>5127</v>
          </cell>
          <cell r="B7847" t="str">
            <v>爬塔每层首通奖励-77层</v>
          </cell>
        </row>
        <row r="7848">
          <cell r="A7848">
            <v>5128</v>
          </cell>
          <cell r="B7848" t="str">
            <v>爬塔每层首通奖励-78层</v>
          </cell>
        </row>
        <row r="7849">
          <cell r="A7849">
            <v>5129</v>
          </cell>
          <cell r="B7849" t="str">
            <v>爬塔每层首通奖励-79层</v>
          </cell>
        </row>
        <row r="7850">
          <cell r="A7850">
            <v>5130</v>
          </cell>
          <cell r="B7850" t="str">
            <v>爬塔每层首通奖励-80层</v>
          </cell>
        </row>
        <row r="7851">
          <cell r="A7851">
            <v>5131</v>
          </cell>
          <cell r="B7851" t="str">
            <v>爬塔每层首通奖励-81层</v>
          </cell>
        </row>
        <row r="7852">
          <cell r="A7852">
            <v>5132</v>
          </cell>
          <cell r="B7852" t="str">
            <v>爬塔每层首通奖励-82层</v>
          </cell>
        </row>
        <row r="7853">
          <cell r="A7853">
            <v>5133</v>
          </cell>
          <cell r="B7853" t="str">
            <v>爬塔每层首通奖励-83层</v>
          </cell>
        </row>
        <row r="7854">
          <cell r="A7854">
            <v>5134</v>
          </cell>
          <cell r="B7854" t="str">
            <v>爬塔每层首通奖励-84层</v>
          </cell>
        </row>
        <row r="7855">
          <cell r="A7855">
            <v>5135</v>
          </cell>
          <cell r="B7855" t="str">
            <v>爬塔每层首通奖励-85层</v>
          </cell>
        </row>
        <row r="7856">
          <cell r="A7856">
            <v>5136</v>
          </cell>
          <cell r="B7856" t="str">
            <v>爬塔每层首通奖励-86层</v>
          </cell>
        </row>
        <row r="7857">
          <cell r="A7857">
            <v>5137</v>
          </cell>
          <cell r="B7857" t="str">
            <v>爬塔每层首通奖励-87层</v>
          </cell>
        </row>
        <row r="7858">
          <cell r="A7858">
            <v>5138</v>
          </cell>
          <cell r="B7858" t="str">
            <v>爬塔每层首通奖励-88层</v>
          </cell>
        </row>
        <row r="7859">
          <cell r="A7859">
            <v>5139</v>
          </cell>
          <cell r="B7859" t="str">
            <v>爬塔每层首通奖励-89层</v>
          </cell>
        </row>
        <row r="7860">
          <cell r="A7860">
            <v>5140</v>
          </cell>
          <cell r="B7860" t="str">
            <v>爬塔每层首通奖励-90层</v>
          </cell>
        </row>
        <row r="7861">
          <cell r="A7861">
            <v>5141</v>
          </cell>
          <cell r="B7861" t="str">
            <v>爬塔每层首通奖励-91层</v>
          </cell>
        </row>
        <row r="7862">
          <cell r="A7862">
            <v>5142</v>
          </cell>
          <cell r="B7862" t="str">
            <v>爬塔每层首通奖励-92层</v>
          </cell>
        </row>
        <row r="7863">
          <cell r="A7863">
            <v>5143</v>
          </cell>
          <cell r="B7863" t="str">
            <v>爬塔每层首通奖励-93层</v>
          </cell>
        </row>
        <row r="7864">
          <cell r="A7864">
            <v>5144</v>
          </cell>
          <cell r="B7864" t="str">
            <v>爬塔每层首通奖励-94层</v>
          </cell>
        </row>
        <row r="7865">
          <cell r="A7865">
            <v>5145</v>
          </cell>
          <cell r="B7865" t="str">
            <v>爬塔每层首通奖励-95层</v>
          </cell>
        </row>
        <row r="7866">
          <cell r="A7866">
            <v>5146</v>
          </cell>
          <cell r="B7866" t="str">
            <v>爬塔每层首通奖励-96层</v>
          </cell>
        </row>
        <row r="7867">
          <cell r="A7867">
            <v>5147</v>
          </cell>
          <cell r="B7867" t="str">
            <v>爬塔每层首通奖励-97层</v>
          </cell>
        </row>
        <row r="7868">
          <cell r="A7868">
            <v>5148</v>
          </cell>
          <cell r="B7868" t="str">
            <v>爬塔每层首通奖励-98层</v>
          </cell>
        </row>
        <row r="7869">
          <cell r="A7869">
            <v>5149</v>
          </cell>
          <cell r="B7869" t="str">
            <v>爬塔每层首通奖励-99层</v>
          </cell>
        </row>
        <row r="7870">
          <cell r="A7870">
            <v>5150</v>
          </cell>
          <cell r="B7870" t="str">
            <v>爬塔每层首通奖励-100层</v>
          </cell>
        </row>
        <row r="7871">
          <cell r="A7871">
            <v>5151</v>
          </cell>
          <cell r="B7871" t="str">
            <v>爬塔每层首通奖励-101层</v>
          </cell>
        </row>
        <row r="7872">
          <cell r="A7872">
            <v>5152</v>
          </cell>
          <cell r="B7872" t="str">
            <v>爬塔每层首通奖励-102层</v>
          </cell>
        </row>
        <row r="7873">
          <cell r="A7873">
            <v>5153</v>
          </cell>
          <cell r="B7873" t="str">
            <v>爬塔每层首通奖励-103层</v>
          </cell>
        </row>
        <row r="7874">
          <cell r="A7874">
            <v>5154</v>
          </cell>
          <cell r="B7874" t="str">
            <v>爬塔每层首通奖励-104层</v>
          </cell>
        </row>
        <row r="7875">
          <cell r="A7875">
            <v>5155</v>
          </cell>
          <cell r="B7875" t="str">
            <v>爬塔每层首通奖励-105层</v>
          </cell>
        </row>
        <row r="7876">
          <cell r="A7876">
            <v>5156</v>
          </cell>
          <cell r="B7876" t="str">
            <v>爬塔每层首通奖励-106层</v>
          </cell>
        </row>
        <row r="7877">
          <cell r="A7877">
            <v>5157</v>
          </cell>
          <cell r="B7877" t="str">
            <v>爬塔每层首通奖励-107层</v>
          </cell>
        </row>
        <row r="7878">
          <cell r="A7878">
            <v>5158</v>
          </cell>
          <cell r="B7878" t="str">
            <v>爬塔每层首通奖励-108层</v>
          </cell>
        </row>
        <row r="7879">
          <cell r="A7879">
            <v>5159</v>
          </cell>
          <cell r="B7879" t="str">
            <v>爬塔每层首通奖励-109层</v>
          </cell>
        </row>
        <row r="7880">
          <cell r="A7880">
            <v>5160</v>
          </cell>
          <cell r="B7880" t="str">
            <v>爬塔每层首通奖励-110层</v>
          </cell>
        </row>
        <row r="7881">
          <cell r="A7881">
            <v>5161</v>
          </cell>
          <cell r="B7881" t="str">
            <v>爬塔每层首通奖励-111层</v>
          </cell>
        </row>
        <row r="7882">
          <cell r="A7882">
            <v>5162</v>
          </cell>
          <cell r="B7882" t="str">
            <v>爬塔每层首通奖励-112层</v>
          </cell>
        </row>
        <row r="7883">
          <cell r="A7883">
            <v>5163</v>
          </cell>
          <cell r="B7883" t="str">
            <v>爬塔每层首通奖励-113层</v>
          </cell>
        </row>
        <row r="7884">
          <cell r="A7884">
            <v>5164</v>
          </cell>
          <cell r="B7884" t="str">
            <v>爬塔每层首通奖励-114层</v>
          </cell>
        </row>
        <row r="7885">
          <cell r="A7885">
            <v>5165</v>
          </cell>
          <cell r="B7885" t="str">
            <v>爬塔每层首通奖励-115层</v>
          </cell>
        </row>
        <row r="7886">
          <cell r="A7886">
            <v>5166</v>
          </cell>
          <cell r="B7886" t="str">
            <v>爬塔每层首通奖励-116层</v>
          </cell>
        </row>
        <row r="7887">
          <cell r="A7887">
            <v>5167</v>
          </cell>
          <cell r="B7887" t="str">
            <v>爬塔每层首通奖励-117层</v>
          </cell>
        </row>
        <row r="7888">
          <cell r="A7888">
            <v>5168</v>
          </cell>
          <cell r="B7888" t="str">
            <v>爬塔每层首通奖励-118层</v>
          </cell>
        </row>
        <row r="7889">
          <cell r="A7889">
            <v>5169</v>
          </cell>
          <cell r="B7889" t="str">
            <v>爬塔每层首通奖励-119层</v>
          </cell>
        </row>
        <row r="7890">
          <cell r="A7890">
            <v>5170</v>
          </cell>
          <cell r="B7890" t="str">
            <v>爬塔每层首通奖励-120层</v>
          </cell>
        </row>
        <row r="7891">
          <cell r="A7891">
            <v>5201</v>
          </cell>
          <cell r="B7891" t="str">
            <v>爬塔副本第1层第1关</v>
          </cell>
        </row>
        <row r="7892">
          <cell r="A7892">
            <v>5202</v>
          </cell>
          <cell r="B7892" t="str">
            <v>爬塔副本第1层第2关</v>
          </cell>
        </row>
        <row r="7893">
          <cell r="A7893">
            <v>5203</v>
          </cell>
          <cell r="B7893" t="str">
            <v>爬塔副本第1层第3关</v>
          </cell>
        </row>
        <row r="7894">
          <cell r="A7894">
            <v>5204</v>
          </cell>
          <cell r="B7894" t="str">
            <v>爬塔副本第1层第4关</v>
          </cell>
        </row>
        <row r="7895">
          <cell r="A7895">
            <v>5205</v>
          </cell>
          <cell r="B7895" t="str">
            <v>爬塔副本第2层第1关</v>
          </cell>
        </row>
        <row r="7896">
          <cell r="A7896">
            <v>5206</v>
          </cell>
          <cell r="B7896" t="str">
            <v>爬塔副本第2层第2关</v>
          </cell>
        </row>
        <row r="7897">
          <cell r="A7897">
            <v>5207</v>
          </cell>
          <cell r="B7897" t="str">
            <v>爬塔副本第2层第3关</v>
          </cell>
        </row>
        <row r="7898">
          <cell r="A7898">
            <v>5208</v>
          </cell>
          <cell r="B7898" t="str">
            <v>爬塔副本第2层第4关</v>
          </cell>
        </row>
        <row r="7899">
          <cell r="A7899">
            <v>5209</v>
          </cell>
          <cell r="B7899" t="str">
            <v>爬塔副本第3层第1关</v>
          </cell>
        </row>
        <row r="7900">
          <cell r="A7900">
            <v>5210</v>
          </cell>
          <cell r="B7900" t="str">
            <v>爬塔副本第3层第2关</v>
          </cell>
        </row>
        <row r="7901">
          <cell r="A7901">
            <v>5211</v>
          </cell>
          <cell r="B7901" t="str">
            <v>爬塔副本第3层第3关</v>
          </cell>
        </row>
        <row r="7902">
          <cell r="A7902">
            <v>5212</v>
          </cell>
          <cell r="B7902" t="str">
            <v>爬塔副本第3层第4关</v>
          </cell>
        </row>
        <row r="7903">
          <cell r="A7903">
            <v>5213</v>
          </cell>
          <cell r="B7903" t="str">
            <v>爬塔副本第4层第1关</v>
          </cell>
        </row>
        <row r="7904">
          <cell r="A7904">
            <v>5214</v>
          </cell>
          <cell r="B7904" t="str">
            <v>爬塔副本第4层第2关</v>
          </cell>
        </row>
        <row r="7905">
          <cell r="A7905">
            <v>5215</v>
          </cell>
          <cell r="B7905" t="str">
            <v>爬塔副本第4层第3关</v>
          </cell>
        </row>
        <row r="7906">
          <cell r="A7906">
            <v>5216</v>
          </cell>
          <cell r="B7906" t="str">
            <v>爬塔副本第4层第4关</v>
          </cell>
        </row>
        <row r="7907">
          <cell r="A7907">
            <v>5217</v>
          </cell>
          <cell r="B7907" t="str">
            <v>爬塔副本第5层第1关</v>
          </cell>
        </row>
        <row r="7908">
          <cell r="A7908">
            <v>5218</v>
          </cell>
          <cell r="B7908" t="str">
            <v>爬塔副本第5层第2关</v>
          </cell>
        </row>
        <row r="7909">
          <cell r="A7909">
            <v>5219</v>
          </cell>
          <cell r="B7909" t="str">
            <v>爬塔副本第5层第3关</v>
          </cell>
        </row>
        <row r="7910">
          <cell r="A7910">
            <v>5220</v>
          </cell>
          <cell r="B7910" t="str">
            <v>爬塔副本第5层第4关</v>
          </cell>
        </row>
        <row r="7911">
          <cell r="A7911">
            <v>5221</v>
          </cell>
          <cell r="B7911" t="str">
            <v>爬塔副本第6层第1关</v>
          </cell>
        </row>
        <row r="7912">
          <cell r="A7912">
            <v>5222</v>
          </cell>
          <cell r="B7912" t="str">
            <v>爬塔副本第6层第2关</v>
          </cell>
        </row>
        <row r="7913">
          <cell r="A7913">
            <v>5223</v>
          </cell>
          <cell r="B7913" t="str">
            <v>爬塔副本第6层第3关</v>
          </cell>
        </row>
        <row r="7914">
          <cell r="A7914">
            <v>5224</v>
          </cell>
          <cell r="B7914" t="str">
            <v>爬塔副本第6层第4关</v>
          </cell>
        </row>
        <row r="7915">
          <cell r="A7915">
            <v>5225</v>
          </cell>
          <cell r="B7915" t="str">
            <v>爬塔副本第7层第1关</v>
          </cell>
        </row>
        <row r="7916">
          <cell r="A7916">
            <v>5226</v>
          </cell>
          <cell r="B7916" t="str">
            <v>爬塔副本第7层第2关</v>
          </cell>
        </row>
        <row r="7917">
          <cell r="A7917">
            <v>5227</v>
          </cell>
          <cell r="B7917" t="str">
            <v>爬塔副本第7层第3关</v>
          </cell>
        </row>
        <row r="7918">
          <cell r="A7918">
            <v>5228</v>
          </cell>
          <cell r="B7918" t="str">
            <v>爬塔副本第7层第4关</v>
          </cell>
        </row>
        <row r="7919">
          <cell r="A7919">
            <v>5229</v>
          </cell>
          <cell r="B7919" t="str">
            <v>爬塔副本第8层第1关</v>
          </cell>
        </row>
        <row r="7920">
          <cell r="A7920">
            <v>5230</v>
          </cell>
          <cell r="B7920" t="str">
            <v>爬塔副本第8层第2关</v>
          </cell>
        </row>
        <row r="7921">
          <cell r="A7921">
            <v>5231</v>
          </cell>
          <cell r="B7921" t="str">
            <v>爬塔副本第8层第3关</v>
          </cell>
        </row>
        <row r="7922">
          <cell r="A7922">
            <v>5232</v>
          </cell>
          <cell r="B7922" t="str">
            <v>爬塔副本第8层第4关</v>
          </cell>
        </row>
        <row r="7923">
          <cell r="A7923">
            <v>5233</v>
          </cell>
          <cell r="B7923" t="str">
            <v>爬塔副本第9层第1关</v>
          </cell>
        </row>
        <row r="7924">
          <cell r="A7924">
            <v>5234</v>
          </cell>
          <cell r="B7924" t="str">
            <v>爬塔副本第9层第2关</v>
          </cell>
        </row>
        <row r="7925">
          <cell r="A7925">
            <v>5235</v>
          </cell>
          <cell r="B7925" t="str">
            <v>爬塔副本第9层第3关</v>
          </cell>
        </row>
        <row r="7926">
          <cell r="A7926">
            <v>5236</v>
          </cell>
          <cell r="B7926" t="str">
            <v>爬塔副本第9层第4关</v>
          </cell>
        </row>
        <row r="7927">
          <cell r="A7927">
            <v>5237</v>
          </cell>
          <cell r="B7927" t="str">
            <v>爬塔副本第10层第1关</v>
          </cell>
        </row>
        <row r="7928">
          <cell r="A7928">
            <v>5238</v>
          </cell>
          <cell r="B7928" t="str">
            <v>爬塔副本第10层第2关</v>
          </cell>
        </row>
        <row r="7929">
          <cell r="A7929">
            <v>5239</v>
          </cell>
          <cell r="B7929" t="str">
            <v>爬塔副本第10层第3关</v>
          </cell>
        </row>
        <row r="7930">
          <cell r="A7930">
            <v>5240</v>
          </cell>
          <cell r="B7930" t="str">
            <v>爬塔副本第10层第4关</v>
          </cell>
        </row>
        <row r="7931">
          <cell r="A7931">
            <v>5241</v>
          </cell>
          <cell r="B7931" t="str">
            <v>爬塔副本第11层第1关</v>
          </cell>
        </row>
        <row r="7932">
          <cell r="A7932">
            <v>5242</v>
          </cell>
          <cell r="B7932" t="str">
            <v>爬塔副本第11层第2关</v>
          </cell>
        </row>
        <row r="7933">
          <cell r="A7933">
            <v>5243</v>
          </cell>
          <cell r="B7933" t="str">
            <v>爬塔副本第11层第3关</v>
          </cell>
        </row>
        <row r="7934">
          <cell r="A7934">
            <v>5244</v>
          </cell>
          <cell r="B7934" t="str">
            <v>爬塔副本第11层第4关</v>
          </cell>
        </row>
        <row r="7935">
          <cell r="A7935">
            <v>5245</v>
          </cell>
          <cell r="B7935" t="str">
            <v>爬塔副本第12层第1关</v>
          </cell>
        </row>
        <row r="7936">
          <cell r="A7936">
            <v>5246</v>
          </cell>
          <cell r="B7936" t="str">
            <v>爬塔副本第12层第2关</v>
          </cell>
        </row>
        <row r="7937">
          <cell r="A7937">
            <v>5247</v>
          </cell>
          <cell r="B7937" t="str">
            <v>爬塔副本第12层第3关</v>
          </cell>
        </row>
        <row r="7938">
          <cell r="A7938">
            <v>5248</v>
          </cell>
          <cell r="B7938" t="str">
            <v>爬塔副本第12层第4关</v>
          </cell>
        </row>
        <row r="7939">
          <cell r="A7939">
            <v>5249</v>
          </cell>
          <cell r="B7939" t="str">
            <v>爬塔副本第13层第1关</v>
          </cell>
        </row>
        <row r="7940">
          <cell r="A7940">
            <v>5250</v>
          </cell>
          <cell r="B7940" t="str">
            <v>爬塔副本第13层第2关</v>
          </cell>
        </row>
        <row r="7941">
          <cell r="A7941">
            <v>5251</v>
          </cell>
          <cell r="B7941" t="str">
            <v>爬塔副本第13层第3关</v>
          </cell>
        </row>
        <row r="7942">
          <cell r="A7942">
            <v>5252</v>
          </cell>
          <cell r="B7942" t="str">
            <v>爬塔副本第13层第4关</v>
          </cell>
        </row>
        <row r="7943">
          <cell r="A7943">
            <v>5253</v>
          </cell>
          <cell r="B7943" t="str">
            <v>爬塔副本第14层第1关</v>
          </cell>
        </row>
        <row r="7944">
          <cell r="A7944">
            <v>5254</v>
          </cell>
          <cell r="B7944" t="str">
            <v>爬塔副本第14层第2关</v>
          </cell>
        </row>
        <row r="7945">
          <cell r="A7945">
            <v>5255</v>
          </cell>
          <cell r="B7945" t="str">
            <v>爬塔副本第14层第3关</v>
          </cell>
        </row>
        <row r="7946">
          <cell r="A7946">
            <v>5256</v>
          </cell>
          <cell r="B7946" t="str">
            <v>爬塔副本第14层第4关</v>
          </cell>
        </row>
        <row r="7947">
          <cell r="A7947">
            <v>5257</v>
          </cell>
          <cell r="B7947" t="str">
            <v>爬塔副本第15层第1关</v>
          </cell>
        </row>
        <row r="7948">
          <cell r="A7948">
            <v>5258</v>
          </cell>
          <cell r="B7948" t="str">
            <v>爬塔副本第15层第2关</v>
          </cell>
        </row>
        <row r="7949">
          <cell r="A7949">
            <v>5259</v>
          </cell>
          <cell r="B7949" t="str">
            <v>爬塔副本第15层第3关</v>
          </cell>
        </row>
        <row r="7950">
          <cell r="A7950">
            <v>5260</v>
          </cell>
          <cell r="B7950" t="str">
            <v>爬塔副本第15层第4关</v>
          </cell>
        </row>
        <row r="7951">
          <cell r="A7951">
            <v>5261</v>
          </cell>
          <cell r="B7951" t="str">
            <v>爬塔副本第16层第1关</v>
          </cell>
        </row>
        <row r="7952">
          <cell r="A7952">
            <v>5262</v>
          </cell>
          <cell r="B7952" t="str">
            <v>爬塔副本第16层第2关</v>
          </cell>
        </row>
        <row r="7953">
          <cell r="A7953">
            <v>5263</v>
          </cell>
          <cell r="B7953" t="str">
            <v>爬塔副本第16层第3关</v>
          </cell>
        </row>
        <row r="7954">
          <cell r="A7954">
            <v>5264</v>
          </cell>
          <cell r="B7954" t="str">
            <v>爬塔副本第16层第4关</v>
          </cell>
        </row>
        <row r="7955">
          <cell r="A7955">
            <v>5265</v>
          </cell>
          <cell r="B7955" t="str">
            <v>爬塔副本第17层第1关</v>
          </cell>
        </row>
        <row r="7956">
          <cell r="A7956">
            <v>5266</v>
          </cell>
          <cell r="B7956" t="str">
            <v>爬塔副本第17层第2关</v>
          </cell>
        </row>
        <row r="7957">
          <cell r="A7957">
            <v>5267</v>
          </cell>
          <cell r="B7957" t="str">
            <v>爬塔副本第17层第3关</v>
          </cell>
        </row>
        <row r="7958">
          <cell r="A7958">
            <v>5268</v>
          </cell>
          <cell r="B7958" t="str">
            <v>爬塔副本第17层第4关</v>
          </cell>
        </row>
        <row r="7959">
          <cell r="A7959">
            <v>5269</v>
          </cell>
          <cell r="B7959" t="str">
            <v>爬塔副本第18层第1关</v>
          </cell>
        </row>
        <row r="7960">
          <cell r="A7960">
            <v>5270</v>
          </cell>
          <cell r="B7960" t="str">
            <v>爬塔副本第18层第2关</v>
          </cell>
        </row>
        <row r="7961">
          <cell r="A7961">
            <v>5271</v>
          </cell>
          <cell r="B7961" t="str">
            <v>爬塔副本第18层第3关</v>
          </cell>
        </row>
        <row r="7962">
          <cell r="A7962">
            <v>5272</v>
          </cell>
          <cell r="B7962" t="str">
            <v>爬塔副本第18层第4关</v>
          </cell>
        </row>
        <row r="7963">
          <cell r="A7963">
            <v>5273</v>
          </cell>
          <cell r="B7963" t="str">
            <v>爬塔副本第19层第1关</v>
          </cell>
        </row>
        <row r="7964">
          <cell r="A7964">
            <v>5274</v>
          </cell>
          <cell r="B7964" t="str">
            <v>爬塔副本第19层第2关</v>
          </cell>
        </row>
        <row r="7965">
          <cell r="A7965">
            <v>5275</v>
          </cell>
          <cell r="B7965" t="str">
            <v>爬塔副本第19层第3关</v>
          </cell>
        </row>
        <row r="7966">
          <cell r="A7966">
            <v>5276</v>
          </cell>
          <cell r="B7966" t="str">
            <v>爬塔副本第19层第4关</v>
          </cell>
        </row>
        <row r="7967">
          <cell r="A7967">
            <v>5277</v>
          </cell>
          <cell r="B7967" t="str">
            <v>爬塔副本第20层第1关</v>
          </cell>
        </row>
        <row r="7968">
          <cell r="A7968">
            <v>5278</v>
          </cell>
          <cell r="B7968" t="str">
            <v>爬塔副本第20层第2关</v>
          </cell>
        </row>
        <row r="7969">
          <cell r="A7969">
            <v>5279</v>
          </cell>
          <cell r="B7969" t="str">
            <v>爬塔副本第20层第3关</v>
          </cell>
        </row>
        <row r="7970">
          <cell r="A7970">
            <v>5280</v>
          </cell>
          <cell r="B7970" t="str">
            <v>爬塔副本第20层第4关</v>
          </cell>
        </row>
        <row r="7971">
          <cell r="A7971">
            <v>5281</v>
          </cell>
          <cell r="B7971" t="str">
            <v>爬塔副本第21层第1关</v>
          </cell>
        </row>
        <row r="7972">
          <cell r="A7972">
            <v>5282</v>
          </cell>
          <cell r="B7972" t="str">
            <v>爬塔副本第21层第2关</v>
          </cell>
        </row>
        <row r="7973">
          <cell r="A7973">
            <v>5283</v>
          </cell>
          <cell r="B7973" t="str">
            <v>爬塔副本第21层第3关</v>
          </cell>
        </row>
        <row r="7974">
          <cell r="A7974">
            <v>5284</v>
          </cell>
          <cell r="B7974" t="str">
            <v>爬塔副本第21层第4关</v>
          </cell>
        </row>
        <row r="7975">
          <cell r="A7975">
            <v>5285</v>
          </cell>
          <cell r="B7975" t="str">
            <v>爬塔副本第22层第1关</v>
          </cell>
        </row>
        <row r="7976">
          <cell r="A7976">
            <v>5286</v>
          </cell>
          <cell r="B7976" t="str">
            <v>爬塔副本第22层第2关</v>
          </cell>
        </row>
        <row r="7977">
          <cell r="A7977">
            <v>5287</v>
          </cell>
          <cell r="B7977" t="str">
            <v>爬塔副本第22层第3关</v>
          </cell>
        </row>
        <row r="7978">
          <cell r="A7978">
            <v>5288</v>
          </cell>
          <cell r="B7978" t="str">
            <v>爬塔副本第22层第4关</v>
          </cell>
        </row>
        <row r="7979">
          <cell r="A7979">
            <v>5289</v>
          </cell>
          <cell r="B7979" t="str">
            <v>爬塔副本第23层第1关</v>
          </cell>
        </row>
        <row r="7980">
          <cell r="A7980">
            <v>5290</v>
          </cell>
          <cell r="B7980" t="str">
            <v>爬塔副本第23层第2关</v>
          </cell>
        </row>
        <row r="7981">
          <cell r="A7981">
            <v>5291</v>
          </cell>
          <cell r="B7981" t="str">
            <v>爬塔副本第23层第3关</v>
          </cell>
        </row>
        <row r="7982">
          <cell r="A7982">
            <v>5292</v>
          </cell>
          <cell r="B7982" t="str">
            <v>爬塔副本第23层第4关</v>
          </cell>
        </row>
        <row r="7983">
          <cell r="A7983">
            <v>5293</v>
          </cell>
          <cell r="B7983" t="str">
            <v>爬塔副本第24层第1关</v>
          </cell>
        </row>
        <row r="7984">
          <cell r="A7984">
            <v>5294</v>
          </cell>
          <cell r="B7984" t="str">
            <v>爬塔副本第24层第2关</v>
          </cell>
        </row>
        <row r="7985">
          <cell r="A7985">
            <v>5295</v>
          </cell>
          <cell r="B7985" t="str">
            <v>爬塔副本第24层第3关</v>
          </cell>
        </row>
        <row r="7986">
          <cell r="A7986">
            <v>5296</v>
          </cell>
          <cell r="B7986" t="str">
            <v>爬塔副本第24层第4关</v>
          </cell>
        </row>
        <row r="7987">
          <cell r="A7987">
            <v>5297</v>
          </cell>
          <cell r="B7987" t="str">
            <v>爬塔副本第25层第1关</v>
          </cell>
        </row>
        <row r="7988">
          <cell r="A7988">
            <v>5298</v>
          </cell>
          <cell r="B7988" t="str">
            <v>爬塔副本第25层第2关</v>
          </cell>
        </row>
        <row r="7989">
          <cell r="A7989">
            <v>5299</v>
          </cell>
          <cell r="B7989" t="str">
            <v>爬塔副本第25层第3关</v>
          </cell>
        </row>
        <row r="7990">
          <cell r="A7990">
            <v>5300</v>
          </cell>
          <cell r="B7990" t="str">
            <v>爬塔副本第25层第4关</v>
          </cell>
        </row>
        <row r="7991">
          <cell r="A7991">
            <v>5301</v>
          </cell>
          <cell r="B7991" t="str">
            <v>爬塔副本第26层第1关</v>
          </cell>
        </row>
        <row r="7992">
          <cell r="A7992">
            <v>5302</v>
          </cell>
          <cell r="B7992" t="str">
            <v>爬塔副本第26层第2关</v>
          </cell>
        </row>
        <row r="7993">
          <cell r="A7993">
            <v>5303</v>
          </cell>
          <cell r="B7993" t="str">
            <v>爬塔副本第26层第3关</v>
          </cell>
        </row>
        <row r="7994">
          <cell r="A7994">
            <v>5304</v>
          </cell>
          <cell r="B7994" t="str">
            <v>爬塔副本第26层第4关</v>
          </cell>
        </row>
        <row r="7995">
          <cell r="A7995">
            <v>5305</v>
          </cell>
          <cell r="B7995" t="str">
            <v>爬塔副本第27层第1关</v>
          </cell>
        </row>
        <row r="7996">
          <cell r="A7996">
            <v>5306</v>
          </cell>
          <cell r="B7996" t="str">
            <v>爬塔副本第27层第2关</v>
          </cell>
        </row>
        <row r="7997">
          <cell r="A7997">
            <v>5307</v>
          </cell>
          <cell r="B7997" t="str">
            <v>爬塔副本第27层第3关</v>
          </cell>
        </row>
        <row r="7998">
          <cell r="A7998">
            <v>5308</v>
          </cell>
          <cell r="B7998" t="str">
            <v>爬塔副本第27层第4关</v>
          </cell>
        </row>
        <row r="7999">
          <cell r="A7999">
            <v>5309</v>
          </cell>
          <cell r="B7999" t="str">
            <v>爬塔副本第28层第1关</v>
          </cell>
        </row>
        <row r="8000">
          <cell r="A8000">
            <v>5310</v>
          </cell>
          <cell r="B8000" t="str">
            <v>爬塔副本第28层第2关</v>
          </cell>
        </row>
        <row r="8001">
          <cell r="A8001">
            <v>5311</v>
          </cell>
          <cell r="B8001" t="str">
            <v>爬塔副本第28层第3关</v>
          </cell>
        </row>
        <row r="8002">
          <cell r="A8002">
            <v>5312</v>
          </cell>
          <cell r="B8002" t="str">
            <v>爬塔副本第28层第4关</v>
          </cell>
        </row>
        <row r="8003">
          <cell r="A8003">
            <v>5313</v>
          </cell>
          <cell r="B8003" t="str">
            <v>爬塔副本第29层第1关</v>
          </cell>
        </row>
        <row r="8004">
          <cell r="A8004">
            <v>5314</v>
          </cell>
          <cell r="B8004" t="str">
            <v>爬塔副本第29层第2关</v>
          </cell>
        </row>
        <row r="8005">
          <cell r="A8005">
            <v>5315</v>
          </cell>
          <cell r="B8005" t="str">
            <v>爬塔副本第29层第3关</v>
          </cell>
        </row>
        <row r="8006">
          <cell r="A8006">
            <v>5316</v>
          </cell>
          <cell r="B8006" t="str">
            <v>爬塔副本第29层第4关</v>
          </cell>
        </row>
        <row r="8007">
          <cell r="A8007">
            <v>5317</v>
          </cell>
          <cell r="B8007" t="str">
            <v>爬塔副本第30层第1关</v>
          </cell>
        </row>
        <row r="8008">
          <cell r="A8008">
            <v>5318</v>
          </cell>
          <cell r="B8008" t="str">
            <v>爬塔副本第30层第2关</v>
          </cell>
        </row>
        <row r="8009">
          <cell r="A8009">
            <v>5319</v>
          </cell>
          <cell r="B8009" t="str">
            <v>爬塔副本第30层第3关</v>
          </cell>
        </row>
        <row r="8010">
          <cell r="A8010">
            <v>5320</v>
          </cell>
          <cell r="B8010" t="str">
            <v>爬塔副本第30层第4关</v>
          </cell>
        </row>
        <row r="8011">
          <cell r="A8011">
            <v>5321</v>
          </cell>
          <cell r="B8011" t="str">
            <v>爬塔副本第31层第1关</v>
          </cell>
        </row>
        <row r="8012">
          <cell r="A8012">
            <v>5322</v>
          </cell>
          <cell r="B8012" t="str">
            <v>爬塔副本第31层第2关</v>
          </cell>
        </row>
        <row r="8013">
          <cell r="A8013">
            <v>5323</v>
          </cell>
          <cell r="B8013" t="str">
            <v>爬塔副本第31层第3关</v>
          </cell>
        </row>
        <row r="8014">
          <cell r="A8014">
            <v>5324</v>
          </cell>
          <cell r="B8014" t="str">
            <v>爬塔副本第31层第4关</v>
          </cell>
        </row>
        <row r="8015">
          <cell r="A8015">
            <v>5325</v>
          </cell>
          <cell r="B8015" t="str">
            <v>爬塔副本第32层第1关</v>
          </cell>
        </row>
        <row r="8016">
          <cell r="A8016">
            <v>5326</v>
          </cell>
          <cell r="B8016" t="str">
            <v>爬塔副本第32层第2关</v>
          </cell>
        </row>
        <row r="8017">
          <cell r="A8017">
            <v>5327</v>
          </cell>
          <cell r="B8017" t="str">
            <v>爬塔副本第32层第3关</v>
          </cell>
        </row>
        <row r="8018">
          <cell r="A8018">
            <v>5328</v>
          </cell>
          <cell r="B8018" t="str">
            <v>爬塔副本第32层第4关</v>
          </cell>
        </row>
        <row r="8019">
          <cell r="A8019">
            <v>5329</v>
          </cell>
          <cell r="B8019" t="str">
            <v>爬塔副本第33层第1关</v>
          </cell>
        </row>
        <row r="8020">
          <cell r="A8020">
            <v>5330</v>
          </cell>
          <cell r="B8020" t="str">
            <v>爬塔副本第33层第2关</v>
          </cell>
        </row>
        <row r="8021">
          <cell r="A8021">
            <v>5331</v>
          </cell>
          <cell r="B8021" t="str">
            <v>爬塔副本第33层第3关</v>
          </cell>
        </row>
        <row r="8022">
          <cell r="A8022">
            <v>5332</v>
          </cell>
          <cell r="B8022" t="str">
            <v>爬塔副本第33层第4关</v>
          </cell>
        </row>
        <row r="8023">
          <cell r="A8023">
            <v>5333</v>
          </cell>
          <cell r="B8023" t="str">
            <v>爬塔副本第34层第1关</v>
          </cell>
        </row>
        <row r="8024">
          <cell r="A8024">
            <v>5334</v>
          </cell>
          <cell r="B8024" t="str">
            <v>爬塔副本第34层第2关</v>
          </cell>
        </row>
        <row r="8025">
          <cell r="A8025">
            <v>5335</v>
          </cell>
          <cell r="B8025" t="str">
            <v>爬塔副本第34层第3关</v>
          </cell>
        </row>
        <row r="8026">
          <cell r="A8026">
            <v>5336</v>
          </cell>
          <cell r="B8026" t="str">
            <v>爬塔副本第34层第4关</v>
          </cell>
        </row>
        <row r="8027">
          <cell r="A8027">
            <v>5337</v>
          </cell>
          <cell r="B8027" t="str">
            <v>爬塔副本第35层第1关</v>
          </cell>
        </row>
        <row r="8028">
          <cell r="A8028">
            <v>5338</v>
          </cell>
          <cell r="B8028" t="str">
            <v>爬塔副本第35层第2关</v>
          </cell>
        </row>
        <row r="8029">
          <cell r="A8029">
            <v>5339</v>
          </cell>
          <cell r="B8029" t="str">
            <v>爬塔副本第35层第3关</v>
          </cell>
        </row>
        <row r="8030">
          <cell r="A8030">
            <v>5340</v>
          </cell>
          <cell r="B8030" t="str">
            <v>爬塔副本第35层第4关</v>
          </cell>
        </row>
        <row r="8031">
          <cell r="A8031">
            <v>5341</v>
          </cell>
          <cell r="B8031" t="str">
            <v>爬塔副本第36层第1关</v>
          </cell>
        </row>
        <row r="8032">
          <cell r="A8032">
            <v>5342</v>
          </cell>
          <cell r="B8032" t="str">
            <v>爬塔副本第36层第2关</v>
          </cell>
        </row>
        <row r="8033">
          <cell r="A8033">
            <v>5343</v>
          </cell>
          <cell r="B8033" t="str">
            <v>爬塔副本第36层第3关</v>
          </cell>
        </row>
        <row r="8034">
          <cell r="A8034">
            <v>5344</v>
          </cell>
          <cell r="B8034" t="str">
            <v>爬塔副本第36层第4关</v>
          </cell>
        </row>
        <row r="8035">
          <cell r="A8035">
            <v>5345</v>
          </cell>
          <cell r="B8035" t="str">
            <v>爬塔副本第37层第1关</v>
          </cell>
        </row>
        <row r="8036">
          <cell r="A8036">
            <v>5346</v>
          </cell>
          <cell r="B8036" t="str">
            <v>爬塔副本第37层第2关</v>
          </cell>
        </row>
        <row r="8037">
          <cell r="A8037">
            <v>5347</v>
          </cell>
          <cell r="B8037" t="str">
            <v>爬塔副本第37层第3关</v>
          </cell>
        </row>
        <row r="8038">
          <cell r="A8038">
            <v>5348</v>
          </cell>
          <cell r="B8038" t="str">
            <v>爬塔副本第37层第4关</v>
          </cell>
        </row>
        <row r="8039">
          <cell r="A8039">
            <v>5349</v>
          </cell>
          <cell r="B8039" t="str">
            <v>爬塔副本第38层第1关</v>
          </cell>
        </row>
        <row r="8040">
          <cell r="A8040">
            <v>5350</v>
          </cell>
          <cell r="B8040" t="str">
            <v>爬塔副本第38层第2关</v>
          </cell>
        </row>
        <row r="8041">
          <cell r="A8041">
            <v>5351</v>
          </cell>
          <cell r="B8041" t="str">
            <v>爬塔副本第38层第3关</v>
          </cell>
        </row>
        <row r="8042">
          <cell r="A8042">
            <v>5352</v>
          </cell>
          <cell r="B8042" t="str">
            <v>爬塔副本第38层第4关</v>
          </cell>
        </row>
        <row r="8043">
          <cell r="A8043">
            <v>5353</v>
          </cell>
          <cell r="B8043" t="str">
            <v>爬塔副本第39层第1关</v>
          </cell>
        </row>
        <row r="8044">
          <cell r="A8044">
            <v>5354</v>
          </cell>
          <cell r="B8044" t="str">
            <v>爬塔副本第39层第2关</v>
          </cell>
        </row>
        <row r="8045">
          <cell r="A8045">
            <v>5355</v>
          </cell>
          <cell r="B8045" t="str">
            <v>爬塔副本第39层第3关</v>
          </cell>
        </row>
        <row r="8046">
          <cell r="A8046">
            <v>5356</v>
          </cell>
          <cell r="B8046" t="str">
            <v>爬塔副本第39层第4关</v>
          </cell>
        </row>
        <row r="8047">
          <cell r="A8047">
            <v>5357</v>
          </cell>
          <cell r="B8047" t="str">
            <v>爬塔副本第40层第1关</v>
          </cell>
        </row>
        <row r="8048">
          <cell r="A8048">
            <v>5358</v>
          </cell>
          <cell r="B8048" t="str">
            <v>爬塔副本第40层第2关</v>
          </cell>
        </row>
        <row r="8049">
          <cell r="A8049">
            <v>5359</v>
          </cell>
          <cell r="B8049" t="str">
            <v>爬塔副本第40层第3关</v>
          </cell>
        </row>
        <row r="8050">
          <cell r="A8050">
            <v>5360</v>
          </cell>
          <cell r="B8050" t="str">
            <v>爬塔副本第40层第4关</v>
          </cell>
        </row>
        <row r="8051">
          <cell r="A8051">
            <v>5361</v>
          </cell>
          <cell r="B8051" t="str">
            <v>爬塔副本第41层第1关</v>
          </cell>
        </row>
        <row r="8052">
          <cell r="A8052">
            <v>5362</v>
          </cell>
          <cell r="B8052" t="str">
            <v>爬塔副本第41层第2关</v>
          </cell>
        </row>
        <row r="8053">
          <cell r="A8053">
            <v>5363</v>
          </cell>
          <cell r="B8053" t="str">
            <v>爬塔副本第41层第3关</v>
          </cell>
        </row>
        <row r="8054">
          <cell r="A8054">
            <v>5364</v>
          </cell>
          <cell r="B8054" t="str">
            <v>爬塔副本第41层第4关</v>
          </cell>
        </row>
        <row r="8055">
          <cell r="A8055">
            <v>5365</v>
          </cell>
          <cell r="B8055" t="str">
            <v>爬塔副本第42层第1关</v>
          </cell>
        </row>
        <row r="8056">
          <cell r="A8056">
            <v>5366</v>
          </cell>
          <cell r="B8056" t="str">
            <v>爬塔副本第42层第2关</v>
          </cell>
        </row>
        <row r="8057">
          <cell r="A8057">
            <v>5367</v>
          </cell>
          <cell r="B8057" t="str">
            <v>爬塔副本第42层第3关</v>
          </cell>
        </row>
        <row r="8058">
          <cell r="A8058">
            <v>5368</v>
          </cell>
          <cell r="B8058" t="str">
            <v>爬塔副本第42层第4关</v>
          </cell>
        </row>
        <row r="8059">
          <cell r="A8059">
            <v>5369</v>
          </cell>
          <cell r="B8059" t="str">
            <v>爬塔副本第43层第1关</v>
          </cell>
        </row>
        <row r="8060">
          <cell r="A8060">
            <v>5370</v>
          </cell>
          <cell r="B8060" t="str">
            <v>爬塔副本第43层第2关</v>
          </cell>
        </row>
        <row r="8061">
          <cell r="A8061">
            <v>5371</v>
          </cell>
          <cell r="B8061" t="str">
            <v>爬塔副本第43层第3关</v>
          </cell>
        </row>
        <row r="8062">
          <cell r="A8062">
            <v>5372</v>
          </cell>
          <cell r="B8062" t="str">
            <v>爬塔副本第43层第4关</v>
          </cell>
        </row>
        <row r="8063">
          <cell r="A8063">
            <v>5373</v>
          </cell>
          <cell r="B8063" t="str">
            <v>爬塔副本第44层第1关</v>
          </cell>
        </row>
        <row r="8064">
          <cell r="A8064">
            <v>5374</v>
          </cell>
          <cell r="B8064" t="str">
            <v>爬塔副本第44层第2关</v>
          </cell>
        </row>
        <row r="8065">
          <cell r="A8065">
            <v>5375</v>
          </cell>
          <cell r="B8065" t="str">
            <v>爬塔副本第44层第3关</v>
          </cell>
        </row>
        <row r="8066">
          <cell r="A8066">
            <v>5376</v>
          </cell>
          <cell r="B8066" t="str">
            <v>爬塔副本第44层第4关</v>
          </cell>
        </row>
        <row r="8067">
          <cell r="A8067">
            <v>5377</v>
          </cell>
          <cell r="B8067" t="str">
            <v>爬塔副本第45层第1关</v>
          </cell>
        </row>
        <row r="8068">
          <cell r="A8068">
            <v>5378</v>
          </cell>
          <cell r="B8068" t="str">
            <v>爬塔副本第45层第2关</v>
          </cell>
        </row>
        <row r="8069">
          <cell r="A8069">
            <v>5379</v>
          </cell>
          <cell r="B8069" t="str">
            <v>爬塔副本第45层第3关</v>
          </cell>
        </row>
        <row r="8070">
          <cell r="A8070">
            <v>5380</v>
          </cell>
          <cell r="B8070" t="str">
            <v>爬塔副本第45层第4关</v>
          </cell>
        </row>
        <row r="8071">
          <cell r="A8071">
            <v>5381</v>
          </cell>
          <cell r="B8071" t="str">
            <v>爬塔副本第46层第1关</v>
          </cell>
        </row>
        <row r="8072">
          <cell r="A8072">
            <v>5382</v>
          </cell>
          <cell r="B8072" t="str">
            <v>爬塔副本第46层第2关</v>
          </cell>
        </row>
        <row r="8073">
          <cell r="A8073">
            <v>5383</v>
          </cell>
          <cell r="B8073" t="str">
            <v>爬塔副本第46层第3关</v>
          </cell>
        </row>
        <row r="8074">
          <cell r="A8074">
            <v>5384</v>
          </cell>
          <cell r="B8074" t="str">
            <v>爬塔副本第46层第4关</v>
          </cell>
        </row>
        <row r="8075">
          <cell r="A8075">
            <v>5385</v>
          </cell>
          <cell r="B8075" t="str">
            <v>爬塔副本第47层第1关</v>
          </cell>
        </row>
        <row r="8076">
          <cell r="A8076">
            <v>5386</v>
          </cell>
          <cell r="B8076" t="str">
            <v>爬塔副本第47层第2关</v>
          </cell>
        </row>
        <row r="8077">
          <cell r="A8077">
            <v>5387</v>
          </cell>
          <cell r="B8077" t="str">
            <v>爬塔副本第47层第3关</v>
          </cell>
        </row>
        <row r="8078">
          <cell r="A8078">
            <v>5388</v>
          </cell>
          <cell r="B8078" t="str">
            <v>爬塔副本第47层第4关</v>
          </cell>
        </row>
        <row r="8079">
          <cell r="A8079">
            <v>5389</v>
          </cell>
          <cell r="B8079" t="str">
            <v>爬塔副本第48层第1关</v>
          </cell>
        </row>
        <row r="8080">
          <cell r="A8080">
            <v>5390</v>
          </cell>
          <cell r="B8080" t="str">
            <v>爬塔副本第48层第2关</v>
          </cell>
        </row>
        <row r="8081">
          <cell r="A8081">
            <v>5391</v>
          </cell>
          <cell r="B8081" t="str">
            <v>爬塔副本第48层第3关</v>
          </cell>
        </row>
        <row r="8082">
          <cell r="A8082">
            <v>5392</v>
          </cell>
          <cell r="B8082" t="str">
            <v>爬塔副本第48层第4关</v>
          </cell>
        </row>
        <row r="8083">
          <cell r="A8083">
            <v>5393</v>
          </cell>
          <cell r="B8083" t="str">
            <v>爬塔副本第49层第1关</v>
          </cell>
        </row>
        <row r="8084">
          <cell r="A8084">
            <v>5394</v>
          </cell>
          <cell r="B8084" t="str">
            <v>爬塔副本第49层第2关</v>
          </cell>
        </row>
        <row r="8085">
          <cell r="A8085">
            <v>5395</v>
          </cell>
          <cell r="B8085" t="str">
            <v>爬塔副本第49层第3关</v>
          </cell>
        </row>
        <row r="8086">
          <cell r="A8086">
            <v>5396</v>
          </cell>
          <cell r="B8086" t="str">
            <v>爬塔副本第49层第4关</v>
          </cell>
        </row>
        <row r="8087">
          <cell r="A8087">
            <v>5397</v>
          </cell>
          <cell r="B8087" t="str">
            <v>爬塔副本第50层第1关</v>
          </cell>
        </row>
        <row r="8088">
          <cell r="A8088">
            <v>5398</v>
          </cell>
          <cell r="B8088" t="str">
            <v>爬塔副本第50层第2关</v>
          </cell>
        </row>
        <row r="8089">
          <cell r="A8089">
            <v>5399</v>
          </cell>
          <cell r="B8089" t="str">
            <v>爬塔副本第50层第3关</v>
          </cell>
        </row>
        <row r="8090">
          <cell r="A8090">
            <v>5400</v>
          </cell>
          <cell r="B8090" t="str">
            <v>爬塔副本第50层第4关</v>
          </cell>
        </row>
        <row r="8091">
          <cell r="A8091">
            <v>5401</v>
          </cell>
          <cell r="B8091" t="str">
            <v>爬塔副本第51层第1关</v>
          </cell>
        </row>
        <row r="8092">
          <cell r="A8092">
            <v>5402</v>
          </cell>
          <cell r="B8092" t="str">
            <v>爬塔副本第51层第2关</v>
          </cell>
        </row>
        <row r="8093">
          <cell r="A8093">
            <v>5403</v>
          </cell>
          <cell r="B8093" t="str">
            <v>爬塔副本第51层第3关</v>
          </cell>
        </row>
        <row r="8094">
          <cell r="A8094">
            <v>5404</v>
          </cell>
          <cell r="B8094" t="str">
            <v>爬塔副本第51层第4关</v>
          </cell>
        </row>
        <row r="8095">
          <cell r="A8095">
            <v>5405</v>
          </cell>
          <cell r="B8095" t="str">
            <v>爬塔副本第52层第1关</v>
          </cell>
        </row>
        <row r="8096">
          <cell r="A8096">
            <v>5406</v>
          </cell>
          <cell r="B8096" t="str">
            <v>爬塔副本第52层第2关</v>
          </cell>
        </row>
        <row r="8097">
          <cell r="A8097">
            <v>5407</v>
          </cell>
          <cell r="B8097" t="str">
            <v>爬塔副本第52层第3关</v>
          </cell>
        </row>
        <row r="8098">
          <cell r="A8098">
            <v>5408</v>
          </cell>
          <cell r="B8098" t="str">
            <v>爬塔副本第52层第4关</v>
          </cell>
        </row>
        <row r="8099">
          <cell r="A8099">
            <v>5409</v>
          </cell>
          <cell r="B8099" t="str">
            <v>爬塔副本第53层第1关</v>
          </cell>
        </row>
        <row r="8100">
          <cell r="A8100">
            <v>5410</v>
          </cell>
          <cell r="B8100" t="str">
            <v>爬塔副本第53层第2关</v>
          </cell>
        </row>
        <row r="8101">
          <cell r="A8101">
            <v>5411</v>
          </cell>
          <cell r="B8101" t="str">
            <v>爬塔副本第53层第3关</v>
          </cell>
        </row>
        <row r="8102">
          <cell r="A8102">
            <v>5412</v>
          </cell>
          <cell r="B8102" t="str">
            <v>爬塔副本第53层第4关</v>
          </cell>
        </row>
        <row r="8103">
          <cell r="A8103">
            <v>5413</v>
          </cell>
          <cell r="B8103" t="str">
            <v>爬塔副本第54层第1关</v>
          </cell>
        </row>
        <row r="8104">
          <cell r="A8104">
            <v>5414</v>
          </cell>
          <cell r="B8104" t="str">
            <v>爬塔副本第54层第2关</v>
          </cell>
        </row>
        <row r="8105">
          <cell r="A8105">
            <v>5415</v>
          </cell>
          <cell r="B8105" t="str">
            <v>爬塔副本第54层第3关</v>
          </cell>
        </row>
        <row r="8106">
          <cell r="A8106">
            <v>5416</v>
          </cell>
          <cell r="B8106" t="str">
            <v>爬塔副本第54层第4关</v>
          </cell>
        </row>
        <row r="8107">
          <cell r="A8107">
            <v>5417</v>
          </cell>
          <cell r="B8107" t="str">
            <v>爬塔副本第55层第1关</v>
          </cell>
        </row>
        <row r="8108">
          <cell r="A8108">
            <v>5418</v>
          </cell>
          <cell r="B8108" t="str">
            <v>爬塔副本第55层第2关</v>
          </cell>
        </row>
        <row r="8109">
          <cell r="A8109">
            <v>5419</v>
          </cell>
          <cell r="B8109" t="str">
            <v>爬塔副本第55层第3关</v>
          </cell>
        </row>
        <row r="8110">
          <cell r="A8110">
            <v>5420</v>
          </cell>
          <cell r="B8110" t="str">
            <v>爬塔副本第55层第4关</v>
          </cell>
        </row>
        <row r="8111">
          <cell r="A8111">
            <v>5421</v>
          </cell>
          <cell r="B8111" t="str">
            <v>爬塔副本第56层第1关</v>
          </cell>
        </row>
        <row r="8112">
          <cell r="A8112">
            <v>5422</v>
          </cell>
          <cell r="B8112" t="str">
            <v>爬塔副本第56层第2关</v>
          </cell>
        </row>
        <row r="8113">
          <cell r="A8113">
            <v>5423</v>
          </cell>
          <cell r="B8113" t="str">
            <v>爬塔副本第56层第3关</v>
          </cell>
        </row>
        <row r="8114">
          <cell r="A8114">
            <v>5424</v>
          </cell>
          <cell r="B8114" t="str">
            <v>爬塔副本第56层第4关</v>
          </cell>
        </row>
        <row r="8115">
          <cell r="A8115">
            <v>5425</v>
          </cell>
          <cell r="B8115" t="str">
            <v>爬塔副本第57层第1关</v>
          </cell>
        </row>
        <row r="8116">
          <cell r="A8116">
            <v>5426</v>
          </cell>
          <cell r="B8116" t="str">
            <v>爬塔副本第57层第2关</v>
          </cell>
        </row>
        <row r="8117">
          <cell r="A8117">
            <v>5427</v>
          </cell>
          <cell r="B8117" t="str">
            <v>爬塔副本第57层第3关</v>
          </cell>
        </row>
        <row r="8118">
          <cell r="A8118">
            <v>5428</v>
          </cell>
          <cell r="B8118" t="str">
            <v>爬塔副本第57层第4关</v>
          </cell>
        </row>
        <row r="8119">
          <cell r="A8119">
            <v>5429</v>
          </cell>
          <cell r="B8119" t="str">
            <v>爬塔副本第58层第1关</v>
          </cell>
        </row>
        <row r="8120">
          <cell r="A8120">
            <v>5430</v>
          </cell>
          <cell r="B8120" t="str">
            <v>爬塔副本第58层第2关</v>
          </cell>
        </row>
        <row r="8121">
          <cell r="A8121">
            <v>5431</v>
          </cell>
          <cell r="B8121" t="str">
            <v>爬塔副本第58层第3关</v>
          </cell>
        </row>
        <row r="8122">
          <cell r="A8122">
            <v>5432</v>
          </cell>
          <cell r="B8122" t="str">
            <v>爬塔副本第58层第4关</v>
          </cell>
        </row>
        <row r="8123">
          <cell r="A8123">
            <v>5433</v>
          </cell>
          <cell r="B8123" t="str">
            <v>爬塔副本第59层第1关</v>
          </cell>
        </row>
        <row r="8124">
          <cell r="A8124">
            <v>5434</v>
          </cell>
          <cell r="B8124" t="str">
            <v>爬塔副本第59层第2关</v>
          </cell>
        </row>
        <row r="8125">
          <cell r="A8125">
            <v>5435</v>
          </cell>
          <cell r="B8125" t="str">
            <v>爬塔副本第59层第3关</v>
          </cell>
        </row>
        <row r="8126">
          <cell r="A8126">
            <v>5436</v>
          </cell>
          <cell r="B8126" t="str">
            <v>爬塔副本第59层第4关</v>
          </cell>
        </row>
        <row r="8127">
          <cell r="A8127">
            <v>5437</v>
          </cell>
          <cell r="B8127" t="str">
            <v>爬塔副本第60层第1关</v>
          </cell>
        </row>
        <row r="8128">
          <cell r="A8128">
            <v>5438</v>
          </cell>
          <cell r="B8128" t="str">
            <v>爬塔副本第60层第2关</v>
          </cell>
        </row>
        <row r="8129">
          <cell r="A8129">
            <v>5439</v>
          </cell>
          <cell r="B8129" t="str">
            <v>爬塔副本第60层第3关</v>
          </cell>
        </row>
        <row r="8130">
          <cell r="A8130">
            <v>5440</v>
          </cell>
          <cell r="B8130" t="str">
            <v>爬塔副本第60层第4关</v>
          </cell>
        </row>
        <row r="8131">
          <cell r="A8131">
            <v>5441</v>
          </cell>
          <cell r="B8131" t="str">
            <v>爬塔副本第61层第1关</v>
          </cell>
        </row>
        <row r="8132">
          <cell r="A8132">
            <v>5442</v>
          </cell>
          <cell r="B8132" t="str">
            <v>爬塔副本第61层第2关</v>
          </cell>
        </row>
        <row r="8133">
          <cell r="A8133">
            <v>5443</v>
          </cell>
          <cell r="B8133" t="str">
            <v>爬塔副本第61层第3关</v>
          </cell>
        </row>
        <row r="8134">
          <cell r="A8134">
            <v>5444</v>
          </cell>
          <cell r="B8134" t="str">
            <v>爬塔副本第61层第4关</v>
          </cell>
        </row>
        <row r="8135">
          <cell r="A8135">
            <v>5445</v>
          </cell>
          <cell r="B8135" t="str">
            <v>爬塔副本第62层第1关</v>
          </cell>
        </row>
        <row r="8136">
          <cell r="A8136">
            <v>5446</v>
          </cell>
          <cell r="B8136" t="str">
            <v>爬塔副本第62层第2关</v>
          </cell>
        </row>
        <row r="8137">
          <cell r="A8137">
            <v>5447</v>
          </cell>
          <cell r="B8137" t="str">
            <v>爬塔副本第62层第3关</v>
          </cell>
        </row>
        <row r="8138">
          <cell r="A8138">
            <v>5448</v>
          </cell>
          <cell r="B8138" t="str">
            <v>爬塔副本第62层第4关</v>
          </cell>
        </row>
        <row r="8139">
          <cell r="A8139">
            <v>5449</v>
          </cell>
          <cell r="B8139" t="str">
            <v>爬塔副本第63层第1关</v>
          </cell>
        </row>
        <row r="8140">
          <cell r="A8140">
            <v>5450</v>
          </cell>
          <cell r="B8140" t="str">
            <v>爬塔副本第63层第2关</v>
          </cell>
        </row>
        <row r="8141">
          <cell r="A8141">
            <v>5451</v>
          </cell>
          <cell r="B8141" t="str">
            <v>爬塔副本第63层第3关</v>
          </cell>
        </row>
        <row r="8142">
          <cell r="A8142">
            <v>5452</v>
          </cell>
          <cell r="B8142" t="str">
            <v>爬塔副本第63层第4关</v>
          </cell>
        </row>
        <row r="8143">
          <cell r="A8143">
            <v>5453</v>
          </cell>
          <cell r="B8143" t="str">
            <v>爬塔副本第64层第1关</v>
          </cell>
        </row>
        <row r="8144">
          <cell r="A8144">
            <v>5454</v>
          </cell>
          <cell r="B8144" t="str">
            <v>爬塔副本第64层第2关</v>
          </cell>
        </row>
        <row r="8145">
          <cell r="A8145">
            <v>5455</v>
          </cell>
          <cell r="B8145" t="str">
            <v>爬塔副本第64层第3关</v>
          </cell>
        </row>
        <row r="8146">
          <cell r="A8146">
            <v>5456</v>
          </cell>
          <cell r="B8146" t="str">
            <v>爬塔副本第64层第4关</v>
          </cell>
        </row>
        <row r="8147">
          <cell r="A8147">
            <v>5457</v>
          </cell>
          <cell r="B8147" t="str">
            <v>爬塔副本第65层第1关</v>
          </cell>
        </row>
        <row r="8148">
          <cell r="A8148">
            <v>5458</v>
          </cell>
          <cell r="B8148" t="str">
            <v>爬塔副本第65层第2关</v>
          </cell>
        </row>
        <row r="8149">
          <cell r="A8149">
            <v>5459</v>
          </cell>
          <cell r="B8149" t="str">
            <v>爬塔副本第65层第3关</v>
          </cell>
        </row>
        <row r="8150">
          <cell r="A8150">
            <v>5460</v>
          </cell>
          <cell r="B8150" t="str">
            <v>爬塔副本第65层第4关</v>
          </cell>
        </row>
        <row r="8151">
          <cell r="A8151">
            <v>5461</v>
          </cell>
          <cell r="B8151" t="str">
            <v>爬塔副本第66层第1关</v>
          </cell>
        </row>
        <row r="8152">
          <cell r="A8152">
            <v>5462</v>
          </cell>
          <cell r="B8152" t="str">
            <v>爬塔副本第66层第2关</v>
          </cell>
        </row>
        <row r="8153">
          <cell r="A8153">
            <v>5463</v>
          </cell>
          <cell r="B8153" t="str">
            <v>爬塔副本第66层第3关</v>
          </cell>
        </row>
        <row r="8154">
          <cell r="A8154">
            <v>5464</v>
          </cell>
          <cell r="B8154" t="str">
            <v>爬塔副本第66层第4关</v>
          </cell>
        </row>
        <row r="8155">
          <cell r="A8155">
            <v>5465</v>
          </cell>
          <cell r="B8155" t="str">
            <v>爬塔副本第67层第1关</v>
          </cell>
        </row>
        <row r="8156">
          <cell r="A8156">
            <v>5466</v>
          </cell>
          <cell r="B8156" t="str">
            <v>爬塔副本第67层第2关</v>
          </cell>
        </row>
        <row r="8157">
          <cell r="A8157">
            <v>5467</v>
          </cell>
          <cell r="B8157" t="str">
            <v>爬塔副本第67层第3关</v>
          </cell>
        </row>
        <row r="8158">
          <cell r="A8158">
            <v>5468</v>
          </cell>
          <cell r="B8158" t="str">
            <v>爬塔副本第67层第4关</v>
          </cell>
        </row>
        <row r="8159">
          <cell r="A8159">
            <v>5469</v>
          </cell>
          <cell r="B8159" t="str">
            <v>爬塔副本第68层第1关</v>
          </cell>
        </row>
        <row r="8160">
          <cell r="A8160">
            <v>5470</v>
          </cell>
          <cell r="B8160" t="str">
            <v>爬塔副本第68层第2关</v>
          </cell>
        </row>
        <row r="8161">
          <cell r="A8161">
            <v>5471</v>
          </cell>
          <cell r="B8161" t="str">
            <v>爬塔副本第68层第3关</v>
          </cell>
        </row>
        <row r="8162">
          <cell r="A8162">
            <v>5472</v>
          </cell>
          <cell r="B8162" t="str">
            <v>爬塔副本第68层第4关</v>
          </cell>
        </row>
        <row r="8163">
          <cell r="A8163">
            <v>5473</v>
          </cell>
          <cell r="B8163" t="str">
            <v>爬塔副本第69层第1关</v>
          </cell>
        </row>
        <row r="8164">
          <cell r="A8164">
            <v>5474</v>
          </cell>
          <cell r="B8164" t="str">
            <v>爬塔副本第69层第2关</v>
          </cell>
        </row>
        <row r="8165">
          <cell r="A8165">
            <v>5475</v>
          </cell>
          <cell r="B8165" t="str">
            <v>爬塔副本第69层第3关</v>
          </cell>
        </row>
        <row r="8166">
          <cell r="A8166">
            <v>5476</v>
          </cell>
          <cell r="B8166" t="str">
            <v>爬塔副本第69层第4关</v>
          </cell>
        </row>
        <row r="8167">
          <cell r="A8167">
            <v>5477</v>
          </cell>
          <cell r="B8167" t="str">
            <v>爬塔副本第70层第1关</v>
          </cell>
        </row>
        <row r="8168">
          <cell r="A8168">
            <v>5478</v>
          </cell>
          <cell r="B8168" t="str">
            <v>爬塔副本第70层第2关</v>
          </cell>
        </row>
        <row r="8169">
          <cell r="A8169">
            <v>5479</v>
          </cell>
          <cell r="B8169" t="str">
            <v>爬塔副本第70层第3关</v>
          </cell>
        </row>
        <row r="8170">
          <cell r="A8170">
            <v>5480</v>
          </cell>
          <cell r="B8170" t="str">
            <v>爬塔副本第70层第4关</v>
          </cell>
        </row>
        <row r="8171">
          <cell r="A8171">
            <v>5481</v>
          </cell>
          <cell r="B8171" t="str">
            <v>爬塔副本第71层第1关</v>
          </cell>
        </row>
        <row r="8172">
          <cell r="A8172">
            <v>5482</v>
          </cell>
          <cell r="B8172" t="str">
            <v>爬塔副本第71层第2关</v>
          </cell>
        </row>
        <row r="8173">
          <cell r="A8173">
            <v>5483</v>
          </cell>
          <cell r="B8173" t="str">
            <v>爬塔副本第71层第3关</v>
          </cell>
        </row>
        <row r="8174">
          <cell r="A8174">
            <v>5484</v>
          </cell>
          <cell r="B8174" t="str">
            <v>爬塔副本第71层第4关</v>
          </cell>
        </row>
        <row r="8175">
          <cell r="A8175">
            <v>5485</v>
          </cell>
          <cell r="B8175" t="str">
            <v>爬塔副本第72层第1关</v>
          </cell>
        </row>
        <row r="8176">
          <cell r="A8176">
            <v>5486</v>
          </cell>
          <cell r="B8176" t="str">
            <v>爬塔副本第72层第2关</v>
          </cell>
        </row>
        <row r="8177">
          <cell r="A8177">
            <v>5487</v>
          </cell>
          <cell r="B8177" t="str">
            <v>爬塔副本第72层第3关</v>
          </cell>
        </row>
        <row r="8178">
          <cell r="A8178">
            <v>5488</v>
          </cell>
          <cell r="B8178" t="str">
            <v>爬塔副本第72层第4关</v>
          </cell>
        </row>
        <row r="8179">
          <cell r="A8179">
            <v>5489</v>
          </cell>
          <cell r="B8179" t="str">
            <v>爬塔副本第73层第1关</v>
          </cell>
        </row>
        <row r="8180">
          <cell r="A8180">
            <v>5490</v>
          </cell>
          <cell r="B8180" t="str">
            <v>爬塔副本第73层第2关</v>
          </cell>
        </row>
        <row r="8181">
          <cell r="A8181">
            <v>5491</v>
          </cell>
          <cell r="B8181" t="str">
            <v>爬塔副本第73层第3关</v>
          </cell>
        </row>
        <row r="8182">
          <cell r="A8182">
            <v>5492</v>
          </cell>
          <cell r="B8182" t="str">
            <v>爬塔副本第73层第4关</v>
          </cell>
        </row>
        <row r="8183">
          <cell r="A8183">
            <v>5493</v>
          </cell>
          <cell r="B8183" t="str">
            <v>爬塔副本第74层第1关</v>
          </cell>
        </row>
        <row r="8184">
          <cell r="A8184">
            <v>5494</v>
          </cell>
          <cell r="B8184" t="str">
            <v>爬塔副本第74层第2关</v>
          </cell>
        </row>
        <row r="8185">
          <cell r="A8185">
            <v>5495</v>
          </cell>
          <cell r="B8185" t="str">
            <v>爬塔副本第74层第3关</v>
          </cell>
        </row>
        <row r="8186">
          <cell r="A8186">
            <v>5496</v>
          </cell>
          <cell r="B8186" t="str">
            <v>爬塔副本第74层第4关</v>
          </cell>
        </row>
        <row r="8187">
          <cell r="A8187">
            <v>5497</v>
          </cell>
          <cell r="B8187" t="str">
            <v>爬塔副本第75层第1关</v>
          </cell>
        </row>
        <row r="8188">
          <cell r="A8188">
            <v>5498</v>
          </cell>
          <cell r="B8188" t="str">
            <v>爬塔副本第75层第2关</v>
          </cell>
        </row>
        <row r="8189">
          <cell r="A8189">
            <v>5499</v>
          </cell>
          <cell r="B8189" t="str">
            <v>爬塔副本第75层第3关</v>
          </cell>
        </row>
        <row r="8190">
          <cell r="A8190">
            <v>5500</v>
          </cell>
          <cell r="B8190" t="str">
            <v>爬塔副本第75层第4关</v>
          </cell>
        </row>
        <row r="8191">
          <cell r="A8191">
            <v>5501</v>
          </cell>
          <cell r="B8191" t="str">
            <v>爬塔副本第76层第1关</v>
          </cell>
        </row>
        <row r="8192">
          <cell r="A8192">
            <v>5502</v>
          </cell>
          <cell r="B8192" t="str">
            <v>爬塔副本第76层第2关</v>
          </cell>
        </row>
        <row r="8193">
          <cell r="A8193">
            <v>5503</v>
          </cell>
          <cell r="B8193" t="str">
            <v>爬塔副本第76层第3关</v>
          </cell>
        </row>
        <row r="8194">
          <cell r="A8194">
            <v>5504</v>
          </cell>
          <cell r="B8194" t="str">
            <v>爬塔副本第76层第4关</v>
          </cell>
        </row>
        <row r="8195">
          <cell r="A8195">
            <v>5505</v>
          </cell>
          <cell r="B8195" t="str">
            <v>爬塔副本第77层第1关</v>
          </cell>
        </row>
        <row r="8196">
          <cell r="A8196">
            <v>5506</v>
          </cell>
          <cell r="B8196" t="str">
            <v>爬塔副本第77层第2关</v>
          </cell>
        </row>
        <row r="8197">
          <cell r="A8197">
            <v>5507</v>
          </cell>
          <cell r="B8197" t="str">
            <v>爬塔副本第77层第3关</v>
          </cell>
        </row>
        <row r="8198">
          <cell r="A8198">
            <v>5508</v>
          </cell>
          <cell r="B8198" t="str">
            <v>爬塔副本第77层第4关</v>
          </cell>
        </row>
        <row r="8199">
          <cell r="A8199">
            <v>5509</v>
          </cell>
          <cell r="B8199" t="str">
            <v>爬塔副本第78层第1关</v>
          </cell>
        </row>
        <row r="8200">
          <cell r="A8200">
            <v>5510</v>
          </cell>
          <cell r="B8200" t="str">
            <v>爬塔副本第78层第2关</v>
          </cell>
        </row>
        <row r="8201">
          <cell r="A8201">
            <v>5511</v>
          </cell>
          <cell r="B8201" t="str">
            <v>爬塔副本第78层第3关</v>
          </cell>
        </row>
        <row r="8202">
          <cell r="A8202">
            <v>5512</v>
          </cell>
          <cell r="B8202" t="str">
            <v>爬塔副本第78层第4关</v>
          </cell>
        </row>
        <row r="8203">
          <cell r="A8203">
            <v>5913</v>
          </cell>
          <cell r="B8203" t="str">
            <v>爬塔副本第79层第1关</v>
          </cell>
        </row>
        <row r="8204">
          <cell r="A8204">
            <v>5914</v>
          </cell>
          <cell r="B8204" t="str">
            <v>爬塔副本第79层第2关</v>
          </cell>
        </row>
        <row r="8205">
          <cell r="A8205">
            <v>5915</v>
          </cell>
          <cell r="B8205" t="str">
            <v>爬塔副本第79层第3关</v>
          </cell>
        </row>
        <row r="8206">
          <cell r="A8206">
            <v>5916</v>
          </cell>
          <cell r="B8206" t="str">
            <v>爬塔副本第79层第4关</v>
          </cell>
        </row>
        <row r="8207">
          <cell r="A8207">
            <v>5917</v>
          </cell>
          <cell r="B8207" t="str">
            <v>爬塔副本第80层第1关</v>
          </cell>
        </row>
        <row r="8208">
          <cell r="A8208">
            <v>5918</v>
          </cell>
          <cell r="B8208" t="str">
            <v>爬塔副本第80层第2关</v>
          </cell>
        </row>
        <row r="8209">
          <cell r="A8209">
            <v>5919</v>
          </cell>
          <cell r="B8209" t="str">
            <v>爬塔副本第80层第3关</v>
          </cell>
        </row>
        <row r="8210">
          <cell r="A8210">
            <v>5920</v>
          </cell>
          <cell r="B8210" t="str">
            <v>爬塔副本第80层第4关</v>
          </cell>
        </row>
        <row r="8211">
          <cell r="A8211">
            <v>5921</v>
          </cell>
          <cell r="B8211" t="str">
            <v>爬塔副本第81层第1关</v>
          </cell>
        </row>
        <row r="8212">
          <cell r="A8212">
            <v>5922</v>
          </cell>
          <cell r="B8212" t="str">
            <v>爬塔副本第81层第2关</v>
          </cell>
        </row>
        <row r="8213">
          <cell r="A8213">
            <v>5923</v>
          </cell>
          <cell r="B8213" t="str">
            <v>爬塔副本第81层第3关</v>
          </cell>
        </row>
        <row r="8214">
          <cell r="A8214">
            <v>5924</v>
          </cell>
          <cell r="B8214" t="str">
            <v>爬塔副本第81层第4关</v>
          </cell>
        </row>
        <row r="8215">
          <cell r="A8215">
            <v>5925</v>
          </cell>
          <cell r="B8215" t="str">
            <v>爬塔副本第82层第1关</v>
          </cell>
        </row>
        <row r="8216">
          <cell r="A8216">
            <v>5926</v>
          </cell>
          <cell r="B8216" t="str">
            <v>爬塔副本第82层第2关</v>
          </cell>
        </row>
        <row r="8217">
          <cell r="A8217">
            <v>5927</v>
          </cell>
          <cell r="B8217" t="str">
            <v>爬塔副本第82层第3关</v>
          </cell>
        </row>
        <row r="8218">
          <cell r="A8218">
            <v>5928</v>
          </cell>
          <cell r="B8218" t="str">
            <v>爬塔副本第82层第4关</v>
          </cell>
        </row>
        <row r="8219">
          <cell r="A8219">
            <v>5929</v>
          </cell>
          <cell r="B8219" t="str">
            <v>爬塔副本第83层第1关</v>
          </cell>
        </row>
        <row r="8220">
          <cell r="A8220">
            <v>5930</v>
          </cell>
          <cell r="B8220" t="str">
            <v>爬塔副本第83层第2关</v>
          </cell>
        </row>
        <row r="8221">
          <cell r="A8221">
            <v>5931</v>
          </cell>
          <cell r="B8221" t="str">
            <v>爬塔副本第83层第3关</v>
          </cell>
        </row>
        <row r="8222">
          <cell r="A8222">
            <v>5932</v>
          </cell>
          <cell r="B8222" t="str">
            <v>爬塔副本第83层第4关</v>
          </cell>
        </row>
        <row r="8223">
          <cell r="A8223">
            <v>5933</v>
          </cell>
          <cell r="B8223" t="str">
            <v>爬塔副本第84层第1关</v>
          </cell>
        </row>
        <row r="8224">
          <cell r="A8224">
            <v>5934</v>
          </cell>
          <cell r="B8224" t="str">
            <v>爬塔副本第84层第2关</v>
          </cell>
        </row>
        <row r="8225">
          <cell r="A8225">
            <v>5935</v>
          </cell>
          <cell r="B8225" t="str">
            <v>爬塔副本第84层第3关</v>
          </cell>
        </row>
        <row r="8226">
          <cell r="A8226">
            <v>5936</v>
          </cell>
          <cell r="B8226" t="str">
            <v>爬塔副本第84层第4关</v>
          </cell>
        </row>
        <row r="8227">
          <cell r="A8227">
            <v>5937</v>
          </cell>
          <cell r="B8227" t="str">
            <v>爬塔副本第85层第1关</v>
          </cell>
        </row>
        <row r="8228">
          <cell r="A8228">
            <v>5938</v>
          </cell>
          <cell r="B8228" t="str">
            <v>爬塔副本第85层第2关</v>
          </cell>
        </row>
        <row r="8229">
          <cell r="A8229">
            <v>5939</v>
          </cell>
          <cell r="B8229" t="str">
            <v>爬塔副本第85层第3关</v>
          </cell>
        </row>
        <row r="8230">
          <cell r="A8230">
            <v>5940</v>
          </cell>
          <cell r="B8230" t="str">
            <v>爬塔副本第85层第4关</v>
          </cell>
        </row>
        <row r="8231">
          <cell r="A8231">
            <v>5941</v>
          </cell>
          <cell r="B8231" t="str">
            <v>爬塔副本第86层第1关</v>
          </cell>
        </row>
        <row r="8232">
          <cell r="A8232">
            <v>5942</v>
          </cell>
          <cell r="B8232" t="str">
            <v>爬塔副本第86层第2关</v>
          </cell>
        </row>
        <row r="8233">
          <cell r="A8233">
            <v>5943</v>
          </cell>
          <cell r="B8233" t="str">
            <v>爬塔副本第86层第3关</v>
          </cell>
        </row>
        <row r="8234">
          <cell r="A8234">
            <v>5944</v>
          </cell>
          <cell r="B8234" t="str">
            <v>爬塔副本第86层第4关</v>
          </cell>
        </row>
        <row r="8235">
          <cell r="A8235">
            <v>5945</v>
          </cell>
          <cell r="B8235" t="str">
            <v>爬塔副本第87层第1关</v>
          </cell>
        </row>
        <row r="8236">
          <cell r="A8236">
            <v>5946</v>
          </cell>
          <cell r="B8236" t="str">
            <v>爬塔副本第87层第2关</v>
          </cell>
        </row>
        <row r="8237">
          <cell r="A8237">
            <v>5947</v>
          </cell>
          <cell r="B8237" t="str">
            <v>爬塔副本第87层第3关</v>
          </cell>
        </row>
        <row r="8238">
          <cell r="A8238">
            <v>5948</v>
          </cell>
          <cell r="B8238" t="str">
            <v>爬塔副本第87层第4关</v>
          </cell>
        </row>
        <row r="8239">
          <cell r="A8239">
            <v>5949</v>
          </cell>
          <cell r="B8239" t="str">
            <v>爬塔副本第88层第1关</v>
          </cell>
        </row>
        <row r="8240">
          <cell r="A8240">
            <v>5950</v>
          </cell>
          <cell r="B8240" t="str">
            <v>爬塔副本第88层第2关</v>
          </cell>
        </row>
        <row r="8241">
          <cell r="A8241">
            <v>5951</v>
          </cell>
          <cell r="B8241" t="str">
            <v>爬塔副本第88层第3关</v>
          </cell>
        </row>
        <row r="8242">
          <cell r="A8242">
            <v>5952</v>
          </cell>
          <cell r="B8242" t="str">
            <v>爬塔副本第88层第4关</v>
          </cell>
        </row>
        <row r="8243">
          <cell r="A8243">
            <v>5953</v>
          </cell>
          <cell r="B8243" t="str">
            <v>爬塔副本第89层第1关</v>
          </cell>
        </row>
        <row r="8244">
          <cell r="A8244">
            <v>5954</v>
          </cell>
          <cell r="B8244" t="str">
            <v>爬塔副本第89层第2关</v>
          </cell>
        </row>
        <row r="8245">
          <cell r="A8245">
            <v>5955</v>
          </cell>
          <cell r="B8245" t="str">
            <v>爬塔副本第89层第3关</v>
          </cell>
        </row>
        <row r="8246">
          <cell r="A8246">
            <v>5956</v>
          </cell>
          <cell r="B8246" t="str">
            <v>爬塔副本第89层第4关</v>
          </cell>
        </row>
        <row r="8247">
          <cell r="A8247">
            <v>5957</v>
          </cell>
          <cell r="B8247" t="str">
            <v>爬塔副本第90层第1关</v>
          </cell>
        </row>
        <row r="8248">
          <cell r="A8248">
            <v>5958</v>
          </cell>
          <cell r="B8248" t="str">
            <v>爬塔副本第90层第2关</v>
          </cell>
        </row>
        <row r="8249">
          <cell r="A8249">
            <v>5959</v>
          </cell>
          <cell r="B8249" t="str">
            <v>爬塔副本第90层第3关</v>
          </cell>
        </row>
        <row r="8250">
          <cell r="A8250">
            <v>5960</v>
          </cell>
          <cell r="B8250" t="str">
            <v>爬塔副本第90层第4关</v>
          </cell>
        </row>
        <row r="8251">
          <cell r="A8251">
            <v>5961</v>
          </cell>
          <cell r="B8251" t="str">
            <v>爬塔副本第91层第1关</v>
          </cell>
        </row>
        <row r="8252">
          <cell r="A8252">
            <v>5962</v>
          </cell>
          <cell r="B8252" t="str">
            <v>爬塔副本第91层第2关</v>
          </cell>
        </row>
        <row r="8253">
          <cell r="A8253">
            <v>5963</v>
          </cell>
          <cell r="B8253" t="str">
            <v>爬塔副本第91层第3关</v>
          </cell>
        </row>
        <row r="8254">
          <cell r="A8254">
            <v>5964</v>
          </cell>
          <cell r="B8254" t="str">
            <v>爬塔副本第91层第4关</v>
          </cell>
        </row>
        <row r="8255">
          <cell r="A8255">
            <v>5965</v>
          </cell>
          <cell r="B8255" t="str">
            <v>爬塔副本第92层第1关</v>
          </cell>
        </row>
        <row r="8256">
          <cell r="A8256">
            <v>5966</v>
          </cell>
          <cell r="B8256" t="str">
            <v>爬塔副本第92层第2关</v>
          </cell>
        </row>
        <row r="8257">
          <cell r="A8257">
            <v>5967</v>
          </cell>
          <cell r="B8257" t="str">
            <v>爬塔副本第92层第3关</v>
          </cell>
        </row>
        <row r="8258">
          <cell r="A8258">
            <v>5968</v>
          </cell>
          <cell r="B8258" t="str">
            <v>爬塔副本第92层第4关</v>
          </cell>
        </row>
        <row r="8259">
          <cell r="A8259">
            <v>5969</v>
          </cell>
          <cell r="B8259" t="str">
            <v>爬塔副本第93层第1关</v>
          </cell>
        </row>
        <row r="8260">
          <cell r="A8260">
            <v>5970</v>
          </cell>
          <cell r="B8260" t="str">
            <v>爬塔副本第93层第2关</v>
          </cell>
        </row>
        <row r="8261">
          <cell r="A8261">
            <v>5971</v>
          </cell>
          <cell r="B8261" t="str">
            <v>爬塔副本第93层第3关</v>
          </cell>
        </row>
        <row r="8262">
          <cell r="A8262">
            <v>5972</v>
          </cell>
          <cell r="B8262" t="str">
            <v>爬塔副本第93层第4关</v>
          </cell>
        </row>
        <row r="8263">
          <cell r="A8263">
            <v>5973</v>
          </cell>
          <cell r="B8263" t="str">
            <v>爬塔副本第94层第1关</v>
          </cell>
        </row>
        <row r="8264">
          <cell r="A8264">
            <v>5974</v>
          </cell>
          <cell r="B8264" t="str">
            <v>爬塔副本第94层第2关</v>
          </cell>
        </row>
        <row r="8265">
          <cell r="A8265">
            <v>5975</v>
          </cell>
          <cell r="B8265" t="str">
            <v>爬塔副本第94层第3关</v>
          </cell>
        </row>
        <row r="8266">
          <cell r="A8266">
            <v>5976</v>
          </cell>
          <cell r="B8266" t="str">
            <v>爬塔副本第94层第4关</v>
          </cell>
        </row>
        <row r="8267">
          <cell r="A8267">
            <v>5977</v>
          </cell>
          <cell r="B8267" t="str">
            <v>爬塔副本第95层第1关</v>
          </cell>
        </row>
        <row r="8268">
          <cell r="A8268">
            <v>5978</v>
          </cell>
          <cell r="B8268" t="str">
            <v>爬塔副本第95层第2关</v>
          </cell>
        </row>
        <row r="8269">
          <cell r="A8269">
            <v>5979</v>
          </cell>
          <cell r="B8269" t="str">
            <v>爬塔副本第95层第3关</v>
          </cell>
        </row>
        <row r="8270">
          <cell r="A8270">
            <v>5980</v>
          </cell>
          <cell r="B8270" t="str">
            <v>爬塔副本第95层第4关</v>
          </cell>
        </row>
        <row r="8271">
          <cell r="A8271">
            <v>5981</v>
          </cell>
          <cell r="B8271" t="str">
            <v>爬塔副本第96层第1关</v>
          </cell>
        </row>
        <row r="8272">
          <cell r="A8272">
            <v>5982</v>
          </cell>
          <cell r="B8272" t="str">
            <v>爬塔副本第96层第2关</v>
          </cell>
        </row>
        <row r="8273">
          <cell r="A8273">
            <v>5983</v>
          </cell>
          <cell r="B8273" t="str">
            <v>爬塔副本第96层第3关</v>
          </cell>
        </row>
        <row r="8274">
          <cell r="A8274">
            <v>5984</v>
          </cell>
          <cell r="B8274" t="str">
            <v>爬塔副本第96层第4关</v>
          </cell>
        </row>
        <row r="8275">
          <cell r="A8275">
            <v>5985</v>
          </cell>
          <cell r="B8275" t="str">
            <v>爬塔副本第97层第1关</v>
          </cell>
        </row>
        <row r="8276">
          <cell r="A8276">
            <v>5986</v>
          </cell>
          <cell r="B8276" t="str">
            <v>爬塔副本第97层第2关</v>
          </cell>
        </row>
        <row r="8277">
          <cell r="A8277">
            <v>5987</v>
          </cell>
          <cell r="B8277" t="str">
            <v>爬塔副本第97层第3关</v>
          </cell>
        </row>
        <row r="8278">
          <cell r="A8278">
            <v>5988</v>
          </cell>
          <cell r="B8278" t="str">
            <v>爬塔副本第97层第4关</v>
          </cell>
        </row>
        <row r="8279">
          <cell r="A8279">
            <v>5989</v>
          </cell>
          <cell r="B8279" t="str">
            <v>爬塔副本第98层第1关</v>
          </cell>
        </row>
        <row r="8280">
          <cell r="A8280">
            <v>5990</v>
          </cell>
          <cell r="B8280" t="str">
            <v>爬塔副本第98层第2关</v>
          </cell>
        </row>
        <row r="8281">
          <cell r="A8281">
            <v>5991</v>
          </cell>
          <cell r="B8281" t="str">
            <v>爬塔副本第98层第3关</v>
          </cell>
        </row>
        <row r="8282">
          <cell r="A8282">
            <v>5992</v>
          </cell>
          <cell r="B8282" t="str">
            <v>爬塔副本第98层第4关</v>
          </cell>
        </row>
        <row r="8283">
          <cell r="A8283">
            <v>5993</v>
          </cell>
          <cell r="B8283" t="str">
            <v>爬塔副本第99层第1关</v>
          </cell>
        </row>
        <row r="8284">
          <cell r="A8284">
            <v>5994</v>
          </cell>
          <cell r="B8284" t="str">
            <v>爬塔副本第99层第2关</v>
          </cell>
        </row>
        <row r="8285">
          <cell r="A8285">
            <v>5995</v>
          </cell>
          <cell r="B8285" t="str">
            <v>爬塔副本第99层第3关</v>
          </cell>
        </row>
        <row r="8286">
          <cell r="A8286">
            <v>5996</v>
          </cell>
          <cell r="B8286" t="str">
            <v>爬塔副本第99层第4关</v>
          </cell>
        </row>
        <row r="8287">
          <cell r="A8287">
            <v>5997</v>
          </cell>
          <cell r="B8287" t="str">
            <v>爬塔副本第100层第1关</v>
          </cell>
        </row>
        <row r="8288">
          <cell r="A8288">
            <v>5998</v>
          </cell>
          <cell r="B8288" t="str">
            <v>爬塔副本第100层第2关</v>
          </cell>
        </row>
        <row r="8289">
          <cell r="A8289">
            <v>5999</v>
          </cell>
          <cell r="B8289" t="str">
            <v>爬塔副本第100层第3关</v>
          </cell>
        </row>
        <row r="8290">
          <cell r="A8290">
            <v>6000</v>
          </cell>
          <cell r="B8290" t="str">
            <v>爬塔副本第100层第4关</v>
          </cell>
        </row>
        <row r="8291">
          <cell r="A8291">
            <v>60001</v>
          </cell>
          <cell r="B8291" t="str">
            <v>爬塔副本第101层第1关</v>
          </cell>
        </row>
        <row r="8292">
          <cell r="A8292">
            <v>60002</v>
          </cell>
          <cell r="B8292" t="str">
            <v>爬塔副本第101层第2关</v>
          </cell>
        </row>
        <row r="8293">
          <cell r="A8293">
            <v>60003</v>
          </cell>
          <cell r="B8293" t="str">
            <v>爬塔副本第101层第3关</v>
          </cell>
        </row>
        <row r="8294">
          <cell r="A8294">
            <v>60004</v>
          </cell>
          <cell r="B8294" t="str">
            <v>爬塔副本第101层第4关</v>
          </cell>
        </row>
        <row r="8295">
          <cell r="A8295">
            <v>60005</v>
          </cell>
          <cell r="B8295" t="str">
            <v>爬塔副本第102层第1关</v>
          </cell>
        </row>
        <row r="8296">
          <cell r="A8296">
            <v>60006</v>
          </cell>
          <cell r="B8296" t="str">
            <v>爬塔副本第102层第2关</v>
          </cell>
        </row>
        <row r="8297">
          <cell r="A8297">
            <v>60007</v>
          </cell>
          <cell r="B8297" t="str">
            <v>爬塔副本第102层第3关</v>
          </cell>
        </row>
        <row r="8298">
          <cell r="A8298">
            <v>60008</v>
          </cell>
          <cell r="B8298" t="str">
            <v>爬塔副本第102层第4关</v>
          </cell>
        </row>
        <row r="8299">
          <cell r="A8299">
            <v>60009</v>
          </cell>
          <cell r="B8299" t="str">
            <v>爬塔副本第103层第1关</v>
          </cell>
        </row>
        <row r="8300">
          <cell r="A8300">
            <v>60010</v>
          </cell>
          <cell r="B8300" t="str">
            <v>爬塔副本第103层第2关</v>
          </cell>
        </row>
        <row r="8301">
          <cell r="A8301">
            <v>60011</v>
          </cell>
          <cell r="B8301" t="str">
            <v>爬塔副本第103层第3关</v>
          </cell>
        </row>
        <row r="8302">
          <cell r="A8302">
            <v>60012</v>
          </cell>
          <cell r="B8302" t="str">
            <v>爬塔副本第103层第4关</v>
          </cell>
        </row>
        <row r="8303">
          <cell r="A8303">
            <v>60013</v>
          </cell>
          <cell r="B8303" t="str">
            <v>爬塔副本第104层第1关</v>
          </cell>
        </row>
        <row r="8304">
          <cell r="A8304">
            <v>60014</v>
          </cell>
          <cell r="B8304" t="str">
            <v>爬塔副本第104层第2关</v>
          </cell>
        </row>
        <row r="8305">
          <cell r="A8305">
            <v>60015</v>
          </cell>
          <cell r="B8305" t="str">
            <v>爬塔副本第104层第3关</v>
          </cell>
        </row>
        <row r="8306">
          <cell r="A8306">
            <v>60016</v>
          </cell>
          <cell r="B8306" t="str">
            <v>爬塔副本第104层第4关</v>
          </cell>
        </row>
        <row r="8307">
          <cell r="A8307">
            <v>60017</v>
          </cell>
          <cell r="B8307" t="str">
            <v>爬塔副本第105层第1关</v>
          </cell>
        </row>
        <row r="8308">
          <cell r="A8308">
            <v>60018</v>
          </cell>
          <cell r="B8308" t="str">
            <v>爬塔副本第105层第2关</v>
          </cell>
        </row>
        <row r="8309">
          <cell r="A8309">
            <v>60019</v>
          </cell>
          <cell r="B8309" t="str">
            <v>爬塔副本第105层第3关</v>
          </cell>
        </row>
        <row r="8310">
          <cell r="A8310">
            <v>60020</v>
          </cell>
          <cell r="B8310" t="str">
            <v>爬塔副本第105层第4关</v>
          </cell>
        </row>
        <row r="8311">
          <cell r="A8311">
            <v>60021</v>
          </cell>
          <cell r="B8311" t="str">
            <v>爬塔副本第106层第1关</v>
          </cell>
        </row>
        <row r="8312">
          <cell r="A8312">
            <v>60022</v>
          </cell>
          <cell r="B8312" t="str">
            <v>爬塔副本第106层第2关</v>
          </cell>
        </row>
        <row r="8313">
          <cell r="A8313">
            <v>60023</v>
          </cell>
          <cell r="B8313" t="str">
            <v>爬塔副本第106层第3关</v>
          </cell>
        </row>
        <row r="8314">
          <cell r="A8314">
            <v>60024</v>
          </cell>
          <cell r="B8314" t="str">
            <v>爬塔副本第106层第4关</v>
          </cell>
        </row>
        <row r="8315">
          <cell r="A8315">
            <v>60025</v>
          </cell>
          <cell r="B8315" t="str">
            <v>爬塔副本第107层第1关</v>
          </cell>
        </row>
        <row r="8316">
          <cell r="A8316">
            <v>60026</v>
          </cell>
          <cell r="B8316" t="str">
            <v>爬塔副本第107层第2关</v>
          </cell>
        </row>
        <row r="8317">
          <cell r="A8317">
            <v>60027</v>
          </cell>
          <cell r="B8317" t="str">
            <v>爬塔副本第107层第3关</v>
          </cell>
        </row>
        <row r="8318">
          <cell r="A8318">
            <v>60028</v>
          </cell>
          <cell r="B8318" t="str">
            <v>爬塔副本第107层第4关</v>
          </cell>
        </row>
        <row r="8319">
          <cell r="A8319">
            <v>60029</v>
          </cell>
          <cell r="B8319" t="str">
            <v>爬塔副本第108层第1关</v>
          </cell>
        </row>
        <row r="8320">
          <cell r="A8320">
            <v>60030</v>
          </cell>
          <cell r="B8320" t="str">
            <v>爬塔副本第108层第2关</v>
          </cell>
        </row>
        <row r="8321">
          <cell r="A8321">
            <v>60031</v>
          </cell>
          <cell r="B8321" t="str">
            <v>爬塔副本第108层第3关</v>
          </cell>
        </row>
        <row r="8322">
          <cell r="A8322">
            <v>60032</v>
          </cell>
          <cell r="B8322" t="str">
            <v>爬塔副本第108层第4关</v>
          </cell>
        </row>
        <row r="8323">
          <cell r="A8323">
            <v>60033</v>
          </cell>
          <cell r="B8323" t="str">
            <v>爬塔副本第109层第1关</v>
          </cell>
        </row>
        <row r="8324">
          <cell r="A8324">
            <v>60034</v>
          </cell>
          <cell r="B8324" t="str">
            <v>爬塔副本第109层第2关</v>
          </cell>
        </row>
        <row r="8325">
          <cell r="A8325">
            <v>60035</v>
          </cell>
          <cell r="B8325" t="str">
            <v>爬塔副本第109层第3关</v>
          </cell>
        </row>
        <row r="8326">
          <cell r="A8326">
            <v>60036</v>
          </cell>
          <cell r="B8326" t="str">
            <v>爬塔副本第109层第4关</v>
          </cell>
        </row>
        <row r="8327">
          <cell r="A8327">
            <v>60037</v>
          </cell>
          <cell r="B8327" t="str">
            <v>爬塔副本第110层第1关</v>
          </cell>
        </row>
        <row r="8328">
          <cell r="A8328">
            <v>60038</v>
          </cell>
          <cell r="B8328" t="str">
            <v>爬塔副本第110层第2关</v>
          </cell>
        </row>
        <row r="8329">
          <cell r="A8329">
            <v>60039</v>
          </cell>
          <cell r="B8329" t="str">
            <v>爬塔副本第110层第3关</v>
          </cell>
        </row>
        <row r="8330">
          <cell r="A8330">
            <v>60040</v>
          </cell>
          <cell r="B8330" t="str">
            <v>爬塔副本第110层第4关</v>
          </cell>
        </row>
        <row r="8331">
          <cell r="A8331">
            <v>5513</v>
          </cell>
          <cell r="B8331" t="str">
            <v>爬塔副本首次通关第1层第1关</v>
          </cell>
        </row>
        <row r="8332">
          <cell r="A8332">
            <v>5514</v>
          </cell>
          <cell r="B8332" t="str">
            <v>爬塔副本首次通关第1层第2关</v>
          </cell>
        </row>
        <row r="8333">
          <cell r="A8333">
            <v>5515</v>
          </cell>
          <cell r="B8333" t="str">
            <v>爬塔副本首次通关第1层第3关</v>
          </cell>
        </row>
        <row r="8334">
          <cell r="A8334">
            <v>5516</v>
          </cell>
          <cell r="B8334" t="str">
            <v>爬塔副本首次通关第1层第4关</v>
          </cell>
        </row>
        <row r="8335">
          <cell r="A8335">
            <v>5517</v>
          </cell>
          <cell r="B8335" t="str">
            <v>爬塔副本首次通关第2层第1关</v>
          </cell>
        </row>
        <row r="8336">
          <cell r="A8336">
            <v>5518</v>
          </cell>
          <cell r="B8336" t="str">
            <v>爬塔副本首次通关第2层第2关</v>
          </cell>
        </row>
        <row r="8337">
          <cell r="A8337">
            <v>5519</v>
          </cell>
          <cell r="B8337" t="str">
            <v>爬塔副本首次通关第2层第3关</v>
          </cell>
        </row>
        <row r="8338">
          <cell r="A8338">
            <v>5520</v>
          </cell>
          <cell r="B8338" t="str">
            <v>爬塔副本首次通关第2层第4关</v>
          </cell>
        </row>
        <row r="8339">
          <cell r="A8339">
            <v>5521</v>
          </cell>
          <cell r="B8339" t="str">
            <v>爬塔副本首次通关第3层第1关</v>
          </cell>
        </row>
        <row r="8340">
          <cell r="A8340">
            <v>5522</v>
          </cell>
          <cell r="B8340" t="str">
            <v>爬塔副本首次通关第3层第2关</v>
          </cell>
        </row>
        <row r="8341">
          <cell r="A8341">
            <v>5523</v>
          </cell>
          <cell r="B8341" t="str">
            <v>爬塔副本首次通关第3层第3关</v>
          </cell>
        </row>
        <row r="8342">
          <cell r="A8342">
            <v>5524</v>
          </cell>
          <cell r="B8342" t="str">
            <v>爬塔副本首次通关第3层第4关</v>
          </cell>
        </row>
        <row r="8343">
          <cell r="A8343">
            <v>5525</v>
          </cell>
          <cell r="B8343" t="str">
            <v>爬塔副本首次通关第4层第1关</v>
          </cell>
        </row>
        <row r="8344">
          <cell r="A8344">
            <v>5526</v>
          </cell>
          <cell r="B8344" t="str">
            <v>爬塔副本首次通关第4层第2关</v>
          </cell>
        </row>
        <row r="8345">
          <cell r="A8345">
            <v>5527</v>
          </cell>
          <cell r="B8345" t="str">
            <v>爬塔副本首次通关第4层第3关</v>
          </cell>
        </row>
        <row r="8346">
          <cell r="A8346">
            <v>5528</v>
          </cell>
          <cell r="B8346" t="str">
            <v>爬塔副本首次通关第4层第4关</v>
          </cell>
        </row>
        <row r="8347">
          <cell r="A8347">
            <v>5529</v>
          </cell>
          <cell r="B8347" t="str">
            <v>爬塔副本首次通关第5层第1关</v>
          </cell>
        </row>
        <row r="8348">
          <cell r="A8348">
            <v>5530</v>
          </cell>
          <cell r="B8348" t="str">
            <v>爬塔副本首次通关第5层第2关</v>
          </cell>
        </row>
        <row r="8349">
          <cell r="A8349">
            <v>5531</v>
          </cell>
          <cell r="B8349" t="str">
            <v>爬塔副本首次通关第5层第3关</v>
          </cell>
        </row>
        <row r="8350">
          <cell r="A8350">
            <v>5532</v>
          </cell>
          <cell r="B8350" t="str">
            <v>爬塔副本首次通关第5层第4关</v>
          </cell>
        </row>
        <row r="8351">
          <cell r="A8351">
            <v>5533</v>
          </cell>
          <cell r="B8351" t="str">
            <v>爬塔副本首次通关第6层第1关</v>
          </cell>
        </row>
        <row r="8352">
          <cell r="A8352">
            <v>5534</v>
          </cell>
          <cell r="B8352" t="str">
            <v>爬塔副本首次通关第6层第2关</v>
          </cell>
        </row>
        <row r="8353">
          <cell r="A8353">
            <v>5535</v>
          </cell>
          <cell r="B8353" t="str">
            <v>爬塔副本首次通关第6层第3关</v>
          </cell>
        </row>
        <row r="8354">
          <cell r="A8354">
            <v>5536</v>
          </cell>
          <cell r="B8354" t="str">
            <v>爬塔副本首次通关第6层第4关</v>
          </cell>
        </row>
        <row r="8355">
          <cell r="A8355">
            <v>5537</v>
          </cell>
          <cell r="B8355" t="str">
            <v>爬塔副本首次通关第7层第1关</v>
          </cell>
        </row>
        <row r="8356">
          <cell r="A8356">
            <v>5538</v>
          </cell>
          <cell r="B8356" t="str">
            <v>爬塔副本首次通关第7层第2关</v>
          </cell>
        </row>
        <row r="8357">
          <cell r="A8357">
            <v>5539</v>
          </cell>
          <cell r="B8357" t="str">
            <v>爬塔副本首次通关第7层第3关</v>
          </cell>
        </row>
        <row r="8358">
          <cell r="A8358">
            <v>5540</v>
          </cell>
          <cell r="B8358" t="str">
            <v>爬塔副本首次通关第7层第4关</v>
          </cell>
        </row>
        <row r="8359">
          <cell r="A8359">
            <v>5541</v>
          </cell>
          <cell r="B8359" t="str">
            <v>爬塔副本首次通关第8层第1关</v>
          </cell>
        </row>
        <row r="8360">
          <cell r="A8360">
            <v>5542</v>
          </cell>
          <cell r="B8360" t="str">
            <v>爬塔副本首次通关第8层第2关</v>
          </cell>
        </row>
        <row r="8361">
          <cell r="A8361">
            <v>5543</v>
          </cell>
          <cell r="B8361" t="str">
            <v>爬塔副本首次通关第8层第3关</v>
          </cell>
        </row>
        <row r="8362">
          <cell r="A8362">
            <v>5544</v>
          </cell>
          <cell r="B8362" t="str">
            <v>爬塔副本首次通关第8层第4关</v>
          </cell>
        </row>
        <row r="8363">
          <cell r="A8363">
            <v>5545</v>
          </cell>
          <cell r="B8363" t="str">
            <v>爬塔副本首次通关第9层第1关</v>
          </cell>
        </row>
        <row r="8364">
          <cell r="A8364">
            <v>5546</v>
          </cell>
          <cell r="B8364" t="str">
            <v>爬塔副本首次通关第9层第2关</v>
          </cell>
        </row>
        <row r="8365">
          <cell r="A8365">
            <v>5547</v>
          </cell>
          <cell r="B8365" t="str">
            <v>爬塔副本首次通关第9层第3关</v>
          </cell>
        </row>
        <row r="8366">
          <cell r="A8366">
            <v>5548</v>
          </cell>
          <cell r="B8366" t="str">
            <v>爬塔副本首次通关第9层第4关</v>
          </cell>
        </row>
        <row r="8367">
          <cell r="A8367">
            <v>5549</v>
          </cell>
          <cell r="B8367" t="str">
            <v>爬塔副本首次通关第10层第1关</v>
          </cell>
        </row>
        <row r="8368">
          <cell r="A8368">
            <v>5550</v>
          </cell>
          <cell r="B8368" t="str">
            <v>爬塔副本首次通关第10层第2关</v>
          </cell>
        </row>
        <row r="8369">
          <cell r="A8369">
            <v>5551</v>
          </cell>
          <cell r="B8369" t="str">
            <v>爬塔副本首次通关第10层第3关</v>
          </cell>
        </row>
        <row r="8370">
          <cell r="A8370">
            <v>5552</v>
          </cell>
          <cell r="B8370" t="str">
            <v>爬塔副本首次通关第10层第4关</v>
          </cell>
        </row>
        <row r="8371">
          <cell r="A8371">
            <v>5553</v>
          </cell>
          <cell r="B8371" t="str">
            <v>爬塔副本首次通关第11层第1关</v>
          </cell>
        </row>
        <row r="8372">
          <cell r="A8372">
            <v>5554</v>
          </cell>
          <cell r="B8372" t="str">
            <v>爬塔副本首次通关第11层第2关</v>
          </cell>
        </row>
        <row r="8373">
          <cell r="A8373">
            <v>5555</v>
          </cell>
          <cell r="B8373" t="str">
            <v>爬塔副本首次通关第11层第3关</v>
          </cell>
        </row>
        <row r="8374">
          <cell r="A8374">
            <v>5556</v>
          </cell>
          <cell r="B8374" t="str">
            <v>爬塔副本首次通关第11层第4关</v>
          </cell>
        </row>
        <row r="8375">
          <cell r="A8375">
            <v>5557</v>
          </cell>
          <cell r="B8375" t="str">
            <v>爬塔副本首次通关第12层第1关</v>
          </cell>
        </row>
        <row r="8376">
          <cell r="A8376">
            <v>5558</v>
          </cell>
          <cell r="B8376" t="str">
            <v>爬塔副本首次通关第12层第2关</v>
          </cell>
        </row>
        <row r="8377">
          <cell r="A8377">
            <v>5559</v>
          </cell>
          <cell r="B8377" t="str">
            <v>爬塔副本首次通关第12层第3关</v>
          </cell>
        </row>
        <row r="8378">
          <cell r="A8378">
            <v>5560</v>
          </cell>
          <cell r="B8378" t="str">
            <v>爬塔副本首次通关第12层第4关</v>
          </cell>
        </row>
        <row r="8379">
          <cell r="A8379">
            <v>5561</v>
          </cell>
          <cell r="B8379" t="str">
            <v>爬塔副本首次通关第13层第1关</v>
          </cell>
        </row>
        <row r="8380">
          <cell r="A8380">
            <v>5562</v>
          </cell>
          <cell r="B8380" t="str">
            <v>爬塔副本首次通关第13层第2关</v>
          </cell>
        </row>
        <row r="8381">
          <cell r="A8381">
            <v>5563</v>
          </cell>
          <cell r="B8381" t="str">
            <v>爬塔副本首次通关第13层第3关</v>
          </cell>
        </row>
        <row r="8382">
          <cell r="A8382">
            <v>5564</v>
          </cell>
          <cell r="B8382" t="str">
            <v>爬塔副本首次通关第13层第4关</v>
          </cell>
        </row>
        <row r="8383">
          <cell r="A8383">
            <v>5565</v>
          </cell>
          <cell r="B8383" t="str">
            <v>爬塔副本首次通关第14层第1关</v>
          </cell>
        </row>
        <row r="8384">
          <cell r="A8384">
            <v>5566</v>
          </cell>
          <cell r="B8384" t="str">
            <v>爬塔副本首次通关第14层第2关</v>
          </cell>
        </row>
        <row r="8385">
          <cell r="A8385">
            <v>5567</v>
          </cell>
          <cell r="B8385" t="str">
            <v>爬塔副本首次通关第14层第3关</v>
          </cell>
        </row>
        <row r="8386">
          <cell r="A8386">
            <v>5568</v>
          </cell>
          <cell r="B8386" t="str">
            <v>爬塔副本首次通关第14层第4关</v>
          </cell>
        </row>
        <row r="8387">
          <cell r="A8387">
            <v>5569</v>
          </cell>
          <cell r="B8387" t="str">
            <v>爬塔副本首次通关第15层第1关</v>
          </cell>
        </row>
        <row r="8388">
          <cell r="A8388">
            <v>5570</v>
          </cell>
          <cell r="B8388" t="str">
            <v>爬塔副本首次通关第15层第2关</v>
          </cell>
        </row>
        <row r="8389">
          <cell r="A8389">
            <v>5571</v>
          </cell>
          <cell r="B8389" t="str">
            <v>爬塔副本首次通关第15层第3关</v>
          </cell>
        </row>
        <row r="8390">
          <cell r="A8390">
            <v>5572</v>
          </cell>
          <cell r="B8390" t="str">
            <v>爬塔副本首次通关第15层第4关</v>
          </cell>
        </row>
        <row r="8391">
          <cell r="A8391">
            <v>5573</v>
          </cell>
          <cell r="B8391" t="str">
            <v>爬塔副本首次通关第16层第1关</v>
          </cell>
        </row>
        <row r="8392">
          <cell r="A8392">
            <v>5574</v>
          </cell>
          <cell r="B8392" t="str">
            <v>爬塔副本首次通关第16层第2关</v>
          </cell>
        </row>
        <row r="8393">
          <cell r="A8393">
            <v>5575</v>
          </cell>
          <cell r="B8393" t="str">
            <v>爬塔副本首次通关第16层第3关</v>
          </cell>
        </row>
        <row r="8394">
          <cell r="A8394">
            <v>5576</v>
          </cell>
          <cell r="B8394" t="str">
            <v>爬塔副本首次通关第16层第4关</v>
          </cell>
        </row>
        <row r="8395">
          <cell r="A8395">
            <v>5577</v>
          </cell>
          <cell r="B8395" t="str">
            <v>爬塔副本首次通关第17层第1关</v>
          </cell>
        </row>
        <row r="8396">
          <cell r="A8396">
            <v>5578</v>
          </cell>
          <cell r="B8396" t="str">
            <v>爬塔副本首次通关第17层第2关</v>
          </cell>
        </row>
        <row r="8397">
          <cell r="A8397">
            <v>5579</v>
          </cell>
          <cell r="B8397" t="str">
            <v>爬塔副本首次通关第17层第3关</v>
          </cell>
        </row>
        <row r="8398">
          <cell r="A8398">
            <v>5580</v>
          </cell>
          <cell r="B8398" t="str">
            <v>爬塔副本首次通关第17层第4关</v>
          </cell>
        </row>
        <row r="8399">
          <cell r="A8399">
            <v>5581</v>
          </cell>
          <cell r="B8399" t="str">
            <v>爬塔副本首次通关第18层第1关</v>
          </cell>
        </row>
        <row r="8400">
          <cell r="A8400">
            <v>5582</v>
          </cell>
          <cell r="B8400" t="str">
            <v>爬塔副本首次通关第18层第2关</v>
          </cell>
        </row>
        <row r="8401">
          <cell r="A8401">
            <v>5583</v>
          </cell>
          <cell r="B8401" t="str">
            <v>爬塔副本首次通关第18层第3关</v>
          </cell>
        </row>
        <row r="8402">
          <cell r="A8402">
            <v>5584</v>
          </cell>
          <cell r="B8402" t="str">
            <v>爬塔副本首次通关第18层第4关</v>
          </cell>
        </row>
        <row r="8403">
          <cell r="A8403">
            <v>5585</v>
          </cell>
          <cell r="B8403" t="str">
            <v>爬塔副本首次通关第19层第1关</v>
          </cell>
        </row>
        <row r="8404">
          <cell r="A8404">
            <v>5586</v>
          </cell>
          <cell r="B8404" t="str">
            <v>爬塔副本首次通关第19层第2关</v>
          </cell>
        </row>
        <row r="8405">
          <cell r="A8405">
            <v>5587</v>
          </cell>
          <cell r="B8405" t="str">
            <v>爬塔副本首次通关第19层第3关</v>
          </cell>
        </row>
        <row r="8406">
          <cell r="A8406">
            <v>5588</v>
          </cell>
          <cell r="B8406" t="str">
            <v>爬塔副本首次通关第19层第4关</v>
          </cell>
        </row>
        <row r="8407">
          <cell r="A8407">
            <v>5589</v>
          </cell>
          <cell r="B8407" t="str">
            <v>爬塔副本首次通关第20层第1关</v>
          </cell>
        </row>
        <row r="8408">
          <cell r="A8408">
            <v>5590</v>
          </cell>
          <cell r="B8408" t="str">
            <v>爬塔副本首次通关第20层第2关</v>
          </cell>
        </row>
        <row r="8409">
          <cell r="A8409">
            <v>5591</v>
          </cell>
          <cell r="B8409" t="str">
            <v>爬塔副本首次通关第20层第3关</v>
          </cell>
        </row>
        <row r="8410">
          <cell r="A8410">
            <v>5592</v>
          </cell>
          <cell r="B8410" t="str">
            <v>爬塔副本首次通关第20层第4关</v>
          </cell>
        </row>
        <row r="8411">
          <cell r="A8411">
            <v>5593</v>
          </cell>
          <cell r="B8411" t="str">
            <v>爬塔副本首次通关第21层第1关</v>
          </cell>
        </row>
        <row r="8412">
          <cell r="A8412">
            <v>5594</v>
          </cell>
          <cell r="B8412" t="str">
            <v>爬塔副本首次通关第21层第2关</v>
          </cell>
        </row>
        <row r="8413">
          <cell r="A8413">
            <v>5595</v>
          </cell>
          <cell r="B8413" t="str">
            <v>爬塔副本首次通关第21层第3关</v>
          </cell>
        </row>
        <row r="8414">
          <cell r="A8414">
            <v>5596</v>
          </cell>
          <cell r="B8414" t="str">
            <v>爬塔副本首次通关第21层第4关</v>
          </cell>
        </row>
        <row r="8415">
          <cell r="A8415">
            <v>5597</v>
          </cell>
          <cell r="B8415" t="str">
            <v>爬塔副本首次通关第22层第1关</v>
          </cell>
        </row>
        <row r="8416">
          <cell r="A8416">
            <v>5598</v>
          </cell>
          <cell r="B8416" t="str">
            <v>爬塔副本首次通关第22层第2关</v>
          </cell>
        </row>
        <row r="8417">
          <cell r="A8417">
            <v>5599</v>
          </cell>
          <cell r="B8417" t="str">
            <v>爬塔副本首次通关第22层第3关</v>
          </cell>
        </row>
        <row r="8418">
          <cell r="A8418">
            <v>5600</v>
          </cell>
          <cell r="B8418" t="str">
            <v>爬塔副本首次通关第22层第4关</v>
          </cell>
        </row>
        <row r="8419">
          <cell r="A8419">
            <v>5601</v>
          </cell>
          <cell r="B8419" t="str">
            <v>爬塔副本首次通关第23层第1关</v>
          </cell>
        </row>
        <row r="8420">
          <cell r="A8420">
            <v>5602</v>
          </cell>
          <cell r="B8420" t="str">
            <v>爬塔副本首次通关第23层第2关</v>
          </cell>
        </row>
        <row r="8421">
          <cell r="A8421">
            <v>5603</v>
          </cell>
          <cell r="B8421" t="str">
            <v>爬塔副本首次通关第23层第3关</v>
          </cell>
        </row>
        <row r="8422">
          <cell r="A8422">
            <v>5604</v>
          </cell>
          <cell r="B8422" t="str">
            <v>爬塔副本首次通关第23层第4关</v>
          </cell>
        </row>
        <row r="8423">
          <cell r="A8423">
            <v>5605</v>
          </cell>
          <cell r="B8423" t="str">
            <v>爬塔副本首次通关第24层第1关</v>
          </cell>
        </row>
        <row r="8424">
          <cell r="A8424">
            <v>5606</v>
          </cell>
          <cell r="B8424" t="str">
            <v>爬塔副本首次通关第24层第2关</v>
          </cell>
        </row>
        <row r="8425">
          <cell r="A8425">
            <v>5607</v>
          </cell>
          <cell r="B8425" t="str">
            <v>爬塔副本首次通关第24层第3关</v>
          </cell>
        </row>
        <row r="8426">
          <cell r="A8426">
            <v>5608</v>
          </cell>
          <cell r="B8426" t="str">
            <v>爬塔副本首次通关第24层第4关</v>
          </cell>
        </row>
        <row r="8427">
          <cell r="A8427">
            <v>5609</v>
          </cell>
          <cell r="B8427" t="str">
            <v>爬塔副本首次通关第25层第1关</v>
          </cell>
        </row>
        <row r="8428">
          <cell r="A8428">
            <v>5610</v>
          </cell>
          <cell r="B8428" t="str">
            <v>爬塔副本首次通关第25层第2关</v>
          </cell>
        </row>
        <row r="8429">
          <cell r="A8429">
            <v>5611</v>
          </cell>
          <cell r="B8429" t="str">
            <v>爬塔副本首次通关第25层第3关</v>
          </cell>
        </row>
        <row r="8430">
          <cell r="A8430">
            <v>5612</v>
          </cell>
          <cell r="B8430" t="str">
            <v>爬塔副本首次通关第25层第4关</v>
          </cell>
        </row>
        <row r="8431">
          <cell r="A8431">
            <v>5613</v>
          </cell>
          <cell r="B8431" t="str">
            <v>爬塔副本首次通关第26层第1关</v>
          </cell>
        </row>
        <row r="8432">
          <cell r="A8432">
            <v>5614</v>
          </cell>
          <cell r="B8432" t="str">
            <v>爬塔副本首次通关第26层第2关</v>
          </cell>
        </row>
        <row r="8433">
          <cell r="A8433">
            <v>5615</v>
          </cell>
          <cell r="B8433" t="str">
            <v>爬塔副本首次通关第26层第3关</v>
          </cell>
        </row>
        <row r="8434">
          <cell r="A8434">
            <v>5616</v>
          </cell>
          <cell r="B8434" t="str">
            <v>爬塔副本首次通关第26层第4关</v>
          </cell>
        </row>
        <row r="8435">
          <cell r="A8435">
            <v>5617</v>
          </cell>
          <cell r="B8435" t="str">
            <v>爬塔副本首次通关第27层第1关</v>
          </cell>
        </row>
        <row r="8436">
          <cell r="A8436">
            <v>5618</v>
          </cell>
          <cell r="B8436" t="str">
            <v>爬塔副本首次通关第27层第2关</v>
          </cell>
        </row>
        <row r="8437">
          <cell r="A8437">
            <v>5619</v>
          </cell>
          <cell r="B8437" t="str">
            <v>爬塔副本首次通关第27层第3关</v>
          </cell>
        </row>
        <row r="8438">
          <cell r="A8438">
            <v>5620</v>
          </cell>
          <cell r="B8438" t="str">
            <v>爬塔副本首次通关第27层第4关</v>
          </cell>
        </row>
        <row r="8439">
          <cell r="A8439">
            <v>5621</v>
          </cell>
          <cell r="B8439" t="str">
            <v>爬塔副本首次通关第28层第1关</v>
          </cell>
        </row>
        <row r="8440">
          <cell r="A8440">
            <v>5622</v>
          </cell>
          <cell r="B8440" t="str">
            <v>爬塔副本首次通关第28层第2关</v>
          </cell>
        </row>
        <row r="8441">
          <cell r="A8441">
            <v>5623</v>
          </cell>
          <cell r="B8441" t="str">
            <v>爬塔副本首次通关第28层第3关</v>
          </cell>
        </row>
        <row r="8442">
          <cell r="A8442">
            <v>5624</v>
          </cell>
          <cell r="B8442" t="str">
            <v>爬塔副本首次通关第28层第4关</v>
          </cell>
        </row>
        <row r="8443">
          <cell r="A8443">
            <v>5625</v>
          </cell>
          <cell r="B8443" t="str">
            <v>爬塔副本首次通关第29层第1关</v>
          </cell>
        </row>
        <row r="8444">
          <cell r="A8444">
            <v>5626</v>
          </cell>
          <cell r="B8444" t="str">
            <v>爬塔副本首次通关第29层第2关</v>
          </cell>
        </row>
        <row r="8445">
          <cell r="A8445">
            <v>5627</v>
          </cell>
          <cell r="B8445" t="str">
            <v>爬塔副本首次通关第29层第3关</v>
          </cell>
        </row>
        <row r="8446">
          <cell r="A8446">
            <v>5628</v>
          </cell>
          <cell r="B8446" t="str">
            <v>爬塔副本首次通关第29层第4关</v>
          </cell>
        </row>
        <row r="8447">
          <cell r="A8447">
            <v>5629</v>
          </cell>
          <cell r="B8447" t="str">
            <v>爬塔副本首次通关第30层第1关</v>
          </cell>
        </row>
        <row r="8448">
          <cell r="A8448">
            <v>5630</v>
          </cell>
          <cell r="B8448" t="str">
            <v>爬塔副本首次通关第30层第2关</v>
          </cell>
        </row>
        <row r="8449">
          <cell r="A8449">
            <v>5631</v>
          </cell>
          <cell r="B8449" t="str">
            <v>爬塔副本首次通关第30层第3关</v>
          </cell>
        </row>
        <row r="8450">
          <cell r="A8450">
            <v>5632</v>
          </cell>
          <cell r="B8450" t="str">
            <v>爬塔副本首次通关第30层第4关</v>
          </cell>
        </row>
        <row r="8451">
          <cell r="A8451">
            <v>5633</v>
          </cell>
          <cell r="B8451" t="str">
            <v>爬塔副本首次通关第31层第1关</v>
          </cell>
        </row>
        <row r="8452">
          <cell r="A8452">
            <v>5634</v>
          </cell>
          <cell r="B8452" t="str">
            <v>爬塔副本首次通关第31层第2关</v>
          </cell>
        </row>
        <row r="8453">
          <cell r="A8453">
            <v>5635</v>
          </cell>
          <cell r="B8453" t="str">
            <v>爬塔副本首次通关第31层第3关</v>
          </cell>
        </row>
        <row r="8454">
          <cell r="A8454">
            <v>5636</v>
          </cell>
          <cell r="B8454" t="str">
            <v>爬塔副本首次通关第31层第4关</v>
          </cell>
        </row>
        <row r="8455">
          <cell r="A8455">
            <v>5637</v>
          </cell>
          <cell r="B8455" t="str">
            <v>爬塔副本首次通关第32层第1关</v>
          </cell>
        </row>
        <row r="8456">
          <cell r="A8456">
            <v>5638</v>
          </cell>
          <cell r="B8456" t="str">
            <v>爬塔副本首次通关第32层第2关</v>
          </cell>
        </row>
        <row r="8457">
          <cell r="A8457">
            <v>5639</v>
          </cell>
          <cell r="B8457" t="str">
            <v>爬塔副本首次通关第32层第3关</v>
          </cell>
        </row>
        <row r="8458">
          <cell r="A8458">
            <v>5640</v>
          </cell>
          <cell r="B8458" t="str">
            <v>爬塔副本首次通关第32层第4关</v>
          </cell>
        </row>
        <row r="8459">
          <cell r="A8459">
            <v>5641</v>
          </cell>
          <cell r="B8459" t="str">
            <v>爬塔副本首次通关第33层第1关</v>
          </cell>
        </row>
        <row r="8460">
          <cell r="A8460">
            <v>5642</v>
          </cell>
          <cell r="B8460" t="str">
            <v>爬塔副本首次通关第33层第2关</v>
          </cell>
        </row>
        <row r="8461">
          <cell r="A8461">
            <v>5643</v>
          </cell>
          <cell r="B8461" t="str">
            <v>爬塔副本首次通关第33层第3关</v>
          </cell>
        </row>
        <row r="8462">
          <cell r="A8462">
            <v>5644</v>
          </cell>
          <cell r="B8462" t="str">
            <v>爬塔副本首次通关第33层第4关</v>
          </cell>
        </row>
        <row r="8463">
          <cell r="A8463">
            <v>5645</v>
          </cell>
          <cell r="B8463" t="str">
            <v>爬塔副本首次通关第34层第1关</v>
          </cell>
        </row>
        <row r="8464">
          <cell r="A8464">
            <v>5646</v>
          </cell>
          <cell r="B8464" t="str">
            <v>爬塔副本首次通关第34层第2关</v>
          </cell>
        </row>
        <row r="8465">
          <cell r="A8465">
            <v>5647</v>
          </cell>
          <cell r="B8465" t="str">
            <v>爬塔副本首次通关第34层第3关</v>
          </cell>
        </row>
        <row r="8466">
          <cell r="A8466">
            <v>5648</v>
          </cell>
          <cell r="B8466" t="str">
            <v>爬塔副本首次通关第34层第4关</v>
          </cell>
        </row>
        <row r="8467">
          <cell r="A8467">
            <v>5649</v>
          </cell>
          <cell r="B8467" t="str">
            <v>爬塔副本首次通关第35层第1关</v>
          </cell>
        </row>
        <row r="8468">
          <cell r="A8468">
            <v>5650</v>
          </cell>
          <cell r="B8468" t="str">
            <v>爬塔副本首次通关第35层第2关</v>
          </cell>
        </row>
        <row r="8469">
          <cell r="A8469">
            <v>5651</v>
          </cell>
          <cell r="B8469" t="str">
            <v>爬塔副本首次通关第35层第3关</v>
          </cell>
        </row>
        <row r="8470">
          <cell r="A8470">
            <v>5652</v>
          </cell>
          <cell r="B8470" t="str">
            <v>爬塔副本首次通关第35层第4关</v>
          </cell>
        </row>
        <row r="8471">
          <cell r="A8471">
            <v>5653</v>
          </cell>
          <cell r="B8471" t="str">
            <v>爬塔副本首次通关第36层第1关</v>
          </cell>
        </row>
        <row r="8472">
          <cell r="A8472">
            <v>5654</v>
          </cell>
          <cell r="B8472" t="str">
            <v>爬塔副本首次通关第36层第2关</v>
          </cell>
        </row>
        <row r="8473">
          <cell r="A8473">
            <v>5655</v>
          </cell>
          <cell r="B8473" t="str">
            <v>爬塔副本首次通关第36层第3关</v>
          </cell>
        </row>
        <row r="8474">
          <cell r="A8474">
            <v>5656</v>
          </cell>
          <cell r="B8474" t="str">
            <v>爬塔副本首次通关第36层第4关</v>
          </cell>
        </row>
        <row r="8475">
          <cell r="A8475">
            <v>5657</v>
          </cell>
          <cell r="B8475" t="str">
            <v>爬塔副本首次通关第37层第1关</v>
          </cell>
        </row>
        <row r="8476">
          <cell r="A8476">
            <v>5658</v>
          </cell>
          <cell r="B8476" t="str">
            <v>爬塔副本首次通关第37层第2关</v>
          </cell>
        </row>
        <row r="8477">
          <cell r="A8477">
            <v>5659</v>
          </cell>
          <cell r="B8477" t="str">
            <v>爬塔副本首次通关第37层第3关</v>
          </cell>
        </row>
        <row r="8478">
          <cell r="A8478">
            <v>5660</v>
          </cell>
          <cell r="B8478" t="str">
            <v>爬塔副本首次通关第37层第4关</v>
          </cell>
        </row>
        <row r="8479">
          <cell r="A8479">
            <v>5661</v>
          </cell>
          <cell r="B8479" t="str">
            <v>爬塔副本首次通关第38层第1关</v>
          </cell>
        </row>
        <row r="8480">
          <cell r="A8480">
            <v>5662</v>
          </cell>
          <cell r="B8480" t="str">
            <v>爬塔副本首次通关第38层第2关</v>
          </cell>
        </row>
        <row r="8481">
          <cell r="A8481">
            <v>5663</v>
          </cell>
          <cell r="B8481" t="str">
            <v>爬塔副本首次通关第38层第3关</v>
          </cell>
        </row>
        <row r="8482">
          <cell r="A8482">
            <v>5664</v>
          </cell>
          <cell r="B8482" t="str">
            <v>爬塔副本首次通关第38层第4关</v>
          </cell>
        </row>
        <row r="8483">
          <cell r="A8483">
            <v>5665</v>
          </cell>
          <cell r="B8483" t="str">
            <v>爬塔副本首次通关第39层第1关</v>
          </cell>
        </row>
        <row r="8484">
          <cell r="A8484">
            <v>5666</v>
          </cell>
          <cell r="B8484" t="str">
            <v>爬塔副本首次通关第39层第2关</v>
          </cell>
        </row>
        <row r="8485">
          <cell r="A8485">
            <v>5667</v>
          </cell>
          <cell r="B8485" t="str">
            <v>爬塔副本首次通关第39层第3关</v>
          </cell>
        </row>
        <row r="8486">
          <cell r="A8486">
            <v>5668</v>
          </cell>
          <cell r="B8486" t="str">
            <v>爬塔副本首次通关第39层第4关</v>
          </cell>
        </row>
        <row r="8487">
          <cell r="A8487">
            <v>5669</v>
          </cell>
          <cell r="B8487" t="str">
            <v>爬塔副本首次通关第40层第1关</v>
          </cell>
        </row>
        <row r="8488">
          <cell r="A8488">
            <v>5670</v>
          </cell>
          <cell r="B8488" t="str">
            <v>爬塔副本首次通关第40层第2关</v>
          </cell>
        </row>
        <row r="8489">
          <cell r="A8489">
            <v>5671</v>
          </cell>
          <cell r="B8489" t="str">
            <v>爬塔副本首次通关第40层第3关</v>
          </cell>
        </row>
        <row r="8490">
          <cell r="A8490">
            <v>5672</v>
          </cell>
          <cell r="B8490" t="str">
            <v>爬塔副本首次通关第40层第4关</v>
          </cell>
        </row>
        <row r="8491">
          <cell r="A8491">
            <v>5673</v>
          </cell>
          <cell r="B8491" t="str">
            <v>爬塔副本首次通关第41层第1关</v>
          </cell>
        </row>
        <row r="8492">
          <cell r="A8492">
            <v>5674</v>
          </cell>
          <cell r="B8492" t="str">
            <v>爬塔副本首次通关第41层第2关</v>
          </cell>
        </row>
        <row r="8493">
          <cell r="A8493">
            <v>5675</v>
          </cell>
          <cell r="B8493" t="str">
            <v>爬塔副本首次通关第41层第3关</v>
          </cell>
        </row>
        <row r="8494">
          <cell r="A8494">
            <v>5676</v>
          </cell>
          <cell r="B8494" t="str">
            <v>爬塔副本首次通关第41层第4关</v>
          </cell>
        </row>
        <row r="8495">
          <cell r="A8495">
            <v>5677</v>
          </cell>
          <cell r="B8495" t="str">
            <v>爬塔副本首次通关第42层第1关</v>
          </cell>
        </row>
        <row r="8496">
          <cell r="A8496">
            <v>5678</v>
          </cell>
          <cell r="B8496" t="str">
            <v>爬塔副本首次通关第42层第2关</v>
          </cell>
        </row>
        <row r="8497">
          <cell r="A8497">
            <v>5679</v>
          </cell>
          <cell r="B8497" t="str">
            <v>爬塔副本首次通关第42层第3关</v>
          </cell>
        </row>
        <row r="8498">
          <cell r="A8498">
            <v>5680</v>
          </cell>
          <cell r="B8498" t="str">
            <v>爬塔副本首次通关第42层第4关</v>
          </cell>
        </row>
        <row r="8499">
          <cell r="A8499">
            <v>5681</v>
          </cell>
          <cell r="B8499" t="str">
            <v>爬塔副本首次通关第43层第1关</v>
          </cell>
        </row>
        <row r="8500">
          <cell r="A8500">
            <v>5682</v>
          </cell>
          <cell r="B8500" t="str">
            <v>爬塔副本首次通关第43层第2关</v>
          </cell>
        </row>
        <row r="8501">
          <cell r="A8501">
            <v>5683</v>
          </cell>
          <cell r="B8501" t="str">
            <v>爬塔副本首次通关第43层第3关</v>
          </cell>
        </row>
        <row r="8502">
          <cell r="A8502">
            <v>5684</v>
          </cell>
          <cell r="B8502" t="str">
            <v>爬塔副本首次通关第43层第4关</v>
          </cell>
        </row>
        <row r="8503">
          <cell r="A8503">
            <v>5685</v>
          </cell>
          <cell r="B8503" t="str">
            <v>爬塔副本首次通关第44层第1关</v>
          </cell>
        </row>
        <row r="8504">
          <cell r="A8504">
            <v>5686</v>
          </cell>
          <cell r="B8504" t="str">
            <v>爬塔副本首次通关第44层第2关</v>
          </cell>
        </row>
        <row r="8505">
          <cell r="A8505">
            <v>5687</v>
          </cell>
          <cell r="B8505" t="str">
            <v>爬塔副本首次通关第44层第3关</v>
          </cell>
        </row>
        <row r="8506">
          <cell r="A8506">
            <v>5688</v>
          </cell>
          <cell r="B8506" t="str">
            <v>爬塔副本首次通关第44层第4关</v>
          </cell>
        </row>
        <row r="8507">
          <cell r="A8507">
            <v>5689</v>
          </cell>
          <cell r="B8507" t="str">
            <v>爬塔副本首次通关第45层第1关</v>
          </cell>
        </row>
        <row r="8508">
          <cell r="A8508">
            <v>5690</v>
          </cell>
          <cell r="B8508" t="str">
            <v>爬塔副本首次通关第45层第2关</v>
          </cell>
        </row>
        <row r="8509">
          <cell r="A8509">
            <v>5691</v>
          </cell>
          <cell r="B8509" t="str">
            <v>爬塔副本首次通关第45层第3关</v>
          </cell>
        </row>
        <row r="8510">
          <cell r="A8510">
            <v>5692</v>
          </cell>
          <cell r="B8510" t="str">
            <v>爬塔副本首次通关第45层第4关</v>
          </cell>
        </row>
        <row r="8511">
          <cell r="A8511">
            <v>5693</v>
          </cell>
          <cell r="B8511" t="str">
            <v>爬塔副本首次通关第46层第1关</v>
          </cell>
        </row>
        <row r="8512">
          <cell r="A8512">
            <v>5694</v>
          </cell>
          <cell r="B8512" t="str">
            <v>爬塔副本首次通关第46层第2关</v>
          </cell>
        </row>
        <row r="8513">
          <cell r="A8513">
            <v>5695</v>
          </cell>
          <cell r="B8513" t="str">
            <v>爬塔副本首次通关第46层第3关</v>
          </cell>
        </row>
        <row r="8514">
          <cell r="A8514">
            <v>5696</v>
          </cell>
          <cell r="B8514" t="str">
            <v>爬塔副本首次通关第46层第4关</v>
          </cell>
        </row>
        <row r="8515">
          <cell r="A8515">
            <v>5697</v>
          </cell>
          <cell r="B8515" t="str">
            <v>爬塔副本首次通关第47层第1关</v>
          </cell>
        </row>
        <row r="8516">
          <cell r="A8516">
            <v>5698</v>
          </cell>
          <cell r="B8516" t="str">
            <v>爬塔副本首次通关第47层第2关</v>
          </cell>
        </row>
        <row r="8517">
          <cell r="A8517">
            <v>5699</v>
          </cell>
          <cell r="B8517" t="str">
            <v>爬塔副本首次通关第47层第3关</v>
          </cell>
        </row>
        <row r="8518">
          <cell r="A8518">
            <v>5700</v>
          </cell>
          <cell r="B8518" t="str">
            <v>爬塔副本首次通关第47层第4关</v>
          </cell>
        </row>
        <row r="8519">
          <cell r="A8519">
            <v>5701</v>
          </cell>
          <cell r="B8519" t="str">
            <v>爬塔副本首次通关第48层第1关</v>
          </cell>
        </row>
        <row r="8520">
          <cell r="A8520">
            <v>5702</v>
          </cell>
          <cell r="B8520" t="str">
            <v>爬塔副本首次通关第48层第2关</v>
          </cell>
        </row>
        <row r="8521">
          <cell r="A8521">
            <v>5703</v>
          </cell>
          <cell r="B8521" t="str">
            <v>爬塔副本首次通关第48层第3关</v>
          </cell>
        </row>
        <row r="8522">
          <cell r="A8522">
            <v>5704</v>
          </cell>
          <cell r="B8522" t="str">
            <v>爬塔副本首次通关第48层第4关</v>
          </cell>
        </row>
        <row r="8523">
          <cell r="A8523">
            <v>5705</v>
          </cell>
          <cell r="B8523" t="str">
            <v>爬塔副本首次通关第49层第1关</v>
          </cell>
        </row>
        <row r="8524">
          <cell r="A8524">
            <v>5706</v>
          </cell>
          <cell r="B8524" t="str">
            <v>爬塔副本首次通关第49层第2关</v>
          </cell>
        </row>
        <row r="8525">
          <cell r="A8525">
            <v>5707</v>
          </cell>
          <cell r="B8525" t="str">
            <v>爬塔副本首次通关第49层第3关</v>
          </cell>
        </row>
        <row r="8526">
          <cell r="A8526">
            <v>5708</v>
          </cell>
          <cell r="B8526" t="str">
            <v>爬塔副本首次通关第49层第4关</v>
          </cell>
        </row>
        <row r="8527">
          <cell r="A8527">
            <v>5709</v>
          </cell>
          <cell r="B8527" t="str">
            <v>爬塔副本首次通关第50层第1关</v>
          </cell>
        </row>
        <row r="8528">
          <cell r="A8528">
            <v>5710</v>
          </cell>
          <cell r="B8528" t="str">
            <v>爬塔副本首次通关第50层第2关</v>
          </cell>
        </row>
        <row r="8529">
          <cell r="A8529">
            <v>5711</v>
          </cell>
          <cell r="B8529" t="str">
            <v>爬塔副本首次通关第50层第3关</v>
          </cell>
        </row>
        <row r="8530">
          <cell r="A8530">
            <v>5712</v>
          </cell>
          <cell r="B8530" t="str">
            <v>爬塔副本首次通关第50层第4关</v>
          </cell>
        </row>
        <row r="8531">
          <cell r="A8531">
            <v>5713</v>
          </cell>
          <cell r="B8531" t="str">
            <v>爬塔副本首次通关第51层第1关</v>
          </cell>
        </row>
        <row r="8532">
          <cell r="A8532">
            <v>5714</v>
          </cell>
          <cell r="B8532" t="str">
            <v>爬塔副本首次通关第51层第2关</v>
          </cell>
        </row>
        <row r="8533">
          <cell r="A8533">
            <v>5715</v>
          </cell>
          <cell r="B8533" t="str">
            <v>爬塔副本首次通关第51层第3关</v>
          </cell>
        </row>
        <row r="8534">
          <cell r="A8534">
            <v>5716</v>
          </cell>
          <cell r="B8534" t="str">
            <v>爬塔副本首次通关第51层第4关</v>
          </cell>
        </row>
        <row r="8535">
          <cell r="A8535">
            <v>5717</v>
          </cell>
          <cell r="B8535" t="str">
            <v>爬塔副本首次通关第52层第1关</v>
          </cell>
        </row>
        <row r="8536">
          <cell r="A8536">
            <v>5718</v>
          </cell>
          <cell r="B8536" t="str">
            <v>爬塔副本首次通关第52层第2关</v>
          </cell>
        </row>
        <row r="8537">
          <cell r="A8537">
            <v>5719</v>
          </cell>
          <cell r="B8537" t="str">
            <v>爬塔副本首次通关第52层第3关</v>
          </cell>
        </row>
        <row r="8538">
          <cell r="A8538">
            <v>5720</v>
          </cell>
          <cell r="B8538" t="str">
            <v>爬塔副本首次通关第52层第4关</v>
          </cell>
        </row>
        <row r="8539">
          <cell r="A8539">
            <v>5721</v>
          </cell>
          <cell r="B8539" t="str">
            <v>爬塔副本首次通关第53层第1关</v>
          </cell>
        </row>
        <row r="8540">
          <cell r="A8540">
            <v>5722</v>
          </cell>
          <cell r="B8540" t="str">
            <v>爬塔副本首次通关第53层第2关</v>
          </cell>
        </row>
        <row r="8541">
          <cell r="A8541">
            <v>5723</v>
          </cell>
          <cell r="B8541" t="str">
            <v>爬塔副本首次通关第53层第3关</v>
          </cell>
        </row>
        <row r="8542">
          <cell r="A8542">
            <v>5724</v>
          </cell>
          <cell r="B8542" t="str">
            <v>爬塔副本首次通关第53层第4关</v>
          </cell>
        </row>
        <row r="8543">
          <cell r="A8543">
            <v>5725</v>
          </cell>
          <cell r="B8543" t="str">
            <v>爬塔副本首次通关第54层第1关</v>
          </cell>
        </row>
        <row r="8544">
          <cell r="A8544">
            <v>5726</v>
          </cell>
          <cell r="B8544" t="str">
            <v>爬塔副本首次通关第54层第2关</v>
          </cell>
        </row>
        <row r="8545">
          <cell r="A8545">
            <v>5727</v>
          </cell>
          <cell r="B8545" t="str">
            <v>爬塔副本首次通关第54层第3关</v>
          </cell>
        </row>
        <row r="8546">
          <cell r="A8546">
            <v>5728</v>
          </cell>
          <cell r="B8546" t="str">
            <v>爬塔副本首次通关第54层第4关</v>
          </cell>
        </row>
        <row r="8547">
          <cell r="A8547">
            <v>5729</v>
          </cell>
          <cell r="B8547" t="str">
            <v>爬塔副本首次通关第55层第1关</v>
          </cell>
        </row>
        <row r="8548">
          <cell r="A8548">
            <v>5730</v>
          </cell>
          <cell r="B8548" t="str">
            <v>爬塔副本首次通关第55层第2关</v>
          </cell>
        </row>
        <row r="8549">
          <cell r="A8549">
            <v>5731</v>
          </cell>
          <cell r="B8549" t="str">
            <v>爬塔副本首次通关第55层第3关</v>
          </cell>
        </row>
        <row r="8550">
          <cell r="A8550">
            <v>5732</v>
          </cell>
          <cell r="B8550" t="str">
            <v>爬塔副本首次通关第55层第4关</v>
          </cell>
        </row>
        <row r="8551">
          <cell r="A8551">
            <v>5733</v>
          </cell>
          <cell r="B8551" t="str">
            <v>爬塔副本首次通关第56层第1关</v>
          </cell>
        </row>
        <row r="8552">
          <cell r="A8552">
            <v>5734</v>
          </cell>
          <cell r="B8552" t="str">
            <v>爬塔副本首次通关第56层第2关</v>
          </cell>
        </row>
        <row r="8553">
          <cell r="A8553">
            <v>5735</v>
          </cell>
          <cell r="B8553" t="str">
            <v>爬塔副本首次通关第56层第3关</v>
          </cell>
        </row>
        <row r="8554">
          <cell r="A8554">
            <v>5736</v>
          </cell>
          <cell r="B8554" t="str">
            <v>爬塔副本首次通关第56层第4关</v>
          </cell>
        </row>
        <row r="8555">
          <cell r="A8555">
            <v>5737</v>
          </cell>
          <cell r="B8555" t="str">
            <v>爬塔副本首次通关第57层第1关</v>
          </cell>
        </row>
        <row r="8556">
          <cell r="A8556">
            <v>5738</v>
          </cell>
          <cell r="B8556" t="str">
            <v>爬塔副本首次通关第57层第2关</v>
          </cell>
        </row>
        <row r="8557">
          <cell r="A8557">
            <v>5739</v>
          </cell>
          <cell r="B8557" t="str">
            <v>爬塔副本首次通关第57层第3关</v>
          </cell>
        </row>
        <row r="8558">
          <cell r="A8558">
            <v>5740</v>
          </cell>
          <cell r="B8558" t="str">
            <v>爬塔副本首次通关第57层第4关</v>
          </cell>
        </row>
        <row r="8559">
          <cell r="A8559">
            <v>5741</v>
          </cell>
          <cell r="B8559" t="str">
            <v>爬塔副本首次通关第58层第1关</v>
          </cell>
        </row>
        <row r="8560">
          <cell r="A8560">
            <v>5742</v>
          </cell>
          <cell r="B8560" t="str">
            <v>爬塔副本首次通关第58层第2关</v>
          </cell>
        </row>
        <row r="8561">
          <cell r="A8561">
            <v>5743</v>
          </cell>
          <cell r="B8561" t="str">
            <v>爬塔副本首次通关第58层第3关</v>
          </cell>
        </row>
        <row r="8562">
          <cell r="A8562">
            <v>5744</v>
          </cell>
          <cell r="B8562" t="str">
            <v>爬塔副本首次通关第58层第4关</v>
          </cell>
        </row>
        <row r="8563">
          <cell r="A8563">
            <v>5745</v>
          </cell>
          <cell r="B8563" t="str">
            <v>爬塔副本首次通关第59层第1关</v>
          </cell>
        </row>
        <row r="8564">
          <cell r="A8564">
            <v>5746</v>
          </cell>
          <cell r="B8564" t="str">
            <v>爬塔副本首次通关第59层第2关</v>
          </cell>
        </row>
        <row r="8565">
          <cell r="A8565">
            <v>5747</v>
          </cell>
          <cell r="B8565" t="str">
            <v>爬塔副本首次通关第59层第3关</v>
          </cell>
        </row>
        <row r="8566">
          <cell r="A8566">
            <v>5748</v>
          </cell>
          <cell r="B8566" t="str">
            <v>爬塔副本首次通关第59层第4关</v>
          </cell>
        </row>
        <row r="8567">
          <cell r="A8567">
            <v>5749</v>
          </cell>
          <cell r="B8567" t="str">
            <v>爬塔副本首次通关第60层第1关</v>
          </cell>
        </row>
        <row r="8568">
          <cell r="A8568">
            <v>5750</v>
          </cell>
          <cell r="B8568" t="str">
            <v>爬塔副本首次通关第60层第2关</v>
          </cell>
        </row>
        <row r="8569">
          <cell r="A8569">
            <v>5751</v>
          </cell>
          <cell r="B8569" t="str">
            <v>爬塔副本首次通关第60层第3关</v>
          </cell>
        </row>
        <row r="8570">
          <cell r="A8570">
            <v>5752</v>
          </cell>
          <cell r="B8570" t="str">
            <v>爬塔副本首次通关第60层第4关</v>
          </cell>
        </row>
        <row r="8571">
          <cell r="A8571">
            <v>5753</v>
          </cell>
          <cell r="B8571" t="str">
            <v>爬塔副本首次通关第61层第1关</v>
          </cell>
        </row>
        <row r="8572">
          <cell r="A8572">
            <v>5754</v>
          </cell>
          <cell r="B8572" t="str">
            <v>爬塔副本首次通关第61层第2关</v>
          </cell>
        </row>
        <row r="8573">
          <cell r="A8573">
            <v>5755</v>
          </cell>
          <cell r="B8573" t="str">
            <v>爬塔副本首次通关第61层第3关</v>
          </cell>
        </row>
        <row r="8574">
          <cell r="A8574">
            <v>5756</v>
          </cell>
          <cell r="B8574" t="str">
            <v>爬塔副本首次通关第61层第4关</v>
          </cell>
        </row>
        <row r="8575">
          <cell r="A8575">
            <v>5757</v>
          </cell>
          <cell r="B8575" t="str">
            <v>爬塔副本首次通关第62层第1关</v>
          </cell>
        </row>
        <row r="8576">
          <cell r="A8576">
            <v>5758</v>
          </cell>
          <cell r="B8576" t="str">
            <v>爬塔副本首次通关第62层第2关</v>
          </cell>
        </row>
        <row r="8577">
          <cell r="A8577">
            <v>5759</v>
          </cell>
          <cell r="B8577" t="str">
            <v>爬塔副本首次通关第62层第3关</v>
          </cell>
        </row>
        <row r="8578">
          <cell r="A8578">
            <v>5760</v>
          </cell>
          <cell r="B8578" t="str">
            <v>爬塔副本首次通关第62层第4关</v>
          </cell>
        </row>
        <row r="8579">
          <cell r="A8579">
            <v>5761</v>
          </cell>
          <cell r="B8579" t="str">
            <v>爬塔副本首次通关第63层第1关</v>
          </cell>
        </row>
        <row r="8580">
          <cell r="A8580">
            <v>5762</v>
          </cell>
          <cell r="B8580" t="str">
            <v>爬塔副本首次通关第63层第2关</v>
          </cell>
        </row>
        <row r="8581">
          <cell r="A8581">
            <v>5763</v>
          </cell>
          <cell r="B8581" t="str">
            <v>爬塔副本首次通关第63层第3关</v>
          </cell>
        </row>
        <row r="8582">
          <cell r="A8582">
            <v>5764</v>
          </cell>
          <cell r="B8582" t="str">
            <v>爬塔副本首次通关第63层第4关</v>
          </cell>
        </row>
        <row r="8583">
          <cell r="A8583">
            <v>5765</v>
          </cell>
          <cell r="B8583" t="str">
            <v>爬塔副本首次通关第64层第1关</v>
          </cell>
        </row>
        <row r="8584">
          <cell r="A8584">
            <v>5766</v>
          </cell>
          <cell r="B8584" t="str">
            <v>爬塔副本首次通关第64层第2关</v>
          </cell>
        </row>
        <row r="8585">
          <cell r="A8585">
            <v>5767</v>
          </cell>
          <cell r="B8585" t="str">
            <v>爬塔副本首次通关第64层第3关</v>
          </cell>
        </row>
        <row r="8586">
          <cell r="A8586">
            <v>5768</v>
          </cell>
          <cell r="B8586" t="str">
            <v>爬塔副本首次通关第64层第4关</v>
          </cell>
        </row>
        <row r="8587">
          <cell r="A8587">
            <v>5769</v>
          </cell>
          <cell r="B8587" t="str">
            <v>爬塔副本首次通关第65层第1关</v>
          </cell>
        </row>
        <row r="8588">
          <cell r="A8588">
            <v>5770</v>
          </cell>
          <cell r="B8588" t="str">
            <v>爬塔副本首次通关第65层第2关</v>
          </cell>
        </row>
        <row r="8589">
          <cell r="A8589">
            <v>5771</v>
          </cell>
          <cell r="B8589" t="str">
            <v>爬塔副本首次通关第65层第3关</v>
          </cell>
        </row>
        <row r="8590">
          <cell r="A8590">
            <v>5772</v>
          </cell>
          <cell r="B8590" t="str">
            <v>爬塔副本首次通关第65层第4关</v>
          </cell>
        </row>
        <row r="8591">
          <cell r="A8591">
            <v>5773</v>
          </cell>
          <cell r="B8591" t="str">
            <v>爬塔副本首次通关第66层第1关</v>
          </cell>
        </row>
        <row r="8592">
          <cell r="A8592">
            <v>5774</v>
          </cell>
          <cell r="B8592" t="str">
            <v>爬塔副本首次通关第66层第2关</v>
          </cell>
        </row>
        <row r="8593">
          <cell r="A8593">
            <v>5775</v>
          </cell>
          <cell r="B8593" t="str">
            <v>爬塔副本首次通关第66层第3关</v>
          </cell>
        </row>
        <row r="8594">
          <cell r="A8594">
            <v>5776</v>
          </cell>
          <cell r="B8594" t="str">
            <v>爬塔副本首次通关第66层第4关</v>
          </cell>
        </row>
        <row r="8595">
          <cell r="A8595">
            <v>5777</v>
          </cell>
          <cell r="B8595" t="str">
            <v>爬塔副本首次通关第67层第1关</v>
          </cell>
        </row>
        <row r="8596">
          <cell r="A8596">
            <v>5778</v>
          </cell>
          <cell r="B8596" t="str">
            <v>爬塔副本首次通关第67层第2关</v>
          </cell>
        </row>
        <row r="8597">
          <cell r="A8597">
            <v>5779</v>
          </cell>
          <cell r="B8597" t="str">
            <v>爬塔副本首次通关第67层第3关</v>
          </cell>
        </row>
        <row r="8598">
          <cell r="A8598">
            <v>5780</v>
          </cell>
          <cell r="B8598" t="str">
            <v>爬塔副本首次通关第67层第4关</v>
          </cell>
        </row>
        <row r="8599">
          <cell r="A8599">
            <v>5781</v>
          </cell>
          <cell r="B8599" t="str">
            <v>爬塔副本首次通关第68层第1关</v>
          </cell>
        </row>
        <row r="8600">
          <cell r="A8600">
            <v>5782</v>
          </cell>
          <cell r="B8600" t="str">
            <v>爬塔副本首次通关第68层第2关</v>
          </cell>
        </row>
        <row r="8601">
          <cell r="A8601">
            <v>5783</v>
          </cell>
          <cell r="B8601" t="str">
            <v>爬塔副本首次通关第68层第3关</v>
          </cell>
        </row>
        <row r="8602">
          <cell r="A8602">
            <v>5784</v>
          </cell>
          <cell r="B8602" t="str">
            <v>爬塔副本首次通关第68层第4关</v>
          </cell>
        </row>
        <row r="8603">
          <cell r="A8603">
            <v>5785</v>
          </cell>
          <cell r="B8603" t="str">
            <v>爬塔副本首次通关第69层第1关</v>
          </cell>
        </row>
        <row r="8604">
          <cell r="A8604">
            <v>5786</v>
          </cell>
          <cell r="B8604" t="str">
            <v>爬塔副本首次通关第69层第2关</v>
          </cell>
        </row>
        <row r="8605">
          <cell r="A8605">
            <v>5787</v>
          </cell>
          <cell r="B8605" t="str">
            <v>爬塔副本首次通关第69层第3关</v>
          </cell>
        </row>
        <row r="8606">
          <cell r="A8606">
            <v>5788</v>
          </cell>
          <cell r="B8606" t="str">
            <v>爬塔副本首次通关第69层第4关</v>
          </cell>
        </row>
        <row r="8607">
          <cell r="A8607">
            <v>5789</v>
          </cell>
          <cell r="B8607" t="str">
            <v>爬塔副本首次通关第70层第1关</v>
          </cell>
        </row>
        <row r="8608">
          <cell r="A8608">
            <v>5790</v>
          </cell>
          <cell r="B8608" t="str">
            <v>爬塔副本首次通关第70层第2关</v>
          </cell>
        </row>
        <row r="8609">
          <cell r="A8609">
            <v>5791</v>
          </cell>
          <cell r="B8609" t="str">
            <v>爬塔副本首次通关第70层第3关</v>
          </cell>
        </row>
        <row r="8610">
          <cell r="A8610">
            <v>5792</v>
          </cell>
          <cell r="B8610" t="str">
            <v>爬塔副本首次通关第70层第4关</v>
          </cell>
        </row>
        <row r="8611">
          <cell r="A8611">
            <v>5793</v>
          </cell>
          <cell r="B8611" t="str">
            <v>爬塔副本首次通关第71层第1关</v>
          </cell>
        </row>
        <row r="8612">
          <cell r="A8612">
            <v>5794</v>
          </cell>
          <cell r="B8612" t="str">
            <v>爬塔副本首次通关第71层第2关</v>
          </cell>
        </row>
        <row r="8613">
          <cell r="A8613">
            <v>5795</v>
          </cell>
          <cell r="B8613" t="str">
            <v>爬塔副本首次通关第71层第3关</v>
          </cell>
        </row>
        <row r="8614">
          <cell r="A8614">
            <v>5796</v>
          </cell>
          <cell r="B8614" t="str">
            <v>爬塔副本首次通关第71层第4关</v>
          </cell>
        </row>
        <row r="8615">
          <cell r="A8615">
            <v>5797</v>
          </cell>
          <cell r="B8615" t="str">
            <v>爬塔副本首次通关第72层第1关</v>
          </cell>
        </row>
        <row r="8616">
          <cell r="A8616">
            <v>5798</v>
          </cell>
          <cell r="B8616" t="str">
            <v>爬塔副本首次通关第72层第2关</v>
          </cell>
        </row>
        <row r="8617">
          <cell r="A8617">
            <v>5799</v>
          </cell>
          <cell r="B8617" t="str">
            <v>爬塔副本首次通关第72层第3关</v>
          </cell>
        </row>
        <row r="8618">
          <cell r="A8618">
            <v>5800</v>
          </cell>
          <cell r="B8618" t="str">
            <v>爬塔副本首次通关第72层第4关</v>
          </cell>
        </row>
        <row r="8619">
          <cell r="A8619">
            <v>5801</v>
          </cell>
          <cell r="B8619" t="str">
            <v>爬塔副本首次通关第73层第1关</v>
          </cell>
        </row>
        <row r="8620">
          <cell r="A8620">
            <v>5802</v>
          </cell>
          <cell r="B8620" t="str">
            <v>爬塔副本首次通关第73层第2关</v>
          </cell>
        </row>
        <row r="8621">
          <cell r="A8621">
            <v>5803</v>
          </cell>
          <cell r="B8621" t="str">
            <v>爬塔副本首次通关第73层第3关</v>
          </cell>
        </row>
        <row r="8622">
          <cell r="A8622">
            <v>5804</v>
          </cell>
          <cell r="B8622" t="str">
            <v>爬塔副本首次通关第73层第4关</v>
          </cell>
        </row>
        <row r="8623">
          <cell r="A8623">
            <v>5805</v>
          </cell>
          <cell r="B8623" t="str">
            <v>爬塔副本首次通关第74层第1关</v>
          </cell>
        </row>
        <row r="8624">
          <cell r="A8624">
            <v>5806</v>
          </cell>
          <cell r="B8624" t="str">
            <v>爬塔副本首次通关第74层第2关</v>
          </cell>
        </row>
        <row r="8625">
          <cell r="A8625">
            <v>5807</v>
          </cell>
          <cell r="B8625" t="str">
            <v>爬塔副本首次通关第74层第3关</v>
          </cell>
        </row>
        <row r="8626">
          <cell r="A8626">
            <v>5808</v>
          </cell>
          <cell r="B8626" t="str">
            <v>爬塔副本首次通关第74层第4关</v>
          </cell>
        </row>
        <row r="8627">
          <cell r="A8627">
            <v>5809</v>
          </cell>
          <cell r="B8627" t="str">
            <v>爬塔副本首次通关第75层第1关</v>
          </cell>
        </row>
        <row r="8628">
          <cell r="A8628">
            <v>5810</v>
          </cell>
          <cell r="B8628" t="str">
            <v>爬塔副本首次通关第75层第2关</v>
          </cell>
        </row>
        <row r="8629">
          <cell r="A8629">
            <v>5811</v>
          </cell>
          <cell r="B8629" t="str">
            <v>爬塔副本首次通关第75层第3关</v>
          </cell>
        </row>
        <row r="8630">
          <cell r="A8630">
            <v>5812</v>
          </cell>
          <cell r="B8630" t="str">
            <v>爬塔副本首次通关第75层第4关</v>
          </cell>
        </row>
        <row r="8631">
          <cell r="A8631">
            <v>5813</v>
          </cell>
          <cell r="B8631" t="str">
            <v>爬塔副本首次通关第76层第1关</v>
          </cell>
        </row>
        <row r="8632">
          <cell r="A8632">
            <v>5814</v>
          </cell>
          <cell r="B8632" t="str">
            <v>爬塔副本首次通关第76层第2关</v>
          </cell>
        </row>
        <row r="8633">
          <cell r="A8633">
            <v>5815</v>
          </cell>
          <cell r="B8633" t="str">
            <v>爬塔副本首次通关第76层第3关</v>
          </cell>
        </row>
        <row r="8634">
          <cell r="A8634">
            <v>5816</v>
          </cell>
          <cell r="B8634" t="str">
            <v>爬塔副本首次通关第76层第4关</v>
          </cell>
        </row>
        <row r="8635">
          <cell r="A8635">
            <v>5817</v>
          </cell>
          <cell r="B8635" t="str">
            <v>爬塔副本首次通关第77层第1关</v>
          </cell>
        </row>
        <row r="8636">
          <cell r="A8636">
            <v>5818</v>
          </cell>
          <cell r="B8636" t="str">
            <v>爬塔副本首次通关第77层第2关</v>
          </cell>
        </row>
        <row r="8637">
          <cell r="A8637">
            <v>5819</v>
          </cell>
          <cell r="B8637" t="str">
            <v>爬塔副本首次通关第77层第3关</v>
          </cell>
        </row>
        <row r="8638">
          <cell r="A8638">
            <v>5820</v>
          </cell>
          <cell r="B8638" t="str">
            <v>爬塔副本首次通关第77层第4关</v>
          </cell>
        </row>
        <row r="8639">
          <cell r="A8639">
            <v>5821</v>
          </cell>
          <cell r="B8639" t="str">
            <v>爬塔副本首次通关第78层第1关</v>
          </cell>
        </row>
        <row r="8640">
          <cell r="A8640">
            <v>5822</v>
          </cell>
          <cell r="B8640" t="str">
            <v>爬塔副本首次通关第78层第2关</v>
          </cell>
        </row>
        <row r="8641">
          <cell r="A8641">
            <v>5823</v>
          </cell>
          <cell r="B8641" t="str">
            <v>爬塔副本首次通关第78层第3关</v>
          </cell>
        </row>
        <row r="8642">
          <cell r="A8642">
            <v>5824</v>
          </cell>
          <cell r="B8642" t="str">
            <v>爬塔副本首次通关第78层第4关</v>
          </cell>
        </row>
        <row r="8643">
          <cell r="A8643">
            <v>5825</v>
          </cell>
          <cell r="B8643" t="str">
            <v>爬塔副本首次通关第79层第1关</v>
          </cell>
        </row>
        <row r="8644">
          <cell r="A8644">
            <v>5826</v>
          </cell>
          <cell r="B8644" t="str">
            <v>爬塔副本首次通关第79层第2关</v>
          </cell>
        </row>
        <row r="8645">
          <cell r="A8645">
            <v>5827</v>
          </cell>
          <cell r="B8645" t="str">
            <v>爬塔副本首次通关第79层第3关</v>
          </cell>
        </row>
        <row r="8646">
          <cell r="A8646">
            <v>5828</v>
          </cell>
          <cell r="B8646" t="str">
            <v>爬塔副本首次通关第79层第4关</v>
          </cell>
        </row>
        <row r="8647">
          <cell r="A8647">
            <v>5829</v>
          </cell>
          <cell r="B8647" t="str">
            <v>爬塔副本首次通关第80层第1关</v>
          </cell>
        </row>
        <row r="8648">
          <cell r="A8648">
            <v>5830</v>
          </cell>
          <cell r="B8648" t="str">
            <v>爬塔副本首次通关第80层第2关</v>
          </cell>
        </row>
        <row r="8649">
          <cell r="A8649">
            <v>5831</v>
          </cell>
          <cell r="B8649" t="str">
            <v>爬塔副本首次通关第80层第3关</v>
          </cell>
        </row>
        <row r="8650">
          <cell r="A8650">
            <v>5832</v>
          </cell>
          <cell r="B8650" t="str">
            <v>爬塔副本首次通关第80层第4关</v>
          </cell>
        </row>
        <row r="8651">
          <cell r="A8651">
            <v>5833</v>
          </cell>
          <cell r="B8651" t="str">
            <v>爬塔副本首次通关第81层第1关</v>
          </cell>
        </row>
        <row r="8652">
          <cell r="A8652">
            <v>5834</v>
          </cell>
          <cell r="B8652" t="str">
            <v>爬塔副本首次通关第81层第2关</v>
          </cell>
        </row>
        <row r="8653">
          <cell r="A8653">
            <v>5835</v>
          </cell>
          <cell r="B8653" t="str">
            <v>爬塔副本首次通关第81层第3关</v>
          </cell>
        </row>
        <row r="8654">
          <cell r="A8654">
            <v>5836</v>
          </cell>
          <cell r="B8654" t="str">
            <v>爬塔副本首次通关第81层第4关</v>
          </cell>
        </row>
        <row r="8655">
          <cell r="A8655">
            <v>5837</v>
          </cell>
          <cell r="B8655" t="str">
            <v>爬塔副本首次通关第82层第1关</v>
          </cell>
        </row>
        <row r="8656">
          <cell r="A8656">
            <v>5838</v>
          </cell>
          <cell r="B8656" t="str">
            <v>爬塔副本首次通关第82层第2关</v>
          </cell>
        </row>
        <row r="8657">
          <cell r="A8657">
            <v>5839</v>
          </cell>
          <cell r="B8657" t="str">
            <v>爬塔副本首次通关第82层第3关</v>
          </cell>
        </row>
        <row r="8658">
          <cell r="A8658">
            <v>5840</v>
          </cell>
          <cell r="B8658" t="str">
            <v>爬塔副本首次通关第82层第4关</v>
          </cell>
        </row>
        <row r="8659">
          <cell r="A8659">
            <v>5841</v>
          </cell>
          <cell r="B8659" t="str">
            <v>爬塔副本首次通关第83层第1关</v>
          </cell>
        </row>
        <row r="8660">
          <cell r="A8660">
            <v>5842</v>
          </cell>
          <cell r="B8660" t="str">
            <v>爬塔副本首次通关第83层第2关</v>
          </cell>
        </row>
        <row r="8661">
          <cell r="A8661">
            <v>5843</v>
          </cell>
          <cell r="B8661" t="str">
            <v>爬塔副本首次通关第83层第3关</v>
          </cell>
        </row>
        <row r="8662">
          <cell r="A8662">
            <v>5844</v>
          </cell>
          <cell r="B8662" t="str">
            <v>爬塔副本首次通关第83层第4关</v>
          </cell>
        </row>
        <row r="8663">
          <cell r="A8663">
            <v>5845</v>
          </cell>
          <cell r="B8663" t="str">
            <v>爬塔副本首次通关第84层第1关</v>
          </cell>
        </row>
        <row r="8664">
          <cell r="A8664">
            <v>5846</v>
          </cell>
          <cell r="B8664" t="str">
            <v>爬塔副本首次通关第84层第2关</v>
          </cell>
        </row>
        <row r="8665">
          <cell r="A8665">
            <v>5847</v>
          </cell>
          <cell r="B8665" t="str">
            <v>爬塔副本首次通关第84层第3关</v>
          </cell>
        </row>
        <row r="8666">
          <cell r="A8666">
            <v>5848</v>
          </cell>
          <cell r="B8666" t="str">
            <v>爬塔副本首次通关第84层第4关</v>
          </cell>
        </row>
        <row r="8667">
          <cell r="A8667">
            <v>5849</v>
          </cell>
          <cell r="B8667" t="str">
            <v>爬塔副本首次通关第85层第1关</v>
          </cell>
        </row>
        <row r="8668">
          <cell r="A8668">
            <v>5850</v>
          </cell>
          <cell r="B8668" t="str">
            <v>爬塔副本首次通关第85层第2关</v>
          </cell>
        </row>
        <row r="8669">
          <cell r="A8669">
            <v>5851</v>
          </cell>
          <cell r="B8669" t="str">
            <v>爬塔副本首次通关第85层第3关</v>
          </cell>
        </row>
        <row r="8670">
          <cell r="A8670">
            <v>5852</v>
          </cell>
          <cell r="B8670" t="str">
            <v>爬塔副本首次通关第85层第4关</v>
          </cell>
        </row>
        <row r="8671">
          <cell r="A8671">
            <v>5853</v>
          </cell>
          <cell r="B8671" t="str">
            <v>爬塔副本首次通关第86层第1关</v>
          </cell>
        </row>
        <row r="8672">
          <cell r="A8672">
            <v>5854</v>
          </cell>
          <cell r="B8672" t="str">
            <v>爬塔副本首次通关第86层第2关</v>
          </cell>
        </row>
        <row r="8673">
          <cell r="A8673">
            <v>5855</v>
          </cell>
          <cell r="B8673" t="str">
            <v>爬塔副本首次通关第86层第3关</v>
          </cell>
        </row>
        <row r="8674">
          <cell r="A8674">
            <v>5856</v>
          </cell>
          <cell r="B8674" t="str">
            <v>爬塔副本首次通关第86层第4关</v>
          </cell>
        </row>
        <row r="8675">
          <cell r="A8675">
            <v>5857</v>
          </cell>
          <cell r="B8675" t="str">
            <v>爬塔副本首次通关第87层第1关</v>
          </cell>
        </row>
        <row r="8676">
          <cell r="A8676">
            <v>5858</v>
          </cell>
          <cell r="B8676" t="str">
            <v>爬塔副本首次通关第87层第2关</v>
          </cell>
        </row>
        <row r="8677">
          <cell r="A8677">
            <v>5859</v>
          </cell>
          <cell r="B8677" t="str">
            <v>爬塔副本首次通关第87层第3关</v>
          </cell>
        </row>
        <row r="8678">
          <cell r="A8678">
            <v>5860</v>
          </cell>
          <cell r="B8678" t="str">
            <v>爬塔副本首次通关第87层第4关</v>
          </cell>
        </row>
        <row r="8679">
          <cell r="A8679">
            <v>5861</v>
          </cell>
          <cell r="B8679" t="str">
            <v>爬塔副本首次通关第88层第1关</v>
          </cell>
        </row>
        <row r="8680">
          <cell r="A8680">
            <v>5862</v>
          </cell>
          <cell r="B8680" t="str">
            <v>爬塔副本首次通关第88层第2关</v>
          </cell>
        </row>
        <row r="8681">
          <cell r="A8681">
            <v>5863</v>
          </cell>
          <cell r="B8681" t="str">
            <v>爬塔副本首次通关第88层第3关</v>
          </cell>
        </row>
        <row r="8682">
          <cell r="A8682">
            <v>5864</v>
          </cell>
          <cell r="B8682" t="str">
            <v>爬塔副本首次通关第88层第4关</v>
          </cell>
        </row>
        <row r="8683">
          <cell r="A8683">
            <v>5865</v>
          </cell>
          <cell r="B8683" t="str">
            <v>爬塔副本首次通关第89层第1关</v>
          </cell>
        </row>
        <row r="8684">
          <cell r="A8684">
            <v>5866</v>
          </cell>
          <cell r="B8684" t="str">
            <v>爬塔副本首次通关第89层第2关</v>
          </cell>
        </row>
        <row r="8685">
          <cell r="A8685">
            <v>5867</v>
          </cell>
          <cell r="B8685" t="str">
            <v>爬塔副本首次通关第89层第3关</v>
          </cell>
        </row>
        <row r="8686">
          <cell r="A8686">
            <v>5868</v>
          </cell>
          <cell r="B8686" t="str">
            <v>爬塔副本首次通关第89层第4关</v>
          </cell>
        </row>
        <row r="8687">
          <cell r="A8687">
            <v>5869</v>
          </cell>
          <cell r="B8687" t="str">
            <v>爬塔副本首次通关第90层第1关</v>
          </cell>
        </row>
        <row r="8688">
          <cell r="A8688">
            <v>5870</v>
          </cell>
          <cell r="B8688" t="str">
            <v>爬塔副本首次通关第90层第2关</v>
          </cell>
        </row>
        <row r="8689">
          <cell r="A8689">
            <v>5871</v>
          </cell>
          <cell r="B8689" t="str">
            <v>爬塔副本首次通关第90层第3关</v>
          </cell>
        </row>
        <row r="8690">
          <cell r="A8690">
            <v>5872</v>
          </cell>
          <cell r="B8690" t="str">
            <v>爬塔副本首次通关第90层第4关</v>
          </cell>
        </row>
        <row r="8691">
          <cell r="A8691">
            <v>5873</v>
          </cell>
          <cell r="B8691" t="str">
            <v>爬塔副本首次通关第91层第1关</v>
          </cell>
        </row>
        <row r="8692">
          <cell r="A8692">
            <v>5874</v>
          </cell>
          <cell r="B8692" t="str">
            <v>爬塔副本首次通关第91层第2关</v>
          </cell>
        </row>
        <row r="8693">
          <cell r="A8693">
            <v>5875</v>
          </cell>
          <cell r="B8693" t="str">
            <v>爬塔副本首次通关第91层第3关</v>
          </cell>
        </row>
        <row r="8694">
          <cell r="A8694">
            <v>5876</v>
          </cell>
          <cell r="B8694" t="str">
            <v>爬塔副本首次通关第91层第4关</v>
          </cell>
        </row>
        <row r="8695">
          <cell r="A8695">
            <v>5877</v>
          </cell>
          <cell r="B8695" t="str">
            <v>爬塔副本首次通关第92层第1关</v>
          </cell>
        </row>
        <row r="8696">
          <cell r="A8696">
            <v>5878</v>
          </cell>
          <cell r="B8696" t="str">
            <v>爬塔副本首次通关第92层第2关</v>
          </cell>
        </row>
        <row r="8697">
          <cell r="A8697">
            <v>5879</v>
          </cell>
          <cell r="B8697" t="str">
            <v>爬塔副本首次通关第92层第3关</v>
          </cell>
        </row>
        <row r="8698">
          <cell r="A8698">
            <v>5880</v>
          </cell>
          <cell r="B8698" t="str">
            <v>爬塔副本首次通关第92层第4关</v>
          </cell>
        </row>
        <row r="8699">
          <cell r="A8699">
            <v>5881</v>
          </cell>
          <cell r="B8699" t="str">
            <v>爬塔副本首次通关第93层第1关</v>
          </cell>
        </row>
        <row r="8700">
          <cell r="A8700">
            <v>5882</v>
          </cell>
          <cell r="B8700" t="str">
            <v>爬塔副本首次通关第93层第2关</v>
          </cell>
        </row>
        <row r="8701">
          <cell r="A8701">
            <v>5883</v>
          </cell>
          <cell r="B8701" t="str">
            <v>爬塔副本首次通关第93层第3关</v>
          </cell>
        </row>
        <row r="8702">
          <cell r="A8702">
            <v>5884</v>
          </cell>
          <cell r="B8702" t="str">
            <v>爬塔副本首次通关第93层第4关</v>
          </cell>
        </row>
        <row r="8703">
          <cell r="A8703">
            <v>5885</v>
          </cell>
          <cell r="B8703" t="str">
            <v>爬塔副本首次通关第94层第1关</v>
          </cell>
        </row>
        <row r="8704">
          <cell r="A8704">
            <v>5886</v>
          </cell>
          <cell r="B8704" t="str">
            <v>爬塔副本首次通关第94层第2关</v>
          </cell>
        </row>
        <row r="8705">
          <cell r="A8705">
            <v>5887</v>
          </cell>
          <cell r="B8705" t="str">
            <v>爬塔副本首次通关第94层第3关</v>
          </cell>
        </row>
        <row r="8706">
          <cell r="A8706">
            <v>5888</v>
          </cell>
          <cell r="B8706" t="str">
            <v>爬塔副本首次通关第94层第4关</v>
          </cell>
        </row>
        <row r="8707">
          <cell r="A8707">
            <v>5889</v>
          </cell>
          <cell r="B8707" t="str">
            <v>爬塔副本首次通关第95层第1关</v>
          </cell>
        </row>
        <row r="8708">
          <cell r="A8708">
            <v>5890</v>
          </cell>
          <cell r="B8708" t="str">
            <v>爬塔副本首次通关第95层第2关</v>
          </cell>
        </row>
        <row r="8709">
          <cell r="A8709">
            <v>5891</v>
          </cell>
          <cell r="B8709" t="str">
            <v>爬塔副本首次通关第95层第3关</v>
          </cell>
        </row>
        <row r="8710">
          <cell r="A8710">
            <v>5892</v>
          </cell>
          <cell r="B8710" t="str">
            <v>爬塔副本首次通关第95层第4关</v>
          </cell>
        </row>
        <row r="8711">
          <cell r="A8711">
            <v>5893</v>
          </cell>
          <cell r="B8711" t="str">
            <v>爬塔副本首次通关第96层第1关</v>
          </cell>
        </row>
        <row r="8712">
          <cell r="A8712">
            <v>5894</v>
          </cell>
          <cell r="B8712" t="str">
            <v>爬塔副本首次通关第96层第2关</v>
          </cell>
        </row>
        <row r="8713">
          <cell r="A8713">
            <v>5895</v>
          </cell>
          <cell r="B8713" t="str">
            <v>爬塔副本首次通关第96层第3关</v>
          </cell>
        </row>
        <row r="8714">
          <cell r="A8714">
            <v>5896</v>
          </cell>
          <cell r="B8714" t="str">
            <v>爬塔副本首次通关第96层第4关</v>
          </cell>
        </row>
        <row r="8715">
          <cell r="A8715">
            <v>5897</v>
          </cell>
          <cell r="B8715" t="str">
            <v>爬塔副本首次通关第97层第1关</v>
          </cell>
        </row>
        <row r="8716">
          <cell r="A8716">
            <v>5898</v>
          </cell>
          <cell r="B8716" t="str">
            <v>爬塔副本首次通关第97层第2关</v>
          </cell>
        </row>
        <row r="8717">
          <cell r="A8717">
            <v>5899</v>
          </cell>
          <cell r="B8717" t="str">
            <v>爬塔副本首次通关第97层第3关</v>
          </cell>
        </row>
        <row r="8718">
          <cell r="A8718">
            <v>5900</v>
          </cell>
          <cell r="B8718" t="str">
            <v>爬塔副本首次通关第97层第4关</v>
          </cell>
        </row>
        <row r="8719">
          <cell r="A8719">
            <v>5901</v>
          </cell>
          <cell r="B8719" t="str">
            <v>爬塔副本首次通关第98层第1关</v>
          </cell>
        </row>
        <row r="8720">
          <cell r="A8720">
            <v>5902</v>
          </cell>
          <cell r="B8720" t="str">
            <v>爬塔副本首次通关第98层第2关</v>
          </cell>
        </row>
        <row r="8721">
          <cell r="A8721">
            <v>5903</v>
          </cell>
          <cell r="B8721" t="str">
            <v>爬塔副本首次通关第98层第3关</v>
          </cell>
        </row>
        <row r="8722">
          <cell r="A8722">
            <v>5904</v>
          </cell>
          <cell r="B8722" t="str">
            <v>爬塔副本首次通关第98层第4关</v>
          </cell>
        </row>
        <row r="8723">
          <cell r="A8723">
            <v>5905</v>
          </cell>
          <cell r="B8723" t="str">
            <v>爬塔副本首次通关第99层第1关</v>
          </cell>
        </row>
        <row r="8724">
          <cell r="A8724">
            <v>5906</v>
          </cell>
          <cell r="B8724" t="str">
            <v>爬塔副本首次通关第99层第2关</v>
          </cell>
        </row>
        <row r="8725">
          <cell r="A8725">
            <v>5907</v>
          </cell>
          <cell r="B8725" t="str">
            <v>爬塔副本首次通关第99层第3关</v>
          </cell>
        </row>
        <row r="8726">
          <cell r="A8726">
            <v>5908</v>
          </cell>
          <cell r="B8726" t="str">
            <v>爬塔副本首次通关第99层第4关</v>
          </cell>
        </row>
        <row r="8727">
          <cell r="A8727">
            <v>5909</v>
          </cell>
          <cell r="B8727" t="str">
            <v>爬塔副本首次通关第100层第1关</v>
          </cell>
        </row>
        <row r="8728">
          <cell r="A8728">
            <v>5910</v>
          </cell>
          <cell r="B8728" t="str">
            <v>爬塔副本首次通关第100层第2关</v>
          </cell>
        </row>
        <row r="8729">
          <cell r="A8729">
            <v>5911</v>
          </cell>
          <cell r="B8729" t="str">
            <v>爬塔副本首次通关第100层第3关</v>
          </cell>
        </row>
        <row r="8730">
          <cell r="A8730">
            <v>5912</v>
          </cell>
          <cell r="B8730" t="str">
            <v>爬塔副本首次通关第100层第4关</v>
          </cell>
        </row>
        <row r="8731">
          <cell r="A8731">
            <v>30001</v>
          </cell>
          <cell r="B8731" t="str">
            <v>爬塔副本首次通关第101层第1关</v>
          </cell>
        </row>
        <row r="8732">
          <cell r="A8732">
            <v>30002</v>
          </cell>
          <cell r="B8732" t="str">
            <v>爬塔副本首次通关第101层第2关</v>
          </cell>
        </row>
        <row r="8733">
          <cell r="A8733">
            <v>30003</v>
          </cell>
          <cell r="B8733" t="str">
            <v>爬塔副本首次通关第101层第3关</v>
          </cell>
        </row>
        <row r="8734">
          <cell r="A8734">
            <v>30004</v>
          </cell>
          <cell r="B8734" t="str">
            <v>爬塔副本首次通关第101层第4关</v>
          </cell>
        </row>
        <row r="8735">
          <cell r="A8735">
            <v>30005</v>
          </cell>
          <cell r="B8735" t="str">
            <v>爬塔副本首次通关第102层第1关</v>
          </cell>
        </row>
        <row r="8736">
          <cell r="A8736">
            <v>30006</v>
          </cell>
          <cell r="B8736" t="str">
            <v>爬塔副本首次通关第102层第2关</v>
          </cell>
        </row>
        <row r="8737">
          <cell r="A8737">
            <v>30007</v>
          </cell>
          <cell r="B8737" t="str">
            <v>爬塔副本首次通关第102层第3关</v>
          </cell>
        </row>
        <row r="8738">
          <cell r="A8738">
            <v>30008</v>
          </cell>
          <cell r="B8738" t="str">
            <v>爬塔副本首次通关第102层第4关</v>
          </cell>
        </row>
        <row r="8739">
          <cell r="A8739">
            <v>30009</v>
          </cell>
          <cell r="B8739" t="str">
            <v>爬塔副本首次通关第103层第1关</v>
          </cell>
        </row>
        <row r="8740">
          <cell r="A8740">
            <v>30010</v>
          </cell>
          <cell r="B8740" t="str">
            <v>爬塔副本首次通关第103层第2关</v>
          </cell>
        </row>
        <row r="8741">
          <cell r="A8741">
            <v>30011</v>
          </cell>
          <cell r="B8741" t="str">
            <v>爬塔副本首次通关第103层第3关</v>
          </cell>
        </row>
        <row r="8742">
          <cell r="A8742">
            <v>30012</v>
          </cell>
          <cell r="B8742" t="str">
            <v>爬塔副本首次通关第103层第4关</v>
          </cell>
        </row>
        <row r="8743">
          <cell r="A8743">
            <v>30013</v>
          </cell>
          <cell r="B8743" t="str">
            <v>爬塔副本首次通关第104层第1关</v>
          </cell>
        </row>
        <row r="8744">
          <cell r="A8744">
            <v>30014</v>
          </cell>
          <cell r="B8744" t="str">
            <v>爬塔副本首次通关第104层第2关</v>
          </cell>
        </row>
        <row r="8745">
          <cell r="A8745">
            <v>30015</v>
          </cell>
          <cell r="B8745" t="str">
            <v>爬塔副本首次通关第104层第3关</v>
          </cell>
        </row>
        <row r="8746">
          <cell r="A8746">
            <v>30016</v>
          </cell>
          <cell r="B8746" t="str">
            <v>爬塔副本首次通关第104层第4关</v>
          </cell>
        </row>
        <row r="8747">
          <cell r="A8747">
            <v>30017</v>
          </cell>
          <cell r="B8747" t="str">
            <v>爬塔副本首次通关第105层第1关</v>
          </cell>
        </row>
        <row r="8748">
          <cell r="A8748">
            <v>30018</v>
          </cell>
          <cell r="B8748" t="str">
            <v>爬塔副本首次通关第105层第2关</v>
          </cell>
        </row>
        <row r="8749">
          <cell r="A8749">
            <v>30019</v>
          </cell>
          <cell r="B8749" t="str">
            <v>爬塔副本首次通关第105层第3关</v>
          </cell>
        </row>
        <row r="8750">
          <cell r="A8750">
            <v>30020</v>
          </cell>
          <cell r="B8750" t="str">
            <v>爬塔副本首次通关第105层第4关</v>
          </cell>
        </row>
        <row r="8751">
          <cell r="A8751">
            <v>30021</v>
          </cell>
          <cell r="B8751" t="str">
            <v>爬塔副本首次通关第106层第1关</v>
          </cell>
        </row>
        <row r="8752">
          <cell r="A8752">
            <v>30022</v>
          </cell>
          <cell r="B8752" t="str">
            <v>爬塔副本首次通关第106层第2关</v>
          </cell>
        </row>
        <row r="8753">
          <cell r="A8753">
            <v>30023</v>
          </cell>
          <cell r="B8753" t="str">
            <v>爬塔副本首次通关第106层第3关</v>
          </cell>
        </row>
        <row r="8754">
          <cell r="A8754">
            <v>30024</v>
          </cell>
          <cell r="B8754" t="str">
            <v>爬塔副本首次通关第106层第4关</v>
          </cell>
        </row>
        <row r="8755">
          <cell r="A8755">
            <v>30025</v>
          </cell>
          <cell r="B8755" t="str">
            <v>爬塔副本首次通关第107层第1关</v>
          </cell>
        </row>
        <row r="8756">
          <cell r="A8756">
            <v>30026</v>
          </cell>
          <cell r="B8756" t="str">
            <v>爬塔副本首次通关第107层第2关</v>
          </cell>
        </row>
        <row r="8757">
          <cell r="A8757">
            <v>30027</v>
          </cell>
          <cell r="B8757" t="str">
            <v>爬塔副本首次通关第107层第3关</v>
          </cell>
        </row>
        <row r="8758">
          <cell r="A8758">
            <v>30028</v>
          </cell>
          <cell r="B8758" t="str">
            <v>爬塔副本首次通关第107层第4关</v>
          </cell>
        </row>
        <row r="8759">
          <cell r="A8759">
            <v>30029</v>
          </cell>
          <cell r="B8759" t="str">
            <v>爬塔副本首次通关第108层第1关</v>
          </cell>
        </row>
        <row r="8760">
          <cell r="A8760">
            <v>30030</v>
          </cell>
          <cell r="B8760" t="str">
            <v>爬塔副本首次通关第108层第2关</v>
          </cell>
        </row>
        <row r="8761">
          <cell r="A8761">
            <v>30031</v>
          </cell>
          <cell r="B8761" t="str">
            <v>爬塔副本首次通关第108层第3关</v>
          </cell>
        </row>
        <row r="8762">
          <cell r="A8762">
            <v>30032</v>
          </cell>
          <cell r="B8762" t="str">
            <v>爬塔副本首次通关第108层第4关</v>
          </cell>
        </row>
        <row r="8763">
          <cell r="A8763">
            <v>30033</v>
          </cell>
          <cell r="B8763" t="str">
            <v>爬塔副本首次通关第109层第1关</v>
          </cell>
        </row>
        <row r="8764">
          <cell r="A8764">
            <v>30034</v>
          </cell>
          <cell r="B8764" t="str">
            <v>爬塔副本首次通关第109层第2关</v>
          </cell>
        </row>
        <row r="8765">
          <cell r="A8765">
            <v>30035</v>
          </cell>
          <cell r="B8765" t="str">
            <v>爬塔副本首次通关第109层第3关</v>
          </cell>
        </row>
        <row r="8766">
          <cell r="A8766">
            <v>30036</v>
          </cell>
          <cell r="B8766" t="str">
            <v>爬塔副本首次通关第109层第4关</v>
          </cell>
        </row>
        <row r="8767">
          <cell r="A8767">
            <v>30037</v>
          </cell>
          <cell r="B8767" t="str">
            <v>爬塔副本首次通关第110层第1关</v>
          </cell>
        </row>
        <row r="8768">
          <cell r="A8768">
            <v>30038</v>
          </cell>
          <cell r="B8768" t="str">
            <v>爬塔副本首次通关第110层第2关</v>
          </cell>
        </row>
        <row r="8769">
          <cell r="A8769">
            <v>30039</v>
          </cell>
          <cell r="B8769" t="str">
            <v>爬塔副本首次通关第110层第3关</v>
          </cell>
        </row>
        <row r="8770">
          <cell r="A8770">
            <v>30040</v>
          </cell>
          <cell r="B8770" t="str">
            <v>爬塔副本首次通关第110层第4关</v>
          </cell>
        </row>
        <row r="8771">
          <cell r="A8771">
            <v>80108</v>
          </cell>
          <cell r="B8771" t="str">
            <v>回流周奖励宝箱</v>
          </cell>
        </row>
        <row r="8772">
          <cell r="A8772">
            <v>67000</v>
          </cell>
          <cell r="B8772" t="str">
            <v>圣衣收藏箱</v>
          </cell>
        </row>
        <row r="8773">
          <cell r="A8773">
            <v>67001</v>
          </cell>
          <cell r="B8773" t="str">
            <v>初识伴手礼-自己</v>
          </cell>
        </row>
        <row r="8774">
          <cell r="A8774">
            <v>67002</v>
          </cell>
          <cell r="B8774" t="str">
            <v>初识伴手礼-好友</v>
          </cell>
        </row>
        <row r="8775">
          <cell r="A8775">
            <v>67003</v>
          </cell>
          <cell r="B8775" t="str">
            <v>结缘伴手礼-自己</v>
          </cell>
        </row>
        <row r="8776">
          <cell r="A8776">
            <v>67004</v>
          </cell>
          <cell r="B8776" t="str">
            <v>结缘伴手礼-好友</v>
          </cell>
        </row>
        <row r="8777">
          <cell r="A8777">
            <v>67005</v>
          </cell>
          <cell r="B8777" t="str">
            <v>伴手礼和</v>
          </cell>
        </row>
        <row r="8778">
          <cell r="A8778">
            <v>67006</v>
          </cell>
          <cell r="B8778" t="str">
            <v>黄昏伴手礼-自己</v>
          </cell>
        </row>
        <row r="8779">
          <cell r="A8779">
            <v>67007</v>
          </cell>
          <cell r="B8779" t="str">
            <v>黄昏伴手礼-好友</v>
          </cell>
        </row>
        <row r="8780">
          <cell r="A8780">
            <v>67008</v>
          </cell>
          <cell r="B8780" t="str">
            <v>永夜伴手礼-自己</v>
          </cell>
        </row>
        <row r="8781">
          <cell r="A8781">
            <v>67009</v>
          </cell>
          <cell r="B8781" t="str">
            <v>永夜伴手礼-好友</v>
          </cell>
        </row>
        <row r="8782">
          <cell r="A8782">
            <v>67010</v>
          </cell>
          <cell r="B8782" t="str">
            <v>执念伴手礼-自己</v>
          </cell>
        </row>
        <row r="8783">
          <cell r="A8783">
            <v>67011</v>
          </cell>
          <cell r="B8783" t="str">
            <v>执念伴手礼-好友</v>
          </cell>
        </row>
        <row r="8784">
          <cell r="A8784">
            <v>67012</v>
          </cell>
          <cell r="B8784" t="str">
            <v>野望伴手礼-自己</v>
          </cell>
        </row>
        <row r="8785">
          <cell r="A8785">
            <v>67013</v>
          </cell>
          <cell r="B8785" t="str">
            <v>野望伴手礼-好友</v>
          </cell>
        </row>
        <row r="8786">
          <cell r="A8786">
            <v>67014</v>
          </cell>
          <cell r="B8786" t="str">
            <v>星火伴手礼-自己</v>
          </cell>
        </row>
        <row r="8787">
          <cell r="A8787">
            <v>67015</v>
          </cell>
          <cell r="B8787" t="str">
            <v>星火伴手礼-好友</v>
          </cell>
        </row>
        <row r="8788">
          <cell r="A8788">
            <v>67016</v>
          </cell>
          <cell r="B8788" t="str">
            <v>涅槃伴手礼-自己</v>
          </cell>
        </row>
        <row r="8789">
          <cell r="A8789">
            <v>67017</v>
          </cell>
          <cell r="B8789" t="str">
            <v>涅槃伴手礼-好友</v>
          </cell>
        </row>
        <row r="8790">
          <cell r="A8790">
            <v>67018</v>
          </cell>
          <cell r="B8790" t="str">
            <v>圣光伴手礼-自己</v>
          </cell>
        </row>
        <row r="8791">
          <cell r="A8791">
            <v>67019</v>
          </cell>
          <cell r="B8791" t="str">
            <v>圣光伴手礼-好友</v>
          </cell>
        </row>
        <row r="8792">
          <cell r="A8792">
            <v>67020</v>
          </cell>
          <cell r="B8792" t="str">
            <v>爱与和平伴手礼-自己</v>
          </cell>
        </row>
        <row r="8793">
          <cell r="A8793">
            <v>67021</v>
          </cell>
          <cell r="B8793" t="str">
            <v>爱与和平伴手礼-好友</v>
          </cell>
        </row>
        <row r="8794">
          <cell r="A8794">
            <v>67022</v>
          </cell>
          <cell r="B8794" t="str">
            <v>进化伴手礼-自己</v>
          </cell>
        </row>
        <row r="8795">
          <cell r="A8795">
            <v>67023</v>
          </cell>
          <cell r="B8795" t="str">
            <v>进化伴手礼-好友</v>
          </cell>
        </row>
        <row r="8796">
          <cell r="A8796">
            <v>67024</v>
          </cell>
          <cell r="B8796" t="str">
            <v>绽放伴手礼-自己</v>
          </cell>
        </row>
        <row r="8797">
          <cell r="A8797">
            <v>67025</v>
          </cell>
          <cell r="B8797" t="str">
            <v>绽放伴手礼-好友</v>
          </cell>
        </row>
        <row r="8798">
          <cell r="A8798">
            <v>67026</v>
          </cell>
          <cell r="B8798" t="str">
            <v>无暇伴手礼-自己</v>
          </cell>
        </row>
        <row r="8799">
          <cell r="A8799">
            <v>67027</v>
          </cell>
          <cell r="B8799" t="str">
            <v>无暇伴手礼-好友</v>
          </cell>
        </row>
        <row r="8800">
          <cell r="A8800">
            <v>67028</v>
          </cell>
          <cell r="B8800" t="str">
            <v>神之附身伴手礼-自己</v>
          </cell>
        </row>
        <row r="8801">
          <cell r="A8801">
            <v>67029</v>
          </cell>
          <cell r="B8801" t="str">
            <v>神之附身伴手礼-好友</v>
          </cell>
        </row>
        <row r="8802">
          <cell r="A8802">
            <v>67030</v>
          </cell>
          <cell r="B8802" t="str">
            <v>木偶伴手礼-自己</v>
          </cell>
        </row>
        <row r="8803">
          <cell r="A8803">
            <v>67031</v>
          </cell>
          <cell r="B8803" t="str">
            <v>木偶伴手礼-好友</v>
          </cell>
        </row>
        <row r="8804">
          <cell r="A8804">
            <v>67032</v>
          </cell>
          <cell r="B8804" t="str">
            <v>傀儡伴手礼-自己</v>
          </cell>
        </row>
        <row r="8805">
          <cell r="A8805">
            <v>67033</v>
          </cell>
          <cell r="B8805" t="str">
            <v>傀儡伴手礼-好友</v>
          </cell>
        </row>
        <row r="8806">
          <cell r="A8806">
            <v>67034</v>
          </cell>
          <cell r="B8806" t="str">
            <v>双生伴手礼-自己</v>
          </cell>
        </row>
        <row r="8807">
          <cell r="A8807">
            <v>67035</v>
          </cell>
          <cell r="B8807" t="str">
            <v>双生伴手礼-好友</v>
          </cell>
        </row>
        <row r="8808">
          <cell r="A8808">
            <v>67036</v>
          </cell>
          <cell r="B8808" t="str">
            <v>新的意志伴手礼-自己</v>
          </cell>
        </row>
        <row r="8809">
          <cell r="A8809">
            <v>67037</v>
          </cell>
          <cell r="B8809" t="str">
            <v>新的意志伴手礼-好友</v>
          </cell>
        </row>
        <row r="8810">
          <cell r="A8810">
            <v>67038</v>
          </cell>
          <cell r="B8810" t="str">
            <v>繁花伴手礼-自己</v>
          </cell>
        </row>
        <row r="8811">
          <cell r="A8811">
            <v>67039</v>
          </cell>
          <cell r="B8811" t="str">
            <v>繁花伴手礼-好友</v>
          </cell>
        </row>
        <row r="8812">
          <cell r="A8812">
            <v>67040</v>
          </cell>
          <cell r="B8812" t="str">
            <v>神之怒意伴手礼-自己</v>
          </cell>
        </row>
        <row r="8813">
          <cell r="A8813">
            <v>67041</v>
          </cell>
          <cell r="B8813" t="str">
            <v>神之怒意伴手礼-好友</v>
          </cell>
        </row>
        <row r="8814">
          <cell r="A8814">
            <v>67042</v>
          </cell>
          <cell r="B8814" t="str">
            <v>静默伴手礼-自己</v>
          </cell>
        </row>
        <row r="8815">
          <cell r="A8815">
            <v>67043</v>
          </cell>
          <cell r="B8815" t="str">
            <v>静默伴手礼-好友</v>
          </cell>
        </row>
        <row r="8816">
          <cell r="A8816">
            <v>67044</v>
          </cell>
          <cell r="B8816" t="str">
            <v>审判伴手礼-自己</v>
          </cell>
        </row>
        <row r="8817">
          <cell r="A8817">
            <v>67045</v>
          </cell>
          <cell r="B8817" t="str">
            <v>审判伴手礼-好友</v>
          </cell>
        </row>
        <row r="8818">
          <cell r="A8818">
            <v>91000</v>
          </cell>
          <cell r="B8818" t="str">
            <v>珍品藏馆白羊圣衣</v>
          </cell>
        </row>
        <row r="8819">
          <cell r="A8819">
            <v>91001</v>
          </cell>
          <cell r="B8819" t="str">
            <v>珍品藏馆金牛圣衣</v>
          </cell>
        </row>
        <row r="8820">
          <cell r="A8820">
            <v>91002</v>
          </cell>
          <cell r="B8820" t="str">
            <v>珍品藏馆双子圣衣</v>
          </cell>
        </row>
        <row r="8821">
          <cell r="A8821">
            <v>91003</v>
          </cell>
          <cell r="B8821" t="str">
            <v>珍品藏馆巨蟹圣衣</v>
          </cell>
        </row>
        <row r="8822">
          <cell r="A8822">
            <v>91004</v>
          </cell>
          <cell r="B8822" t="str">
            <v>珍品藏馆狮子圣衣</v>
          </cell>
        </row>
        <row r="8823">
          <cell r="A8823">
            <v>91005</v>
          </cell>
          <cell r="B8823" t="str">
            <v>珍品藏馆处女圣衣</v>
          </cell>
        </row>
        <row r="8824">
          <cell r="A8824">
            <v>91006</v>
          </cell>
          <cell r="B8824" t="str">
            <v>珍品藏馆天秤圣衣</v>
          </cell>
        </row>
        <row r="8825">
          <cell r="A8825">
            <v>91007</v>
          </cell>
          <cell r="B8825" t="str">
            <v>珍品藏馆射手圣衣</v>
          </cell>
        </row>
        <row r="8826">
          <cell r="A8826">
            <v>91008</v>
          </cell>
          <cell r="B8826" t="str">
            <v>珍品藏馆双鱼圣衣</v>
          </cell>
        </row>
        <row r="8827">
          <cell r="A8827">
            <v>91009</v>
          </cell>
          <cell r="B8827" t="str">
            <v>珍品藏馆摩羯圣衣</v>
          </cell>
        </row>
        <row r="8828">
          <cell r="A8828">
            <v>91010</v>
          </cell>
          <cell r="B8828" t="str">
            <v>珍品藏馆水瓶圣衣</v>
          </cell>
        </row>
        <row r="8829">
          <cell r="A8829">
            <v>91011</v>
          </cell>
          <cell r="B8829" t="str">
            <v>珍品藏馆天蝎圣衣</v>
          </cell>
        </row>
        <row r="8830">
          <cell r="A8830">
            <v>91012</v>
          </cell>
          <cell r="B8830" t="str">
            <v>珍品藏馆海皇圣衣</v>
          </cell>
        </row>
        <row r="8831">
          <cell r="A8831">
            <v>91013</v>
          </cell>
          <cell r="B8831" t="str">
            <v>珍品藏馆海王子圣衣</v>
          </cell>
        </row>
        <row r="8832">
          <cell r="A8832">
            <v>91014</v>
          </cell>
          <cell r="B8832" t="str">
            <v>珍品藏馆加隆圣衣</v>
          </cell>
        </row>
        <row r="8833">
          <cell r="A8833">
            <v>91015</v>
          </cell>
          <cell r="B8833" t="str">
            <v>珍品藏馆海魔兽圣衣</v>
          </cell>
        </row>
        <row r="8834">
          <cell r="A8834">
            <v>91016</v>
          </cell>
          <cell r="B8834" t="str">
            <v>珍品藏馆卡萨圣衣</v>
          </cell>
        </row>
        <row r="8835">
          <cell r="A8835">
            <v>91017</v>
          </cell>
          <cell r="B8835" t="str">
            <v>珍品藏馆海魔女圣衣</v>
          </cell>
        </row>
        <row r="8836">
          <cell r="A8836">
            <v>91018</v>
          </cell>
          <cell r="B8836" t="str">
            <v>珍品藏馆六怪兽圣衣</v>
          </cell>
        </row>
        <row r="8837">
          <cell r="A8837">
            <v>91019</v>
          </cell>
          <cell r="B8837" t="str">
            <v>珍品藏馆海马圣衣</v>
          </cell>
        </row>
        <row r="8838">
          <cell r="A8838">
            <v>91020</v>
          </cell>
          <cell r="B8838" t="str">
            <v>珍品藏馆银河擂台铂金</v>
          </cell>
        </row>
        <row r="8839">
          <cell r="A8839">
            <v>91021</v>
          </cell>
          <cell r="B8839" t="str">
            <v>珍品藏馆银河擂台钻石</v>
          </cell>
        </row>
        <row r="8840">
          <cell r="A8840">
            <v>91022</v>
          </cell>
          <cell r="B8840" t="str">
            <v>珍品藏馆银河擂台王者</v>
          </cell>
        </row>
        <row r="8841">
          <cell r="A8841">
            <v>91023</v>
          </cell>
          <cell r="B8841" t="str">
            <v>珍品藏馆斗士竞技场铂金</v>
          </cell>
        </row>
        <row r="8842">
          <cell r="A8842">
            <v>91024</v>
          </cell>
          <cell r="B8842" t="str">
            <v>珍品藏馆斗士竞技场钻石</v>
          </cell>
        </row>
        <row r="8843">
          <cell r="A8843">
            <v>91025</v>
          </cell>
          <cell r="B8843" t="str">
            <v>珍品藏馆斗士竞技场前20</v>
          </cell>
        </row>
        <row r="8844">
          <cell r="A8844">
            <v>91026</v>
          </cell>
          <cell r="B8844" t="str">
            <v>珍品藏馆圣地争锋大师</v>
          </cell>
        </row>
        <row r="8845">
          <cell r="A8845">
            <v>91027</v>
          </cell>
          <cell r="B8845" t="str">
            <v>珍品藏馆圣地争锋宗师</v>
          </cell>
        </row>
        <row r="8846">
          <cell r="A8846">
            <v>91028</v>
          </cell>
          <cell r="B8846" t="str">
            <v>珍品藏馆圣地争锋前30</v>
          </cell>
        </row>
        <row r="8847">
          <cell r="A8847">
            <v>91029</v>
          </cell>
          <cell r="B8847" t="str">
            <v>珍品藏馆远古遗迹</v>
          </cell>
        </row>
        <row r="8848">
          <cell r="A8848">
            <v>91030</v>
          </cell>
          <cell r="B8848" t="str">
            <v>珍品藏馆次元空间</v>
          </cell>
        </row>
        <row r="8849">
          <cell r="A8849">
            <v>91031</v>
          </cell>
          <cell r="B8849" t="str">
            <v>珍品藏馆泰坦神殿</v>
          </cell>
        </row>
        <row r="8850">
          <cell r="A8850">
            <v>91032</v>
          </cell>
          <cell r="B8850" t="str">
            <v>珍品藏馆元素神殿</v>
          </cell>
        </row>
        <row r="8851">
          <cell r="A8851">
            <v>91033</v>
          </cell>
          <cell r="B8851" t="str">
            <v>珍品藏馆船王金库</v>
          </cell>
        </row>
        <row r="8852">
          <cell r="A8852">
            <v>91034</v>
          </cell>
          <cell r="B8852" t="str">
            <v>珍品藏馆星命专家</v>
          </cell>
        </row>
        <row r="8853">
          <cell r="A8853">
            <v>91035</v>
          </cell>
          <cell r="B8853" t="str">
            <v>珍品藏馆传说本</v>
          </cell>
        </row>
        <row r="8854">
          <cell r="A8854">
            <v>91036</v>
          </cell>
          <cell r="B8854" t="str">
            <v>珍品藏馆轮回本</v>
          </cell>
        </row>
        <row r="8855">
          <cell r="A8855">
            <v>91037</v>
          </cell>
          <cell r="B8855" t="str">
            <v>珍品藏馆雅典娜</v>
          </cell>
        </row>
        <row r="8856">
          <cell r="A8856">
            <v>91038</v>
          </cell>
          <cell r="B8856" t="str">
            <v>珍品藏馆每日悬赏</v>
          </cell>
        </row>
        <row r="8857">
          <cell r="A8857">
            <v>91039</v>
          </cell>
          <cell r="B8857" t="str">
            <v>珍品藏馆冥王12宫</v>
          </cell>
        </row>
        <row r="8858">
          <cell r="A8858">
            <v>91040</v>
          </cell>
          <cell r="B8858" t="str">
            <v>珍品藏馆军团BOSS</v>
          </cell>
        </row>
        <row r="8859">
          <cell r="A8859">
            <v>91041</v>
          </cell>
          <cell r="B8859" t="str">
            <v>珍品藏馆首充</v>
          </cell>
        </row>
        <row r="8860">
          <cell r="A8860">
            <v>91042</v>
          </cell>
          <cell r="B8860" t="str">
            <v>珍品藏馆充200</v>
          </cell>
        </row>
        <row r="8861">
          <cell r="A8861">
            <v>91043</v>
          </cell>
          <cell r="B8861" t="str">
            <v>珍品藏馆充1500</v>
          </cell>
        </row>
        <row r="8862">
          <cell r="A8862">
            <v>91044</v>
          </cell>
          <cell r="B8862" t="str">
            <v>珍品藏馆皮肤10</v>
          </cell>
        </row>
        <row r="8863">
          <cell r="A8863">
            <v>91045</v>
          </cell>
          <cell r="B8863" t="str">
            <v>珍品藏馆皮肤20</v>
          </cell>
        </row>
        <row r="8864">
          <cell r="A8864">
            <v>91046</v>
          </cell>
          <cell r="B8864" t="str">
            <v>珍品藏馆皮肤40</v>
          </cell>
        </row>
        <row r="8865">
          <cell r="A8865">
            <v>91047</v>
          </cell>
          <cell r="B8865" t="str">
            <v>珍品藏馆累计登陆400天</v>
          </cell>
        </row>
        <row r="8866">
          <cell r="A8866">
            <v>91048</v>
          </cell>
          <cell r="B8866" t="str">
            <v>珍品藏馆累计登陆600天</v>
          </cell>
        </row>
        <row r="8867">
          <cell r="A8867">
            <v>91049</v>
          </cell>
          <cell r="B8867" t="str">
            <v>珍品藏馆累计登陆2年</v>
          </cell>
        </row>
        <row r="8868">
          <cell r="A8868">
            <v>91050</v>
          </cell>
          <cell r="B8868" t="str">
            <v>珍品藏馆修行之地40级</v>
          </cell>
        </row>
        <row r="8869">
          <cell r="A8869">
            <v>91051</v>
          </cell>
          <cell r="B8869" t="str">
            <v>珍品藏馆修行之地55级</v>
          </cell>
        </row>
        <row r="8870">
          <cell r="A8870">
            <v>91052</v>
          </cell>
          <cell r="B8870" t="str">
            <v>珍品藏馆修行之地65级</v>
          </cell>
        </row>
        <row r="8871">
          <cell r="A8871">
            <v>91053</v>
          </cell>
          <cell r="B8871" t="str">
            <v>珍品藏馆好友1</v>
          </cell>
        </row>
        <row r="8872">
          <cell r="A8872">
            <v>91054</v>
          </cell>
          <cell r="B8872" t="str">
            <v>珍品藏馆好友2</v>
          </cell>
        </row>
        <row r="8873">
          <cell r="A8873">
            <v>91055</v>
          </cell>
          <cell r="B8873" t="str">
            <v>珍品藏馆好友3</v>
          </cell>
        </row>
        <row r="8874">
          <cell r="A8874">
            <v>91056</v>
          </cell>
          <cell r="B8874" t="str">
            <v>珍品藏馆图鉴1</v>
          </cell>
        </row>
        <row r="8875">
          <cell r="A8875">
            <v>91057</v>
          </cell>
          <cell r="B8875" t="str">
            <v>珍品藏馆图鉴2</v>
          </cell>
        </row>
        <row r="8876">
          <cell r="A8876">
            <v>91058</v>
          </cell>
          <cell r="B8876" t="str">
            <v>珍品藏馆图鉴3</v>
          </cell>
        </row>
        <row r="8877">
          <cell r="A8877">
            <v>92001</v>
          </cell>
          <cell r="B8877" t="str">
            <v>场景皮肤1春日彩华</v>
          </cell>
        </row>
        <row r="8878">
          <cell r="A8878">
            <v>92002</v>
          </cell>
          <cell r="B8878" t="str">
            <v>场景皮肤2冥王降临</v>
          </cell>
        </row>
        <row r="8879">
          <cell r="A8879">
            <v>92003</v>
          </cell>
          <cell r="B8879" t="str">
            <v>三合一</v>
          </cell>
        </row>
        <row r="8880">
          <cell r="A8880">
            <v>92004</v>
          </cell>
          <cell r="B8880" t="str">
            <v>场景皮肤3周年庆典</v>
          </cell>
        </row>
        <row r="8881">
          <cell r="A8881">
            <v>93010</v>
          </cell>
          <cell r="B8881" t="str">
            <v>免费用户7天</v>
          </cell>
        </row>
        <row r="8882">
          <cell r="A8882">
            <v>93011</v>
          </cell>
          <cell r="B8882" t="str">
            <v>免费用户14天</v>
          </cell>
        </row>
        <row r="8883">
          <cell r="A8883">
            <v>93012</v>
          </cell>
          <cell r="B8883" t="str">
            <v>免费用户21天</v>
          </cell>
        </row>
        <row r="8884">
          <cell r="A8884">
            <v>93013</v>
          </cell>
          <cell r="B8884" t="str">
            <v>免费用户28天</v>
          </cell>
        </row>
        <row r="8885">
          <cell r="A8885">
            <v>93014</v>
          </cell>
          <cell r="B8885" t="str">
            <v>免费用户35天</v>
          </cell>
        </row>
        <row r="8886">
          <cell r="A8886">
            <v>93015</v>
          </cell>
          <cell r="B8886" t="str">
            <v>免费用户42天</v>
          </cell>
        </row>
        <row r="8887">
          <cell r="A8887">
            <v>93016</v>
          </cell>
          <cell r="B8887" t="str">
            <v>免费用户49天</v>
          </cell>
        </row>
        <row r="8888">
          <cell r="A8888">
            <v>93017</v>
          </cell>
          <cell r="B8888" t="str">
            <v>免费用户56天</v>
          </cell>
        </row>
        <row r="8889">
          <cell r="A8889">
            <v>93018</v>
          </cell>
          <cell r="B8889" t="str">
            <v>免费用户63天</v>
          </cell>
        </row>
        <row r="8890">
          <cell r="A8890">
            <v>93019</v>
          </cell>
          <cell r="B8890" t="str">
            <v>免费用户70天</v>
          </cell>
        </row>
        <row r="8891">
          <cell r="A8891">
            <v>93020</v>
          </cell>
          <cell r="B8891" t="str">
            <v>小R用户7天</v>
          </cell>
        </row>
        <row r="8892">
          <cell r="A8892">
            <v>93021</v>
          </cell>
          <cell r="B8892" t="str">
            <v>小R用户14天</v>
          </cell>
        </row>
        <row r="8893">
          <cell r="A8893">
            <v>93022</v>
          </cell>
          <cell r="B8893" t="str">
            <v>小R用户21天</v>
          </cell>
        </row>
        <row r="8894">
          <cell r="A8894">
            <v>93023</v>
          </cell>
          <cell r="B8894" t="str">
            <v>小R用户28天</v>
          </cell>
        </row>
        <row r="8895">
          <cell r="A8895">
            <v>93024</v>
          </cell>
          <cell r="B8895" t="str">
            <v>小R用户35天</v>
          </cell>
        </row>
        <row r="8896">
          <cell r="A8896">
            <v>93025</v>
          </cell>
          <cell r="B8896" t="str">
            <v>小R用户42天</v>
          </cell>
        </row>
        <row r="8897">
          <cell r="A8897">
            <v>93026</v>
          </cell>
          <cell r="B8897" t="str">
            <v>小R用户49天</v>
          </cell>
        </row>
        <row r="8898">
          <cell r="A8898">
            <v>93027</v>
          </cell>
          <cell r="B8898" t="str">
            <v>小R用户56天</v>
          </cell>
        </row>
        <row r="8899">
          <cell r="A8899">
            <v>93028</v>
          </cell>
          <cell r="B8899" t="str">
            <v>小R用户63天</v>
          </cell>
        </row>
        <row r="8900">
          <cell r="A8900">
            <v>93029</v>
          </cell>
          <cell r="B8900" t="str">
            <v>小R用户70天</v>
          </cell>
        </row>
        <row r="8901">
          <cell r="A8901">
            <v>93030</v>
          </cell>
          <cell r="B8901" t="str">
            <v>中R用户7天</v>
          </cell>
        </row>
        <row r="8902">
          <cell r="A8902">
            <v>93031</v>
          </cell>
          <cell r="B8902" t="str">
            <v>中R用户14天</v>
          </cell>
        </row>
        <row r="8903">
          <cell r="A8903">
            <v>93032</v>
          </cell>
          <cell r="B8903" t="str">
            <v>中R用户21天</v>
          </cell>
        </row>
        <row r="8904">
          <cell r="A8904">
            <v>93033</v>
          </cell>
          <cell r="B8904" t="str">
            <v>中R用户28天</v>
          </cell>
        </row>
        <row r="8905">
          <cell r="A8905">
            <v>93034</v>
          </cell>
          <cell r="B8905" t="str">
            <v>中R用户35天</v>
          </cell>
        </row>
        <row r="8906">
          <cell r="A8906">
            <v>93035</v>
          </cell>
          <cell r="B8906" t="str">
            <v>中R用户42天</v>
          </cell>
        </row>
        <row r="8907">
          <cell r="A8907">
            <v>93036</v>
          </cell>
          <cell r="B8907" t="str">
            <v>中R用户49天</v>
          </cell>
        </row>
        <row r="8908">
          <cell r="A8908">
            <v>93037</v>
          </cell>
          <cell r="B8908" t="str">
            <v>中R用户56天</v>
          </cell>
        </row>
        <row r="8909">
          <cell r="A8909">
            <v>93038</v>
          </cell>
          <cell r="B8909" t="str">
            <v>中R用户63天</v>
          </cell>
        </row>
        <row r="8910">
          <cell r="A8910">
            <v>93039</v>
          </cell>
          <cell r="B8910" t="str">
            <v>中R用户70天</v>
          </cell>
        </row>
        <row r="8911">
          <cell r="A8911">
            <v>93040</v>
          </cell>
          <cell r="B8911" t="str">
            <v>大R用户7天</v>
          </cell>
        </row>
        <row r="8912">
          <cell r="A8912">
            <v>93041</v>
          </cell>
          <cell r="B8912" t="str">
            <v>大R用户14天</v>
          </cell>
        </row>
        <row r="8913">
          <cell r="A8913">
            <v>93042</v>
          </cell>
          <cell r="B8913" t="str">
            <v>大R用户21天</v>
          </cell>
        </row>
        <row r="8914">
          <cell r="A8914">
            <v>93043</v>
          </cell>
          <cell r="B8914" t="str">
            <v>大R用户28天</v>
          </cell>
        </row>
        <row r="8915">
          <cell r="A8915">
            <v>93044</v>
          </cell>
          <cell r="B8915" t="str">
            <v>大R用户35天</v>
          </cell>
        </row>
        <row r="8916">
          <cell r="A8916">
            <v>93045</v>
          </cell>
          <cell r="B8916" t="str">
            <v>大R用户42天</v>
          </cell>
        </row>
        <row r="8917">
          <cell r="A8917">
            <v>93046</v>
          </cell>
          <cell r="B8917" t="str">
            <v>大R用户49天</v>
          </cell>
        </row>
        <row r="8918">
          <cell r="A8918">
            <v>93047</v>
          </cell>
          <cell r="B8918" t="str">
            <v>大R用户56天</v>
          </cell>
        </row>
        <row r="8919">
          <cell r="A8919">
            <v>93048</v>
          </cell>
          <cell r="B8919" t="str">
            <v>大R用户63天</v>
          </cell>
        </row>
        <row r="8920">
          <cell r="A8920">
            <v>93049</v>
          </cell>
          <cell r="B8920" t="str">
            <v>大R用户70天</v>
          </cell>
        </row>
        <row r="8921">
          <cell r="A8921">
            <v>93050</v>
          </cell>
          <cell r="B8921" t="str">
            <v>超R用户7天</v>
          </cell>
        </row>
        <row r="8922">
          <cell r="A8922">
            <v>93051</v>
          </cell>
          <cell r="B8922" t="str">
            <v>超R用户14天</v>
          </cell>
        </row>
        <row r="8923">
          <cell r="A8923">
            <v>93052</v>
          </cell>
          <cell r="B8923" t="str">
            <v>超R用户21天</v>
          </cell>
        </row>
        <row r="8924">
          <cell r="A8924">
            <v>93053</v>
          </cell>
          <cell r="B8924" t="str">
            <v>超R用户28天</v>
          </cell>
        </row>
        <row r="8925">
          <cell r="A8925">
            <v>93054</v>
          </cell>
          <cell r="B8925" t="str">
            <v>超R用户35天</v>
          </cell>
        </row>
        <row r="8926">
          <cell r="A8926">
            <v>93055</v>
          </cell>
          <cell r="B8926" t="str">
            <v>超R用户42天</v>
          </cell>
        </row>
        <row r="8927">
          <cell r="A8927">
            <v>93056</v>
          </cell>
          <cell r="B8927" t="str">
            <v>超R用户49天</v>
          </cell>
        </row>
        <row r="8928">
          <cell r="A8928">
            <v>93057</v>
          </cell>
          <cell r="B8928" t="str">
            <v>超R用户56天</v>
          </cell>
        </row>
        <row r="8929">
          <cell r="A8929">
            <v>93058</v>
          </cell>
          <cell r="B8929" t="str">
            <v>超R用户63天</v>
          </cell>
        </row>
        <row r="8930">
          <cell r="A8930">
            <v>93059</v>
          </cell>
          <cell r="B8930" t="str">
            <v>超R用户70天</v>
          </cell>
        </row>
        <row r="8931">
          <cell r="A8931">
            <v>80600</v>
          </cell>
          <cell r="B8931" t="str">
            <v>14日聊天兑换码奖励</v>
          </cell>
        </row>
        <row r="8932">
          <cell r="A8932">
            <v>80601</v>
          </cell>
          <cell r="B8932" t="str">
            <v>15日聊天兑换码奖励</v>
          </cell>
        </row>
        <row r="8933">
          <cell r="A8933">
            <v>80602</v>
          </cell>
          <cell r="B8933" t="str">
            <v>16日聊天兑换码奖励</v>
          </cell>
        </row>
        <row r="8934">
          <cell r="A8934">
            <v>80603</v>
          </cell>
          <cell r="B8934" t="str">
            <v>17日聊天兑换码奖励</v>
          </cell>
        </row>
        <row r="8935">
          <cell r="A8935">
            <v>80604</v>
          </cell>
          <cell r="B8935" t="str">
            <v>18日聊天兑换码奖励</v>
          </cell>
        </row>
        <row r="8936">
          <cell r="A8936">
            <v>91151</v>
          </cell>
          <cell r="B8936" t="str">
            <v>激活特训100积分</v>
          </cell>
        </row>
        <row r="8937">
          <cell r="A8937">
            <v>91152</v>
          </cell>
          <cell r="B8937" t="str">
            <v>购买特训1级</v>
          </cell>
        </row>
        <row r="8938">
          <cell r="A8938">
            <v>91153</v>
          </cell>
          <cell r="B8938" t="str">
            <v>购买特训5级</v>
          </cell>
        </row>
        <row r="8939">
          <cell r="A8939">
            <v>91154</v>
          </cell>
          <cell r="B8939" t="str">
            <v>购买特训10级</v>
          </cell>
        </row>
        <row r="8940">
          <cell r="A8940">
            <v>91155</v>
          </cell>
          <cell r="B8940" t="str">
            <v>购买特训100积分</v>
          </cell>
        </row>
        <row r="8941">
          <cell r="A8941">
            <v>91156</v>
          </cell>
          <cell r="B8941" t="str">
            <v>特训礼包奖励1</v>
          </cell>
        </row>
        <row r="8942">
          <cell r="A8942">
            <v>91157</v>
          </cell>
          <cell r="B8942" t="str">
            <v>特训礼包奖励2</v>
          </cell>
        </row>
        <row r="8943">
          <cell r="A8943">
            <v>91158</v>
          </cell>
          <cell r="B8943" t="str">
            <v>特训礼包奖励3</v>
          </cell>
        </row>
        <row r="8944">
          <cell r="A8944">
            <v>91159</v>
          </cell>
          <cell r="B8944" t="str">
            <v>特训礼包奖励4</v>
          </cell>
        </row>
        <row r="8945">
          <cell r="A8945">
            <v>91160</v>
          </cell>
          <cell r="B8945" t="str">
            <v>特训礼包奖励5</v>
          </cell>
        </row>
        <row r="8946">
          <cell r="A8946">
            <v>91161</v>
          </cell>
          <cell r="B8946" t="str">
            <v>特训礼包奖励6</v>
          </cell>
        </row>
        <row r="8947">
          <cell r="A8947">
            <v>91162</v>
          </cell>
          <cell r="B8947" t="str">
            <v>特训礼包奖励7</v>
          </cell>
        </row>
        <row r="8948">
          <cell r="A8948">
            <v>91163</v>
          </cell>
          <cell r="B8948" t="str">
            <v>特训礼包奖励8</v>
          </cell>
        </row>
        <row r="8949">
          <cell r="A8949">
            <v>70600</v>
          </cell>
          <cell r="B8949" t="str">
            <v>炼金术第6期--八感任选箱</v>
          </cell>
        </row>
        <row r="8950">
          <cell r="A8950">
            <v>70601</v>
          </cell>
          <cell r="B8950" t="str">
            <v>炼金术第6期--八感任选箱</v>
          </cell>
        </row>
        <row r="8951">
          <cell r="A8951">
            <v>70602</v>
          </cell>
          <cell r="B8951" t="str">
            <v>炼金术第6期--能源任选箱</v>
          </cell>
        </row>
        <row r="8952">
          <cell r="A8952">
            <v>70603</v>
          </cell>
          <cell r="B8952" t="str">
            <v>炼金术第6期--能源任选箱</v>
          </cell>
        </row>
        <row r="8953">
          <cell r="A8953">
            <v>70604</v>
          </cell>
          <cell r="B8953" t="str">
            <v>炼金术第6期--能源任选箱</v>
          </cell>
        </row>
        <row r="8954">
          <cell r="A8954">
            <v>70605</v>
          </cell>
          <cell r="B8954" t="str">
            <v>炼金术第6期--能源任选箱</v>
          </cell>
        </row>
        <row r="8955">
          <cell r="A8955">
            <v>70606</v>
          </cell>
          <cell r="B8955" t="str">
            <v>炼金术第6期--能源任选箱</v>
          </cell>
        </row>
        <row r="8956">
          <cell r="A8956">
            <v>70607</v>
          </cell>
          <cell r="B8956" t="str">
            <v>炼金术第6期--洗炼任选箱</v>
          </cell>
        </row>
        <row r="8957">
          <cell r="A8957">
            <v>70608</v>
          </cell>
          <cell r="B8957" t="str">
            <v>炼金术第6期--洗炼任选箱</v>
          </cell>
        </row>
        <row r="8958">
          <cell r="A8958">
            <v>70609</v>
          </cell>
          <cell r="B8958" t="str">
            <v>炼金术第6期--洗炼任选箱</v>
          </cell>
        </row>
        <row r="8959">
          <cell r="A8959">
            <v>1200</v>
          </cell>
          <cell r="B8959" t="str">
            <v>心愿单抽奖总掉落ID</v>
          </cell>
        </row>
        <row r="8960">
          <cell r="A8960">
            <v>1201</v>
          </cell>
          <cell r="B8960" t="str">
            <v>基础斗士掉落集合--B斗士</v>
          </cell>
        </row>
        <row r="8961">
          <cell r="A8961">
            <v>1202</v>
          </cell>
          <cell r="B8961" t="str">
            <v>基础斗士掉落集合--A斗士</v>
          </cell>
        </row>
        <row r="8962">
          <cell r="A8962">
            <v>1203</v>
          </cell>
          <cell r="B8962" t="str">
            <v>基础斗士掉落集合--S斗士</v>
          </cell>
        </row>
        <row r="8963">
          <cell r="A8963">
            <v>1204</v>
          </cell>
          <cell r="B8963" t="str">
            <v>基础斗士掉落集合--SS斗士</v>
          </cell>
        </row>
        <row r="8964">
          <cell r="A8964">
            <v>1205</v>
          </cell>
          <cell r="B8964" t="str">
            <v>基础斗士掉落集合--B斗士3星</v>
          </cell>
        </row>
        <row r="8965">
          <cell r="A8965">
            <v>1206</v>
          </cell>
          <cell r="B8965" t="str">
            <v>基础斗士掉落集合--B斗士4星</v>
          </cell>
        </row>
        <row r="8966">
          <cell r="A8966">
            <v>6101</v>
          </cell>
          <cell r="B8966" t="str">
            <v>付费奖励-斗士勋章第十九期新的奖励，等级1</v>
          </cell>
        </row>
        <row r="8967">
          <cell r="A8967">
            <v>6102</v>
          </cell>
          <cell r="B8967" t="str">
            <v>付费奖励-斗士勋章第十九期新的奖励，等级2</v>
          </cell>
        </row>
        <row r="8968">
          <cell r="A8968">
            <v>6103</v>
          </cell>
          <cell r="B8968" t="str">
            <v>付费奖励-斗士勋章第十九期新的奖励，等级3</v>
          </cell>
        </row>
        <row r="8969">
          <cell r="A8969">
            <v>6104</v>
          </cell>
          <cell r="B8969" t="str">
            <v>付费奖励-斗士勋章第十九期新的奖励，等级4</v>
          </cell>
        </row>
        <row r="8970">
          <cell r="A8970">
            <v>6105</v>
          </cell>
          <cell r="B8970" t="str">
            <v>付费奖励-斗士勋章第十九期新的奖励，等级5</v>
          </cell>
        </row>
        <row r="8971">
          <cell r="A8971">
            <v>6106</v>
          </cell>
          <cell r="B8971" t="str">
            <v>付费奖励-斗士勋章第十九期新的奖励，等级6</v>
          </cell>
        </row>
        <row r="8972">
          <cell r="A8972">
            <v>6107</v>
          </cell>
          <cell r="B8972" t="str">
            <v>付费奖励-斗士勋章第十九期新的奖励，等级7</v>
          </cell>
        </row>
        <row r="8973">
          <cell r="A8973">
            <v>6108</v>
          </cell>
          <cell r="B8973" t="str">
            <v>付费奖励-斗士勋章第十九期新的奖励，等级8</v>
          </cell>
        </row>
        <row r="8974">
          <cell r="A8974">
            <v>6109</v>
          </cell>
          <cell r="B8974" t="str">
            <v>付费奖励-斗士勋章第十九期新的奖励，等级9</v>
          </cell>
        </row>
        <row r="8975">
          <cell r="A8975">
            <v>6110</v>
          </cell>
          <cell r="B8975" t="str">
            <v>付费奖励-斗士勋章第十九期新的奖励，等级10</v>
          </cell>
        </row>
        <row r="8976">
          <cell r="A8976">
            <v>6111</v>
          </cell>
          <cell r="B8976" t="str">
            <v>付费奖励-斗士勋章第十九期新的奖励，等级11</v>
          </cell>
        </row>
        <row r="8977">
          <cell r="A8977">
            <v>6112</v>
          </cell>
          <cell r="B8977" t="str">
            <v>付费奖励-斗士勋章第十九期新的奖励，等级12</v>
          </cell>
        </row>
        <row r="8978">
          <cell r="A8978">
            <v>6113</v>
          </cell>
          <cell r="B8978" t="str">
            <v>付费奖励-斗士勋章第十九期新的奖励，等级13</v>
          </cell>
        </row>
        <row r="8979">
          <cell r="A8979">
            <v>6114</v>
          </cell>
          <cell r="B8979" t="str">
            <v>付费奖励-斗士勋章第十九期新的奖励，等级14</v>
          </cell>
        </row>
        <row r="8980">
          <cell r="A8980">
            <v>6115</v>
          </cell>
          <cell r="B8980" t="str">
            <v>付费奖励-斗士勋章第十九期新的奖励，等级15</v>
          </cell>
        </row>
        <row r="8981">
          <cell r="A8981">
            <v>6116</v>
          </cell>
          <cell r="B8981" t="str">
            <v>付费奖励-斗士勋章第十九期新的奖励，等级16</v>
          </cell>
        </row>
        <row r="8982">
          <cell r="A8982">
            <v>6117</v>
          </cell>
          <cell r="B8982" t="str">
            <v>付费奖励-斗士勋章第十九期新的奖励，等级17</v>
          </cell>
        </row>
        <row r="8983">
          <cell r="A8983">
            <v>6118</v>
          </cell>
          <cell r="B8983" t="str">
            <v>付费奖励-斗士勋章第十九期新的奖励，等级18</v>
          </cell>
        </row>
        <row r="8984">
          <cell r="A8984">
            <v>6119</v>
          </cell>
          <cell r="B8984" t="str">
            <v>付费奖励-斗士勋章第十九期新的奖励，等级19</v>
          </cell>
        </row>
        <row r="8985">
          <cell r="A8985">
            <v>6120</v>
          </cell>
          <cell r="B8985" t="str">
            <v>付费奖励-斗士勋章第十九期新的奖励，等级20</v>
          </cell>
        </row>
        <row r="8986">
          <cell r="A8986">
            <v>6121</v>
          </cell>
          <cell r="B8986" t="str">
            <v>付费奖励-斗士勋章第十九期新的奖励，等级21</v>
          </cell>
        </row>
        <row r="8987">
          <cell r="A8987">
            <v>6122</v>
          </cell>
          <cell r="B8987" t="str">
            <v>付费奖励-斗士勋章第十九期新的奖励，等级22</v>
          </cell>
        </row>
        <row r="8988">
          <cell r="A8988">
            <v>6123</v>
          </cell>
          <cell r="B8988" t="str">
            <v>付费奖励-斗士勋章第十九期新的奖励，等级23</v>
          </cell>
        </row>
        <row r="8989">
          <cell r="A8989">
            <v>6124</v>
          </cell>
          <cell r="B8989" t="str">
            <v>付费奖励-斗士勋章第十九期新的奖励，等级24</v>
          </cell>
        </row>
        <row r="8990">
          <cell r="A8990">
            <v>6125</v>
          </cell>
          <cell r="B8990" t="str">
            <v>付费奖励-斗士勋章第十九期新的奖励，等级25</v>
          </cell>
        </row>
        <row r="8991">
          <cell r="A8991">
            <v>6126</v>
          </cell>
          <cell r="B8991" t="str">
            <v>付费奖励-斗士勋章第十九期新的奖励，等级26</v>
          </cell>
        </row>
        <row r="8992">
          <cell r="A8992">
            <v>6127</v>
          </cell>
          <cell r="B8992" t="str">
            <v>付费奖励-斗士勋章第十九期新的奖励，等级27</v>
          </cell>
        </row>
        <row r="8993">
          <cell r="A8993">
            <v>6128</v>
          </cell>
          <cell r="B8993" t="str">
            <v>付费奖励-斗士勋章第十九期新的奖励，等级28</v>
          </cell>
        </row>
        <row r="8994">
          <cell r="A8994">
            <v>6129</v>
          </cell>
          <cell r="B8994" t="str">
            <v>付费奖励-斗士勋章第十九期新的奖励，等级29</v>
          </cell>
        </row>
        <row r="8995">
          <cell r="A8995">
            <v>6130</v>
          </cell>
          <cell r="B8995" t="str">
            <v>付费奖励-斗士勋章第十九期新的奖励，等级30</v>
          </cell>
        </row>
        <row r="8996">
          <cell r="A8996">
            <v>6131</v>
          </cell>
          <cell r="B8996" t="str">
            <v>付费奖励-斗士勋章第十九期新的奖励，等级31</v>
          </cell>
        </row>
        <row r="8997">
          <cell r="A8997">
            <v>6132</v>
          </cell>
          <cell r="B8997" t="str">
            <v>付费奖励-斗士勋章第十九期新的奖励，等级32</v>
          </cell>
        </row>
        <row r="8998">
          <cell r="A8998">
            <v>6133</v>
          </cell>
          <cell r="B8998" t="str">
            <v>付费奖励-斗士勋章第十九期新的奖励，等级33</v>
          </cell>
        </row>
        <row r="8999">
          <cell r="A8999">
            <v>6134</v>
          </cell>
          <cell r="B8999" t="str">
            <v>付费奖励-斗士勋章第十九期新的奖励，等级34</v>
          </cell>
        </row>
        <row r="9000">
          <cell r="A9000">
            <v>6135</v>
          </cell>
          <cell r="B9000" t="str">
            <v>付费奖励-斗士勋章第十九期新的奖励，等级35</v>
          </cell>
        </row>
        <row r="9001">
          <cell r="A9001">
            <v>6136</v>
          </cell>
          <cell r="B9001" t="str">
            <v>付费奖励-斗士勋章第十九期新的奖励，等级36</v>
          </cell>
        </row>
        <row r="9002">
          <cell r="A9002">
            <v>6137</v>
          </cell>
          <cell r="B9002" t="str">
            <v>付费奖励-斗士勋章第十九期新的奖励，等级37</v>
          </cell>
        </row>
        <row r="9003">
          <cell r="A9003">
            <v>6138</v>
          </cell>
          <cell r="B9003" t="str">
            <v>付费奖励-斗士勋章第十九期新的奖励，等级38</v>
          </cell>
        </row>
        <row r="9004">
          <cell r="A9004">
            <v>6139</v>
          </cell>
          <cell r="B9004" t="str">
            <v>付费奖励-斗士勋章第十九期新的奖励，等级39</v>
          </cell>
        </row>
        <row r="9005">
          <cell r="A9005">
            <v>6140</v>
          </cell>
          <cell r="B9005" t="str">
            <v>付费奖励-斗士勋章第十九期新的奖励，等级40</v>
          </cell>
        </row>
        <row r="9006">
          <cell r="A9006">
            <v>6141</v>
          </cell>
          <cell r="B9006" t="str">
            <v>付费奖励-斗士勋章第十九期新的奖励，等级41</v>
          </cell>
        </row>
        <row r="9007">
          <cell r="A9007">
            <v>6142</v>
          </cell>
          <cell r="B9007" t="str">
            <v>付费奖励-斗士勋章第十九期新的奖励，等级42</v>
          </cell>
        </row>
        <row r="9008">
          <cell r="A9008">
            <v>6143</v>
          </cell>
          <cell r="B9008" t="str">
            <v>付费奖励-斗士勋章第十九期新的奖励，等级43</v>
          </cell>
        </row>
        <row r="9009">
          <cell r="A9009">
            <v>6144</v>
          </cell>
          <cell r="B9009" t="str">
            <v>付费奖励-斗士勋章第十九期新的奖励，等级44</v>
          </cell>
        </row>
        <row r="9010">
          <cell r="A9010">
            <v>6145</v>
          </cell>
          <cell r="B9010" t="str">
            <v>付费奖励-斗士勋章第十九期新的奖励，等级45</v>
          </cell>
        </row>
        <row r="9011">
          <cell r="A9011">
            <v>6146</v>
          </cell>
          <cell r="B9011" t="str">
            <v>付费奖励-斗士勋章第十九期新的奖励，等级46</v>
          </cell>
        </row>
        <row r="9012">
          <cell r="A9012">
            <v>6147</v>
          </cell>
          <cell r="B9012" t="str">
            <v>付费奖励-斗士勋章第十九期新的奖励，等级47</v>
          </cell>
        </row>
        <row r="9013">
          <cell r="A9013">
            <v>6148</v>
          </cell>
          <cell r="B9013" t="str">
            <v>付费奖励-斗士勋章第十九期新的奖励，等级48</v>
          </cell>
        </row>
        <row r="9014">
          <cell r="A9014">
            <v>6149</v>
          </cell>
          <cell r="B9014" t="str">
            <v>付费奖励-斗士勋章第十九期新的奖励，等级49</v>
          </cell>
        </row>
        <row r="9015">
          <cell r="A9015">
            <v>6150</v>
          </cell>
          <cell r="B9015" t="str">
            <v>付费奖励-斗士勋章第十九期新的奖励，等级50</v>
          </cell>
        </row>
        <row r="9016">
          <cell r="A9016">
            <v>6151</v>
          </cell>
          <cell r="B9016" t="str">
            <v>付费奖励-斗士勋章第十九期新的奖励，等级51</v>
          </cell>
        </row>
        <row r="9017">
          <cell r="A9017">
            <v>6152</v>
          </cell>
          <cell r="B9017" t="str">
            <v>付费奖励-斗士勋章第十九期新的奖励，等级52</v>
          </cell>
        </row>
        <row r="9018">
          <cell r="A9018">
            <v>6153</v>
          </cell>
          <cell r="B9018" t="str">
            <v>付费奖励-斗士勋章第十九期新的奖励，等级53</v>
          </cell>
        </row>
        <row r="9019">
          <cell r="A9019">
            <v>6154</v>
          </cell>
          <cell r="B9019" t="str">
            <v>付费奖励-斗士勋章第十九期新的奖励，等级54</v>
          </cell>
        </row>
        <row r="9020">
          <cell r="A9020">
            <v>6155</v>
          </cell>
          <cell r="B9020" t="str">
            <v>付费奖励-斗士勋章第十九期新的奖励，等级55</v>
          </cell>
        </row>
        <row r="9021">
          <cell r="A9021">
            <v>6156</v>
          </cell>
          <cell r="B9021" t="str">
            <v>付费奖励-斗士勋章第十九期新的奖励，等级56</v>
          </cell>
        </row>
        <row r="9022">
          <cell r="A9022">
            <v>6157</v>
          </cell>
          <cell r="B9022" t="str">
            <v>付费奖励-斗士勋章第十九期新的奖励，等级57</v>
          </cell>
        </row>
        <row r="9023">
          <cell r="A9023">
            <v>6158</v>
          </cell>
          <cell r="B9023" t="str">
            <v>付费奖励-斗士勋章第十九期新的奖励，等级58</v>
          </cell>
        </row>
        <row r="9024">
          <cell r="A9024">
            <v>6159</v>
          </cell>
          <cell r="B9024" t="str">
            <v>付费奖励-斗士勋章第十九期新的奖励，等级59</v>
          </cell>
        </row>
        <row r="9025">
          <cell r="A9025">
            <v>6160</v>
          </cell>
          <cell r="B9025" t="str">
            <v>付费奖励-斗士勋章第十九期新的奖励，等级60</v>
          </cell>
        </row>
        <row r="9026">
          <cell r="A9026">
            <v>6501</v>
          </cell>
          <cell r="B9026" t="str">
            <v>付费奖励-斗士勋章第十七期的奖励，等级1</v>
          </cell>
        </row>
        <row r="9027">
          <cell r="A9027">
            <v>6502</v>
          </cell>
          <cell r="B9027" t="str">
            <v>付费奖励-斗士勋章第十七期的奖励，等级2</v>
          </cell>
        </row>
        <row r="9028">
          <cell r="A9028">
            <v>6503</v>
          </cell>
          <cell r="B9028" t="str">
            <v>付费奖励-斗士勋章第十七期的奖励，等级3</v>
          </cell>
        </row>
        <row r="9029">
          <cell r="A9029">
            <v>6504</v>
          </cell>
          <cell r="B9029" t="str">
            <v>付费奖励-斗士勋章第十七期的奖励，等级4</v>
          </cell>
        </row>
        <row r="9030">
          <cell r="A9030">
            <v>6505</v>
          </cell>
          <cell r="B9030" t="str">
            <v>付费奖励-斗士勋章第十七期的奖励，等级5</v>
          </cell>
        </row>
        <row r="9031">
          <cell r="A9031">
            <v>6506</v>
          </cell>
          <cell r="B9031" t="str">
            <v>付费奖励-斗士勋章第十七期的奖励，等级6</v>
          </cell>
        </row>
        <row r="9032">
          <cell r="A9032">
            <v>6507</v>
          </cell>
          <cell r="B9032" t="str">
            <v>付费奖励-斗士勋章第十七期的奖励，等级7</v>
          </cell>
        </row>
        <row r="9033">
          <cell r="A9033">
            <v>6508</v>
          </cell>
          <cell r="B9033" t="str">
            <v>付费奖励-斗士勋章第十七期的奖励，等级8</v>
          </cell>
        </row>
        <row r="9034">
          <cell r="A9034">
            <v>6509</v>
          </cell>
          <cell r="B9034" t="str">
            <v>付费奖励-斗士勋章第十七期的奖励，等级9</v>
          </cell>
        </row>
        <row r="9035">
          <cell r="A9035">
            <v>6510</v>
          </cell>
          <cell r="B9035" t="str">
            <v>付费奖励-斗士勋章第十七期的奖励，等级10</v>
          </cell>
        </row>
        <row r="9036">
          <cell r="A9036">
            <v>6511</v>
          </cell>
          <cell r="B9036" t="str">
            <v>付费奖励-斗士勋章第十七期的奖励，等级11</v>
          </cell>
        </row>
        <row r="9037">
          <cell r="A9037">
            <v>6512</v>
          </cell>
          <cell r="B9037" t="str">
            <v>付费奖励-斗士勋章第十七期的奖励，等级12</v>
          </cell>
        </row>
        <row r="9038">
          <cell r="A9038">
            <v>6513</v>
          </cell>
          <cell r="B9038" t="str">
            <v>付费奖励-斗士勋章第十七期的奖励，等级13</v>
          </cell>
        </row>
        <row r="9039">
          <cell r="A9039">
            <v>6514</v>
          </cell>
          <cell r="B9039" t="str">
            <v>付费奖励-斗士勋章第十七期的奖励，等级14</v>
          </cell>
        </row>
        <row r="9040">
          <cell r="A9040">
            <v>6515</v>
          </cell>
          <cell r="B9040" t="str">
            <v>付费奖励-斗士勋章第十七期的奖励，等级15</v>
          </cell>
        </row>
        <row r="9041">
          <cell r="A9041">
            <v>6516</v>
          </cell>
          <cell r="B9041" t="str">
            <v>付费奖励-斗士勋章第十七期的奖励，等级16</v>
          </cell>
        </row>
        <row r="9042">
          <cell r="A9042">
            <v>6517</v>
          </cell>
          <cell r="B9042" t="str">
            <v>付费奖励-斗士勋章第十七期的奖励，等级17</v>
          </cell>
        </row>
        <row r="9043">
          <cell r="A9043">
            <v>6518</v>
          </cell>
          <cell r="B9043" t="str">
            <v>付费奖励-斗士勋章第十七期的奖励，等级18</v>
          </cell>
        </row>
        <row r="9044">
          <cell r="A9044">
            <v>6519</v>
          </cell>
          <cell r="B9044" t="str">
            <v>付费奖励-斗士勋章第十七期的奖励，等级19</v>
          </cell>
        </row>
        <row r="9045">
          <cell r="A9045">
            <v>6520</v>
          </cell>
          <cell r="B9045" t="str">
            <v>付费奖励-斗士勋章第十七期的奖励，等级20</v>
          </cell>
        </row>
        <row r="9046">
          <cell r="A9046">
            <v>6521</v>
          </cell>
          <cell r="B9046" t="str">
            <v>付费奖励-斗士勋章第十七期的奖励，等级21</v>
          </cell>
        </row>
        <row r="9047">
          <cell r="A9047">
            <v>6522</v>
          </cell>
          <cell r="B9047" t="str">
            <v>付费奖励-斗士勋章第十七期的奖励，等级22</v>
          </cell>
        </row>
        <row r="9048">
          <cell r="A9048">
            <v>6523</v>
          </cell>
          <cell r="B9048" t="str">
            <v>付费奖励-斗士勋章第十七期的奖励，等级23</v>
          </cell>
        </row>
        <row r="9049">
          <cell r="A9049">
            <v>6524</v>
          </cell>
          <cell r="B9049" t="str">
            <v>付费奖励-斗士勋章第十七期的奖励，等级24</v>
          </cell>
        </row>
        <row r="9050">
          <cell r="A9050">
            <v>6525</v>
          </cell>
          <cell r="B9050" t="str">
            <v>付费奖励-斗士勋章第十七期的奖励，等级25</v>
          </cell>
        </row>
        <row r="9051">
          <cell r="A9051">
            <v>6526</v>
          </cell>
          <cell r="B9051" t="str">
            <v>付费奖励-斗士勋章第十七期的奖励，等级26</v>
          </cell>
        </row>
        <row r="9052">
          <cell r="A9052">
            <v>6527</v>
          </cell>
          <cell r="B9052" t="str">
            <v>付费奖励-斗士勋章第十七期的奖励，等级27</v>
          </cell>
        </row>
        <row r="9053">
          <cell r="A9053">
            <v>6528</v>
          </cell>
          <cell r="B9053" t="str">
            <v>付费奖励-斗士勋章第十七期的奖励，等级28</v>
          </cell>
        </row>
        <row r="9054">
          <cell r="A9054">
            <v>6529</v>
          </cell>
          <cell r="B9054" t="str">
            <v>付费奖励-斗士勋章第十七期的奖励，等级29</v>
          </cell>
        </row>
        <row r="9055">
          <cell r="A9055">
            <v>6530</v>
          </cell>
          <cell r="B9055" t="str">
            <v>付费奖励-斗士勋章第十七期的奖励，等级30</v>
          </cell>
        </row>
        <row r="9056">
          <cell r="A9056">
            <v>6531</v>
          </cell>
          <cell r="B9056" t="str">
            <v>付费奖励-斗士勋章第十七期的奖励，等级31</v>
          </cell>
        </row>
        <row r="9057">
          <cell r="A9057">
            <v>6532</v>
          </cell>
          <cell r="B9057" t="str">
            <v>付费奖励-斗士勋章第十七期的奖励，等级32</v>
          </cell>
        </row>
        <row r="9058">
          <cell r="A9058">
            <v>6533</v>
          </cell>
          <cell r="B9058" t="str">
            <v>付费奖励-斗士勋章第十七期的奖励，等级33</v>
          </cell>
        </row>
        <row r="9059">
          <cell r="A9059">
            <v>6534</v>
          </cell>
          <cell r="B9059" t="str">
            <v>付费奖励-斗士勋章第十七期的奖励，等级34</v>
          </cell>
        </row>
        <row r="9060">
          <cell r="A9060">
            <v>6535</v>
          </cell>
          <cell r="B9060" t="str">
            <v>付费奖励-斗士勋章第十七期的奖励，等级35</v>
          </cell>
        </row>
        <row r="9061">
          <cell r="A9061">
            <v>6536</v>
          </cell>
          <cell r="B9061" t="str">
            <v>付费奖励-斗士勋章第十七期的奖励，等级36</v>
          </cell>
        </row>
        <row r="9062">
          <cell r="A9062">
            <v>6537</v>
          </cell>
          <cell r="B9062" t="str">
            <v>付费奖励-斗士勋章第十七期的奖励，等级37</v>
          </cell>
        </row>
        <row r="9063">
          <cell r="A9063">
            <v>6538</v>
          </cell>
          <cell r="B9063" t="str">
            <v>付费奖励-斗士勋章第十七期的奖励，等级38</v>
          </cell>
        </row>
        <row r="9064">
          <cell r="A9064">
            <v>6539</v>
          </cell>
          <cell r="B9064" t="str">
            <v>付费奖励-斗士勋章第十七期的奖励，等级39</v>
          </cell>
        </row>
        <row r="9065">
          <cell r="A9065">
            <v>6540</v>
          </cell>
          <cell r="B9065" t="str">
            <v>付费奖励-斗士勋章第十七期的奖励，等级40</v>
          </cell>
        </row>
        <row r="9066">
          <cell r="A9066">
            <v>6541</v>
          </cell>
          <cell r="B9066" t="str">
            <v>付费奖励-斗士勋章第十七期的奖励，等级41</v>
          </cell>
        </row>
        <row r="9067">
          <cell r="A9067">
            <v>6542</v>
          </cell>
          <cell r="B9067" t="str">
            <v>付费奖励-斗士勋章第十七期的奖励，等级42</v>
          </cell>
        </row>
        <row r="9068">
          <cell r="A9068">
            <v>6543</v>
          </cell>
          <cell r="B9068" t="str">
            <v>付费奖励-斗士勋章第十七期的奖励，等级43</v>
          </cell>
        </row>
        <row r="9069">
          <cell r="A9069">
            <v>6544</v>
          </cell>
          <cell r="B9069" t="str">
            <v>付费奖励-斗士勋章第十七期的奖励，等级44</v>
          </cell>
        </row>
        <row r="9070">
          <cell r="A9070">
            <v>6545</v>
          </cell>
          <cell r="B9070" t="str">
            <v>付费奖励-斗士勋章第十七期的奖励，等级45</v>
          </cell>
        </row>
        <row r="9071">
          <cell r="A9071">
            <v>6546</v>
          </cell>
          <cell r="B9071" t="str">
            <v>付费奖励-斗士勋章第十七期的奖励，等级46</v>
          </cell>
        </row>
        <row r="9072">
          <cell r="A9072">
            <v>6547</v>
          </cell>
          <cell r="B9072" t="str">
            <v>付费奖励-斗士勋章第十七期的奖励，等级47</v>
          </cell>
        </row>
        <row r="9073">
          <cell r="A9073">
            <v>6548</v>
          </cell>
          <cell r="B9073" t="str">
            <v>付费奖励-斗士勋章第十七期的奖励，等级48</v>
          </cell>
        </row>
        <row r="9074">
          <cell r="A9074">
            <v>6549</v>
          </cell>
          <cell r="B9074" t="str">
            <v>付费奖励-斗士勋章第十七期的奖励，等级49</v>
          </cell>
        </row>
        <row r="9075">
          <cell r="A9075">
            <v>6550</v>
          </cell>
          <cell r="B9075" t="str">
            <v>付费奖励-斗士勋章第十七期的奖励，等级50</v>
          </cell>
        </row>
        <row r="9076">
          <cell r="A9076">
            <v>6551</v>
          </cell>
          <cell r="B9076" t="str">
            <v>付费奖励-斗士勋章第十七期的奖励，等级51</v>
          </cell>
        </row>
        <row r="9077">
          <cell r="A9077">
            <v>6552</v>
          </cell>
          <cell r="B9077" t="str">
            <v>付费奖励-斗士勋章第十七期的奖励，等级52</v>
          </cell>
        </row>
        <row r="9078">
          <cell r="A9078">
            <v>6553</v>
          </cell>
          <cell r="B9078" t="str">
            <v>付费奖励-斗士勋章第十七期的奖励，等级53</v>
          </cell>
        </row>
        <row r="9079">
          <cell r="A9079">
            <v>6554</v>
          </cell>
          <cell r="B9079" t="str">
            <v>付费奖励-斗士勋章第十七期的奖励，等级54</v>
          </cell>
        </row>
        <row r="9080">
          <cell r="A9080">
            <v>6555</v>
          </cell>
          <cell r="B9080" t="str">
            <v>付费奖励-斗士勋章第十七期的奖励，等级55</v>
          </cell>
        </row>
        <row r="9081">
          <cell r="A9081">
            <v>6556</v>
          </cell>
          <cell r="B9081" t="str">
            <v>付费奖励-斗士勋章第十七期的奖励，等级56</v>
          </cell>
        </row>
        <row r="9082">
          <cell r="A9082">
            <v>6557</v>
          </cell>
          <cell r="B9082" t="str">
            <v>付费奖励-斗士勋章第十七期的奖励，等级57</v>
          </cell>
        </row>
        <row r="9083">
          <cell r="A9083">
            <v>6558</v>
          </cell>
          <cell r="B9083" t="str">
            <v>付费奖励-斗士勋章第十七期的奖励，等级58</v>
          </cell>
        </row>
        <row r="9084">
          <cell r="A9084">
            <v>6559</v>
          </cell>
          <cell r="B9084" t="str">
            <v>付费奖励-斗士勋章第十七期的奖励，等级59</v>
          </cell>
        </row>
        <row r="9085">
          <cell r="A9085">
            <v>6560</v>
          </cell>
          <cell r="B9085" t="str">
            <v>付费奖励-斗士勋章第十七期的奖励，等级60</v>
          </cell>
        </row>
        <row r="9086">
          <cell r="A9086">
            <v>6401</v>
          </cell>
          <cell r="B9086" t="str">
            <v>付费奖励-双倍-斗士勋章第十七期的奖励-双倍，等级1</v>
          </cell>
        </row>
        <row r="9087">
          <cell r="A9087">
            <v>6402</v>
          </cell>
          <cell r="B9087" t="str">
            <v>付费奖励-双倍-斗士勋章第十七期的奖励-双倍，等级2</v>
          </cell>
        </row>
        <row r="9088">
          <cell r="A9088">
            <v>6403</v>
          </cell>
          <cell r="B9088" t="str">
            <v>付费奖励-双倍-斗士勋章第十七期的奖励-双倍，等级3</v>
          </cell>
        </row>
        <row r="9089">
          <cell r="A9089">
            <v>6404</v>
          </cell>
          <cell r="B9089" t="str">
            <v>付费奖励-双倍-斗士勋章第十七期的奖励-双倍，等级4</v>
          </cell>
        </row>
        <row r="9090">
          <cell r="A9090">
            <v>6405</v>
          </cell>
          <cell r="B9090" t="str">
            <v>付费奖励-双倍-斗士勋章第十七期的奖励-双倍，等级5</v>
          </cell>
        </row>
        <row r="9091">
          <cell r="A9091">
            <v>6406</v>
          </cell>
          <cell r="B9091" t="str">
            <v>付费奖励-双倍-斗士勋章第十七期的奖励-双倍，等级6</v>
          </cell>
        </row>
        <row r="9092">
          <cell r="A9092">
            <v>6407</v>
          </cell>
          <cell r="B9092" t="str">
            <v>付费奖励-双倍-斗士勋章第十七期的奖励-双倍，等级7</v>
          </cell>
        </row>
        <row r="9093">
          <cell r="A9093">
            <v>6408</v>
          </cell>
          <cell r="B9093" t="str">
            <v>付费奖励-双倍-斗士勋章第十七期的奖励-双倍，等级8</v>
          </cell>
        </row>
        <row r="9094">
          <cell r="A9094">
            <v>6409</v>
          </cell>
          <cell r="B9094" t="str">
            <v>付费奖励-双倍-斗士勋章第十七期的奖励-双倍，等级9</v>
          </cell>
        </row>
        <row r="9095">
          <cell r="A9095">
            <v>6410</v>
          </cell>
          <cell r="B9095" t="str">
            <v>付费奖励-双倍-斗士勋章第十七期的奖励-双倍，等级10</v>
          </cell>
        </row>
        <row r="9096">
          <cell r="A9096">
            <v>6411</v>
          </cell>
          <cell r="B9096" t="str">
            <v>付费奖励-双倍-斗士勋章第十七期的奖励-双倍，等级11</v>
          </cell>
        </row>
        <row r="9097">
          <cell r="A9097">
            <v>6412</v>
          </cell>
          <cell r="B9097" t="str">
            <v>付费奖励-双倍-斗士勋章第十七期的奖励-双倍，等级12</v>
          </cell>
        </row>
        <row r="9098">
          <cell r="A9098">
            <v>6413</v>
          </cell>
          <cell r="B9098" t="str">
            <v>付费奖励-双倍-斗士勋章第十七期的奖励-双倍，等级13</v>
          </cell>
        </row>
        <row r="9099">
          <cell r="A9099">
            <v>6414</v>
          </cell>
          <cell r="B9099" t="str">
            <v>付费奖励-双倍-斗士勋章第十七期的奖励-双倍，等级14</v>
          </cell>
        </row>
        <row r="9100">
          <cell r="A9100">
            <v>6415</v>
          </cell>
          <cell r="B9100" t="str">
            <v>付费奖励-双倍-斗士勋章第十七期的奖励-双倍，等级15</v>
          </cell>
        </row>
        <row r="9101">
          <cell r="A9101">
            <v>6416</v>
          </cell>
          <cell r="B9101" t="str">
            <v>付费奖励-双倍-斗士勋章第十七期的奖励-双倍，等级16</v>
          </cell>
        </row>
        <row r="9102">
          <cell r="A9102">
            <v>6417</v>
          </cell>
          <cell r="B9102" t="str">
            <v>付费奖励-双倍-斗士勋章第十七期的奖励-双倍，等级17</v>
          </cell>
        </row>
        <row r="9103">
          <cell r="A9103">
            <v>6418</v>
          </cell>
          <cell r="B9103" t="str">
            <v>付费奖励-双倍-斗士勋章第十七期的奖励-双倍，等级18</v>
          </cell>
        </row>
        <row r="9104">
          <cell r="A9104">
            <v>6419</v>
          </cell>
          <cell r="B9104" t="str">
            <v>付费奖励-双倍-斗士勋章第十七期的奖励-双倍，等级19</v>
          </cell>
        </row>
        <row r="9105">
          <cell r="A9105">
            <v>6420</v>
          </cell>
          <cell r="B9105" t="str">
            <v>付费奖励-双倍-斗士勋章第十七期的奖励-双倍，等级20</v>
          </cell>
        </row>
        <row r="9106">
          <cell r="A9106">
            <v>6421</v>
          </cell>
          <cell r="B9106" t="str">
            <v>付费奖励-双倍-斗士勋章第十七期的奖励-双倍，等级21</v>
          </cell>
        </row>
        <row r="9107">
          <cell r="A9107">
            <v>6422</v>
          </cell>
          <cell r="B9107" t="str">
            <v>付费奖励-双倍-斗士勋章第十七期的奖励-双倍，等级22</v>
          </cell>
        </row>
        <row r="9108">
          <cell r="A9108">
            <v>6423</v>
          </cell>
          <cell r="B9108" t="str">
            <v>付费奖励-双倍-斗士勋章第十七期的奖励-双倍，等级23</v>
          </cell>
        </row>
        <row r="9109">
          <cell r="A9109">
            <v>6424</v>
          </cell>
          <cell r="B9109" t="str">
            <v>付费奖励-双倍-斗士勋章第十七期的奖励-双倍，等级24</v>
          </cell>
        </row>
        <row r="9110">
          <cell r="A9110">
            <v>6425</v>
          </cell>
          <cell r="B9110" t="str">
            <v>付费奖励-双倍-斗士勋章第十七期的奖励-双倍，等级25</v>
          </cell>
        </row>
        <row r="9111">
          <cell r="A9111">
            <v>6426</v>
          </cell>
          <cell r="B9111" t="str">
            <v>付费奖励-双倍-斗士勋章第十七期的奖励-双倍，等级26</v>
          </cell>
        </row>
        <row r="9112">
          <cell r="A9112">
            <v>6427</v>
          </cell>
          <cell r="B9112" t="str">
            <v>付费奖励-双倍-斗士勋章第十七期的奖励-双倍，等级27</v>
          </cell>
        </row>
        <row r="9113">
          <cell r="A9113">
            <v>6428</v>
          </cell>
          <cell r="B9113" t="str">
            <v>付费奖励-双倍-斗士勋章第十七期的奖励-双倍，等级28</v>
          </cell>
        </row>
        <row r="9114">
          <cell r="A9114">
            <v>6429</v>
          </cell>
          <cell r="B9114" t="str">
            <v>付费奖励-双倍-斗士勋章第十七期的奖励-双倍，等级29</v>
          </cell>
        </row>
        <row r="9115">
          <cell r="A9115">
            <v>6430</v>
          </cell>
          <cell r="B9115" t="str">
            <v>付费奖励-双倍-斗士勋章第十七期的奖励-双倍，等级30</v>
          </cell>
        </row>
        <row r="9116">
          <cell r="A9116">
            <v>6431</v>
          </cell>
          <cell r="B9116" t="str">
            <v>付费奖励-双倍-斗士勋章第十七期的奖励-双倍，等级31</v>
          </cell>
        </row>
        <row r="9117">
          <cell r="A9117">
            <v>6432</v>
          </cell>
          <cell r="B9117" t="str">
            <v>付费奖励-双倍-斗士勋章第十七期的奖励-双倍，等级32</v>
          </cell>
        </row>
        <row r="9118">
          <cell r="A9118">
            <v>6433</v>
          </cell>
          <cell r="B9118" t="str">
            <v>付费奖励-双倍-斗士勋章第十七期的奖励-双倍，等级33</v>
          </cell>
        </row>
        <row r="9119">
          <cell r="A9119">
            <v>6434</v>
          </cell>
          <cell r="B9119" t="str">
            <v>付费奖励-双倍-斗士勋章第十七期的奖励-双倍，等级34</v>
          </cell>
        </row>
        <row r="9120">
          <cell r="A9120">
            <v>6435</v>
          </cell>
          <cell r="B9120" t="str">
            <v>付费奖励-双倍-斗士勋章第十七期的奖励-双倍，等级35</v>
          </cell>
        </row>
        <row r="9121">
          <cell r="A9121">
            <v>6436</v>
          </cell>
          <cell r="B9121" t="str">
            <v>付费奖励-双倍-斗士勋章第十七期的奖励-双倍，等级36</v>
          </cell>
        </row>
        <row r="9122">
          <cell r="A9122">
            <v>6437</v>
          </cell>
          <cell r="B9122" t="str">
            <v>付费奖励-双倍-斗士勋章第十七期的奖励-双倍，等级37</v>
          </cell>
        </row>
        <row r="9123">
          <cell r="A9123">
            <v>6438</v>
          </cell>
          <cell r="B9123" t="str">
            <v>付费奖励-双倍-斗士勋章第十七期的奖励-双倍，等级38</v>
          </cell>
        </row>
        <row r="9124">
          <cell r="A9124">
            <v>6439</v>
          </cell>
          <cell r="B9124" t="str">
            <v>付费奖励-双倍-斗士勋章第十七期的奖励-双倍，等级39</v>
          </cell>
        </row>
        <row r="9125">
          <cell r="A9125">
            <v>6440</v>
          </cell>
          <cell r="B9125" t="str">
            <v>付费奖励-双倍-斗士勋章第十七期的奖励-双倍，等级40</v>
          </cell>
        </row>
        <row r="9126">
          <cell r="A9126">
            <v>6441</v>
          </cell>
          <cell r="B9126" t="str">
            <v>付费奖励-双倍-斗士勋章第十七期的奖励-双倍，等级41</v>
          </cell>
        </row>
        <row r="9127">
          <cell r="A9127">
            <v>6442</v>
          </cell>
          <cell r="B9127" t="str">
            <v>付费奖励-双倍-斗士勋章第十七期的奖励-双倍，等级42</v>
          </cell>
        </row>
        <row r="9128">
          <cell r="A9128">
            <v>6443</v>
          </cell>
          <cell r="B9128" t="str">
            <v>付费奖励-双倍-斗士勋章第十七期的奖励-双倍，等级43</v>
          </cell>
        </row>
        <row r="9129">
          <cell r="A9129">
            <v>6444</v>
          </cell>
          <cell r="B9129" t="str">
            <v>付费奖励-双倍-斗士勋章第十七期的奖励-双倍，等级44</v>
          </cell>
        </row>
        <row r="9130">
          <cell r="A9130">
            <v>6445</v>
          </cell>
          <cell r="B9130" t="str">
            <v>付费奖励-双倍-斗士勋章第十七期的奖励-双倍，等级45</v>
          </cell>
        </row>
        <row r="9131">
          <cell r="A9131">
            <v>6446</v>
          </cell>
          <cell r="B9131" t="str">
            <v>付费奖励-双倍-斗士勋章第十七期的奖励-双倍，等级46</v>
          </cell>
        </row>
        <row r="9132">
          <cell r="A9132">
            <v>6447</v>
          </cell>
          <cell r="B9132" t="str">
            <v>付费奖励-双倍-斗士勋章第十七期的奖励-双倍，等级47</v>
          </cell>
        </row>
        <row r="9133">
          <cell r="A9133">
            <v>6448</v>
          </cell>
          <cell r="B9133" t="str">
            <v>付费奖励-双倍-斗士勋章第十七期的奖励-双倍，等级48</v>
          </cell>
        </row>
        <row r="9134">
          <cell r="A9134">
            <v>6449</v>
          </cell>
          <cell r="B9134" t="str">
            <v>付费奖励-双倍-斗士勋章第十七期的奖励-双倍，等级49</v>
          </cell>
        </row>
        <row r="9135">
          <cell r="A9135">
            <v>6450</v>
          </cell>
          <cell r="B9135" t="str">
            <v>付费奖励-双倍-斗士勋章第十七期的奖励-双倍，等级50</v>
          </cell>
        </row>
        <row r="9136">
          <cell r="A9136">
            <v>6451</v>
          </cell>
          <cell r="B9136" t="str">
            <v>付费奖励-双倍-斗士勋章第十七期的奖励-双倍，等级51</v>
          </cell>
        </row>
        <row r="9137">
          <cell r="A9137">
            <v>6452</v>
          </cell>
          <cell r="B9137" t="str">
            <v>付费奖励-双倍-斗士勋章第十七期的奖励-双倍，等级52</v>
          </cell>
        </row>
        <row r="9138">
          <cell r="A9138">
            <v>6453</v>
          </cell>
          <cell r="B9138" t="str">
            <v>付费奖励-双倍-斗士勋章第十七期的奖励-双倍，等级53</v>
          </cell>
        </row>
        <row r="9139">
          <cell r="A9139">
            <v>6454</v>
          </cell>
          <cell r="B9139" t="str">
            <v>付费奖励-双倍-斗士勋章第十七期的奖励-双倍，等级54</v>
          </cell>
        </row>
        <row r="9140">
          <cell r="A9140">
            <v>6455</v>
          </cell>
          <cell r="B9140" t="str">
            <v>付费奖励-双倍-斗士勋章第十七期的奖励-双倍，等级55</v>
          </cell>
        </row>
        <row r="9141">
          <cell r="A9141">
            <v>6456</v>
          </cell>
          <cell r="B9141" t="str">
            <v>付费奖励-双倍-斗士勋章第十七期的奖励-双倍，等级56</v>
          </cell>
        </row>
        <row r="9142">
          <cell r="A9142">
            <v>6457</v>
          </cell>
          <cell r="B9142" t="str">
            <v>付费奖励-双倍-斗士勋章第十七期的奖励-双倍，等级57</v>
          </cell>
        </row>
        <row r="9143">
          <cell r="A9143">
            <v>6458</v>
          </cell>
          <cell r="B9143" t="str">
            <v>付费奖励-双倍-斗士勋章第十七期的奖励-双倍，等级58</v>
          </cell>
        </row>
        <row r="9144">
          <cell r="A9144">
            <v>6459</v>
          </cell>
          <cell r="B9144" t="str">
            <v>付费奖励-双倍-斗士勋章第十七期的奖励-双倍，等级59</v>
          </cell>
        </row>
        <row r="9145">
          <cell r="A9145">
            <v>6460</v>
          </cell>
          <cell r="B9145" t="str">
            <v>付费奖励-双倍-斗士勋章第十七期的奖励-双倍，等级60</v>
          </cell>
        </row>
        <row r="9146">
          <cell r="A9146">
            <v>6701</v>
          </cell>
          <cell r="B9146" t="str">
            <v>付费奖励-斗士勋章第十八期新的奖励，等级1</v>
          </cell>
        </row>
        <row r="9147">
          <cell r="A9147">
            <v>6702</v>
          </cell>
          <cell r="B9147" t="str">
            <v>付费奖励-斗士勋章第十八期新的奖励，等级2</v>
          </cell>
        </row>
        <row r="9148">
          <cell r="A9148">
            <v>6703</v>
          </cell>
          <cell r="B9148" t="str">
            <v>付费奖励-斗士勋章第十八期新的奖励，等级3</v>
          </cell>
        </row>
        <row r="9149">
          <cell r="A9149">
            <v>6704</v>
          </cell>
          <cell r="B9149" t="str">
            <v>付费奖励-斗士勋章第十八期新的奖励，等级4</v>
          </cell>
        </row>
        <row r="9150">
          <cell r="A9150">
            <v>6705</v>
          </cell>
          <cell r="B9150" t="str">
            <v>付费奖励-斗士勋章第十八期新的奖励，等级5</v>
          </cell>
        </row>
        <row r="9151">
          <cell r="A9151">
            <v>6706</v>
          </cell>
          <cell r="B9151" t="str">
            <v>付费奖励-斗士勋章第十八期新的奖励，等级6</v>
          </cell>
        </row>
        <row r="9152">
          <cell r="A9152">
            <v>6707</v>
          </cell>
          <cell r="B9152" t="str">
            <v>付费奖励-斗士勋章第十八期新的奖励，等级7</v>
          </cell>
        </row>
        <row r="9153">
          <cell r="A9153">
            <v>6708</v>
          </cell>
          <cell r="B9153" t="str">
            <v>付费奖励-斗士勋章第十八期新的奖励，等级8</v>
          </cell>
        </row>
        <row r="9154">
          <cell r="A9154">
            <v>6709</v>
          </cell>
          <cell r="B9154" t="str">
            <v>付费奖励-斗士勋章第十八期新的奖励，等级9</v>
          </cell>
        </row>
        <row r="9155">
          <cell r="A9155">
            <v>6710</v>
          </cell>
          <cell r="B9155" t="str">
            <v>付费奖励-斗士勋章第十八期新的奖励，等级10</v>
          </cell>
        </row>
        <row r="9156">
          <cell r="A9156">
            <v>6711</v>
          </cell>
          <cell r="B9156" t="str">
            <v>付费奖励-斗士勋章第十八期新的奖励，等级11</v>
          </cell>
        </row>
        <row r="9157">
          <cell r="A9157">
            <v>6712</v>
          </cell>
          <cell r="B9157" t="str">
            <v>付费奖励-斗士勋章第十八期新的奖励，等级12</v>
          </cell>
        </row>
        <row r="9158">
          <cell r="A9158">
            <v>6713</v>
          </cell>
          <cell r="B9158" t="str">
            <v>付费奖励-斗士勋章第十八期新的奖励，等级13</v>
          </cell>
        </row>
        <row r="9159">
          <cell r="A9159">
            <v>6714</v>
          </cell>
          <cell r="B9159" t="str">
            <v>付费奖励-斗士勋章第十八期新的奖励，等级14</v>
          </cell>
        </row>
        <row r="9160">
          <cell r="A9160">
            <v>6715</v>
          </cell>
          <cell r="B9160" t="str">
            <v>付费奖励-斗士勋章第十八期新的奖励，等级15</v>
          </cell>
        </row>
        <row r="9161">
          <cell r="A9161">
            <v>6716</v>
          </cell>
          <cell r="B9161" t="str">
            <v>付费奖励-斗士勋章第十八期新的奖励，等级16</v>
          </cell>
        </row>
        <row r="9162">
          <cell r="A9162">
            <v>6717</v>
          </cell>
          <cell r="B9162" t="str">
            <v>付费奖励-斗士勋章第十八期新的奖励，等级17</v>
          </cell>
        </row>
        <row r="9163">
          <cell r="A9163">
            <v>6718</v>
          </cell>
          <cell r="B9163" t="str">
            <v>付费奖励-斗士勋章第十八期新的奖励，等级18</v>
          </cell>
        </row>
        <row r="9164">
          <cell r="A9164">
            <v>6719</v>
          </cell>
          <cell r="B9164" t="str">
            <v>付费奖励-斗士勋章第十八期新的奖励，等级19</v>
          </cell>
        </row>
        <row r="9165">
          <cell r="A9165">
            <v>6720</v>
          </cell>
          <cell r="B9165" t="str">
            <v>付费奖励-斗士勋章第十八期新的奖励，等级20</v>
          </cell>
        </row>
        <row r="9166">
          <cell r="A9166">
            <v>6721</v>
          </cell>
          <cell r="B9166" t="str">
            <v>付费奖励-斗士勋章第十八期新的奖励，等级21</v>
          </cell>
        </row>
        <row r="9167">
          <cell r="A9167">
            <v>6722</v>
          </cell>
          <cell r="B9167" t="str">
            <v>付费奖励-斗士勋章第十八期新的奖励，等级22</v>
          </cell>
        </row>
        <row r="9168">
          <cell r="A9168">
            <v>6723</v>
          </cell>
          <cell r="B9168" t="str">
            <v>付费奖励-斗士勋章第十八期新的奖励，等级23</v>
          </cell>
        </row>
        <row r="9169">
          <cell r="A9169">
            <v>6724</v>
          </cell>
          <cell r="B9169" t="str">
            <v>付费奖励-斗士勋章第十八期新的奖励，等级24</v>
          </cell>
        </row>
        <row r="9170">
          <cell r="A9170">
            <v>6725</v>
          </cell>
          <cell r="B9170" t="str">
            <v>付费奖励-斗士勋章第十八期新的奖励，等级25</v>
          </cell>
        </row>
        <row r="9171">
          <cell r="A9171">
            <v>6726</v>
          </cell>
          <cell r="B9171" t="str">
            <v>付费奖励-斗士勋章第十八期新的奖励，等级26</v>
          </cell>
        </row>
        <row r="9172">
          <cell r="A9172">
            <v>6727</v>
          </cell>
          <cell r="B9172" t="str">
            <v>付费奖励-斗士勋章第十八期新的奖励，等级27</v>
          </cell>
        </row>
        <row r="9173">
          <cell r="A9173">
            <v>6728</v>
          </cell>
          <cell r="B9173" t="str">
            <v>付费奖励-斗士勋章第十八期新的奖励，等级28</v>
          </cell>
        </row>
        <row r="9174">
          <cell r="A9174">
            <v>6729</v>
          </cell>
          <cell r="B9174" t="str">
            <v>付费奖励-斗士勋章第十八期新的奖励，等级29</v>
          </cell>
        </row>
        <row r="9175">
          <cell r="A9175">
            <v>6730</v>
          </cell>
          <cell r="B9175" t="str">
            <v>付费奖励-斗士勋章第十八期新的奖励，等级30</v>
          </cell>
        </row>
        <row r="9176">
          <cell r="A9176">
            <v>6731</v>
          </cell>
          <cell r="B9176" t="str">
            <v>付费奖励-斗士勋章第十八期新的奖励，等级31</v>
          </cell>
        </row>
        <row r="9177">
          <cell r="A9177">
            <v>6732</v>
          </cell>
          <cell r="B9177" t="str">
            <v>付费奖励-斗士勋章第十八期新的奖励，等级32</v>
          </cell>
        </row>
        <row r="9178">
          <cell r="A9178">
            <v>6733</v>
          </cell>
          <cell r="B9178" t="str">
            <v>付费奖励-斗士勋章第十八期新的奖励，等级33</v>
          </cell>
        </row>
        <row r="9179">
          <cell r="A9179">
            <v>6734</v>
          </cell>
          <cell r="B9179" t="str">
            <v>付费奖励-斗士勋章第十八期新的奖励，等级34</v>
          </cell>
        </row>
        <row r="9180">
          <cell r="A9180">
            <v>6735</v>
          </cell>
          <cell r="B9180" t="str">
            <v>付费奖励-斗士勋章第十八期新的奖励，等级35</v>
          </cell>
        </row>
        <row r="9181">
          <cell r="A9181">
            <v>6736</v>
          </cell>
          <cell r="B9181" t="str">
            <v>付费奖励-斗士勋章第十八期新的奖励，等级36</v>
          </cell>
        </row>
        <row r="9182">
          <cell r="A9182">
            <v>6737</v>
          </cell>
          <cell r="B9182" t="str">
            <v>付费奖励-斗士勋章第十八期新的奖励，等级37</v>
          </cell>
        </row>
        <row r="9183">
          <cell r="A9183">
            <v>6738</v>
          </cell>
          <cell r="B9183" t="str">
            <v>付费奖励-斗士勋章第十八期新的奖励，等级38</v>
          </cell>
        </row>
        <row r="9184">
          <cell r="A9184">
            <v>6739</v>
          </cell>
          <cell r="B9184" t="str">
            <v>付费奖励-斗士勋章第十八期新的奖励，等级39</v>
          </cell>
        </row>
        <row r="9185">
          <cell r="A9185">
            <v>6740</v>
          </cell>
          <cell r="B9185" t="str">
            <v>付费奖励-斗士勋章第十八期新的奖励，等级40</v>
          </cell>
        </row>
        <row r="9186">
          <cell r="A9186">
            <v>6741</v>
          </cell>
          <cell r="B9186" t="str">
            <v>付费奖励-斗士勋章第十八期新的奖励，等级41</v>
          </cell>
        </row>
        <row r="9187">
          <cell r="A9187">
            <v>6742</v>
          </cell>
          <cell r="B9187" t="str">
            <v>付费奖励-斗士勋章第十八期新的奖励，等级42</v>
          </cell>
        </row>
        <row r="9188">
          <cell r="A9188">
            <v>6743</v>
          </cell>
          <cell r="B9188" t="str">
            <v>付费奖励-斗士勋章第十八期新的奖励，等级43</v>
          </cell>
        </row>
        <row r="9189">
          <cell r="A9189">
            <v>6744</v>
          </cell>
          <cell r="B9189" t="str">
            <v>付费奖励-斗士勋章第十八期新的奖励，等级44</v>
          </cell>
        </row>
        <row r="9190">
          <cell r="A9190">
            <v>6745</v>
          </cell>
          <cell r="B9190" t="str">
            <v>付费奖励-斗士勋章第十八期新的奖励，等级45</v>
          </cell>
        </row>
        <row r="9191">
          <cell r="A9191">
            <v>6746</v>
          </cell>
          <cell r="B9191" t="str">
            <v>付费奖励-斗士勋章第十八期新的奖励，等级46</v>
          </cell>
        </row>
        <row r="9192">
          <cell r="A9192">
            <v>6747</v>
          </cell>
          <cell r="B9192" t="str">
            <v>付费奖励-斗士勋章第十八期新的奖励，等级47</v>
          </cell>
        </row>
        <row r="9193">
          <cell r="A9193">
            <v>6748</v>
          </cell>
          <cell r="B9193" t="str">
            <v>付费奖励-斗士勋章第十八期新的奖励，等级48</v>
          </cell>
        </row>
        <row r="9194">
          <cell r="A9194">
            <v>6749</v>
          </cell>
          <cell r="B9194" t="str">
            <v>付费奖励-斗士勋章第十八期新的奖励，等级49</v>
          </cell>
        </row>
        <row r="9195">
          <cell r="A9195">
            <v>6750</v>
          </cell>
          <cell r="B9195" t="str">
            <v>付费奖励-斗士勋章第十八期新的奖励，等级50</v>
          </cell>
        </row>
        <row r="9196">
          <cell r="A9196">
            <v>6751</v>
          </cell>
          <cell r="B9196" t="str">
            <v>付费奖励-斗士勋章第十八期新的奖励，等级51</v>
          </cell>
        </row>
        <row r="9197">
          <cell r="A9197">
            <v>6752</v>
          </cell>
          <cell r="B9197" t="str">
            <v>付费奖励-斗士勋章第十八期新的奖励，等级52</v>
          </cell>
        </row>
        <row r="9198">
          <cell r="A9198">
            <v>6753</v>
          </cell>
          <cell r="B9198" t="str">
            <v>付费奖励-斗士勋章第十八期新的奖励，等级53</v>
          </cell>
        </row>
        <row r="9199">
          <cell r="A9199">
            <v>6754</v>
          </cell>
          <cell r="B9199" t="str">
            <v>付费奖励-斗士勋章第十八期新的奖励，等级54</v>
          </cell>
        </row>
        <row r="9200">
          <cell r="A9200">
            <v>6755</v>
          </cell>
          <cell r="B9200" t="str">
            <v>付费奖励-斗士勋章第十八期新的奖励，等级55</v>
          </cell>
        </row>
        <row r="9201">
          <cell r="A9201">
            <v>6756</v>
          </cell>
          <cell r="B9201" t="str">
            <v>付费奖励-斗士勋章第十八期新的奖励，等级56</v>
          </cell>
        </row>
        <row r="9202">
          <cell r="A9202">
            <v>6757</v>
          </cell>
          <cell r="B9202" t="str">
            <v>付费奖励-斗士勋章第十八期新的奖励，等级57</v>
          </cell>
        </row>
        <row r="9203">
          <cell r="A9203">
            <v>6758</v>
          </cell>
          <cell r="B9203" t="str">
            <v>付费奖励-斗士勋章第十八期新的奖励，等级58</v>
          </cell>
        </row>
        <row r="9204">
          <cell r="A9204">
            <v>6759</v>
          </cell>
          <cell r="B9204" t="str">
            <v>付费奖励-斗士勋章第十八期新的奖励，等级59</v>
          </cell>
        </row>
        <row r="9205">
          <cell r="A9205">
            <v>6760</v>
          </cell>
          <cell r="B9205" t="str">
            <v>付费奖励-斗士勋章第十八期新的奖励，等级60</v>
          </cell>
        </row>
        <row r="9206">
          <cell r="A9206">
            <v>9613</v>
          </cell>
          <cell r="B9206" t="str">
            <v>元素掉落组-周1-S</v>
          </cell>
        </row>
        <row r="9207">
          <cell r="A9207">
            <v>9614</v>
          </cell>
          <cell r="B9207" t="str">
            <v>元素掉落组-周1-SS</v>
          </cell>
        </row>
        <row r="9208">
          <cell r="A9208">
            <v>9633</v>
          </cell>
          <cell r="B9208" t="str">
            <v>元素掉落组-周3-S</v>
          </cell>
        </row>
        <row r="9209">
          <cell r="A9209">
            <v>9634</v>
          </cell>
          <cell r="B9209" t="str">
            <v>元素掉落组-周3-SS</v>
          </cell>
        </row>
        <row r="9210">
          <cell r="A9210">
            <v>9663</v>
          </cell>
          <cell r="B9210" t="str">
            <v>元素掉落组-周6-S</v>
          </cell>
        </row>
        <row r="9211">
          <cell r="A9211">
            <v>9664</v>
          </cell>
          <cell r="B9211" t="str">
            <v>元素掉落组-周6-SS</v>
          </cell>
        </row>
        <row r="9212">
          <cell r="A9212">
            <v>9677</v>
          </cell>
          <cell r="B9212" t="str">
            <v>元素掉落组-周7-S</v>
          </cell>
        </row>
        <row r="9213">
          <cell r="A9213">
            <v>9678</v>
          </cell>
          <cell r="B9213" t="str">
            <v>元素掉落组-周7-SS</v>
          </cell>
        </row>
        <row r="9214">
          <cell r="A9214">
            <v>9679</v>
          </cell>
          <cell r="B9214" t="str">
            <v>元素掉落组-周7-S</v>
          </cell>
        </row>
        <row r="9215">
          <cell r="A9215">
            <v>9680</v>
          </cell>
          <cell r="B9215" t="str">
            <v>元素掉落组-周7-SS</v>
          </cell>
        </row>
        <row r="9216">
          <cell r="A9216">
            <v>9681</v>
          </cell>
          <cell r="B9216" t="str">
            <v>元素掉落组-周7-S</v>
          </cell>
        </row>
        <row r="9217">
          <cell r="A9217">
            <v>9682</v>
          </cell>
          <cell r="B9217" t="str">
            <v>元素掉落组-周7-SS</v>
          </cell>
        </row>
        <row r="9218">
          <cell r="A9218">
            <v>66074</v>
          </cell>
          <cell r="B9218" t="str">
            <v>死神副本-首通</v>
          </cell>
        </row>
        <row r="9219">
          <cell r="A9219">
            <v>66075</v>
          </cell>
          <cell r="B9219" t="str">
            <v>死神副本-第1关</v>
          </cell>
        </row>
        <row r="9220">
          <cell r="A9220">
            <v>66076</v>
          </cell>
          <cell r="B9220" t="str">
            <v>死神副本-第2关</v>
          </cell>
        </row>
        <row r="9221">
          <cell r="A9221">
            <v>66077</v>
          </cell>
          <cell r="B9221" t="str">
            <v>死神副本-第3关</v>
          </cell>
        </row>
        <row r="9222">
          <cell r="A9222">
            <v>66078</v>
          </cell>
          <cell r="B9222" t="str">
            <v>死神副本-第4关</v>
          </cell>
        </row>
        <row r="9223">
          <cell r="A9223">
            <v>66079</v>
          </cell>
          <cell r="B9223" t="str">
            <v>死神副本-第5关</v>
          </cell>
        </row>
        <row r="9224">
          <cell r="A9224">
            <v>66080</v>
          </cell>
          <cell r="B9224" t="str">
            <v>罗尼副本-首通</v>
          </cell>
        </row>
        <row r="9225">
          <cell r="A9225">
            <v>66081</v>
          </cell>
          <cell r="B9225" t="str">
            <v>罗尼副本-第1关</v>
          </cell>
        </row>
        <row r="9226">
          <cell r="A9226">
            <v>66082</v>
          </cell>
          <cell r="B9226" t="str">
            <v>罗尼副本-第2关</v>
          </cell>
        </row>
        <row r="9227">
          <cell r="A9227">
            <v>66083</v>
          </cell>
          <cell r="B9227" t="str">
            <v>罗尼副本-第3关</v>
          </cell>
        </row>
        <row r="9228">
          <cell r="A9228">
            <v>66084</v>
          </cell>
          <cell r="B9228" t="str">
            <v>罗尼副本-第4关</v>
          </cell>
        </row>
        <row r="9229">
          <cell r="A9229">
            <v>66085</v>
          </cell>
          <cell r="B9229" t="str">
            <v>罗尼副本-第5关</v>
          </cell>
        </row>
        <row r="9230">
          <cell r="A9230">
            <v>66086</v>
          </cell>
          <cell r="B9230" t="str">
            <v>艾尔寇斯副本-首通</v>
          </cell>
        </row>
        <row r="9231">
          <cell r="A9231">
            <v>66087</v>
          </cell>
          <cell r="B9231" t="str">
            <v>艾尔寇斯副本-第1关</v>
          </cell>
        </row>
        <row r="9232">
          <cell r="A9232">
            <v>66088</v>
          </cell>
          <cell r="B9232" t="str">
            <v>艾尔寇斯副本-第2关</v>
          </cell>
        </row>
        <row r="9233">
          <cell r="A9233">
            <v>66089</v>
          </cell>
          <cell r="B9233" t="str">
            <v>艾尔寇斯副本-第3关</v>
          </cell>
        </row>
        <row r="9234">
          <cell r="A9234">
            <v>66090</v>
          </cell>
          <cell r="B9234" t="str">
            <v>艾尔寇斯副本-第4关</v>
          </cell>
        </row>
        <row r="9235">
          <cell r="A9235">
            <v>66091</v>
          </cell>
          <cell r="B9235" t="str">
            <v>艾尔寇斯副本-第5关</v>
          </cell>
        </row>
        <row r="9236">
          <cell r="A9236">
            <v>66092</v>
          </cell>
          <cell r="B9236" t="str">
            <v>死神副本-首通</v>
          </cell>
        </row>
        <row r="9237">
          <cell r="A9237">
            <v>66093</v>
          </cell>
          <cell r="B9237" t="str">
            <v>死神副本-第1关</v>
          </cell>
        </row>
        <row r="9238">
          <cell r="A9238">
            <v>66094</v>
          </cell>
          <cell r="B9238" t="str">
            <v>死神副本-第2关</v>
          </cell>
        </row>
        <row r="9239">
          <cell r="A9239">
            <v>66095</v>
          </cell>
          <cell r="B9239" t="str">
            <v>死神副本-第3关</v>
          </cell>
        </row>
        <row r="9240">
          <cell r="A9240">
            <v>66096</v>
          </cell>
          <cell r="B9240" t="str">
            <v>死神副本-第4关</v>
          </cell>
        </row>
        <row r="9241">
          <cell r="A9241">
            <v>66097</v>
          </cell>
          <cell r="B9241" t="str">
            <v>死神副本-第5关</v>
          </cell>
        </row>
        <row r="9242">
          <cell r="A9242">
            <v>66098</v>
          </cell>
          <cell r="B9242" t="str">
            <v>法拉奥副本-首通</v>
          </cell>
        </row>
        <row r="9243">
          <cell r="A9243">
            <v>66099</v>
          </cell>
          <cell r="B9243" t="str">
            <v>法拉奥副本-第1关</v>
          </cell>
        </row>
        <row r="9244">
          <cell r="A9244">
            <v>66100</v>
          </cell>
          <cell r="B9244" t="str">
            <v>法拉奥副本-第2关</v>
          </cell>
        </row>
        <row r="9245">
          <cell r="A9245">
            <v>66101</v>
          </cell>
          <cell r="B9245" t="str">
            <v>法拉奥副本-第3关</v>
          </cell>
        </row>
        <row r="9246">
          <cell r="A9246">
            <v>66102</v>
          </cell>
          <cell r="B9246" t="str">
            <v>法拉奥副本-第4关</v>
          </cell>
        </row>
        <row r="9247">
          <cell r="A9247">
            <v>66103</v>
          </cell>
          <cell r="B9247" t="str">
            <v>法拉奥副本-第5关</v>
          </cell>
        </row>
        <row r="9248">
          <cell r="A9248">
            <v>66104</v>
          </cell>
          <cell r="B9248" t="str">
            <v>神冰河副本-首通</v>
          </cell>
        </row>
        <row r="9249">
          <cell r="A9249">
            <v>66105</v>
          </cell>
          <cell r="B9249" t="str">
            <v>神冰河副本-第1关</v>
          </cell>
        </row>
        <row r="9250">
          <cell r="A9250">
            <v>66106</v>
          </cell>
          <cell r="B9250" t="str">
            <v>神冰河副本-第2关</v>
          </cell>
        </row>
        <row r="9251">
          <cell r="A9251">
            <v>66107</v>
          </cell>
          <cell r="B9251" t="str">
            <v>神冰河副本-第3关</v>
          </cell>
        </row>
        <row r="9252">
          <cell r="A9252">
            <v>66108</v>
          </cell>
          <cell r="B9252" t="str">
            <v>神冰河副本-第4关</v>
          </cell>
        </row>
        <row r="9253">
          <cell r="A9253">
            <v>66109</v>
          </cell>
          <cell r="B9253" t="str">
            <v>神冰河副本-第5关</v>
          </cell>
        </row>
        <row r="9254">
          <cell r="A9254">
            <v>67058</v>
          </cell>
          <cell r="B9254" t="str">
            <v>极寒伴手礼-自己</v>
          </cell>
        </row>
        <row r="9255">
          <cell r="A9255">
            <v>67059</v>
          </cell>
          <cell r="B9255" t="str">
            <v>极寒伴手礼好友</v>
          </cell>
        </row>
        <row r="9256">
          <cell r="A9256">
            <v>67060</v>
          </cell>
          <cell r="B9256" t="str">
            <v>十字星伴手礼-自己</v>
          </cell>
        </row>
        <row r="9257">
          <cell r="A9257">
            <v>67061</v>
          </cell>
          <cell r="B9257" t="str">
            <v>十字星伴手礼-好友</v>
          </cell>
        </row>
        <row r="9258">
          <cell r="A9258">
            <v>70602</v>
          </cell>
          <cell r="B9258" t="str">
            <v>炼金术第6期--能源任选箱金之能源</v>
          </cell>
        </row>
        <row r="9259">
          <cell r="A9259">
            <v>70603</v>
          </cell>
          <cell r="B9259" t="str">
            <v>炼金术第6期--能源任选箱木之能源</v>
          </cell>
        </row>
        <row r="9260">
          <cell r="A9260">
            <v>70604</v>
          </cell>
          <cell r="B9260" t="str">
            <v>炼金术第6期--能源任选箱水之能源</v>
          </cell>
        </row>
        <row r="9261">
          <cell r="A9261">
            <v>70605</v>
          </cell>
          <cell r="B9261" t="str">
            <v>炼金术第6期--能源任选箱火之能源</v>
          </cell>
        </row>
        <row r="9262">
          <cell r="A9262">
            <v>70606</v>
          </cell>
          <cell r="B9262" t="str">
            <v>炼金术第6期--能源任选箱土之能源</v>
          </cell>
        </row>
        <row r="9263">
          <cell r="A9263">
            <v>70607</v>
          </cell>
          <cell r="B9263" t="str">
            <v>炼金术第6期--洗炼任选箱洗炼石</v>
          </cell>
        </row>
        <row r="9264">
          <cell r="A9264">
            <v>70608</v>
          </cell>
          <cell r="B9264" t="str">
            <v>炼金术第6期--洗炼任选箱洗炼锁</v>
          </cell>
        </row>
        <row r="9265">
          <cell r="A9265">
            <v>70609</v>
          </cell>
          <cell r="B9265" t="str">
            <v>炼金术第6期--洗炼任选箱高级鲜花礼盒</v>
          </cell>
        </row>
        <row r="9266">
          <cell r="A9266">
            <v>70610</v>
          </cell>
          <cell r="B9266" t="str">
            <v>炼金术第6期--光之尘</v>
          </cell>
        </row>
        <row r="9267">
          <cell r="A9267">
            <v>70611</v>
          </cell>
          <cell r="B9267" t="str">
            <v>炼金术第6期--星璇</v>
          </cell>
        </row>
        <row r="9268">
          <cell r="A9268">
            <v>70612</v>
          </cell>
          <cell r="B9268" t="str">
            <v>炼金术第6期--掉八感任选箱</v>
          </cell>
        </row>
        <row r="9269">
          <cell r="A9269">
            <v>70613</v>
          </cell>
          <cell r="B9269" t="str">
            <v>炼金术第6期--掉能源任选箱</v>
          </cell>
        </row>
        <row r="9270">
          <cell r="A9270">
            <v>70614</v>
          </cell>
          <cell r="B9270" t="str">
            <v>炼金术第6期--掉洗炼任选箱</v>
          </cell>
        </row>
        <row r="9271">
          <cell r="A9271">
            <v>80174</v>
          </cell>
          <cell r="B9271" t="str">
            <v>星云瞬扭蛋机-扭蛋机掉落</v>
          </cell>
        </row>
        <row r="9272">
          <cell r="A9272">
            <v>80175</v>
          </cell>
          <cell r="B9272" t="str">
            <v>众星扭蛋机-扭蛋机掉落</v>
          </cell>
        </row>
        <row r="9273">
          <cell r="A9273">
            <v>80176</v>
          </cell>
          <cell r="B9273" t="str">
            <v>奥路菲扭蛋机-扭蛋机掉落</v>
          </cell>
        </row>
        <row r="9274">
          <cell r="A9274">
            <v>80177</v>
          </cell>
          <cell r="B9274" t="str">
            <v>地妖星扭蛋机-扭蛋机掉落</v>
          </cell>
        </row>
        <row r="9275">
          <cell r="A9275">
            <v>80178</v>
          </cell>
          <cell r="B9275" t="str">
            <v>神星矢扭蛋机-扭蛋机掉落</v>
          </cell>
        </row>
        <row r="9276">
          <cell r="A9276">
            <v>80567</v>
          </cell>
          <cell r="B9276" t="str">
            <v>花之锁</v>
          </cell>
        </row>
        <row r="9277">
          <cell r="A9277">
            <v>80568</v>
          </cell>
          <cell r="B9277" t="str">
            <v>花之锁</v>
          </cell>
        </row>
        <row r="9278">
          <cell r="A9278">
            <v>80569</v>
          </cell>
          <cell r="B9278" t="str">
            <v>花之锁</v>
          </cell>
        </row>
        <row r="9279">
          <cell r="A9279">
            <v>80570</v>
          </cell>
          <cell r="B9279" t="str">
            <v>花之锁</v>
          </cell>
        </row>
        <row r="9280">
          <cell r="A9280">
            <v>80571</v>
          </cell>
          <cell r="B9280" t="str">
            <v>花之锁</v>
          </cell>
        </row>
        <row r="9281">
          <cell r="A9281">
            <v>80572</v>
          </cell>
          <cell r="B9281" t="str">
            <v>花之锁</v>
          </cell>
        </row>
        <row r="9282">
          <cell r="A9282">
            <v>80573</v>
          </cell>
          <cell r="B9282" t="str">
            <v>花之锁</v>
          </cell>
        </row>
        <row r="9283">
          <cell r="A9283">
            <v>80574</v>
          </cell>
          <cell r="B9283" t="str">
            <v>花之锁</v>
          </cell>
        </row>
        <row r="9284">
          <cell r="A9284">
            <v>80575</v>
          </cell>
          <cell r="B9284" t="str">
            <v>花之锁</v>
          </cell>
        </row>
        <row r="9285">
          <cell r="A9285">
            <v>80576</v>
          </cell>
          <cell r="B9285" t="str">
            <v>花之锁</v>
          </cell>
        </row>
        <row r="9286">
          <cell r="A9286">
            <v>80577</v>
          </cell>
          <cell r="B9286" t="str">
            <v>星云瞬圣衣小礼包</v>
          </cell>
        </row>
        <row r="9287">
          <cell r="A9287">
            <v>80578</v>
          </cell>
          <cell r="B9287" t="str">
            <v>星云瞬圣衣大礼包</v>
          </cell>
        </row>
        <row r="9288">
          <cell r="A9288">
            <v>80579</v>
          </cell>
          <cell r="B9288" t="str">
            <v>童年碎片多选一礼包</v>
          </cell>
        </row>
        <row r="9289">
          <cell r="A9289">
            <v>80580</v>
          </cell>
          <cell r="B9289" t="str">
            <v>童年碎片多选一礼包</v>
          </cell>
        </row>
        <row r="9290">
          <cell r="A9290">
            <v>80581</v>
          </cell>
          <cell r="B9290" t="str">
            <v>童年碎片多选一礼包</v>
          </cell>
        </row>
        <row r="9291">
          <cell r="A9291">
            <v>80582</v>
          </cell>
          <cell r="B9291" t="str">
            <v>童年碎片多选一礼包</v>
          </cell>
        </row>
        <row r="9292">
          <cell r="A9292">
            <v>80583</v>
          </cell>
          <cell r="B9292" t="str">
            <v>童年碎片多选一礼包</v>
          </cell>
        </row>
        <row r="9293">
          <cell r="A9293">
            <v>80584</v>
          </cell>
          <cell r="B9293" t="str">
            <v>童年碎片多选一礼包</v>
          </cell>
        </row>
        <row r="9294">
          <cell r="A9294">
            <v>80585</v>
          </cell>
          <cell r="B9294" t="str">
            <v>双子座礼包</v>
          </cell>
        </row>
        <row r="9295">
          <cell r="A9295">
            <v>80586</v>
          </cell>
          <cell r="B9295" t="str">
            <v>童年碎片多选一礼包</v>
          </cell>
        </row>
        <row r="9296">
          <cell r="A9296">
            <v>80587</v>
          </cell>
          <cell r="B9296" t="str">
            <v>童年碎片多选一礼包</v>
          </cell>
        </row>
        <row r="9297">
          <cell r="A9297">
            <v>80588</v>
          </cell>
          <cell r="B9297" t="str">
            <v>童年碎片多选一礼包</v>
          </cell>
        </row>
        <row r="9298">
          <cell r="A9298">
            <v>80589</v>
          </cell>
          <cell r="B9298" t="str">
            <v>童年碎片多选一礼包</v>
          </cell>
        </row>
        <row r="9299">
          <cell r="A9299">
            <v>80590</v>
          </cell>
          <cell r="B9299" t="str">
            <v>童年碎片多选一礼包</v>
          </cell>
        </row>
        <row r="9300">
          <cell r="A9300">
            <v>80591</v>
          </cell>
          <cell r="B9300" t="str">
            <v>童年碎片多选一礼包</v>
          </cell>
        </row>
        <row r="9301">
          <cell r="A9301">
            <v>80592</v>
          </cell>
          <cell r="B9301" t="str">
            <v>童年碎片多选一礼包</v>
          </cell>
        </row>
        <row r="9302">
          <cell r="A9302">
            <v>80593</v>
          </cell>
          <cell r="B9302" t="str">
            <v>史昂圣衣小礼包</v>
          </cell>
        </row>
        <row r="9303">
          <cell r="A9303">
            <v>80594</v>
          </cell>
          <cell r="B9303" t="str">
            <v>史昂圣衣大礼包</v>
          </cell>
        </row>
        <row r="9304">
          <cell r="A9304">
            <v>80595</v>
          </cell>
          <cell r="B9304" t="str">
            <v>地暴星/天哭星2选1</v>
          </cell>
        </row>
        <row r="9305">
          <cell r="A9305">
            <v>80596</v>
          </cell>
          <cell r="B9305" t="str">
            <v>地暴星/天哭星2选1</v>
          </cell>
        </row>
        <row r="9306">
          <cell r="A9306">
            <v>80597</v>
          </cell>
          <cell r="B9306" t="str">
            <v>红枣粽</v>
          </cell>
        </row>
        <row r="9307">
          <cell r="A9307">
            <v>80598</v>
          </cell>
          <cell r="B9307" t="str">
            <v>蛋黄粽</v>
          </cell>
        </row>
        <row r="9308">
          <cell r="A9308">
            <v>80599</v>
          </cell>
          <cell r="B9308" t="str">
            <v>咸肉粽</v>
          </cell>
        </row>
        <row r="9309">
          <cell r="A9309">
            <v>80605</v>
          </cell>
          <cell r="B9309" t="str">
            <v>巨蟹座礼包</v>
          </cell>
        </row>
        <row r="9310">
          <cell r="A9310">
            <v>80606</v>
          </cell>
          <cell r="B9310" t="str">
            <v>黄金箭圣衣小礼包</v>
          </cell>
        </row>
        <row r="9311">
          <cell r="A9311">
            <v>80607</v>
          </cell>
          <cell r="B9311" t="str">
            <v>黄金箭圣衣大礼包</v>
          </cell>
        </row>
        <row r="9312">
          <cell r="A9312">
            <v>80608</v>
          </cell>
          <cell r="B9312" t="str">
            <v>狮子座礼包</v>
          </cell>
        </row>
        <row r="9313">
          <cell r="A9313">
            <v>80609</v>
          </cell>
          <cell r="B9313" t="str">
            <v>皮肤/低语2选1礼盒</v>
          </cell>
        </row>
        <row r="9314">
          <cell r="A9314">
            <v>80610</v>
          </cell>
          <cell r="B9314" t="str">
            <v>皮肤/低语2选1礼盒</v>
          </cell>
        </row>
        <row r="9315">
          <cell r="A9315">
            <v>80611</v>
          </cell>
          <cell r="B9315" t="str">
            <v>皮肤/技能2选1礼盒</v>
          </cell>
        </row>
        <row r="9316">
          <cell r="A9316">
            <v>80612</v>
          </cell>
          <cell r="B9316" t="str">
            <v>皮肤/技能2选1礼盒</v>
          </cell>
        </row>
        <row r="9317">
          <cell r="A9317">
            <v>80613</v>
          </cell>
          <cell r="B9317" t="str">
            <v>吉罗斯</v>
          </cell>
        </row>
        <row r="9318">
          <cell r="A9318">
            <v>80614</v>
          </cell>
          <cell r="B9318" t="str">
            <v>莱密</v>
          </cell>
        </row>
        <row r="9319">
          <cell r="A9319">
            <v>80615</v>
          </cell>
          <cell r="B9319" t="str">
            <v>珍妮天籁之声皮肤2选1</v>
          </cell>
        </row>
        <row r="9320">
          <cell r="A9320">
            <v>80616</v>
          </cell>
          <cell r="B9320" t="str">
            <v>珍妮天籁之声皮肤2选1</v>
          </cell>
        </row>
        <row r="9321">
          <cell r="A9321">
            <v>80617</v>
          </cell>
          <cell r="B9321" t="str">
            <v>哈迪斯战斗学院皮肤2选1</v>
          </cell>
        </row>
        <row r="9322">
          <cell r="A9322">
            <v>80618</v>
          </cell>
          <cell r="B9322" t="str">
            <v>哈迪斯战斗学院皮肤2选1</v>
          </cell>
        </row>
        <row r="9323">
          <cell r="A9323">
            <v>80619</v>
          </cell>
          <cell r="B9323" t="str">
            <v>雅典娜清波曼影皮肤2选1</v>
          </cell>
        </row>
        <row r="9324">
          <cell r="A9324">
            <v>80620</v>
          </cell>
          <cell r="B9324" t="str">
            <v>雅典娜清波曼影皮肤2选1</v>
          </cell>
        </row>
        <row r="9325">
          <cell r="A9325">
            <v>80621</v>
          </cell>
          <cell r="B9325" t="str">
            <v>圣域特训小宇宙大宝箱</v>
          </cell>
        </row>
        <row r="9326">
          <cell r="A9326">
            <v>80622</v>
          </cell>
          <cell r="B9326" t="str">
            <v>潘多拉钟情热带皮肤2选1</v>
          </cell>
        </row>
        <row r="9327">
          <cell r="A9327">
            <v>80623</v>
          </cell>
          <cell r="B9327" t="str">
            <v>海王子鳞衣小礼包</v>
          </cell>
        </row>
        <row r="9328">
          <cell r="A9328">
            <v>80624</v>
          </cell>
          <cell r="B9328" t="str">
            <v>海王子鳞衣大礼包</v>
          </cell>
        </row>
        <row r="9329">
          <cell r="A9329">
            <v>80625</v>
          </cell>
          <cell r="B9329" t="str">
            <v>豆沙月饼</v>
          </cell>
        </row>
        <row r="9330">
          <cell r="A9330">
            <v>80626</v>
          </cell>
          <cell r="B9330" t="str">
            <v>蛋黄莲蓉月饼</v>
          </cell>
        </row>
        <row r="9331">
          <cell r="A9331">
            <v>80627</v>
          </cell>
          <cell r="B9331" t="str">
            <v>火腿月饼</v>
          </cell>
        </row>
        <row r="9332">
          <cell r="A9332">
            <v>80628</v>
          </cell>
          <cell r="B9332" t="str">
            <v>圣域月饼</v>
          </cell>
        </row>
        <row r="9333">
          <cell r="A9333">
            <v>80629</v>
          </cell>
          <cell r="B9333" t="str">
            <v>锦鲤月饼</v>
          </cell>
        </row>
        <row r="9334">
          <cell r="A9334">
            <v>80630</v>
          </cell>
          <cell r="B9334" t="str">
            <v>星矢神圣衣小礼包</v>
          </cell>
        </row>
        <row r="9335">
          <cell r="A9335">
            <v>80631</v>
          </cell>
          <cell r="B9335" t="str">
            <v>星矢神圣衣大礼包</v>
          </cell>
        </row>
        <row r="9336">
          <cell r="A9336">
            <v>80632</v>
          </cell>
          <cell r="B9336" t="str">
            <v>天蝎座礼包</v>
          </cell>
        </row>
        <row r="9337">
          <cell r="A9337">
            <v>80701</v>
          </cell>
          <cell r="B9337" t="str">
            <v>黄道十三宫本服军团第1名自选宝箱</v>
          </cell>
        </row>
        <row r="9338">
          <cell r="A9338">
            <v>80702</v>
          </cell>
          <cell r="B9338" t="str">
            <v>黄道十三宫本服军团第1名自选宝箱</v>
          </cell>
        </row>
        <row r="9339">
          <cell r="A9339">
            <v>80703</v>
          </cell>
          <cell r="B9339" t="str">
            <v>黄道十三宫本服军团第1名自选宝箱</v>
          </cell>
        </row>
        <row r="9340">
          <cell r="A9340">
            <v>80704</v>
          </cell>
          <cell r="B9340" t="str">
            <v>黄道十三宫本服军团第1名自选宝箱</v>
          </cell>
        </row>
        <row r="9341">
          <cell r="A9341">
            <v>80705</v>
          </cell>
          <cell r="B9341" t="str">
            <v>黄道十三宫本服军团第1名自选宝箱</v>
          </cell>
        </row>
        <row r="9342">
          <cell r="A9342">
            <v>80706</v>
          </cell>
          <cell r="B9342" t="str">
            <v>黄道十三宫本服军团第1名自选宝箱</v>
          </cell>
        </row>
        <row r="9343">
          <cell r="A9343">
            <v>80707</v>
          </cell>
          <cell r="B9343" t="str">
            <v>黄道十三宫本服军团第1名自选宝箱</v>
          </cell>
        </row>
        <row r="9344">
          <cell r="A9344">
            <v>80708</v>
          </cell>
          <cell r="B9344" t="str">
            <v>黄道十三宫本服军团第2名自选宝箱</v>
          </cell>
        </row>
        <row r="9345">
          <cell r="A9345">
            <v>80709</v>
          </cell>
          <cell r="B9345" t="str">
            <v>黄道十三宫本服军团第2名自选宝箱</v>
          </cell>
        </row>
        <row r="9346">
          <cell r="A9346">
            <v>80710</v>
          </cell>
          <cell r="B9346" t="str">
            <v>黄道十三宫本服军团第2名自选宝箱</v>
          </cell>
        </row>
        <row r="9347">
          <cell r="A9347">
            <v>80711</v>
          </cell>
          <cell r="B9347" t="str">
            <v>黄道十三宫本服军团第2名自选宝箱</v>
          </cell>
        </row>
        <row r="9348">
          <cell r="A9348">
            <v>80712</v>
          </cell>
          <cell r="B9348" t="str">
            <v>黄道十三宫本服军团第2名自选宝箱</v>
          </cell>
        </row>
        <row r="9349">
          <cell r="A9349">
            <v>80713</v>
          </cell>
          <cell r="B9349" t="str">
            <v>黄道十三宫本服军团第2名自选宝箱</v>
          </cell>
        </row>
        <row r="9350">
          <cell r="A9350">
            <v>80714</v>
          </cell>
          <cell r="B9350" t="str">
            <v>黄道十三宫本服军团第2名自选宝箱</v>
          </cell>
        </row>
        <row r="9351">
          <cell r="A9351">
            <v>80715</v>
          </cell>
          <cell r="B9351" t="str">
            <v>黄道十三宫本服军团第2名自选宝箱</v>
          </cell>
        </row>
        <row r="9352">
          <cell r="A9352">
            <v>80716</v>
          </cell>
          <cell r="B9352" t="str">
            <v>黄道十三宫本服军团第2名自选宝箱</v>
          </cell>
        </row>
        <row r="9353">
          <cell r="A9353">
            <v>80717</v>
          </cell>
          <cell r="B9353" t="str">
            <v>黄道十三宫全服军团第3名自选宝箱</v>
          </cell>
        </row>
        <row r="9354">
          <cell r="A9354">
            <v>80718</v>
          </cell>
          <cell r="B9354" t="str">
            <v>黄道十三宫全服军团第3名自选宝箱</v>
          </cell>
        </row>
        <row r="9355">
          <cell r="A9355">
            <v>80719</v>
          </cell>
          <cell r="B9355" t="str">
            <v>黄道十三宫全服军团第4-10名自选宝箱</v>
          </cell>
        </row>
        <row r="9356">
          <cell r="A9356">
            <v>80720</v>
          </cell>
          <cell r="B9356" t="str">
            <v>黄道十三宫全服军团第4-10名自选宝箱</v>
          </cell>
        </row>
        <row r="9357">
          <cell r="A9357">
            <v>80721</v>
          </cell>
          <cell r="B9357" t="str">
            <v>黄道十三宫本服军团第1名宝箱</v>
          </cell>
        </row>
        <row r="9358">
          <cell r="A9358">
            <v>80722</v>
          </cell>
          <cell r="B9358" t="str">
            <v>黄道十三宫本服军团第2名宝箱</v>
          </cell>
        </row>
        <row r="9359">
          <cell r="A9359">
            <v>80723</v>
          </cell>
          <cell r="B9359" t="str">
            <v>黄道十三宫本服军团第3名宝箱</v>
          </cell>
        </row>
        <row r="9360">
          <cell r="A9360">
            <v>80821</v>
          </cell>
          <cell r="B9360" t="str">
            <v>限时超值福袋</v>
          </cell>
        </row>
        <row r="9361">
          <cell r="A9361">
            <v>80822</v>
          </cell>
          <cell r="B9361" t="str">
            <v>死神技能祝福福袋</v>
          </cell>
        </row>
        <row r="9362">
          <cell r="A9362">
            <v>80823</v>
          </cell>
          <cell r="B9362" t="str">
            <v>死神高级技能福袋</v>
          </cell>
        </row>
        <row r="9363">
          <cell r="A9363">
            <v>80824</v>
          </cell>
          <cell r="B9363" t="str">
            <v>强攻意志斗士技能自选</v>
          </cell>
        </row>
        <row r="9364">
          <cell r="A9364">
            <v>80825</v>
          </cell>
          <cell r="B9364" t="str">
            <v>强攻意志斗士技能自选</v>
          </cell>
        </row>
        <row r="9365">
          <cell r="A9365">
            <v>80826</v>
          </cell>
          <cell r="B9365" t="str">
            <v>强攻意志斗士技能自选</v>
          </cell>
        </row>
        <row r="9366">
          <cell r="A9366">
            <v>80827</v>
          </cell>
          <cell r="B9366" t="str">
            <v>强攻意志斗士技能自选</v>
          </cell>
        </row>
        <row r="9367">
          <cell r="A9367">
            <v>80828</v>
          </cell>
          <cell r="B9367" t="str">
            <v>强攻意志斗士技能自选</v>
          </cell>
        </row>
        <row r="9368">
          <cell r="A9368">
            <v>80829</v>
          </cell>
          <cell r="B9368" t="str">
            <v>念力意志斗士技能自选</v>
          </cell>
        </row>
        <row r="9369">
          <cell r="A9369">
            <v>80830</v>
          </cell>
          <cell r="B9369" t="str">
            <v>念力意志斗士技能自选</v>
          </cell>
        </row>
        <row r="9370">
          <cell r="A9370">
            <v>80831</v>
          </cell>
          <cell r="B9370" t="str">
            <v>念力意志斗士技能自选</v>
          </cell>
        </row>
        <row r="9371">
          <cell r="A9371">
            <v>80832</v>
          </cell>
          <cell r="B9371" t="str">
            <v>念力意志斗士技能自选</v>
          </cell>
        </row>
        <row r="9372">
          <cell r="A9372">
            <v>80833</v>
          </cell>
          <cell r="B9372" t="str">
            <v>守护意志斗士技能自选</v>
          </cell>
        </row>
        <row r="9373">
          <cell r="A9373">
            <v>80834</v>
          </cell>
          <cell r="B9373" t="str">
            <v>守护意志斗士技能自选</v>
          </cell>
        </row>
        <row r="9374">
          <cell r="A9374">
            <v>80835</v>
          </cell>
          <cell r="B9374" t="str">
            <v>守护意志斗士技能自选</v>
          </cell>
        </row>
        <row r="9375">
          <cell r="A9375">
            <v>80836</v>
          </cell>
          <cell r="B9375" t="str">
            <v>守护意志斗士技能自选</v>
          </cell>
        </row>
        <row r="9376">
          <cell r="A9376">
            <v>80837</v>
          </cell>
          <cell r="B9376" t="str">
            <v>守护意志斗士技能自选</v>
          </cell>
        </row>
        <row r="9377">
          <cell r="A9377">
            <v>80838</v>
          </cell>
          <cell r="B9377" t="str">
            <v>守护意志斗士技能自选</v>
          </cell>
        </row>
        <row r="9378">
          <cell r="A9378">
            <v>80839</v>
          </cell>
          <cell r="B9378" t="str">
            <v>操控意志斗士技能自选</v>
          </cell>
        </row>
        <row r="9379">
          <cell r="A9379">
            <v>80840</v>
          </cell>
          <cell r="B9379" t="str">
            <v>操控意志斗士技能自选</v>
          </cell>
        </row>
        <row r="9380">
          <cell r="A9380">
            <v>80841</v>
          </cell>
          <cell r="B9380" t="str">
            <v>操控意志斗士技能自选</v>
          </cell>
        </row>
        <row r="9381">
          <cell r="A9381">
            <v>80842</v>
          </cell>
          <cell r="B9381" t="str">
            <v>操控意志斗士技能自选</v>
          </cell>
        </row>
        <row r="9382">
          <cell r="A9382">
            <v>80843</v>
          </cell>
          <cell r="B9382" t="str">
            <v>辅助意志斗士技能自选</v>
          </cell>
        </row>
        <row r="9383">
          <cell r="A9383">
            <v>80844</v>
          </cell>
          <cell r="B9383" t="str">
            <v>辅助意志斗士技能自选</v>
          </cell>
        </row>
        <row r="9384">
          <cell r="A9384">
            <v>80845</v>
          </cell>
          <cell r="B9384" t="str">
            <v>SS斗士技能卡</v>
          </cell>
        </row>
        <row r="9385">
          <cell r="A9385">
            <v>80846</v>
          </cell>
          <cell r="B9385" t="str">
            <v>SS斗士技能卡</v>
          </cell>
        </row>
        <row r="9386">
          <cell r="A9386">
            <v>80847</v>
          </cell>
          <cell r="B9386" t="str">
            <v>罗尼技能祝福福袋</v>
          </cell>
        </row>
        <row r="9387">
          <cell r="A9387">
            <v>80848</v>
          </cell>
          <cell r="B9387" t="str">
            <v>限时超值福袋</v>
          </cell>
        </row>
        <row r="9388">
          <cell r="A9388">
            <v>80849</v>
          </cell>
          <cell r="B9388" t="str">
            <v>体力技能惊喜礼</v>
          </cell>
        </row>
        <row r="9389">
          <cell r="A9389">
            <v>80850</v>
          </cell>
          <cell r="B9389" t="str">
            <v>斗士技能券自选礼</v>
          </cell>
        </row>
        <row r="9390">
          <cell r="A9390">
            <v>80851</v>
          </cell>
          <cell r="B9390" t="str">
            <v>斗士技能券自选礼</v>
          </cell>
        </row>
        <row r="9391">
          <cell r="A9391">
            <v>80852</v>
          </cell>
          <cell r="B9391" t="str">
            <v>斗士技能券自选礼</v>
          </cell>
        </row>
        <row r="9392">
          <cell r="A9392">
            <v>80853</v>
          </cell>
          <cell r="B9392" t="str">
            <v>斗士技能券自选礼</v>
          </cell>
        </row>
        <row r="9393">
          <cell r="A9393">
            <v>80854</v>
          </cell>
          <cell r="B9393" t="str">
            <v>斗士技能券自选礼</v>
          </cell>
        </row>
        <row r="9394">
          <cell r="A9394">
            <v>80855</v>
          </cell>
          <cell r="B9394" t="str">
            <v>斗士技能券自选礼</v>
          </cell>
        </row>
        <row r="9395">
          <cell r="A9395">
            <v>80856</v>
          </cell>
          <cell r="B9395" t="str">
            <v>斗士技能券自选礼</v>
          </cell>
        </row>
        <row r="9396">
          <cell r="A9396">
            <v>80857</v>
          </cell>
          <cell r="B9396" t="str">
            <v>双子座·加隆/邪恶·撒加技能自选</v>
          </cell>
        </row>
        <row r="9397">
          <cell r="A9397">
            <v>80858</v>
          </cell>
          <cell r="B9397" t="str">
            <v>双子座·加隆/邪恶·撒加技能自选</v>
          </cell>
        </row>
        <row r="9398">
          <cell r="A9398">
            <v>80859</v>
          </cell>
          <cell r="B9398" t="str">
            <v>宿命孪生技能祝福福袋</v>
          </cell>
        </row>
        <row r="9399">
          <cell r="A9399">
            <v>80860</v>
          </cell>
          <cell r="B9399" t="str">
            <v>艾尔寇斯技能祝福福袋</v>
          </cell>
        </row>
        <row r="9400">
          <cell r="A9400">
            <v>80861</v>
          </cell>
          <cell r="B9400" t="str">
            <v>限时超值福袋5</v>
          </cell>
        </row>
        <row r="9401">
          <cell r="A9401">
            <v>80862</v>
          </cell>
          <cell r="B9401" t="str">
            <v>操控意志斗士技能自选</v>
          </cell>
        </row>
        <row r="9402">
          <cell r="A9402">
            <v>80863</v>
          </cell>
          <cell r="B9402" t="str">
            <v>辅助意志斗士技能自选</v>
          </cell>
        </row>
        <row r="9403">
          <cell r="A9403">
            <v>80864</v>
          </cell>
          <cell r="B9403" t="str">
            <v>SS斗士技能卡</v>
          </cell>
        </row>
        <row r="9404">
          <cell r="A9404">
            <v>80865</v>
          </cell>
          <cell r="B9404" t="str">
            <v>蛇夫座技能祝福福袋</v>
          </cell>
        </row>
        <row r="9405">
          <cell r="A9405">
            <v>80866</v>
          </cell>
          <cell r="B9405" t="str">
            <v>蛇夫座限时星石福袋</v>
          </cell>
        </row>
        <row r="9406">
          <cell r="A9406">
            <v>80867</v>
          </cell>
          <cell r="B9406" t="str">
            <v>法拉奥技能祝福福袋</v>
          </cell>
        </row>
        <row r="9407">
          <cell r="A9407">
            <v>80868</v>
          </cell>
          <cell r="B9407" t="str">
            <v>法拉奥限时星石福袋</v>
          </cell>
        </row>
        <row r="9408">
          <cell r="A9408">
            <v>80869</v>
          </cell>
          <cell r="B9408" t="str">
            <v>斗士技能券自选礼-纱织技能券</v>
          </cell>
        </row>
        <row r="9409">
          <cell r="A9409">
            <v>80870</v>
          </cell>
          <cell r="B9409" t="str">
            <v>念力意志斗士技能自选-奥路菲技能券</v>
          </cell>
        </row>
        <row r="9410">
          <cell r="A9410">
            <v>80871</v>
          </cell>
          <cell r="B9410" t="str">
            <v>SS斗士技能卡-睡神技能券</v>
          </cell>
        </row>
        <row r="9411">
          <cell r="A9411">
            <v>80872</v>
          </cell>
          <cell r="B9411" t="str">
            <v>神冰河技能祝福福袋</v>
          </cell>
        </row>
        <row r="9412">
          <cell r="A9412">
            <v>80873</v>
          </cell>
          <cell r="B9412" t="str">
            <v>神冰河限时星石福袋</v>
          </cell>
        </row>
        <row r="9413">
          <cell r="A9413">
            <v>80874</v>
          </cell>
          <cell r="B9413" t="str">
            <v>冰系技能券任选</v>
          </cell>
        </row>
        <row r="9414">
          <cell r="A9414">
            <v>80875</v>
          </cell>
          <cell r="B9414" t="str">
            <v>冰系技能券任选</v>
          </cell>
        </row>
        <row r="9415">
          <cell r="A9415">
            <v>80876</v>
          </cell>
          <cell r="B9415" t="str">
            <v>冰系技能券任选</v>
          </cell>
        </row>
        <row r="9416">
          <cell r="A9416">
            <v>80877</v>
          </cell>
          <cell r="B9416" t="str">
            <v>冰系小宇宙搭档随机礼</v>
          </cell>
        </row>
        <row r="9417">
          <cell r="A9417">
            <v>80878</v>
          </cell>
          <cell r="B9417" t="str">
            <v>冰系日相小宇宙任选</v>
          </cell>
        </row>
        <row r="9418">
          <cell r="A9418">
            <v>80879</v>
          </cell>
          <cell r="B9418" t="str">
            <v>冰系日相小宇宙任选</v>
          </cell>
        </row>
        <row r="9419">
          <cell r="A9419">
            <v>80880</v>
          </cell>
          <cell r="B9419" t="str">
            <v>冰系日相小宇宙任选</v>
          </cell>
        </row>
        <row r="9420">
          <cell r="A9420">
            <v>80881</v>
          </cell>
          <cell r="B9420" t="str">
            <v>冰系月相小宇宙任选</v>
          </cell>
        </row>
        <row r="9421">
          <cell r="A9421">
            <v>80882</v>
          </cell>
          <cell r="B9421" t="str">
            <v>冰系月相小宇宙任选</v>
          </cell>
        </row>
        <row r="9422">
          <cell r="A9422">
            <v>80883</v>
          </cell>
          <cell r="B9422" t="str">
            <v>冰系月相小宇宙任选</v>
          </cell>
        </row>
        <row r="9423">
          <cell r="A9423">
            <v>80884</v>
          </cell>
          <cell r="B9423" t="str">
            <v>冰系星相小宇宙任选</v>
          </cell>
        </row>
        <row r="9424">
          <cell r="A9424">
            <v>80885</v>
          </cell>
          <cell r="B9424" t="str">
            <v>冰系星相小宇宙任选</v>
          </cell>
        </row>
        <row r="9425">
          <cell r="A9425">
            <v>80886</v>
          </cell>
          <cell r="B9425" t="str">
            <v>冰系星相小宇宙任选</v>
          </cell>
        </row>
        <row r="9426">
          <cell r="A9426">
            <v>80887</v>
          </cell>
          <cell r="B9426" t="str">
            <v>冰系星相小宇宙任选</v>
          </cell>
        </row>
        <row r="9427">
          <cell r="A9427">
            <v>80888</v>
          </cell>
          <cell r="B9427" t="str">
            <v>冰系传奇小宇宙任选</v>
          </cell>
        </row>
        <row r="9428">
          <cell r="A9428">
            <v>80889</v>
          </cell>
          <cell r="B9428" t="str">
            <v>冰系传奇小宇宙任选</v>
          </cell>
        </row>
        <row r="9429">
          <cell r="A9429">
            <v>80890</v>
          </cell>
          <cell r="B9429" t="str">
            <v>冰系传奇小宇宙任选</v>
          </cell>
        </row>
        <row r="9430">
          <cell r="A9430">
            <v>80891</v>
          </cell>
          <cell r="B9430" t="str">
            <v>冰系传奇小宇宙任选</v>
          </cell>
        </row>
        <row r="9431">
          <cell r="A9431">
            <v>80892</v>
          </cell>
          <cell r="B9431" t="str">
            <v>冰系传奇小宇宙任选</v>
          </cell>
        </row>
        <row r="9432">
          <cell r="A9432">
            <v>80893</v>
          </cell>
          <cell r="B9432" t="str">
            <v>冰系传奇小宇宙任选</v>
          </cell>
        </row>
        <row r="9433">
          <cell r="A9433">
            <v>80894</v>
          </cell>
          <cell r="B9433" t="str">
            <v>冰系碎片随机礼</v>
          </cell>
        </row>
        <row r="9434">
          <cell r="A9434">
            <v>80895</v>
          </cell>
          <cell r="B9434" t="str">
            <v>神圣衣集结技能券任选</v>
          </cell>
        </row>
        <row r="9435">
          <cell r="A9435">
            <v>80896</v>
          </cell>
          <cell r="B9435" t="str">
            <v>神圣衣集结技能券任选</v>
          </cell>
        </row>
        <row r="9436">
          <cell r="A9436">
            <v>80897</v>
          </cell>
          <cell r="B9436" t="str">
            <v>神圣衣集结技能券任选</v>
          </cell>
        </row>
        <row r="9437">
          <cell r="A9437">
            <v>80898</v>
          </cell>
          <cell r="B9437" t="str">
            <v>神圣衣集结技能券任选</v>
          </cell>
        </row>
        <row r="9438">
          <cell r="A9438">
            <v>80899</v>
          </cell>
          <cell r="B9438" t="str">
            <v>神圣衣集结技能券任选</v>
          </cell>
        </row>
        <row r="9439">
          <cell r="A9439">
            <v>80900</v>
          </cell>
          <cell r="B9439" t="str">
            <v>神圣衣碎片随机礼</v>
          </cell>
        </row>
        <row r="9440">
          <cell r="A9440">
            <v>80901</v>
          </cell>
          <cell r="B9440" t="str">
            <v>天魔星技能福袋</v>
          </cell>
        </row>
        <row r="9441">
          <cell r="A9441">
            <v>82418</v>
          </cell>
          <cell r="B9441" t="str">
            <v>破损的美人鱼部件多选一</v>
          </cell>
        </row>
        <row r="9442">
          <cell r="A9442">
            <v>82419</v>
          </cell>
          <cell r="B9442" t="str">
            <v>破损的美人鱼部件多选一</v>
          </cell>
        </row>
        <row r="9443">
          <cell r="A9443">
            <v>82420</v>
          </cell>
          <cell r="B9443" t="str">
            <v>破损的美人鱼部件多选一</v>
          </cell>
        </row>
        <row r="9444">
          <cell r="A9444">
            <v>82421</v>
          </cell>
          <cell r="B9444" t="str">
            <v>破损的美人鱼部件多选一</v>
          </cell>
        </row>
        <row r="9445">
          <cell r="A9445">
            <v>82422</v>
          </cell>
          <cell r="B9445" t="str">
            <v>破损的美人鱼部件多选一</v>
          </cell>
        </row>
        <row r="9446">
          <cell r="A9446">
            <v>82423</v>
          </cell>
          <cell r="B9446" t="str">
            <v>破损的英仙座部件多选一</v>
          </cell>
        </row>
        <row r="9447">
          <cell r="A9447">
            <v>82424</v>
          </cell>
          <cell r="B9447" t="str">
            <v>破损的英仙座部件多选一</v>
          </cell>
        </row>
        <row r="9448">
          <cell r="A9448">
            <v>82425</v>
          </cell>
          <cell r="B9448" t="str">
            <v>破损的英仙座部件多选一</v>
          </cell>
        </row>
        <row r="9449">
          <cell r="A9449">
            <v>82426</v>
          </cell>
          <cell r="B9449" t="str">
            <v>破损的英仙座部件多选一</v>
          </cell>
        </row>
        <row r="9450">
          <cell r="A9450">
            <v>82427</v>
          </cell>
          <cell r="B9450" t="str">
            <v>破损的英仙座部件多选一</v>
          </cell>
        </row>
        <row r="9451">
          <cell r="A9451">
            <v>82428</v>
          </cell>
          <cell r="B9451" t="str">
            <v>破损的地狱犬座部件多选一</v>
          </cell>
        </row>
        <row r="9452">
          <cell r="A9452">
            <v>82429</v>
          </cell>
          <cell r="B9452" t="str">
            <v>破损的地狱犬座部件多选一</v>
          </cell>
        </row>
        <row r="9453">
          <cell r="A9453">
            <v>82430</v>
          </cell>
          <cell r="B9453" t="str">
            <v>破损的地狱犬座部件多选一</v>
          </cell>
        </row>
        <row r="9454">
          <cell r="A9454">
            <v>82431</v>
          </cell>
          <cell r="B9454" t="str">
            <v>破损的地狱犬座部件多选一</v>
          </cell>
        </row>
        <row r="9455">
          <cell r="A9455">
            <v>82432</v>
          </cell>
          <cell r="B9455" t="str">
            <v>破损的地狱犬座部件多选一</v>
          </cell>
        </row>
        <row r="9456">
          <cell r="A9456">
            <v>82433</v>
          </cell>
          <cell r="B9456" t="str">
            <v>破损的天龙座部件多选一</v>
          </cell>
        </row>
        <row r="9457">
          <cell r="A9457">
            <v>82434</v>
          </cell>
          <cell r="B9457" t="str">
            <v>破损的天龙座部件多选一</v>
          </cell>
        </row>
        <row r="9458">
          <cell r="A9458">
            <v>82435</v>
          </cell>
          <cell r="B9458" t="str">
            <v>破损的天龙座部件多选一</v>
          </cell>
        </row>
        <row r="9459">
          <cell r="A9459">
            <v>82436</v>
          </cell>
          <cell r="B9459" t="str">
            <v>破损的天龙座部件多选一</v>
          </cell>
        </row>
        <row r="9460">
          <cell r="A9460">
            <v>82437</v>
          </cell>
          <cell r="B9460" t="str">
            <v>破损的天龙座部件多选一</v>
          </cell>
        </row>
        <row r="9461">
          <cell r="A9461">
            <v>82438</v>
          </cell>
          <cell r="B9461" t="str">
            <v>破损的天龙座部件多选一</v>
          </cell>
        </row>
        <row r="9462">
          <cell r="A9462">
            <v>82439</v>
          </cell>
          <cell r="B9462" t="str">
            <v>破损的海幻兽部件多选一</v>
          </cell>
        </row>
        <row r="9463">
          <cell r="A9463">
            <v>82440</v>
          </cell>
          <cell r="B9463" t="str">
            <v>破损的海幻兽部件多选一</v>
          </cell>
        </row>
        <row r="9464">
          <cell r="A9464">
            <v>82441</v>
          </cell>
          <cell r="B9464" t="str">
            <v>破损的海幻兽部件多选一</v>
          </cell>
        </row>
        <row r="9465">
          <cell r="A9465">
            <v>82442</v>
          </cell>
          <cell r="B9465" t="str">
            <v>破损的海幻兽部件多选一</v>
          </cell>
        </row>
        <row r="9466">
          <cell r="A9466">
            <v>82443</v>
          </cell>
          <cell r="B9466" t="str">
            <v>破损的天箭座部件多选一</v>
          </cell>
        </row>
        <row r="9467">
          <cell r="A9467">
            <v>82444</v>
          </cell>
          <cell r="B9467" t="str">
            <v>破损的天箭座部件多选一</v>
          </cell>
        </row>
        <row r="9468">
          <cell r="A9468">
            <v>82445</v>
          </cell>
          <cell r="B9468" t="str">
            <v>破损的天箭座部件多选一</v>
          </cell>
        </row>
        <row r="9469">
          <cell r="A9469">
            <v>82446</v>
          </cell>
          <cell r="B9469" t="str">
            <v>破损的天箭座部件多选一</v>
          </cell>
        </row>
        <row r="9470">
          <cell r="A9470">
            <v>82447</v>
          </cell>
          <cell r="B9470" t="str">
            <v>破损的天箭座部件多选一</v>
          </cell>
        </row>
        <row r="9471">
          <cell r="A9471">
            <v>82448</v>
          </cell>
          <cell r="B9471" t="str">
            <v>破损的凤凰座部件多选一</v>
          </cell>
        </row>
        <row r="9472">
          <cell r="A9472">
            <v>82449</v>
          </cell>
          <cell r="B9472" t="str">
            <v>破损的凤凰座部件多选一</v>
          </cell>
        </row>
        <row r="9473">
          <cell r="A9473">
            <v>82450</v>
          </cell>
          <cell r="B9473" t="str">
            <v>破损的凤凰座部件多选一</v>
          </cell>
        </row>
        <row r="9474">
          <cell r="A9474">
            <v>82451</v>
          </cell>
          <cell r="B9474" t="str">
            <v>破损的凤凰座部件多选一</v>
          </cell>
        </row>
        <row r="9475">
          <cell r="A9475">
            <v>82452</v>
          </cell>
          <cell r="B9475" t="str">
            <v>破损的凤凰座部件多选一</v>
          </cell>
        </row>
        <row r="9476">
          <cell r="A9476">
            <v>82453</v>
          </cell>
          <cell r="B9476" t="str">
            <v>破损的凤凰座部件多选一</v>
          </cell>
        </row>
        <row r="9477">
          <cell r="A9477">
            <v>82454</v>
          </cell>
          <cell r="B9477" t="str">
            <v>破损的独角兽座部件多选一</v>
          </cell>
        </row>
        <row r="9478">
          <cell r="A9478">
            <v>82455</v>
          </cell>
          <cell r="B9478" t="str">
            <v>破损的独角兽座部件多选一</v>
          </cell>
        </row>
        <row r="9479">
          <cell r="A9479">
            <v>82456</v>
          </cell>
          <cell r="B9479" t="str">
            <v>破损的独角兽座部件多选一</v>
          </cell>
        </row>
        <row r="9480">
          <cell r="A9480">
            <v>82457</v>
          </cell>
          <cell r="B9480" t="str">
            <v>破损的独角兽座部件多选一</v>
          </cell>
        </row>
        <row r="9481">
          <cell r="A9481">
            <v>82458</v>
          </cell>
          <cell r="B9481" t="str">
            <v>破损的独角兽座部件多选一</v>
          </cell>
        </row>
        <row r="9482">
          <cell r="A9482">
            <v>82459</v>
          </cell>
          <cell r="B9482" t="str">
            <v>破损的天狼座部件多选一</v>
          </cell>
        </row>
        <row r="9483">
          <cell r="A9483">
            <v>82460</v>
          </cell>
          <cell r="B9483" t="str">
            <v>破损的天狼座部件多选一</v>
          </cell>
        </row>
        <row r="9484">
          <cell r="A9484">
            <v>82461</v>
          </cell>
          <cell r="B9484" t="str">
            <v>破损的天狼座部件多选一</v>
          </cell>
        </row>
        <row r="9485">
          <cell r="A9485">
            <v>82462</v>
          </cell>
          <cell r="B9485" t="str">
            <v>破损的天狼座部件多选一</v>
          </cell>
        </row>
        <row r="9486">
          <cell r="A9486">
            <v>82463</v>
          </cell>
          <cell r="B9486" t="str">
            <v>破损的天狼座部件多选一</v>
          </cell>
        </row>
        <row r="9487">
          <cell r="A9487">
            <v>82464</v>
          </cell>
          <cell r="B9487" t="str">
            <v>破损的天马座部件多选一</v>
          </cell>
        </row>
        <row r="9488">
          <cell r="A9488">
            <v>82465</v>
          </cell>
          <cell r="B9488" t="str">
            <v>破损的天马座部件多选一</v>
          </cell>
        </row>
        <row r="9489">
          <cell r="A9489">
            <v>82466</v>
          </cell>
          <cell r="B9489" t="str">
            <v>破损的天马座部件多选一</v>
          </cell>
        </row>
        <row r="9490">
          <cell r="A9490">
            <v>82467</v>
          </cell>
          <cell r="B9490" t="str">
            <v>破损的天马座部件多选一</v>
          </cell>
        </row>
        <row r="9491">
          <cell r="A9491">
            <v>82468</v>
          </cell>
          <cell r="B9491" t="str">
            <v>破损的天马座部件多选一</v>
          </cell>
        </row>
        <row r="9492">
          <cell r="A9492">
            <v>82469</v>
          </cell>
          <cell r="B9492" t="str">
            <v>破损的天马座部件多选一</v>
          </cell>
        </row>
        <row r="9493">
          <cell r="A9493">
            <v>82470</v>
          </cell>
          <cell r="B9493" t="str">
            <v>破损的半人马座部件多选一</v>
          </cell>
        </row>
        <row r="9494">
          <cell r="A9494">
            <v>82471</v>
          </cell>
          <cell r="B9494" t="str">
            <v>破损的半人马座部件多选一</v>
          </cell>
        </row>
        <row r="9495">
          <cell r="A9495">
            <v>82472</v>
          </cell>
          <cell r="B9495" t="str">
            <v>破损的半人马座部件多选一</v>
          </cell>
        </row>
        <row r="9496">
          <cell r="A9496">
            <v>82473</v>
          </cell>
          <cell r="B9496" t="str">
            <v>破损的半人马座部件多选一</v>
          </cell>
        </row>
        <row r="9497">
          <cell r="A9497">
            <v>82474</v>
          </cell>
          <cell r="B9497" t="str">
            <v>破损的半人马座部件多选一</v>
          </cell>
        </row>
        <row r="9498">
          <cell r="A9498">
            <v>82475</v>
          </cell>
          <cell r="B9498" t="str">
            <v>破损的水蛇座部件多选一</v>
          </cell>
        </row>
        <row r="9499">
          <cell r="A9499">
            <v>82476</v>
          </cell>
          <cell r="B9499" t="str">
            <v>破损的水蛇座部件多选一</v>
          </cell>
        </row>
        <row r="9500">
          <cell r="A9500">
            <v>82477</v>
          </cell>
          <cell r="B9500" t="str">
            <v>破损的水蛇座部件多选一</v>
          </cell>
        </row>
        <row r="9501">
          <cell r="A9501">
            <v>82478</v>
          </cell>
          <cell r="B9501" t="str">
            <v>破损的水蛇座部件多选一</v>
          </cell>
        </row>
        <row r="9502">
          <cell r="A9502">
            <v>82479</v>
          </cell>
          <cell r="B9502" t="str">
            <v>破损的水蛇座部件多选一</v>
          </cell>
        </row>
        <row r="9503">
          <cell r="A9503">
            <v>82480</v>
          </cell>
          <cell r="B9503" t="str">
            <v>破损的大熊座部件多选一</v>
          </cell>
        </row>
        <row r="9504">
          <cell r="A9504">
            <v>82481</v>
          </cell>
          <cell r="B9504" t="str">
            <v>破损的大熊座部件多选一</v>
          </cell>
        </row>
        <row r="9505">
          <cell r="A9505">
            <v>82482</v>
          </cell>
          <cell r="B9505" t="str">
            <v>破损的大熊座部件多选一</v>
          </cell>
        </row>
        <row r="9506">
          <cell r="A9506">
            <v>82483</v>
          </cell>
          <cell r="B9506" t="str">
            <v>破损的大熊座部件多选一</v>
          </cell>
        </row>
        <row r="9507">
          <cell r="A9507">
            <v>82484</v>
          </cell>
          <cell r="B9507" t="str">
            <v>破损的大熊座部件多选一</v>
          </cell>
        </row>
        <row r="9508">
          <cell r="A9508">
            <v>82485</v>
          </cell>
          <cell r="B9508" t="str">
            <v>破损的天鹰座部件多选一</v>
          </cell>
        </row>
        <row r="9509">
          <cell r="A9509">
            <v>82486</v>
          </cell>
          <cell r="B9509" t="str">
            <v>破损的天鹰座部件多选一</v>
          </cell>
        </row>
        <row r="9510">
          <cell r="A9510">
            <v>82487</v>
          </cell>
          <cell r="B9510" t="str">
            <v>破损的天鹰座部件多选一</v>
          </cell>
        </row>
        <row r="9511">
          <cell r="A9511">
            <v>82488</v>
          </cell>
          <cell r="B9511" t="str">
            <v>破损的天鹰座部件多选一</v>
          </cell>
        </row>
        <row r="9512">
          <cell r="A9512">
            <v>82489</v>
          </cell>
          <cell r="B9512" t="str">
            <v>破损的天鹰座部件多选一</v>
          </cell>
        </row>
        <row r="9513">
          <cell r="A9513">
            <v>82490</v>
          </cell>
          <cell r="B9513" t="str">
            <v>破损的猎犬座部件多选一</v>
          </cell>
        </row>
        <row r="9514">
          <cell r="A9514">
            <v>82491</v>
          </cell>
          <cell r="B9514" t="str">
            <v>破损的猎犬座部件多选一</v>
          </cell>
        </row>
        <row r="9515">
          <cell r="A9515">
            <v>82492</v>
          </cell>
          <cell r="B9515" t="str">
            <v>破损的猎犬座部件多选一</v>
          </cell>
        </row>
        <row r="9516">
          <cell r="A9516">
            <v>82493</v>
          </cell>
          <cell r="B9516" t="str">
            <v>破损的猎犬座部件多选一</v>
          </cell>
        </row>
        <row r="9517">
          <cell r="A9517">
            <v>82494</v>
          </cell>
          <cell r="B9517" t="str">
            <v>破损的猎犬座部件多选一</v>
          </cell>
        </row>
        <row r="9518">
          <cell r="A9518">
            <v>82495</v>
          </cell>
          <cell r="B9518" t="str">
            <v>破损的变色龙座部件多选一</v>
          </cell>
        </row>
        <row r="9519">
          <cell r="A9519">
            <v>82496</v>
          </cell>
          <cell r="B9519" t="str">
            <v>破损的变色龙座部件多选一</v>
          </cell>
        </row>
        <row r="9520">
          <cell r="A9520">
            <v>82497</v>
          </cell>
          <cell r="B9520" t="str">
            <v>破损的变色龙座部件多选一</v>
          </cell>
        </row>
        <row r="9521">
          <cell r="A9521">
            <v>82498</v>
          </cell>
          <cell r="B9521" t="str">
            <v>破损的变色龙座部件多选一</v>
          </cell>
        </row>
        <row r="9522">
          <cell r="A9522">
            <v>82499</v>
          </cell>
          <cell r="B9522" t="str">
            <v>破损的变色龙座部件多选一</v>
          </cell>
        </row>
        <row r="9523">
          <cell r="A9523">
            <v>82500</v>
          </cell>
          <cell r="B9523" t="str">
            <v>罗尼全知之书</v>
          </cell>
        </row>
        <row r="9524">
          <cell r="A9524">
            <v>82501</v>
          </cell>
          <cell r="B9524" t="str">
            <v>罗尼全知之书-巨蟹双鱼</v>
          </cell>
        </row>
        <row r="9525">
          <cell r="A9525">
            <v>82502</v>
          </cell>
          <cell r="B9525" t="str">
            <v>罗尼全知之书-巨蟹双鱼-1次保底</v>
          </cell>
        </row>
        <row r="9526">
          <cell r="A9526">
            <v>82503</v>
          </cell>
          <cell r="B9526" t="str">
            <v>罗尼全知之书-巨蟹双鱼-4次保底</v>
          </cell>
        </row>
        <row r="9527">
          <cell r="A9527">
            <v>82504</v>
          </cell>
          <cell r="B9527" t="str">
            <v>罗尼全知之书-穆金牛</v>
          </cell>
        </row>
        <row r="9528">
          <cell r="A9528">
            <v>82505</v>
          </cell>
          <cell r="B9528" t="str">
            <v>罗尼全知之书-穆金牛-1次保底</v>
          </cell>
        </row>
        <row r="9529">
          <cell r="A9529">
            <v>82506</v>
          </cell>
          <cell r="B9529" t="str">
            <v>罗尼全知之书-穆金牛-4次保底</v>
          </cell>
        </row>
        <row r="9530">
          <cell r="A9530">
            <v>82507</v>
          </cell>
          <cell r="B9530" t="str">
            <v>天降宝箱-2周年</v>
          </cell>
        </row>
        <row r="9531">
          <cell r="A9531">
            <v>82508</v>
          </cell>
          <cell r="B9531" t="str">
            <v>狮子观星之路1-1</v>
          </cell>
        </row>
        <row r="9532">
          <cell r="A9532">
            <v>82509</v>
          </cell>
          <cell r="B9532" t="str">
            <v>狮子观星之路1-2</v>
          </cell>
        </row>
        <row r="9533">
          <cell r="A9533">
            <v>82510</v>
          </cell>
          <cell r="B9533" t="str">
            <v>狮子观星之路1-3</v>
          </cell>
        </row>
        <row r="9534">
          <cell r="A9534">
            <v>82511</v>
          </cell>
          <cell r="B9534" t="str">
            <v>狮子观星之路1-4</v>
          </cell>
        </row>
        <row r="9535">
          <cell r="A9535">
            <v>82512</v>
          </cell>
          <cell r="B9535" t="str">
            <v>狮子观星之路1-5</v>
          </cell>
        </row>
        <row r="9536">
          <cell r="A9536">
            <v>82513</v>
          </cell>
          <cell r="B9536" t="str">
            <v>狮子观星之路2-1</v>
          </cell>
        </row>
        <row r="9537">
          <cell r="A9537">
            <v>82514</v>
          </cell>
          <cell r="B9537" t="str">
            <v>狮子观星之路2-2</v>
          </cell>
        </row>
        <row r="9538">
          <cell r="A9538">
            <v>82515</v>
          </cell>
          <cell r="B9538" t="str">
            <v>狮子观星之路2-3</v>
          </cell>
        </row>
        <row r="9539">
          <cell r="A9539">
            <v>82516</v>
          </cell>
          <cell r="B9539" t="str">
            <v>狮子观星之路2-4</v>
          </cell>
        </row>
        <row r="9540">
          <cell r="A9540">
            <v>82517</v>
          </cell>
          <cell r="B9540" t="str">
            <v>狮子观星之路2-5</v>
          </cell>
        </row>
        <row r="9541">
          <cell r="A9541">
            <v>82518</v>
          </cell>
          <cell r="B9541" t="str">
            <v>狮子观星之路3-1</v>
          </cell>
        </row>
        <row r="9542">
          <cell r="A9542">
            <v>82519</v>
          </cell>
          <cell r="B9542" t="str">
            <v>狮子观星之路3-2</v>
          </cell>
        </row>
        <row r="9543">
          <cell r="A9543">
            <v>82520</v>
          </cell>
          <cell r="B9543" t="str">
            <v>狮子观星之路3-3</v>
          </cell>
        </row>
        <row r="9544">
          <cell r="A9544">
            <v>82521</v>
          </cell>
          <cell r="B9544" t="str">
            <v>狮子观星之路3-4</v>
          </cell>
        </row>
        <row r="9545">
          <cell r="A9545">
            <v>82522</v>
          </cell>
          <cell r="B9545" t="str">
            <v>狮子观星之路3-5</v>
          </cell>
        </row>
        <row r="9546">
          <cell r="A9546">
            <v>82523</v>
          </cell>
          <cell r="B9546" t="str">
            <v>狮子观星之路4-1</v>
          </cell>
        </row>
        <row r="9547">
          <cell r="A9547">
            <v>82524</v>
          </cell>
          <cell r="B9547" t="str">
            <v>狮子观星之路4-2</v>
          </cell>
        </row>
        <row r="9548">
          <cell r="A9548">
            <v>82525</v>
          </cell>
          <cell r="B9548" t="str">
            <v>狮子观星之路4-3</v>
          </cell>
        </row>
        <row r="9549">
          <cell r="A9549">
            <v>82526</v>
          </cell>
          <cell r="B9549" t="str">
            <v>狮子观星之路4-4</v>
          </cell>
        </row>
        <row r="9550">
          <cell r="A9550">
            <v>82527</v>
          </cell>
          <cell r="B9550" t="str">
            <v>狮子观星之路4-5</v>
          </cell>
        </row>
        <row r="9551">
          <cell r="A9551">
            <v>82528</v>
          </cell>
          <cell r="B9551" t="str">
            <v>凤翼天翔直购掉落</v>
          </cell>
        </row>
        <row r="9552">
          <cell r="A9552">
            <v>82529</v>
          </cell>
          <cell r="B9552" t="str">
            <v>凤翼天翔直购掉落</v>
          </cell>
        </row>
        <row r="9553">
          <cell r="A9553">
            <v>82530</v>
          </cell>
          <cell r="B9553" t="str">
            <v>凤翼天翔直购掉落</v>
          </cell>
        </row>
        <row r="9554">
          <cell r="A9554">
            <v>82531</v>
          </cell>
          <cell r="B9554" t="str">
            <v>凤翼天翔直购掉落</v>
          </cell>
        </row>
        <row r="9555">
          <cell r="A9555">
            <v>82532</v>
          </cell>
          <cell r="B9555" t="str">
            <v>免费十连抽卡池掉落</v>
          </cell>
        </row>
        <row r="9556">
          <cell r="A9556">
            <v>82533</v>
          </cell>
          <cell r="B9556" t="str">
            <v>雅典娜up卡池</v>
          </cell>
        </row>
        <row r="9557">
          <cell r="A9557">
            <v>82534</v>
          </cell>
          <cell r="B9557" t="str">
            <v>罗尼全知之书-雅典娜皮肤</v>
          </cell>
        </row>
        <row r="9558">
          <cell r="A9558">
            <v>82535</v>
          </cell>
          <cell r="B9558" t="str">
            <v>罗尼全知之书-雅典娜皮肤-1次保底</v>
          </cell>
        </row>
        <row r="9559">
          <cell r="A9559">
            <v>82536</v>
          </cell>
          <cell r="B9559" t="str">
            <v>罗尼全知之书-雅典娜皮肤-4次保底</v>
          </cell>
        </row>
        <row r="9560">
          <cell r="A9560">
            <v>82537</v>
          </cell>
          <cell r="B9560" t="str">
            <v>罗尼全知之书-神沙星云瞬圣衣</v>
          </cell>
        </row>
        <row r="9561">
          <cell r="A9561">
            <v>82538</v>
          </cell>
          <cell r="B9561" t="str">
            <v>罗尼全知之书-神沙星云瞬圣衣-1次保底</v>
          </cell>
        </row>
        <row r="9562">
          <cell r="A9562">
            <v>82539</v>
          </cell>
          <cell r="B9562" t="str">
            <v>罗尼全知之书-神沙星云瞬圣衣-4次保底</v>
          </cell>
        </row>
        <row r="9563">
          <cell r="A9563">
            <v>82540</v>
          </cell>
          <cell r="B9563" t="str">
            <v>罗尼全知之书-潘多拉皮肤</v>
          </cell>
        </row>
        <row r="9564">
          <cell r="A9564">
            <v>82541</v>
          </cell>
          <cell r="B9564" t="str">
            <v>罗尼全知之书-潘多拉皮肤-1次保底</v>
          </cell>
        </row>
        <row r="9565">
          <cell r="A9565">
            <v>82542</v>
          </cell>
          <cell r="B9565" t="str">
            <v>罗尼全知之书-潘多拉皮肤-4次保底</v>
          </cell>
        </row>
        <row r="9566">
          <cell r="A9566">
            <v>82543</v>
          </cell>
          <cell r="B9566" t="str">
            <v>罗尼全知之书-海皇圣衣-1次保底</v>
          </cell>
        </row>
        <row r="9567">
          <cell r="A9567">
            <v>82544</v>
          </cell>
          <cell r="B9567" t="str">
            <v>罗尼全知之书-海皇圣衣-4次保底</v>
          </cell>
        </row>
        <row r="9568">
          <cell r="A9568">
            <v>82545</v>
          </cell>
          <cell r="B9568" t="str">
            <v>罗尼全知之书-海皇圣衣</v>
          </cell>
        </row>
        <row r="9569">
          <cell r="A9569">
            <v>82546</v>
          </cell>
          <cell r="B9569" t="str">
            <v>罗尼全知之书-史昂黄金箭圣衣</v>
          </cell>
        </row>
        <row r="9570">
          <cell r="A9570">
            <v>82547</v>
          </cell>
          <cell r="B9570" t="str">
            <v>罗尼全知之书-史昂黄金箭圣衣-1次保底</v>
          </cell>
        </row>
        <row r="9571">
          <cell r="A9571">
            <v>82548</v>
          </cell>
          <cell r="B9571" t="str">
            <v>罗尼全知之书-史昂黄金箭圣衣-4次保底</v>
          </cell>
        </row>
        <row r="9572">
          <cell r="A9572">
            <v>84026</v>
          </cell>
          <cell r="B9572" t="str">
            <v>圣衣加持-激活14</v>
          </cell>
        </row>
        <row r="9573">
          <cell r="A9573">
            <v>84029</v>
          </cell>
          <cell r="B9573" t="str">
            <v>圣衣加持-激活15</v>
          </cell>
        </row>
        <row r="9574">
          <cell r="A9574">
            <v>84030</v>
          </cell>
          <cell r="B9574" t="str">
            <v>圣衣加持-星云瞬激活45</v>
          </cell>
        </row>
        <row r="9575">
          <cell r="A9575">
            <v>84031</v>
          </cell>
          <cell r="B9575" t="str">
            <v>圣衣加持-激活16</v>
          </cell>
        </row>
        <row r="9576">
          <cell r="A9576">
            <v>84032</v>
          </cell>
          <cell r="B9576" t="str">
            <v>圣衣加持-史昂激活45</v>
          </cell>
        </row>
        <row r="9577">
          <cell r="A9577">
            <v>84033</v>
          </cell>
          <cell r="B9577" t="str">
            <v>圣衣加持-激活17</v>
          </cell>
        </row>
        <row r="9578">
          <cell r="A9578">
            <v>84034</v>
          </cell>
          <cell r="B9578" t="str">
            <v>圣衣加持-黄金箭激活45</v>
          </cell>
        </row>
        <row r="9579">
          <cell r="A9579">
            <v>84035</v>
          </cell>
          <cell r="B9579" t="str">
            <v>新凤凰涅槃</v>
          </cell>
        </row>
        <row r="9580">
          <cell r="A9580">
            <v>84036</v>
          </cell>
          <cell r="B9580" t="str">
            <v>超时空之约</v>
          </cell>
        </row>
        <row r="9581">
          <cell r="A9581">
            <v>84037</v>
          </cell>
          <cell r="B9581" t="str">
            <v>海皇鳞衣觉醒</v>
          </cell>
        </row>
        <row r="9582">
          <cell r="A9582">
            <v>84038</v>
          </cell>
          <cell r="B9582" t="str">
            <v>圣衣加持-激活18</v>
          </cell>
        </row>
        <row r="9583">
          <cell r="A9583">
            <v>84039</v>
          </cell>
          <cell r="B9583" t="str">
            <v>海王子圣衣加持-黄金激活45</v>
          </cell>
        </row>
        <row r="9584">
          <cell r="A9584">
            <v>84040</v>
          </cell>
          <cell r="B9584" t="str">
            <v>圣衣加持-激活19</v>
          </cell>
        </row>
        <row r="9585">
          <cell r="A9585">
            <v>84041</v>
          </cell>
          <cell r="B9585" t="str">
            <v>神星矢圣衣加持-黄金激活45</v>
          </cell>
        </row>
        <row r="9586">
          <cell r="A9586">
            <v>90148</v>
          </cell>
          <cell r="B9586" t="str">
            <v>传奇召唤额外碎片掉落</v>
          </cell>
        </row>
        <row r="9587">
          <cell r="A9587">
            <v>90355</v>
          </cell>
          <cell r="B9587" t="str">
            <v>鲜花30天返利卡</v>
          </cell>
        </row>
        <row r="9588">
          <cell r="A9588">
            <v>90357</v>
          </cell>
          <cell r="B9588" t="str">
            <v>鲜花7天返利卡</v>
          </cell>
        </row>
        <row r="9589">
          <cell r="A9589">
            <v>90359</v>
          </cell>
          <cell r="B9589" t="str">
            <v>技能半年返利卡</v>
          </cell>
        </row>
        <row r="9590">
          <cell r="A9590">
            <v>90361</v>
          </cell>
          <cell r="B9590" t="str">
            <v>皮肤7天返利卡</v>
          </cell>
        </row>
        <row r="9591">
          <cell r="A9591">
            <v>90500</v>
          </cell>
          <cell r="B9591" t="str">
            <v>炼金术第5期--好感度回收</v>
          </cell>
        </row>
        <row r="9592">
          <cell r="A9592">
            <v>90501</v>
          </cell>
          <cell r="B9592" t="str">
            <v>炼金术第5期--好感度回收</v>
          </cell>
        </row>
        <row r="9593">
          <cell r="A9593">
            <v>1278</v>
          </cell>
          <cell r="B9593" t="str">
            <v>勋章碎片箱--奧路非碎片</v>
          </cell>
        </row>
        <row r="9594">
          <cell r="A9594">
            <v>1279</v>
          </cell>
          <cell r="B9594" t="str">
            <v>勋章碎片箱--米诺斯碎片</v>
          </cell>
        </row>
        <row r="9595">
          <cell r="A9595">
            <v>1280</v>
          </cell>
          <cell r="B9595" t="str">
            <v>勋章碎片宝箱（2）</v>
          </cell>
        </row>
        <row r="9596">
          <cell r="A9596">
            <v>37016</v>
          </cell>
          <cell r="B9596" t="str">
            <v>s21银河擂台赛赛季参赛头像框</v>
          </cell>
        </row>
        <row r="9597">
          <cell r="A9597">
            <v>37017</v>
          </cell>
          <cell r="B9597" t="str">
            <v>s21银河擂台赛赛季荣耀头像框</v>
          </cell>
        </row>
        <row r="9598">
          <cell r="A9598">
            <v>37018</v>
          </cell>
          <cell r="B9598" t="str">
            <v>s22银河擂台赛赛季参赛头像框</v>
          </cell>
        </row>
        <row r="9599">
          <cell r="A9599">
            <v>37019</v>
          </cell>
          <cell r="B9599" t="str">
            <v>s22银河擂台赛赛季荣耀头像框</v>
          </cell>
        </row>
        <row r="9600">
          <cell r="A9600">
            <v>37020</v>
          </cell>
          <cell r="B9600" t="str">
            <v>s23银河擂台赛赛季参赛头像框</v>
          </cell>
        </row>
        <row r="9601">
          <cell r="A9601">
            <v>37021</v>
          </cell>
          <cell r="B9601" t="str">
            <v>s23银河擂台赛赛季荣耀头像框</v>
          </cell>
        </row>
        <row r="9602">
          <cell r="A9602">
            <v>37022</v>
          </cell>
          <cell r="B9602" t="str">
            <v>s24银河擂台赛赛季参赛头像框</v>
          </cell>
        </row>
        <row r="9603">
          <cell r="A9603">
            <v>37023</v>
          </cell>
          <cell r="B9603" t="str">
            <v>s24银河擂台赛赛季荣耀头像框</v>
          </cell>
        </row>
        <row r="9604">
          <cell r="A9604">
            <v>4369</v>
          </cell>
          <cell r="B9604" t="str">
            <v>军团副本扫荡奖励</v>
          </cell>
        </row>
        <row r="9605">
          <cell r="A9605">
            <v>8057</v>
          </cell>
          <cell r="B9605" t="str">
            <v>黄金箭·星矢圣衣箱</v>
          </cell>
        </row>
        <row r="9606">
          <cell r="A9606">
            <v>8058</v>
          </cell>
          <cell r="B9606" t="str">
            <v>波塞冬圣衣箱</v>
          </cell>
        </row>
        <row r="9607">
          <cell r="A9607">
            <v>8059</v>
          </cell>
          <cell r="B9607" t="str">
            <v>海王子麟衣箱</v>
          </cell>
        </row>
        <row r="9608">
          <cell r="A9608">
            <v>8060</v>
          </cell>
          <cell r="B9608" t="str">
            <v>神星矢箱子</v>
          </cell>
        </row>
        <row r="9609">
          <cell r="A9609">
            <v>8122</v>
          </cell>
          <cell r="B9609" t="str">
            <v>圣衣箱-黄金箭·星矢</v>
          </cell>
        </row>
        <row r="9610">
          <cell r="A9610">
            <v>8123</v>
          </cell>
          <cell r="B9610" t="str">
            <v>麟衣箱-海王子</v>
          </cell>
        </row>
        <row r="9611">
          <cell r="A9611">
            <v>8124</v>
          </cell>
          <cell r="B9611" t="str">
            <v>神圣衣箱-星矢</v>
          </cell>
        </row>
        <row r="9612">
          <cell r="A9612">
            <v>69004</v>
          </cell>
          <cell r="B9612" t="str">
            <v>圣衣任选箱--黄金箭·星矢多选1</v>
          </cell>
        </row>
        <row r="9613">
          <cell r="A9613">
            <v>69005</v>
          </cell>
          <cell r="B9613" t="str">
            <v>麟衣任选箱--海王子多选1</v>
          </cell>
        </row>
        <row r="9614">
          <cell r="A9614">
            <v>69006</v>
          </cell>
          <cell r="B9614" t="str">
            <v>神圣衣任选-星矢</v>
          </cell>
        </row>
        <row r="9615">
          <cell r="A9615">
            <v>72001</v>
          </cell>
          <cell r="B9615" t="str">
            <v>黄金箭·星矢多选一--1</v>
          </cell>
        </row>
        <row r="9616">
          <cell r="A9616">
            <v>72002</v>
          </cell>
          <cell r="B9616" t="str">
            <v>黄金箭·星矢多选一--2</v>
          </cell>
        </row>
        <row r="9617">
          <cell r="A9617">
            <v>72003</v>
          </cell>
          <cell r="B9617" t="str">
            <v>黄金箭·星矢多选一--3</v>
          </cell>
        </row>
        <row r="9618">
          <cell r="A9618">
            <v>72004</v>
          </cell>
          <cell r="B9618" t="str">
            <v>黄金箭·星矢多选一--4</v>
          </cell>
        </row>
        <row r="9619">
          <cell r="A9619">
            <v>72005</v>
          </cell>
          <cell r="B9619" t="str">
            <v>黄金箭·星矢多选一--5</v>
          </cell>
        </row>
        <row r="9620">
          <cell r="A9620">
            <v>72006</v>
          </cell>
          <cell r="B9620" t="str">
            <v>黄金箭·星矢多选一--6</v>
          </cell>
        </row>
        <row r="9621">
          <cell r="A9621">
            <v>72007</v>
          </cell>
          <cell r="B9621" t="str">
            <v>黄金箭·星矢箱子</v>
          </cell>
        </row>
        <row r="9622">
          <cell r="A9622">
            <v>72008</v>
          </cell>
          <cell r="B9622" t="str">
            <v>黄金箭·星矢碎片</v>
          </cell>
        </row>
        <row r="9623">
          <cell r="A9623">
            <v>72101</v>
          </cell>
          <cell r="B9623" t="str">
            <v>波塞冬多选一--1</v>
          </cell>
        </row>
        <row r="9624">
          <cell r="A9624">
            <v>72102</v>
          </cell>
          <cell r="B9624" t="str">
            <v>波塞冬多选一--2</v>
          </cell>
        </row>
        <row r="9625">
          <cell r="A9625">
            <v>72103</v>
          </cell>
          <cell r="B9625" t="str">
            <v>波塞冬多选一--3</v>
          </cell>
        </row>
        <row r="9626">
          <cell r="A9626">
            <v>72104</v>
          </cell>
          <cell r="B9626" t="str">
            <v>波塞冬多选一--4</v>
          </cell>
        </row>
        <row r="9627">
          <cell r="A9627">
            <v>72105</v>
          </cell>
          <cell r="B9627" t="str">
            <v>波塞冬多选一--5</v>
          </cell>
        </row>
        <row r="9628">
          <cell r="A9628">
            <v>72106</v>
          </cell>
          <cell r="B9628" t="str">
            <v>波塞冬多选一--6</v>
          </cell>
        </row>
        <row r="9629">
          <cell r="A9629">
            <v>72107</v>
          </cell>
          <cell r="B9629" t="str">
            <v>波塞冬箱子保底掉落</v>
          </cell>
        </row>
        <row r="9630">
          <cell r="A9630">
            <v>72108</v>
          </cell>
          <cell r="B9630" t="str">
            <v>波塞冬终极保底箱--保底掉落</v>
          </cell>
        </row>
        <row r="9631">
          <cell r="A9631">
            <v>72201</v>
          </cell>
          <cell r="B9631" t="str">
            <v>海王子多选一--1</v>
          </cell>
        </row>
        <row r="9632">
          <cell r="A9632">
            <v>72202</v>
          </cell>
          <cell r="B9632" t="str">
            <v>海王子多选一--2</v>
          </cell>
        </row>
        <row r="9633">
          <cell r="A9633">
            <v>72203</v>
          </cell>
          <cell r="B9633" t="str">
            <v>海王子多选一--3</v>
          </cell>
        </row>
        <row r="9634">
          <cell r="A9634">
            <v>72204</v>
          </cell>
          <cell r="B9634" t="str">
            <v>海王子多选一--4</v>
          </cell>
        </row>
        <row r="9635">
          <cell r="A9635">
            <v>72205</v>
          </cell>
          <cell r="B9635" t="str">
            <v>海王子多选一--5</v>
          </cell>
        </row>
        <row r="9636">
          <cell r="A9636">
            <v>72206</v>
          </cell>
          <cell r="B9636" t="str">
            <v>海王子多选一--6</v>
          </cell>
        </row>
        <row r="9637">
          <cell r="A9637">
            <v>72207</v>
          </cell>
          <cell r="B9637" t="str">
            <v>海王子箱子</v>
          </cell>
        </row>
        <row r="9638">
          <cell r="A9638">
            <v>72208</v>
          </cell>
          <cell r="B9638" t="str">
            <v>海王子碎片</v>
          </cell>
        </row>
        <row r="9639">
          <cell r="A9639">
            <v>72301</v>
          </cell>
          <cell r="B9639" t="str">
            <v>神星矢多选一--1</v>
          </cell>
        </row>
        <row r="9640">
          <cell r="A9640">
            <v>72302</v>
          </cell>
          <cell r="B9640" t="str">
            <v>神星矢多选一--2</v>
          </cell>
        </row>
        <row r="9641">
          <cell r="A9641">
            <v>72303</v>
          </cell>
          <cell r="B9641" t="str">
            <v>神星矢多选一--3</v>
          </cell>
        </row>
        <row r="9642">
          <cell r="A9642">
            <v>72304</v>
          </cell>
          <cell r="B9642" t="str">
            <v>神星矢多选一--4</v>
          </cell>
        </row>
        <row r="9643">
          <cell r="A9643">
            <v>72305</v>
          </cell>
          <cell r="B9643" t="str">
            <v>神星矢多选一--5</v>
          </cell>
        </row>
        <row r="9644">
          <cell r="A9644">
            <v>72306</v>
          </cell>
          <cell r="B9644" t="str">
            <v>神星矢多选一--6</v>
          </cell>
        </row>
        <row r="9645">
          <cell r="A9645">
            <v>72307</v>
          </cell>
          <cell r="B9645" t="str">
            <v>神星矢箱子</v>
          </cell>
        </row>
        <row r="9646">
          <cell r="A9646">
            <v>72308</v>
          </cell>
          <cell r="B9646" t="str">
            <v>神星矢碎片</v>
          </cell>
        </row>
        <row r="9647">
          <cell r="A9647">
            <v>69500</v>
          </cell>
          <cell r="B9647" t="str">
            <v>黄金箭·星矢-圣衣箱-B材料</v>
          </cell>
        </row>
        <row r="9648">
          <cell r="A9648">
            <v>69501</v>
          </cell>
          <cell r="B9648" t="str">
            <v>黄金箭·星矢-圣衣箱-A材料</v>
          </cell>
        </row>
        <row r="9649">
          <cell r="A9649">
            <v>69502</v>
          </cell>
          <cell r="B9649" t="str">
            <v>黄金箭·星矢-圣衣箱-S材料</v>
          </cell>
        </row>
        <row r="9650">
          <cell r="A9650">
            <v>69503</v>
          </cell>
          <cell r="B9650" t="str">
            <v>黄金箭·星矢-圣衣箱-S稀有材料</v>
          </cell>
        </row>
        <row r="9651">
          <cell r="A9651">
            <v>69504</v>
          </cell>
          <cell r="B9651" t="str">
            <v>黄金箭·星矢-圣衣箱-B部件</v>
          </cell>
        </row>
        <row r="9652">
          <cell r="A9652">
            <v>69505</v>
          </cell>
          <cell r="B9652" t="str">
            <v>黄金箭·星矢-圣衣箱-B部件-金色</v>
          </cell>
        </row>
        <row r="9653">
          <cell r="A9653">
            <v>69506</v>
          </cell>
          <cell r="B9653" t="str">
            <v>黄金箭·星矢-圣衣箱-A部件</v>
          </cell>
        </row>
        <row r="9654">
          <cell r="A9654">
            <v>69507</v>
          </cell>
          <cell r="B9654" t="str">
            <v>黄金箭·星矢-圣衣箱-A部件-黄金</v>
          </cell>
        </row>
        <row r="9655">
          <cell r="A9655">
            <v>69508</v>
          </cell>
          <cell r="B9655" t="str">
            <v>黄金箭·星矢-圣衣箱-S部件</v>
          </cell>
        </row>
        <row r="9656">
          <cell r="A9656">
            <v>69509</v>
          </cell>
          <cell r="B9656" t="str">
            <v>黄金箭·星矢-圣衣箱-S稀有部件</v>
          </cell>
        </row>
        <row r="9657">
          <cell r="A9657">
            <v>69510</v>
          </cell>
          <cell r="B9657" t="str">
            <v>黄金箭·星矢-圣衣箱-S部件-黄金</v>
          </cell>
        </row>
        <row r="9658">
          <cell r="A9658">
            <v>69511</v>
          </cell>
          <cell r="B9658" t="str">
            <v>黄金箭·星矢-圣衣箱-S稀有部件-黄金</v>
          </cell>
        </row>
        <row r="9659">
          <cell r="A9659">
            <v>69512</v>
          </cell>
          <cell r="B9659" t="str">
            <v>黄金箭·星矢-圣衣箱-斗士碎片</v>
          </cell>
        </row>
        <row r="9660">
          <cell r="A9660">
            <v>69513</v>
          </cell>
          <cell r="B9660" t="str">
            <v>黄金箭·星矢圣衣箱-保底s-部件材料</v>
          </cell>
        </row>
        <row r="9661">
          <cell r="A9661">
            <v>69514</v>
          </cell>
          <cell r="B9661" t="str">
            <v>黄金箭·星矢圣衣箱-保底s-部件</v>
          </cell>
        </row>
        <row r="9662">
          <cell r="A9662">
            <v>69515</v>
          </cell>
          <cell r="B9662" t="str">
            <v>黄金箭·星矢圣衣箱-保底s-金色部件</v>
          </cell>
        </row>
        <row r="9663">
          <cell r="A9663">
            <v>69600</v>
          </cell>
          <cell r="B9663" t="str">
            <v>波塞冬圣衣箱-部件材料</v>
          </cell>
        </row>
        <row r="9664">
          <cell r="A9664">
            <v>69601</v>
          </cell>
          <cell r="B9664" t="str">
            <v>波塞冬圣衣箱-部件</v>
          </cell>
        </row>
        <row r="9665">
          <cell r="A9665">
            <v>69602</v>
          </cell>
          <cell r="B9665" t="str">
            <v>波塞冬圣衣箱-金色部件</v>
          </cell>
        </row>
        <row r="9666">
          <cell r="A9666">
            <v>69700</v>
          </cell>
          <cell r="B9666" t="str">
            <v>海王子-圣衣箱-B材料</v>
          </cell>
        </row>
        <row r="9667">
          <cell r="A9667">
            <v>69701</v>
          </cell>
          <cell r="B9667" t="str">
            <v>海王子-圣衣箱-A材料</v>
          </cell>
        </row>
        <row r="9668">
          <cell r="A9668">
            <v>69702</v>
          </cell>
          <cell r="B9668" t="str">
            <v>海王子-圣衣箱-S材料</v>
          </cell>
        </row>
        <row r="9669">
          <cell r="A9669">
            <v>69703</v>
          </cell>
          <cell r="B9669" t="str">
            <v>海王子-圣衣箱-S稀有材料</v>
          </cell>
        </row>
        <row r="9670">
          <cell r="A9670">
            <v>69704</v>
          </cell>
          <cell r="B9670" t="str">
            <v>海王子-圣衣箱-B部件</v>
          </cell>
        </row>
        <row r="9671">
          <cell r="A9671">
            <v>69705</v>
          </cell>
          <cell r="B9671" t="str">
            <v>海王子-圣衣箱-B部件-金色</v>
          </cell>
        </row>
        <row r="9672">
          <cell r="A9672">
            <v>69706</v>
          </cell>
          <cell r="B9672" t="str">
            <v>海王子-圣衣箱-A部件</v>
          </cell>
        </row>
        <row r="9673">
          <cell r="A9673">
            <v>69707</v>
          </cell>
          <cell r="B9673" t="str">
            <v>海王子-圣衣箱-A部件-黄金</v>
          </cell>
        </row>
        <row r="9674">
          <cell r="A9674">
            <v>69708</v>
          </cell>
          <cell r="B9674" t="str">
            <v>海王子-圣衣箱-S部件</v>
          </cell>
        </row>
        <row r="9675">
          <cell r="A9675">
            <v>69709</v>
          </cell>
          <cell r="B9675" t="str">
            <v>海王子-圣衣箱-S稀有部件</v>
          </cell>
        </row>
        <row r="9676">
          <cell r="A9676">
            <v>69710</v>
          </cell>
          <cell r="B9676" t="str">
            <v>海王子-圣衣箱-S部件-黄金</v>
          </cell>
        </row>
        <row r="9677">
          <cell r="A9677">
            <v>69711</v>
          </cell>
          <cell r="B9677" t="str">
            <v>海王子-圣衣箱-S稀有部件-黄金</v>
          </cell>
        </row>
        <row r="9678">
          <cell r="A9678">
            <v>69712</v>
          </cell>
          <cell r="B9678" t="str">
            <v>海王子-圣衣箱-斗士碎片</v>
          </cell>
        </row>
        <row r="9679">
          <cell r="A9679">
            <v>69713</v>
          </cell>
          <cell r="B9679" t="str">
            <v>海王子圣衣箱-保底s-部件材料</v>
          </cell>
        </row>
        <row r="9680">
          <cell r="A9680">
            <v>69714</v>
          </cell>
          <cell r="B9680" t="str">
            <v>海王子圣衣箱-保底s-部件</v>
          </cell>
        </row>
        <row r="9681">
          <cell r="A9681">
            <v>69715</v>
          </cell>
          <cell r="B9681" t="str">
            <v>海王子圣衣箱-保底s-金色部件</v>
          </cell>
        </row>
        <row r="9682">
          <cell r="A9682">
            <v>69800</v>
          </cell>
          <cell r="B9682" t="str">
            <v>神星矢-圣衣箱-B材料</v>
          </cell>
        </row>
        <row r="9683">
          <cell r="A9683">
            <v>69801</v>
          </cell>
          <cell r="B9683" t="str">
            <v>神星矢-圣衣箱-A材料</v>
          </cell>
        </row>
        <row r="9684">
          <cell r="A9684">
            <v>69802</v>
          </cell>
          <cell r="B9684" t="str">
            <v>神星矢-圣衣箱-S材料</v>
          </cell>
        </row>
        <row r="9685">
          <cell r="A9685">
            <v>69803</v>
          </cell>
          <cell r="B9685" t="str">
            <v>神星矢-圣衣箱-S稀有材料</v>
          </cell>
        </row>
        <row r="9686">
          <cell r="A9686">
            <v>69804</v>
          </cell>
          <cell r="B9686" t="str">
            <v>神星矢-圣衣箱-B部件</v>
          </cell>
        </row>
        <row r="9687">
          <cell r="A9687">
            <v>69805</v>
          </cell>
          <cell r="B9687" t="str">
            <v>神星矢-圣衣箱-B部件-金色</v>
          </cell>
        </row>
        <row r="9688">
          <cell r="A9688">
            <v>69806</v>
          </cell>
          <cell r="B9688" t="str">
            <v>神星矢-圣衣箱-A部件</v>
          </cell>
        </row>
        <row r="9689">
          <cell r="A9689">
            <v>69807</v>
          </cell>
          <cell r="B9689" t="str">
            <v>神星矢-圣衣箱-A部件-黄金</v>
          </cell>
        </row>
        <row r="9690">
          <cell r="A9690">
            <v>69808</v>
          </cell>
          <cell r="B9690" t="str">
            <v>神星矢-圣衣箱-S部件</v>
          </cell>
        </row>
        <row r="9691">
          <cell r="A9691">
            <v>69809</v>
          </cell>
          <cell r="B9691" t="str">
            <v>神星矢-圣衣箱-S稀有部件</v>
          </cell>
        </row>
        <row r="9692">
          <cell r="A9692">
            <v>69810</v>
          </cell>
          <cell r="B9692" t="str">
            <v>神星矢-圣衣箱-S部件-黄金</v>
          </cell>
        </row>
        <row r="9693">
          <cell r="A9693">
            <v>69811</v>
          </cell>
          <cell r="B9693" t="str">
            <v>神星矢-圣衣箱-S稀有部件-黄金</v>
          </cell>
        </row>
        <row r="9694">
          <cell r="A9694">
            <v>69812</v>
          </cell>
          <cell r="B9694" t="str">
            <v>神星矢-圣衣箱-斗士碎片</v>
          </cell>
        </row>
        <row r="9695">
          <cell r="A9695">
            <v>69813</v>
          </cell>
          <cell r="B9695" t="str">
            <v>神星矢圣衣箱-保底s-部件材料</v>
          </cell>
        </row>
        <row r="9696">
          <cell r="A9696">
            <v>69814</v>
          </cell>
          <cell r="B9696" t="str">
            <v>神星矢圣衣箱-保底s-部件</v>
          </cell>
        </row>
        <row r="9697">
          <cell r="A9697">
            <v>69815</v>
          </cell>
          <cell r="B9697" t="str">
            <v>神星矢圣衣箱-保底s-金色部件</v>
          </cell>
        </row>
        <row r="9698">
          <cell r="A9698">
            <v>30512</v>
          </cell>
          <cell r="B9698" t="str">
            <v>定制小宇宙--一堆混杂在一起的-日</v>
          </cell>
        </row>
        <row r="9699">
          <cell r="A9699">
            <v>30513</v>
          </cell>
          <cell r="B9699" t="str">
            <v>定制小宇宙--一堆混杂在一起的-月</v>
          </cell>
        </row>
        <row r="9700">
          <cell r="A9700">
            <v>30514</v>
          </cell>
          <cell r="B9700" t="str">
            <v>定制小宇宙--一堆混杂在一起的-星</v>
          </cell>
        </row>
        <row r="9701">
          <cell r="A9701">
            <v>30515</v>
          </cell>
          <cell r="B9701" t="str">
            <v>定制小宇宙--一堆混杂在一起的-传奇1</v>
          </cell>
        </row>
        <row r="9702">
          <cell r="A9702">
            <v>30516</v>
          </cell>
          <cell r="B9702" t="str">
            <v>定制小宇宙--一堆混杂在一起的-传奇2</v>
          </cell>
        </row>
        <row r="9703">
          <cell r="A9703">
            <v>30517</v>
          </cell>
          <cell r="B9703" t="str">
            <v>定制小宇宙--大佬，孟菲斯</v>
          </cell>
        </row>
        <row r="9704">
          <cell r="A9704">
            <v>30518</v>
          </cell>
          <cell r="B9704" t="str">
            <v>定制小宇宙--大佬，纷争果</v>
          </cell>
        </row>
        <row r="9705">
          <cell r="A9705">
            <v>45146</v>
          </cell>
          <cell r="B9705" t="str">
            <v>冰茶之味（1天）</v>
          </cell>
        </row>
        <row r="9706">
          <cell r="A9706">
            <v>45147</v>
          </cell>
          <cell r="B9706" t="str">
            <v>冰茶之味（3天）</v>
          </cell>
        </row>
        <row r="9707">
          <cell r="A9707">
            <v>45148</v>
          </cell>
          <cell r="B9707" t="str">
            <v>冰茶之味（7天）</v>
          </cell>
        </row>
        <row r="9708">
          <cell r="A9708">
            <v>45149</v>
          </cell>
          <cell r="B9708" t="str">
            <v>冰茶之味（14天）</v>
          </cell>
        </row>
        <row r="9709">
          <cell r="A9709">
            <v>45150</v>
          </cell>
          <cell r="B9709" t="str">
            <v>破晓神使（1天）</v>
          </cell>
        </row>
        <row r="9710">
          <cell r="A9710">
            <v>45151</v>
          </cell>
          <cell r="B9710" t="str">
            <v>破晓神使（3天）</v>
          </cell>
        </row>
        <row r="9711">
          <cell r="A9711">
            <v>45152</v>
          </cell>
          <cell r="B9711" t="str">
            <v>破晓神使（7天）</v>
          </cell>
        </row>
        <row r="9712">
          <cell r="A9712">
            <v>45153</v>
          </cell>
          <cell r="B9712" t="str">
            <v>破晓神使（14天）</v>
          </cell>
        </row>
        <row r="9713">
          <cell r="A9713">
            <v>45154</v>
          </cell>
          <cell r="B9713" t="str">
            <v>清波曼影（1天）</v>
          </cell>
        </row>
        <row r="9714">
          <cell r="A9714">
            <v>45155</v>
          </cell>
          <cell r="B9714" t="str">
            <v>清波曼影（3天）</v>
          </cell>
        </row>
        <row r="9715">
          <cell r="A9715">
            <v>45156</v>
          </cell>
          <cell r="B9715" t="str">
            <v>清波曼影（7天）</v>
          </cell>
        </row>
        <row r="9716">
          <cell r="A9716">
            <v>45157</v>
          </cell>
          <cell r="B9716" t="str">
            <v>清波曼影（14天）</v>
          </cell>
        </row>
        <row r="9717">
          <cell r="A9717">
            <v>45158</v>
          </cell>
          <cell r="B9717" t="str">
            <v>钟情热带（1天）</v>
          </cell>
        </row>
        <row r="9718">
          <cell r="A9718">
            <v>45159</v>
          </cell>
          <cell r="B9718" t="str">
            <v>钟情热带（3天）</v>
          </cell>
        </row>
        <row r="9719">
          <cell r="A9719">
            <v>45160</v>
          </cell>
          <cell r="B9719" t="str">
            <v>钟情热带（7天）</v>
          </cell>
        </row>
        <row r="9720">
          <cell r="A9720">
            <v>45161</v>
          </cell>
          <cell r="B9720" t="str">
            <v>钟情热带（14天）</v>
          </cell>
        </row>
        <row r="9721">
          <cell r="A9721">
            <v>500101</v>
          </cell>
          <cell r="B9721" t="str">
            <v>天雄星挑战心魔</v>
          </cell>
        </row>
        <row r="9722">
          <cell r="A9722">
            <v>500102</v>
          </cell>
          <cell r="B9722" t="str">
            <v>天雄星互动胜利</v>
          </cell>
        </row>
        <row r="9723">
          <cell r="A9723">
            <v>500103</v>
          </cell>
          <cell r="B9723" t="str">
            <v>天雄星互动失败</v>
          </cell>
        </row>
        <row r="9724">
          <cell r="A9724">
            <v>500104</v>
          </cell>
          <cell r="B9724" t="str">
            <v>天雄星好感度升级1</v>
          </cell>
        </row>
        <row r="9725">
          <cell r="A9725">
            <v>500105</v>
          </cell>
          <cell r="B9725" t="str">
            <v>天雄星好感度升级2</v>
          </cell>
        </row>
        <row r="9726">
          <cell r="A9726">
            <v>500106</v>
          </cell>
          <cell r="B9726" t="str">
            <v>天雄星好感度升级3</v>
          </cell>
        </row>
        <row r="9727">
          <cell r="A9727">
            <v>500107</v>
          </cell>
          <cell r="B9727" t="str">
            <v>天雄星好感度升级4</v>
          </cell>
        </row>
        <row r="9728">
          <cell r="A9728">
            <v>500108</v>
          </cell>
          <cell r="B9728" t="str">
            <v>天雄星好感度升级5</v>
          </cell>
        </row>
        <row r="9729">
          <cell r="A9729">
            <v>500109</v>
          </cell>
          <cell r="B9729" t="str">
            <v>天雄星好感度升级6</v>
          </cell>
        </row>
        <row r="9730">
          <cell r="A9730">
            <v>500110</v>
          </cell>
          <cell r="B9730" t="str">
            <v>天雄星好感度升级7</v>
          </cell>
        </row>
        <row r="9731">
          <cell r="A9731">
            <v>500111</v>
          </cell>
          <cell r="B9731" t="str">
            <v>天雄星好感度升级8</v>
          </cell>
        </row>
        <row r="9732">
          <cell r="A9732">
            <v>500112</v>
          </cell>
          <cell r="B9732" t="str">
            <v>天雄星好感度升级9</v>
          </cell>
        </row>
        <row r="9733">
          <cell r="A9733">
            <v>500201</v>
          </cell>
          <cell r="B9733" t="str">
            <v>神圣衣·艾欧里亚挑战心魔</v>
          </cell>
        </row>
        <row r="9734">
          <cell r="A9734">
            <v>500202</v>
          </cell>
          <cell r="B9734" t="str">
            <v>神圣衣·艾欧里亚互动胜利</v>
          </cell>
        </row>
        <row r="9735">
          <cell r="A9735">
            <v>500203</v>
          </cell>
          <cell r="B9735" t="str">
            <v>神圣衣·艾欧里亚互动失败</v>
          </cell>
        </row>
        <row r="9736">
          <cell r="A9736">
            <v>500204</v>
          </cell>
          <cell r="B9736" t="str">
            <v>神圣衣·艾欧里亚好感度升级1</v>
          </cell>
        </row>
        <row r="9737">
          <cell r="A9737">
            <v>500205</v>
          </cell>
          <cell r="B9737" t="str">
            <v>神圣衣·艾欧里亚好感度升级2</v>
          </cell>
        </row>
        <row r="9738">
          <cell r="A9738">
            <v>500206</v>
          </cell>
          <cell r="B9738" t="str">
            <v>神圣衣·艾欧里亚好感度升级3</v>
          </cell>
        </row>
        <row r="9739">
          <cell r="A9739">
            <v>500207</v>
          </cell>
          <cell r="B9739" t="str">
            <v>神圣衣·艾欧里亚好感度升级4</v>
          </cell>
        </row>
        <row r="9740">
          <cell r="A9740">
            <v>500208</v>
          </cell>
          <cell r="B9740" t="str">
            <v>神圣衣·艾欧里亚好感度升级5</v>
          </cell>
        </row>
        <row r="9741">
          <cell r="A9741">
            <v>500209</v>
          </cell>
          <cell r="B9741" t="str">
            <v>神圣衣·艾欧里亚好感度升级6</v>
          </cell>
        </row>
        <row r="9742">
          <cell r="A9742">
            <v>500210</v>
          </cell>
          <cell r="B9742" t="str">
            <v>神圣衣·艾欧里亚好感度升级7</v>
          </cell>
        </row>
        <row r="9743">
          <cell r="A9743">
            <v>500211</v>
          </cell>
          <cell r="B9743" t="str">
            <v>神圣衣·艾欧里亚好感度升级8</v>
          </cell>
        </row>
        <row r="9744">
          <cell r="A9744">
            <v>500212</v>
          </cell>
          <cell r="B9744" t="str">
            <v>神圣衣·艾欧里亚好感度升级9</v>
          </cell>
        </row>
        <row r="9745">
          <cell r="A9745">
            <v>500301</v>
          </cell>
          <cell r="B9745" t="str">
            <v>蛇夫座·奥德修斯挑战心魔</v>
          </cell>
        </row>
        <row r="9746">
          <cell r="A9746">
            <v>500302</v>
          </cell>
          <cell r="B9746" t="str">
            <v>蛇夫座·奥德修斯互动胜利</v>
          </cell>
        </row>
        <row r="9747">
          <cell r="A9747">
            <v>500303</v>
          </cell>
          <cell r="B9747" t="str">
            <v>蛇夫座·奥德修斯互动失败</v>
          </cell>
        </row>
        <row r="9748">
          <cell r="A9748">
            <v>500304</v>
          </cell>
          <cell r="B9748" t="str">
            <v>蛇夫座·奥德修斯好感度升级1</v>
          </cell>
        </row>
        <row r="9749">
          <cell r="A9749">
            <v>500305</v>
          </cell>
          <cell r="B9749" t="str">
            <v>蛇夫座·奥德修斯好感度升级2</v>
          </cell>
        </row>
        <row r="9750">
          <cell r="A9750">
            <v>500306</v>
          </cell>
          <cell r="B9750" t="str">
            <v>蛇夫座·奥德修斯好感度升级3</v>
          </cell>
        </row>
        <row r="9751">
          <cell r="A9751">
            <v>500307</v>
          </cell>
          <cell r="B9751" t="str">
            <v>蛇夫座·奥德修斯好感度升级4</v>
          </cell>
        </row>
        <row r="9752">
          <cell r="A9752">
            <v>500308</v>
          </cell>
          <cell r="B9752" t="str">
            <v>蛇夫座·奥德修斯好感度升级5</v>
          </cell>
        </row>
        <row r="9753">
          <cell r="A9753">
            <v>500309</v>
          </cell>
          <cell r="B9753" t="str">
            <v>蛇夫座·奥德修斯好感度升级6</v>
          </cell>
        </row>
        <row r="9754">
          <cell r="A9754">
            <v>500310</v>
          </cell>
          <cell r="B9754" t="str">
            <v>蛇夫座·奥德修斯好感度升级7</v>
          </cell>
        </row>
        <row r="9755">
          <cell r="A9755">
            <v>500311</v>
          </cell>
          <cell r="B9755" t="str">
            <v>蛇夫座·奥德修斯好感度升级8</v>
          </cell>
        </row>
        <row r="9756">
          <cell r="A9756">
            <v>500312</v>
          </cell>
          <cell r="B9756" t="str">
            <v>蛇夫座·奥德修斯好感度升级9</v>
          </cell>
        </row>
        <row r="9757">
          <cell r="A9757">
            <v>500401</v>
          </cell>
          <cell r="B9757" t="str">
            <v>天兽星·法拉奥挑战心魔</v>
          </cell>
        </row>
        <row r="9758">
          <cell r="A9758">
            <v>500402</v>
          </cell>
          <cell r="B9758" t="str">
            <v>天兽星·法拉奥互动胜利</v>
          </cell>
        </row>
        <row r="9759">
          <cell r="A9759">
            <v>500403</v>
          </cell>
          <cell r="B9759" t="str">
            <v>天兽星·法拉奥互动失败</v>
          </cell>
        </row>
        <row r="9760">
          <cell r="A9760">
            <v>500404</v>
          </cell>
          <cell r="B9760" t="str">
            <v>天兽星·法拉奥好感度升级1</v>
          </cell>
        </row>
        <row r="9761">
          <cell r="A9761">
            <v>500405</v>
          </cell>
          <cell r="B9761" t="str">
            <v>天兽星·法拉奥好感度升级2</v>
          </cell>
        </row>
        <row r="9762">
          <cell r="A9762">
            <v>500406</v>
          </cell>
          <cell r="B9762" t="str">
            <v>天兽星·法拉奥好感度升级3</v>
          </cell>
        </row>
        <row r="9763">
          <cell r="A9763">
            <v>500407</v>
          </cell>
          <cell r="B9763" t="str">
            <v>天兽星·法拉奥好感度升级4</v>
          </cell>
        </row>
        <row r="9764">
          <cell r="A9764">
            <v>500408</v>
          </cell>
          <cell r="B9764" t="str">
            <v>天兽星·法拉奥好感度升级5</v>
          </cell>
        </row>
        <row r="9765">
          <cell r="A9765">
            <v>500409</v>
          </cell>
          <cell r="B9765" t="str">
            <v>天兽星·法拉奥好感度升级6</v>
          </cell>
        </row>
        <row r="9766">
          <cell r="A9766">
            <v>500410</v>
          </cell>
          <cell r="B9766" t="str">
            <v>天兽星·法拉奥好感度升级7</v>
          </cell>
        </row>
        <row r="9767">
          <cell r="A9767">
            <v>500411</v>
          </cell>
          <cell r="B9767" t="str">
            <v>天兽星·法拉奥好感度升级8</v>
          </cell>
        </row>
        <row r="9768">
          <cell r="A9768">
            <v>500412</v>
          </cell>
          <cell r="B9768" t="str">
            <v>天兽星·法拉奥好感度升级9</v>
          </cell>
        </row>
        <row r="9769">
          <cell r="A9769">
            <v>500501</v>
          </cell>
          <cell r="B9769" t="str">
            <v>神圣衣天鹅座·冰河挑战心魔</v>
          </cell>
        </row>
        <row r="9770">
          <cell r="A9770">
            <v>500502</v>
          </cell>
          <cell r="B9770" t="str">
            <v>神圣衣天鹅座·冰河互动胜利</v>
          </cell>
        </row>
        <row r="9771">
          <cell r="A9771">
            <v>500503</v>
          </cell>
          <cell r="B9771" t="str">
            <v>神圣衣天鹅座·冰河互动失败</v>
          </cell>
        </row>
        <row r="9772">
          <cell r="A9772">
            <v>500504</v>
          </cell>
          <cell r="B9772" t="str">
            <v>神圣衣天鹅座·冰河好感度升级1</v>
          </cell>
        </row>
        <row r="9773">
          <cell r="A9773">
            <v>500505</v>
          </cell>
          <cell r="B9773" t="str">
            <v>神圣衣天鹅座·冰河好感度升级2</v>
          </cell>
        </row>
        <row r="9774">
          <cell r="A9774">
            <v>500506</v>
          </cell>
          <cell r="B9774" t="str">
            <v>神圣衣天鹅座·冰河好感度升级3</v>
          </cell>
        </row>
        <row r="9775">
          <cell r="A9775">
            <v>500507</v>
          </cell>
          <cell r="B9775" t="str">
            <v>神圣衣天鹅座·冰河好感度升级4</v>
          </cell>
        </row>
        <row r="9776">
          <cell r="A9776">
            <v>500508</v>
          </cell>
          <cell r="B9776" t="str">
            <v>神圣衣天鹅座·冰河好感度升级5</v>
          </cell>
        </row>
        <row r="9777">
          <cell r="A9777">
            <v>500509</v>
          </cell>
          <cell r="B9777" t="str">
            <v>神圣衣天鹅座·冰河好感度升级6</v>
          </cell>
        </row>
        <row r="9778">
          <cell r="A9778">
            <v>500510</v>
          </cell>
          <cell r="B9778" t="str">
            <v>神圣衣天鹅座·冰河好感度升级7</v>
          </cell>
        </row>
        <row r="9779">
          <cell r="A9779">
            <v>500511</v>
          </cell>
          <cell r="B9779" t="str">
            <v>神圣衣天鹅座·冰河好感度升级8</v>
          </cell>
        </row>
        <row r="9780">
          <cell r="A9780">
            <v>500512</v>
          </cell>
          <cell r="B9780" t="str">
            <v>神圣衣天鹅座·冰河好感度升级9</v>
          </cell>
        </row>
        <row r="9781">
          <cell r="A9781">
            <v>500601</v>
          </cell>
          <cell r="B9781" t="str">
            <v>天魔星·库恩挑战心魔</v>
          </cell>
        </row>
        <row r="9782">
          <cell r="A9782">
            <v>500602</v>
          </cell>
          <cell r="B9782" t="str">
            <v>天魔星·库恩互动胜利</v>
          </cell>
        </row>
        <row r="9783">
          <cell r="A9783">
            <v>500603</v>
          </cell>
          <cell r="B9783" t="str">
            <v>天魔星·库恩互动失败</v>
          </cell>
        </row>
        <row r="9784">
          <cell r="A9784">
            <v>500604</v>
          </cell>
          <cell r="B9784" t="str">
            <v>天魔星·库恩好感度升级1</v>
          </cell>
        </row>
        <row r="9785">
          <cell r="A9785">
            <v>500605</v>
          </cell>
          <cell r="B9785" t="str">
            <v>天魔星·库恩好感度升级2</v>
          </cell>
        </row>
        <row r="9786">
          <cell r="A9786">
            <v>500606</v>
          </cell>
          <cell r="B9786" t="str">
            <v>天魔星·库恩好感度升级3</v>
          </cell>
        </row>
        <row r="9787">
          <cell r="A9787">
            <v>500607</v>
          </cell>
          <cell r="B9787" t="str">
            <v>天魔星·库恩好感度升级4</v>
          </cell>
        </row>
        <row r="9788">
          <cell r="A9788">
            <v>500608</v>
          </cell>
          <cell r="B9788" t="str">
            <v>天魔星·库恩好感度升级5</v>
          </cell>
        </row>
        <row r="9789">
          <cell r="A9789">
            <v>500609</v>
          </cell>
          <cell r="B9789" t="str">
            <v>天魔星·库恩好感度升级6</v>
          </cell>
        </row>
        <row r="9790">
          <cell r="A9790">
            <v>500610</v>
          </cell>
          <cell r="B9790" t="str">
            <v>天魔星·库恩好感度升级7</v>
          </cell>
        </row>
        <row r="9791">
          <cell r="A9791">
            <v>500611</v>
          </cell>
          <cell r="B9791" t="str">
            <v>天魔星·库恩好感度升级8</v>
          </cell>
        </row>
        <row r="9792">
          <cell r="A9792">
            <v>500612</v>
          </cell>
          <cell r="B9792" t="str">
            <v>天魔星·库恩好感度升级9</v>
          </cell>
        </row>
        <row r="9793">
          <cell r="A9793">
            <v>4901</v>
          </cell>
          <cell r="B9793" t="str">
            <v>水泳部怪谈第1层奖励</v>
          </cell>
        </row>
        <row r="9794">
          <cell r="A9794">
            <v>4902</v>
          </cell>
          <cell r="B9794" t="str">
            <v>水泳部怪谈第2层奖励</v>
          </cell>
        </row>
        <row r="9795">
          <cell r="A9795">
            <v>4903</v>
          </cell>
          <cell r="B9795" t="str">
            <v>水泳部怪谈第3层奖励</v>
          </cell>
        </row>
        <row r="9796">
          <cell r="A9796">
            <v>4904</v>
          </cell>
          <cell r="B9796" t="str">
            <v>水泳部怪谈第4层奖励</v>
          </cell>
        </row>
        <row r="9797">
          <cell r="A9797">
            <v>4905</v>
          </cell>
          <cell r="B9797" t="str">
            <v>水泳部怪谈第5层奖励</v>
          </cell>
        </row>
        <row r="9798">
          <cell r="A9798">
            <v>4906</v>
          </cell>
          <cell r="B9798" t="str">
            <v>水泳部怪谈第6层奖励</v>
          </cell>
        </row>
        <row r="9799">
          <cell r="A9799">
            <v>4907</v>
          </cell>
          <cell r="B9799" t="str">
            <v>水泳部怪谈第7层奖励</v>
          </cell>
        </row>
        <row r="9800">
          <cell r="A9800">
            <v>4908</v>
          </cell>
          <cell r="B9800" t="str">
            <v>水泳部怪谈第8层奖励</v>
          </cell>
        </row>
        <row r="9801">
          <cell r="A9801">
            <v>4909</v>
          </cell>
          <cell r="B9801" t="str">
            <v>水泳部怪谈第9层奖励</v>
          </cell>
        </row>
        <row r="9802">
          <cell r="A9802">
            <v>4910</v>
          </cell>
          <cell r="B9802" t="str">
            <v>水泳部怪谈第10层奖励</v>
          </cell>
        </row>
        <row r="9803">
          <cell r="A9803">
            <v>4911</v>
          </cell>
          <cell r="B9803" t="str">
            <v>水泳部怪谈第11层奖励</v>
          </cell>
        </row>
        <row r="9804">
          <cell r="A9804">
            <v>4912</v>
          </cell>
          <cell r="B9804" t="str">
            <v>水泳部怪谈第12层奖励</v>
          </cell>
        </row>
        <row r="9805">
          <cell r="A9805">
            <v>4913</v>
          </cell>
          <cell r="B9805" t="str">
            <v>水泳部怪谈第13层奖励</v>
          </cell>
        </row>
        <row r="9806">
          <cell r="A9806">
            <v>4914</v>
          </cell>
          <cell r="B9806" t="str">
            <v>水泳部怪谈第14层奖励</v>
          </cell>
        </row>
        <row r="9807">
          <cell r="A9807">
            <v>4915</v>
          </cell>
          <cell r="B9807" t="str">
            <v>水泳部怪谈第15层奖励</v>
          </cell>
        </row>
        <row r="9808">
          <cell r="A9808">
            <v>67046</v>
          </cell>
          <cell r="B9808" t="str">
            <v>翼风伴手礼-自己</v>
          </cell>
        </row>
        <row r="9809">
          <cell r="A9809">
            <v>67047</v>
          </cell>
          <cell r="B9809" t="str">
            <v>翼风伴手礼-好友</v>
          </cell>
        </row>
        <row r="9810">
          <cell r="A9810">
            <v>67048</v>
          </cell>
          <cell r="B9810" t="str">
            <v>神鹫伴手礼-自己</v>
          </cell>
        </row>
        <row r="9811">
          <cell r="A9811">
            <v>67049</v>
          </cell>
          <cell r="B9811" t="str">
            <v>神鹫伴手礼-好友</v>
          </cell>
        </row>
        <row r="9812">
          <cell r="A9812">
            <v>67050</v>
          </cell>
          <cell r="B9812" t="str">
            <v>复生伴手礼-自己</v>
          </cell>
        </row>
        <row r="9813">
          <cell r="A9813">
            <v>67051</v>
          </cell>
          <cell r="B9813" t="str">
            <v>复生伴手礼-好友</v>
          </cell>
        </row>
        <row r="9814">
          <cell r="A9814">
            <v>67052</v>
          </cell>
          <cell r="B9814" t="str">
            <v>觉醒伴手礼-自己</v>
          </cell>
        </row>
        <row r="9815">
          <cell r="A9815">
            <v>67053</v>
          </cell>
          <cell r="B9815" t="str">
            <v>觉醒伴手礼-好友</v>
          </cell>
        </row>
        <row r="9816">
          <cell r="A9816">
            <v>67054</v>
          </cell>
          <cell r="B9816" t="str">
            <v>魔琴伴手礼-自己</v>
          </cell>
        </row>
        <row r="9817">
          <cell r="A9817">
            <v>67055</v>
          </cell>
          <cell r="B9817" t="str">
            <v>魔琴伴手礼-好友</v>
          </cell>
        </row>
        <row r="9818">
          <cell r="A9818">
            <v>67056</v>
          </cell>
          <cell r="B9818" t="str">
            <v>摄魂伴手礼-自己</v>
          </cell>
        </row>
        <row r="9819">
          <cell r="A9819">
            <v>67057</v>
          </cell>
          <cell r="B9819" t="str">
            <v>摄魂伴手礼-好友</v>
          </cell>
        </row>
        <row r="9820">
          <cell r="A9820">
            <v>90600</v>
          </cell>
          <cell r="B9820" t="str">
            <v>拉达曼迪斯第1关 斗士物语</v>
          </cell>
        </row>
        <row r="9821">
          <cell r="A9821">
            <v>90601</v>
          </cell>
          <cell r="B9821" t="str">
            <v>拉达曼迪斯第2关</v>
          </cell>
        </row>
        <row r="9822">
          <cell r="A9822">
            <v>90602</v>
          </cell>
          <cell r="B9822" t="str">
            <v>拉达曼迪斯第3关</v>
          </cell>
        </row>
        <row r="9823">
          <cell r="A9823">
            <v>90603</v>
          </cell>
          <cell r="B9823" t="str">
            <v>拉达曼迪斯第4关</v>
          </cell>
        </row>
        <row r="9824">
          <cell r="A9824">
            <v>90604</v>
          </cell>
          <cell r="B9824" t="str">
            <v>艾尔寇斯 第1关</v>
          </cell>
        </row>
        <row r="9825">
          <cell r="A9825">
            <v>90605</v>
          </cell>
          <cell r="B9825" t="str">
            <v>艾尔寇斯 第2关</v>
          </cell>
        </row>
        <row r="9826">
          <cell r="A9826">
            <v>90606</v>
          </cell>
          <cell r="B9826" t="str">
            <v>艾尔寇斯 第3关</v>
          </cell>
        </row>
        <row r="9827">
          <cell r="A9827">
            <v>90607</v>
          </cell>
          <cell r="B9827" t="str">
            <v>艾尔寇斯 第4关</v>
          </cell>
        </row>
        <row r="9828">
          <cell r="A9828">
            <v>90608</v>
          </cell>
          <cell r="B9828" t="str">
            <v>米诺斯 第1关</v>
          </cell>
        </row>
        <row r="9829">
          <cell r="A9829">
            <v>90609</v>
          </cell>
          <cell r="B9829" t="str">
            <v>米诺斯 第2关</v>
          </cell>
        </row>
        <row r="9830">
          <cell r="A9830">
            <v>90610</v>
          </cell>
          <cell r="B9830" t="str">
            <v>米诺斯 第3关</v>
          </cell>
        </row>
        <row r="9831">
          <cell r="A9831">
            <v>90611</v>
          </cell>
          <cell r="B9831" t="str">
            <v>米诺斯 第4关</v>
          </cell>
        </row>
        <row r="9832">
          <cell r="A9832">
            <v>90612</v>
          </cell>
          <cell r="B9832" t="str">
            <v>罗尼 第1关</v>
          </cell>
        </row>
        <row r="9833">
          <cell r="A9833">
            <v>90613</v>
          </cell>
          <cell r="B9833" t="str">
            <v>罗尼 第2关</v>
          </cell>
        </row>
        <row r="9834">
          <cell r="A9834">
            <v>90614</v>
          </cell>
          <cell r="B9834" t="str">
            <v>罗尼 第3关</v>
          </cell>
        </row>
        <row r="9835">
          <cell r="A9835">
            <v>90615</v>
          </cell>
          <cell r="B9835" t="str">
            <v>罗尼 第4关</v>
          </cell>
        </row>
        <row r="9836">
          <cell r="A9836">
            <v>90616</v>
          </cell>
          <cell r="B9836" t="str">
            <v>史昂 第1关</v>
          </cell>
        </row>
        <row r="9837">
          <cell r="A9837">
            <v>90617</v>
          </cell>
          <cell r="B9837" t="str">
            <v>史昂 第2关</v>
          </cell>
        </row>
        <row r="9838">
          <cell r="A9838">
            <v>90618</v>
          </cell>
          <cell r="B9838" t="str">
            <v>史昂 第3关</v>
          </cell>
        </row>
        <row r="9839">
          <cell r="A9839">
            <v>90619</v>
          </cell>
          <cell r="B9839" t="str">
            <v>史昂 第4关</v>
          </cell>
        </row>
        <row r="9840">
          <cell r="A9840">
            <v>90620</v>
          </cell>
          <cell r="B9840" t="str">
            <v>神瞬 第1关</v>
          </cell>
        </row>
        <row r="9841">
          <cell r="A9841">
            <v>90621</v>
          </cell>
          <cell r="B9841" t="str">
            <v>神瞬 第2关</v>
          </cell>
        </row>
        <row r="9842">
          <cell r="A9842">
            <v>90622</v>
          </cell>
          <cell r="B9842" t="str">
            <v>神瞬 第3关</v>
          </cell>
        </row>
        <row r="9843">
          <cell r="A9843">
            <v>90623</v>
          </cell>
          <cell r="B9843" t="str">
            <v>神瞬 第4关</v>
          </cell>
        </row>
        <row r="9844">
          <cell r="A9844">
            <v>90624</v>
          </cell>
          <cell r="B9844" t="str">
            <v>冥王瞬 第1关</v>
          </cell>
        </row>
        <row r="9845">
          <cell r="A9845">
            <v>90625</v>
          </cell>
          <cell r="B9845" t="str">
            <v>冥王瞬 第2关</v>
          </cell>
        </row>
        <row r="9846">
          <cell r="A9846">
            <v>90626</v>
          </cell>
          <cell r="B9846" t="str">
            <v>冥王瞬 第3关</v>
          </cell>
        </row>
        <row r="9847">
          <cell r="A9847">
            <v>90627</v>
          </cell>
          <cell r="B9847" t="str">
            <v>冥王瞬 第4关</v>
          </cell>
        </row>
        <row r="9848">
          <cell r="A9848">
            <v>90628</v>
          </cell>
          <cell r="B9848" t="str">
            <v>神紫龙 第1关</v>
          </cell>
        </row>
        <row r="9849">
          <cell r="A9849">
            <v>90629</v>
          </cell>
          <cell r="B9849" t="str">
            <v>神紫龙 第2关</v>
          </cell>
        </row>
        <row r="9850">
          <cell r="A9850">
            <v>90630</v>
          </cell>
          <cell r="B9850" t="str">
            <v>神紫龙 第3关</v>
          </cell>
        </row>
        <row r="9851">
          <cell r="A9851">
            <v>90631</v>
          </cell>
          <cell r="B9851" t="str">
            <v>神紫龙 第4关</v>
          </cell>
        </row>
        <row r="9852">
          <cell r="A9852">
            <v>90632</v>
          </cell>
          <cell r="B9852" t="str">
            <v>神沙加 第1关</v>
          </cell>
        </row>
        <row r="9853">
          <cell r="A9853">
            <v>90633</v>
          </cell>
          <cell r="B9853" t="str">
            <v>神沙加 第2关</v>
          </cell>
        </row>
        <row r="9854">
          <cell r="A9854">
            <v>90634</v>
          </cell>
          <cell r="B9854" t="str">
            <v>神沙加 第3关</v>
          </cell>
        </row>
        <row r="9855">
          <cell r="A9855">
            <v>90635</v>
          </cell>
          <cell r="B9855" t="str">
            <v>神沙加 第4关</v>
          </cell>
        </row>
        <row r="9856">
          <cell r="A9856">
            <v>90636</v>
          </cell>
          <cell r="B9856" t="str">
            <v>加隆 第1关</v>
          </cell>
        </row>
        <row r="9857">
          <cell r="A9857">
            <v>90637</v>
          </cell>
          <cell r="B9857" t="str">
            <v>加隆 第2关</v>
          </cell>
        </row>
        <row r="9858">
          <cell r="A9858">
            <v>90638</v>
          </cell>
          <cell r="B9858" t="str">
            <v>加隆 第3关</v>
          </cell>
        </row>
        <row r="9859">
          <cell r="A9859">
            <v>90639</v>
          </cell>
          <cell r="B9859" t="str">
            <v>加隆 第4关</v>
          </cell>
        </row>
        <row r="9860">
          <cell r="A9860">
            <v>90640</v>
          </cell>
          <cell r="B9860" t="str">
            <v>海皇 第1关</v>
          </cell>
        </row>
        <row r="9861">
          <cell r="A9861">
            <v>90641</v>
          </cell>
          <cell r="B9861" t="str">
            <v>海皇 第2关</v>
          </cell>
        </row>
        <row r="9862">
          <cell r="A9862">
            <v>90642</v>
          </cell>
          <cell r="B9862" t="str">
            <v>海皇 第3关</v>
          </cell>
        </row>
        <row r="9863">
          <cell r="A9863">
            <v>90643</v>
          </cell>
          <cell r="B9863" t="str">
            <v>海皇 第4关</v>
          </cell>
        </row>
        <row r="9864">
          <cell r="A9864">
            <v>90644</v>
          </cell>
          <cell r="B9864" t="str">
            <v>雅典娜 第1关</v>
          </cell>
        </row>
        <row r="9865">
          <cell r="A9865">
            <v>90645</v>
          </cell>
          <cell r="B9865" t="str">
            <v>雅典娜 第2关</v>
          </cell>
        </row>
        <row r="9866">
          <cell r="A9866">
            <v>90646</v>
          </cell>
          <cell r="B9866" t="str">
            <v>雅典娜 第3关</v>
          </cell>
        </row>
        <row r="9867">
          <cell r="A9867">
            <v>90647</v>
          </cell>
          <cell r="B9867" t="str">
            <v>雅典娜 第4关</v>
          </cell>
        </row>
        <row r="9868">
          <cell r="A9868">
            <v>90648</v>
          </cell>
          <cell r="B9868" t="str">
            <v>哈迪斯 第1关</v>
          </cell>
        </row>
        <row r="9869">
          <cell r="A9869">
            <v>90649</v>
          </cell>
          <cell r="B9869" t="str">
            <v>哈迪斯 第2关</v>
          </cell>
        </row>
        <row r="9870">
          <cell r="A9870">
            <v>90650</v>
          </cell>
          <cell r="B9870" t="str">
            <v>哈迪斯 第3关</v>
          </cell>
        </row>
        <row r="9871">
          <cell r="A9871">
            <v>90651</v>
          </cell>
          <cell r="B9871" t="str">
            <v>哈迪斯 第4关</v>
          </cell>
        </row>
        <row r="9872">
          <cell r="A9872">
            <v>90652</v>
          </cell>
          <cell r="B9872" t="str">
            <v>睡神 第1关</v>
          </cell>
        </row>
        <row r="9873">
          <cell r="A9873">
            <v>90653</v>
          </cell>
          <cell r="B9873" t="str">
            <v>睡神 第2关</v>
          </cell>
        </row>
        <row r="9874">
          <cell r="A9874">
            <v>90654</v>
          </cell>
          <cell r="B9874" t="str">
            <v>睡神 第3关</v>
          </cell>
        </row>
        <row r="9875">
          <cell r="A9875">
            <v>90655</v>
          </cell>
          <cell r="B9875" t="str">
            <v>睡神 第4关</v>
          </cell>
        </row>
        <row r="9876">
          <cell r="A9876">
            <v>90656</v>
          </cell>
          <cell r="B9876" t="str">
            <v>死神 第1关</v>
          </cell>
        </row>
        <row r="9877">
          <cell r="A9877">
            <v>90657</v>
          </cell>
          <cell r="B9877" t="str">
            <v>死神 第2关</v>
          </cell>
        </row>
        <row r="9878">
          <cell r="A9878">
            <v>90658</v>
          </cell>
          <cell r="B9878" t="str">
            <v>死神 第3关</v>
          </cell>
        </row>
        <row r="9879">
          <cell r="A9879">
            <v>90659</v>
          </cell>
          <cell r="B9879" t="str">
            <v>死神 第4关</v>
          </cell>
        </row>
      </sheetData>
      <sheetData sheetId="4">
        <row r="1">
          <cell r="A1" t="str">
            <v>ID</v>
          </cell>
          <cell r="B1" t="str">
            <v>名称</v>
          </cell>
        </row>
        <row r="2">
          <cell r="A2">
            <v>1101</v>
          </cell>
          <cell r="B2" t="str">
            <v>星矢碎片</v>
          </cell>
        </row>
        <row r="3">
          <cell r="A3">
            <v>1102</v>
          </cell>
          <cell r="B3" t="str">
            <v>冰河碎片</v>
          </cell>
        </row>
        <row r="4">
          <cell r="A4">
            <v>1103</v>
          </cell>
          <cell r="B4" t="str">
            <v>紫龙碎片</v>
          </cell>
        </row>
        <row r="5">
          <cell r="A5">
            <v>1104</v>
          </cell>
          <cell r="B5" t="str">
            <v>瞬碎片</v>
          </cell>
        </row>
        <row r="6">
          <cell r="A6">
            <v>1105</v>
          </cell>
          <cell r="B6" t="str">
            <v>一辉碎片</v>
          </cell>
        </row>
        <row r="7">
          <cell r="A7">
            <v>1106</v>
          </cell>
          <cell r="B7" t="str">
            <v>邪武碎片</v>
          </cell>
        </row>
        <row r="8">
          <cell r="A8">
            <v>1107</v>
          </cell>
          <cell r="B8" t="str">
            <v>那智碎片</v>
          </cell>
        </row>
        <row r="9">
          <cell r="A9">
            <v>1108</v>
          </cell>
          <cell r="B9" t="str">
            <v>市碎片</v>
          </cell>
        </row>
        <row r="10">
          <cell r="A10">
            <v>1109</v>
          </cell>
          <cell r="B10" t="str">
            <v>檄碎片</v>
          </cell>
        </row>
        <row r="11">
          <cell r="A11">
            <v>1110</v>
          </cell>
          <cell r="B11" t="str">
            <v>蛮碎片</v>
          </cell>
        </row>
        <row r="12">
          <cell r="A12">
            <v>1111</v>
          </cell>
          <cell r="B12" t="str">
            <v>瑠奈碎片</v>
          </cell>
        </row>
        <row r="13">
          <cell r="A13">
            <v>1112</v>
          </cell>
          <cell r="B13" t="str">
            <v>白小铃碎片</v>
          </cell>
        </row>
        <row r="14">
          <cell r="A14">
            <v>1113</v>
          </cell>
          <cell r="B14" t="str">
            <v>薇尔达碎片</v>
          </cell>
        </row>
        <row r="15">
          <cell r="A15">
            <v>1114</v>
          </cell>
          <cell r="B15" t="str">
            <v>塞尔尼娅碎片</v>
          </cell>
        </row>
        <row r="16">
          <cell r="A16">
            <v>1115</v>
          </cell>
          <cell r="B16" t="str">
            <v>雪乃碎片</v>
          </cell>
        </row>
        <row r="17">
          <cell r="A17">
            <v>1116</v>
          </cell>
          <cell r="B17" t="str">
            <v>卡西欧士碎片</v>
          </cell>
        </row>
        <row r="18">
          <cell r="A18">
            <v>1117</v>
          </cell>
          <cell r="B18" t="str">
            <v>辰巳德丸碎片</v>
          </cell>
        </row>
        <row r="19">
          <cell r="A19">
            <v>1118</v>
          </cell>
          <cell r="B19" t="str">
            <v>贵鬼碎片</v>
          </cell>
        </row>
        <row r="20">
          <cell r="A20">
            <v>1201</v>
          </cell>
          <cell r="B20" t="str">
            <v>魔铃碎片</v>
          </cell>
        </row>
        <row r="21">
          <cell r="A21">
            <v>1202</v>
          </cell>
          <cell r="B21" t="str">
            <v>莎尔娜碎片</v>
          </cell>
        </row>
        <row r="22">
          <cell r="A22">
            <v>1203</v>
          </cell>
          <cell r="B22" t="str">
            <v>米斯迪碎片</v>
          </cell>
        </row>
        <row r="23">
          <cell r="A23">
            <v>1204</v>
          </cell>
          <cell r="B23" t="str">
            <v>亚狄里安碎片</v>
          </cell>
        </row>
        <row r="24">
          <cell r="A24">
            <v>1205</v>
          </cell>
          <cell r="B24" t="str">
            <v>巴比伦碎片</v>
          </cell>
        </row>
        <row r="25">
          <cell r="A25">
            <v>1206</v>
          </cell>
          <cell r="B25" t="str">
            <v>摩西斯碎片</v>
          </cell>
        </row>
        <row r="26">
          <cell r="A26">
            <v>1207</v>
          </cell>
          <cell r="B26" t="str">
            <v>基米安碎片</v>
          </cell>
        </row>
        <row r="27">
          <cell r="A27">
            <v>1208</v>
          </cell>
          <cell r="B27" t="str">
            <v>丹迪碎片</v>
          </cell>
        </row>
        <row r="28">
          <cell r="A28">
            <v>1209</v>
          </cell>
          <cell r="B28" t="str">
            <v>亚鲁歌路碎片</v>
          </cell>
        </row>
        <row r="29">
          <cell r="A29">
            <v>1210</v>
          </cell>
          <cell r="B29" t="str">
            <v>托勒密碎片</v>
          </cell>
        </row>
        <row r="30">
          <cell r="A30">
            <v>1211</v>
          </cell>
          <cell r="B30" t="str">
            <v>卡比拉碎片</v>
          </cell>
        </row>
        <row r="31">
          <cell r="A31">
            <v>1212</v>
          </cell>
          <cell r="B31" t="str">
            <v>坦迪罗斯碎片</v>
          </cell>
        </row>
        <row r="32">
          <cell r="A32">
            <v>1213</v>
          </cell>
          <cell r="B32" t="str">
            <v>枫碎片</v>
          </cell>
        </row>
        <row r="33">
          <cell r="A33">
            <v>1214</v>
          </cell>
          <cell r="B33" t="str">
            <v>珍妮碎片</v>
          </cell>
        </row>
        <row r="34">
          <cell r="A34">
            <v>1215</v>
          </cell>
          <cell r="B34" t="str">
            <v>娑爻碎片</v>
          </cell>
        </row>
        <row r="35">
          <cell r="A35">
            <v>1216</v>
          </cell>
          <cell r="B35" t="str">
            <v>纳娅碎片</v>
          </cell>
        </row>
        <row r="36">
          <cell r="A36">
            <v>1301</v>
          </cell>
          <cell r="B36" t="str">
            <v>米罗碎片</v>
          </cell>
        </row>
        <row r="37">
          <cell r="A37">
            <v>1302</v>
          </cell>
          <cell r="B37" t="str">
            <v>沙加碎片</v>
          </cell>
        </row>
        <row r="38">
          <cell r="A38">
            <v>1303</v>
          </cell>
          <cell r="B38" t="str">
            <v>卡妙碎片</v>
          </cell>
        </row>
        <row r="39">
          <cell r="A39">
            <v>1304</v>
          </cell>
          <cell r="B39" t="str">
            <v>穆碎片</v>
          </cell>
        </row>
        <row r="40">
          <cell r="A40">
            <v>1305</v>
          </cell>
          <cell r="B40" t="str">
            <v>修罗碎片</v>
          </cell>
        </row>
        <row r="41">
          <cell r="A41">
            <v>1306</v>
          </cell>
          <cell r="B41" t="str">
            <v>阿布罗狄碎片</v>
          </cell>
        </row>
        <row r="42">
          <cell r="A42">
            <v>1307</v>
          </cell>
          <cell r="B42" t="str">
            <v>阿鲁迪巴碎片</v>
          </cell>
        </row>
        <row r="43">
          <cell r="A43">
            <v>1308</v>
          </cell>
          <cell r="B43" t="str">
            <v>迪斯马斯克碎片</v>
          </cell>
        </row>
        <row r="44">
          <cell r="A44">
            <v>1309</v>
          </cell>
          <cell r="B44" t="str">
            <v>撒加碎片</v>
          </cell>
        </row>
        <row r="45">
          <cell r="A45">
            <v>1310</v>
          </cell>
          <cell r="B45" t="str">
            <v>艾欧里亚碎片</v>
          </cell>
        </row>
        <row r="46">
          <cell r="A46">
            <v>1311</v>
          </cell>
          <cell r="B46" t="str">
            <v>阿赖耶识·沙加碎片</v>
          </cell>
        </row>
        <row r="47">
          <cell r="A47">
            <v>1312</v>
          </cell>
          <cell r="B47" t="str">
            <v>史昂碎片</v>
          </cell>
        </row>
        <row r="48">
          <cell r="A48">
            <v>1313</v>
          </cell>
          <cell r="B48" t="str">
            <v>艾俄洛斯碎片</v>
          </cell>
        </row>
        <row r="49">
          <cell r="A49">
            <v>1314</v>
          </cell>
          <cell r="B49" t="str">
            <v>童虎碎片</v>
          </cell>
        </row>
        <row r="50">
          <cell r="A50">
            <v>1315</v>
          </cell>
          <cell r="B50" t="str">
            <v>教皇碎片</v>
          </cell>
        </row>
        <row r="51">
          <cell r="A51">
            <v>1316</v>
          </cell>
          <cell r="B51" t="str">
            <v>黄金箭星矢碎片</v>
          </cell>
        </row>
        <row r="52">
          <cell r="A52">
            <v>1317</v>
          </cell>
          <cell r="B52" t="str">
            <v>逆鳞紫龙碎片</v>
          </cell>
        </row>
        <row r="53">
          <cell r="A53">
            <v>1318</v>
          </cell>
          <cell r="B53" t="str">
            <v>预留碎片</v>
          </cell>
        </row>
        <row r="54">
          <cell r="A54">
            <v>1319</v>
          </cell>
          <cell r="B54" t="str">
            <v>火鸟一辉碎片</v>
          </cell>
        </row>
        <row r="55">
          <cell r="A55">
            <v>1320</v>
          </cell>
          <cell r="B55" t="str">
            <v>伽罗碎片</v>
          </cell>
        </row>
        <row r="56">
          <cell r="A56">
            <v>1321</v>
          </cell>
          <cell r="B56" t="str">
            <v>仙女星云瞬碎片</v>
          </cell>
        </row>
        <row r="57">
          <cell r="A57">
            <v>1322</v>
          </cell>
          <cell r="B57" t="str">
            <v>黄金冰河碎片</v>
          </cell>
        </row>
        <row r="58">
          <cell r="A58">
            <v>1401</v>
          </cell>
          <cell r="B58" t="str">
            <v>加隆碎片</v>
          </cell>
        </row>
        <row r="59">
          <cell r="A59">
            <v>1402</v>
          </cell>
          <cell r="B59" t="str">
            <v>苏兰特碎片</v>
          </cell>
        </row>
        <row r="60">
          <cell r="A60">
            <v>1403</v>
          </cell>
          <cell r="B60" t="str">
            <v>伊奥碎片</v>
          </cell>
        </row>
        <row r="61">
          <cell r="A61">
            <v>1404</v>
          </cell>
          <cell r="B61" t="str">
            <v>库里修纳碎片</v>
          </cell>
        </row>
        <row r="62">
          <cell r="A62">
            <v>1405</v>
          </cell>
          <cell r="B62" t="str">
            <v>艾尔扎克碎片</v>
          </cell>
        </row>
        <row r="63">
          <cell r="A63">
            <v>1406</v>
          </cell>
          <cell r="B63" t="str">
            <v>拜安碎片</v>
          </cell>
        </row>
        <row r="64">
          <cell r="A64">
            <v>1407</v>
          </cell>
          <cell r="B64" t="str">
            <v>卡萨碎片</v>
          </cell>
        </row>
        <row r="65">
          <cell r="A65">
            <v>1408</v>
          </cell>
          <cell r="B65" t="str">
            <v>狄蒂丝碎片</v>
          </cell>
        </row>
        <row r="66">
          <cell r="A66">
            <v>1501</v>
          </cell>
          <cell r="B66" t="str">
            <v>雅典娜碎片</v>
          </cell>
        </row>
        <row r="67">
          <cell r="A67">
            <v>1502</v>
          </cell>
          <cell r="B67" t="str">
            <v>沙织碎片</v>
          </cell>
        </row>
        <row r="68">
          <cell r="A68">
            <v>1503</v>
          </cell>
          <cell r="B68" t="str">
            <v>冥王哈迪斯碎片</v>
          </cell>
        </row>
        <row r="69">
          <cell r="A69">
            <v>1504</v>
          </cell>
          <cell r="B69" t="str">
            <v>海皇波塞冬碎片</v>
          </cell>
        </row>
        <row r="70">
          <cell r="A70">
            <v>1505</v>
          </cell>
          <cell r="B70" t="str">
            <v>纷争女神厄里斯碎片</v>
          </cell>
        </row>
        <row r="71">
          <cell r="A71">
            <v>1506</v>
          </cell>
          <cell r="B71" t="str">
            <v>月神阿尔忒弥斯碎片</v>
          </cell>
        </row>
        <row r="72">
          <cell r="A72">
            <v>1507</v>
          </cell>
          <cell r="B72" t="str">
            <v>睡神·休普诺斯碎片</v>
          </cell>
        </row>
        <row r="73">
          <cell r="A73">
            <v>1509</v>
          </cell>
          <cell r="B73" t="str">
            <v>神圣衣·一辉碎片</v>
          </cell>
        </row>
        <row r="74">
          <cell r="A74">
            <v>1510</v>
          </cell>
          <cell r="B74" t="str">
            <v>神圣衣·星矢碎片</v>
          </cell>
        </row>
        <row r="75">
          <cell r="A75">
            <v>1511</v>
          </cell>
          <cell r="B75" t="str">
            <v>神圣衣·紫龙碎片</v>
          </cell>
        </row>
        <row r="76">
          <cell r="A76">
            <v>1601</v>
          </cell>
          <cell r="B76" t="str">
            <v>莱密碎片</v>
          </cell>
        </row>
        <row r="77">
          <cell r="A77">
            <v>1603</v>
          </cell>
          <cell r="B77" t="str">
            <v>尼欧贝碎片</v>
          </cell>
        </row>
        <row r="78">
          <cell r="A78">
            <v>1604</v>
          </cell>
          <cell r="B78" t="str">
            <v>拉达曼迪斯碎片</v>
          </cell>
        </row>
        <row r="79">
          <cell r="A79">
            <v>1605</v>
          </cell>
          <cell r="B79" t="str">
            <v>米诺斯碎片</v>
          </cell>
        </row>
        <row r="80">
          <cell r="A80">
            <v>1607</v>
          </cell>
          <cell r="B80" t="str">
            <v>潘多拉碎片</v>
          </cell>
        </row>
        <row r="81">
          <cell r="A81">
            <v>1608</v>
          </cell>
          <cell r="B81" t="str">
            <v>邪恶撒加碎片</v>
          </cell>
        </row>
        <row r="82">
          <cell r="A82">
            <v>1609</v>
          </cell>
          <cell r="B82" t="str">
            <v>冥王·瞬碎片</v>
          </cell>
        </row>
        <row r="83">
          <cell r="A83">
            <v>1615</v>
          </cell>
          <cell r="B83" t="str">
            <v>吉罗斯碎片</v>
          </cell>
        </row>
        <row r="84">
          <cell r="A84">
            <v>1616</v>
          </cell>
          <cell r="B84" t="str">
            <v>缪碎片</v>
          </cell>
        </row>
        <row r="85">
          <cell r="A85">
            <v>1701</v>
          </cell>
          <cell r="B85" t="str">
            <v>暗黑凤凰碎片</v>
          </cell>
        </row>
        <row r="86">
          <cell r="A86">
            <v>1702</v>
          </cell>
          <cell r="B86" t="str">
            <v>暗黑天马碎片</v>
          </cell>
        </row>
        <row r="87">
          <cell r="A87">
            <v>1703</v>
          </cell>
          <cell r="B87" t="str">
            <v>暗黑仙女碎片</v>
          </cell>
        </row>
        <row r="88">
          <cell r="A88">
            <v>1704</v>
          </cell>
          <cell r="B88" t="str">
            <v>暗黑天龙碎片</v>
          </cell>
        </row>
        <row r="89">
          <cell r="A89">
            <v>1705</v>
          </cell>
          <cell r="B89" t="str">
            <v>暗黑天鹅碎片</v>
          </cell>
        </row>
        <row r="90">
          <cell r="A90">
            <v>1706</v>
          </cell>
          <cell r="B90" t="str">
            <v>古路迪碎片</v>
          </cell>
        </row>
        <row r="91">
          <cell r="A91">
            <v>1707</v>
          </cell>
          <cell r="B91" t="str">
            <v>黄泉骷髅兵碎片</v>
          </cell>
        </row>
        <row r="92">
          <cell r="A92">
            <v>1708</v>
          </cell>
          <cell r="B92" t="str">
            <v>圣域勇士碎片</v>
          </cell>
        </row>
        <row r="93">
          <cell r="A93">
            <v>1709</v>
          </cell>
          <cell r="B93" t="str">
            <v>圣域祭司碎片</v>
          </cell>
        </row>
        <row r="94">
          <cell r="A94">
            <v>1710</v>
          </cell>
          <cell r="B94" t="str">
            <v>强戈碎片</v>
          </cell>
        </row>
        <row r="95">
          <cell r="A95">
            <v>1711</v>
          </cell>
          <cell r="B95" t="str">
            <v>暗黑军团长碎片</v>
          </cell>
        </row>
        <row r="96">
          <cell r="A96">
            <v>1712</v>
          </cell>
          <cell r="B96" t="str">
            <v>海斗士杂兵碎片</v>
          </cell>
        </row>
        <row r="97">
          <cell r="A97">
            <v>1713</v>
          </cell>
          <cell r="B97" t="str">
            <v>海斗士刀斧兵碎片</v>
          </cell>
        </row>
        <row r="98">
          <cell r="A98">
            <v>1714</v>
          </cell>
          <cell r="B98" t="str">
            <v>城户集团保镖碎片</v>
          </cell>
        </row>
        <row r="99">
          <cell r="A99">
            <v>1715</v>
          </cell>
          <cell r="B99" t="str">
            <v>城户集团打手碎片</v>
          </cell>
        </row>
        <row r="100">
          <cell r="A100">
            <v>1716</v>
          </cell>
          <cell r="B100" t="str">
            <v>冰斗士勇士碎片</v>
          </cell>
        </row>
        <row r="101">
          <cell r="A101">
            <v>1717</v>
          </cell>
          <cell r="B101" t="str">
            <v>圣域统领碎片</v>
          </cell>
        </row>
        <row r="102">
          <cell r="A102">
            <v>1718</v>
          </cell>
          <cell r="B102" t="str">
            <v>亡者之铠碎片</v>
          </cell>
        </row>
        <row r="103">
          <cell r="A103">
            <v>1719</v>
          </cell>
          <cell r="B103" t="str">
            <v>暗黑祭司碎片</v>
          </cell>
        </row>
        <row r="104">
          <cell r="A104">
            <v>1720</v>
          </cell>
          <cell r="B104" t="str">
            <v>云石之灵碎片</v>
          </cell>
        </row>
        <row r="105">
          <cell r="A105">
            <v>1721</v>
          </cell>
          <cell r="B105" t="str">
            <v>潮汐守护者碎片</v>
          </cell>
        </row>
        <row r="106">
          <cell r="A106">
            <v>1722</v>
          </cell>
          <cell r="B106" t="str">
            <v>圣域护卫犬碎片</v>
          </cell>
        </row>
        <row r="107">
          <cell r="A107">
            <v>1723</v>
          </cell>
          <cell r="B107" t="str">
            <v>念力石像碎片</v>
          </cell>
        </row>
        <row r="108">
          <cell r="A108">
            <v>1724</v>
          </cell>
          <cell r="B108" t="str">
            <v>暗黑凶鹫碎片</v>
          </cell>
        </row>
        <row r="109">
          <cell r="A109">
            <v>1725</v>
          </cell>
          <cell r="B109" t="str">
            <v>地炎领主碎片</v>
          </cell>
        </row>
        <row r="110">
          <cell r="A110">
            <v>1726</v>
          </cell>
          <cell r="B110" t="str">
            <v>次元吞噬者碎片</v>
          </cell>
        </row>
        <row r="111">
          <cell r="A111">
            <v>1727</v>
          </cell>
          <cell r="B111" t="str">
            <v>圣域禁军碎片</v>
          </cell>
        </row>
        <row r="112">
          <cell r="A112">
            <v>1728</v>
          </cell>
          <cell r="B112" t="str">
            <v>圣域护卫碎片</v>
          </cell>
        </row>
        <row r="113">
          <cell r="A113">
            <v>1730</v>
          </cell>
          <cell r="B113" t="str">
            <v>童年潘多拉碎片</v>
          </cell>
        </row>
        <row r="114">
          <cell r="A114">
            <v>1731</v>
          </cell>
          <cell r="B114" t="str">
            <v>童年星矢碎片</v>
          </cell>
        </row>
        <row r="115">
          <cell r="A115">
            <v>1732</v>
          </cell>
          <cell r="B115" t="str">
            <v>童年冰河碎片</v>
          </cell>
        </row>
        <row r="116">
          <cell r="A116">
            <v>1733</v>
          </cell>
          <cell r="B116" t="str">
            <v>童年紫龙碎片</v>
          </cell>
        </row>
        <row r="117">
          <cell r="A117">
            <v>1734</v>
          </cell>
          <cell r="B117" t="str">
            <v>童年瞬碎片</v>
          </cell>
        </row>
        <row r="118">
          <cell r="A118">
            <v>1735</v>
          </cell>
          <cell r="B118" t="str">
            <v>童年一辉碎片</v>
          </cell>
        </row>
        <row r="119">
          <cell r="A119">
            <v>1737</v>
          </cell>
          <cell r="B119" t="str">
            <v>海域巫女碎片</v>
          </cell>
        </row>
        <row r="120">
          <cell r="A120">
            <v>1738</v>
          </cell>
          <cell r="B120" t="str">
            <v>海域唤水者碎片</v>
          </cell>
        </row>
        <row r="121">
          <cell r="A121">
            <v>1739</v>
          </cell>
          <cell r="B121" t="str">
            <v>海域统帅碎片</v>
          </cell>
        </row>
        <row r="122">
          <cell r="A122">
            <v>1736</v>
          </cell>
          <cell r="B122" t="str">
            <v>童年春丽碎片</v>
          </cell>
        </row>
        <row r="123">
          <cell r="A123">
            <v>1900</v>
          </cell>
          <cell r="B123" t="str">
            <v>这个碎片不能产也不能删</v>
          </cell>
        </row>
        <row r="124">
          <cell r="A124">
            <v>1901</v>
          </cell>
          <cell r="B124" t="str">
            <v>成长魔典碎片</v>
          </cell>
        </row>
        <row r="125">
          <cell r="A125">
            <v>1902</v>
          </cell>
          <cell r="B125" t="str">
            <v>技能魔典碎片</v>
          </cell>
        </row>
        <row r="126">
          <cell r="A126">
            <v>1903</v>
          </cell>
          <cell r="B126" t="str">
            <v>高级技能魔典碎片</v>
          </cell>
        </row>
        <row r="127">
          <cell r="A127">
            <v>1904</v>
          </cell>
          <cell r="B127" t="str">
            <v>预留魔典碎片2</v>
          </cell>
        </row>
        <row r="128">
          <cell r="A128">
            <v>1905</v>
          </cell>
          <cell r="B128" t="str">
            <v>C卡</v>
          </cell>
        </row>
        <row r="129">
          <cell r="A129">
            <v>2101</v>
          </cell>
          <cell r="B129" t="str">
            <v>星矢的好感</v>
          </cell>
        </row>
        <row r="130">
          <cell r="A130">
            <v>2102</v>
          </cell>
          <cell r="B130" t="str">
            <v>冰河的好感</v>
          </cell>
        </row>
        <row r="131">
          <cell r="A131">
            <v>2103</v>
          </cell>
          <cell r="B131" t="str">
            <v>紫龙的好感</v>
          </cell>
        </row>
        <row r="132">
          <cell r="A132">
            <v>2104</v>
          </cell>
          <cell r="B132" t="str">
            <v>瞬的好感</v>
          </cell>
        </row>
        <row r="133">
          <cell r="A133">
            <v>2105</v>
          </cell>
          <cell r="B133" t="str">
            <v>一辉的好感</v>
          </cell>
        </row>
        <row r="134">
          <cell r="A134">
            <v>2106</v>
          </cell>
          <cell r="B134" t="str">
            <v>邪武的好感</v>
          </cell>
        </row>
        <row r="135">
          <cell r="A135">
            <v>2107</v>
          </cell>
          <cell r="B135" t="str">
            <v>那智的好感</v>
          </cell>
        </row>
        <row r="136">
          <cell r="A136">
            <v>2108</v>
          </cell>
          <cell r="B136" t="str">
            <v>市的好感</v>
          </cell>
        </row>
        <row r="137">
          <cell r="A137">
            <v>2109</v>
          </cell>
          <cell r="B137" t="str">
            <v>檄的好感</v>
          </cell>
        </row>
        <row r="138">
          <cell r="A138">
            <v>2110</v>
          </cell>
          <cell r="B138" t="str">
            <v>蛮的好感</v>
          </cell>
        </row>
        <row r="139">
          <cell r="A139">
            <v>2111</v>
          </cell>
          <cell r="B139" t="str">
            <v>瑠奈的好感</v>
          </cell>
        </row>
        <row r="140">
          <cell r="A140">
            <v>2112</v>
          </cell>
          <cell r="B140" t="str">
            <v>白小铃的好感</v>
          </cell>
        </row>
        <row r="141">
          <cell r="A141">
            <v>2113</v>
          </cell>
          <cell r="B141" t="str">
            <v>薇尔达的好感</v>
          </cell>
        </row>
        <row r="142">
          <cell r="A142">
            <v>2114</v>
          </cell>
          <cell r="B142" t="str">
            <v>塞尔尼娅的好感</v>
          </cell>
        </row>
        <row r="143">
          <cell r="A143">
            <v>2115</v>
          </cell>
          <cell r="B143" t="str">
            <v>雪乃的好感</v>
          </cell>
        </row>
        <row r="144">
          <cell r="A144">
            <v>2116</v>
          </cell>
          <cell r="B144" t="str">
            <v>卡西欧士的好感</v>
          </cell>
        </row>
        <row r="145">
          <cell r="A145">
            <v>2117</v>
          </cell>
          <cell r="B145" t="str">
            <v>辰巳德丸的好感</v>
          </cell>
        </row>
        <row r="146">
          <cell r="A146">
            <v>2118</v>
          </cell>
          <cell r="B146" t="str">
            <v>贵鬼的好感</v>
          </cell>
        </row>
        <row r="147">
          <cell r="A147">
            <v>2201</v>
          </cell>
          <cell r="B147" t="str">
            <v>魔铃的好感</v>
          </cell>
        </row>
        <row r="148">
          <cell r="A148">
            <v>2202</v>
          </cell>
          <cell r="B148" t="str">
            <v>莎尔娜的好感</v>
          </cell>
        </row>
        <row r="149">
          <cell r="A149">
            <v>2203</v>
          </cell>
          <cell r="B149" t="str">
            <v>米斯迪的好感</v>
          </cell>
        </row>
        <row r="150">
          <cell r="A150">
            <v>2204</v>
          </cell>
          <cell r="B150" t="str">
            <v>亚狄里安的好感</v>
          </cell>
        </row>
        <row r="151">
          <cell r="A151">
            <v>2205</v>
          </cell>
          <cell r="B151" t="str">
            <v>巴比伦的好感</v>
          </cell>
        </row>
        <row r="152">
          <cell r="A152">
            <v>2206</v>
          </cell>
          <cell r="B152" t="str">
            <v>摩西斯的好感</v>
          </cell>
        </row>
        <row r="153">
          <cell r="A153">
            <v>2207</v>
          </cell>
          <cell r="B153" t="str">
            <v>基米安的好感</v>
          </cell>
        </row>
        <row r="154">
          <cell r="A154">
            <v>2208</v>
          </cell>
          <cell r="B154" t="str">
            <v>丹迪的好感</v>
          </cell>
        </row>
        <row r="155">
          <cell r="A155">
            <v>2209</v>
          </cell>
          <cell r="B155" t="str">
            <v>亚鲁歌路的好感</v>
          </cell>
        </row>
        <row r="156">
          <cell r="A156">
            <v>2210</v>
          </cell>
          <cell r="B156" t="str">
            <v>托勒密的好感</v>
          </cell>
        </row>
        <row r="157">
          <cell r="A157">
            <v>2211</v>
          </cell>
          <cell r="B157" t="str">
            <v>卡比拉的好感</v>
          </cell>
        </row>
        <row r="158">
          <cell r="A158">
            <v>2212</v>
          </cell>
          <cell r="B158" t="str">
            <v>坦迪罗斯的好感</v>
          </cell>
        </row>
        <row r="159">
          <cell r="A159">
            <v>2213</v>
          </cell>
          <cell r="B159" t="str">
            <v>枫的好感</v>
          </cell>
        </row>
        <row r="160">
          <cell r="A160">
            <v>2214</v>
          </cell>
          <cell r="B160" t="str">
            <v>珍妮的好感</v>
          </cell>
        </row>
        <row r="161">
          <cell r="A161">
            <v>2215</v>
          </cell>
          <cell r="B161" t="str">
            <v>娑爻的好感</v>
          </cell>
        </row>
        <row r="162">
          <cell r="A162">
            <v>2216</v>
          </cell>
          <cell r="B162" t="str">
            <v>纳娅的好感</v>
          </cell>
        </row>
        <row r="163">
          <cell r="A163">
            <v>2301</v>
          </cell>
          <cell r="B163" t="str">
            <v>米罗的好感</v>
          </cell>
        </row>
        <row r="164">
          <cell r="A164">
            <v>2302</v>
          </cell>
          <cell r="B164" t="str">
            <v>沙加的好感</v>
          </cell>
        </row>
        <row r="165">
          <cell r="A165">
            <v>2303</v>
          </cell>
          <cell r="B165" t="str">
            <v>卡妙的好感</v>
          </cell>
        </row>
        <row r="166">
          <cell r="A166">
            <v>2304</v>
          </cell>
          <cell r="B166" t="str">
            <v>穆的好感</v>
          </cell>
        </row>
        <row r="167">
          <cell r="A167">
            <v>2305</v>
          </cell>
          <cell r="B167" t="str">
            <v>修罗的好感</v>
          </cell>
        </row>
        <row r="168">
          <cell r="A168">
            <v>2306</v>
          </cell>
          <cell r="B168" t="str">
            <v>阿布罗狄的好感</v>
          </cell>
        </row>
        <row r="169">
          <cell r="A169">
            <v>2307</v>
          </cell>
          <cell r="B169" t="str">
            <v>阿鲁迪巴的好感</v>
          </cell>
        </row>
        <row r="170">
          <cell r="A170">
            <v>2308</v>
          </cell>
          <cell r="B170" t="str">
            <v>迪斯马斯克的好感</v>
          </cell>
        </row>
        <row r="171">
          <cell r="A171">
            <v>2309</v>
          </cell>
          <cell r="B171" t="str">
            <v>撒加的好感</v>
          </cell>
        </row>
        <row r="172">
          <cell r="A172">
            <v>2310</v>
          </cell>
          <cell r="B172" t="str">
            <v>艾欧里亚的好感</v>
          </cell>
        </row>
        <row r="173">
          <cell r="A173">
            <v>2311</v>
          </cell>
          <cell r="B173" t="str">
            <v>阿赖耶识·沙加的好感</v>
          </cell>
        </row>
        <row r="174">
          <cell r="A174">
            <v>2312</v>
          </cell>
          <cell r="B174" t="str">
            <v>史昂的好感</v>
          </cell>
        </row>
        <row r="175">
          <cell r="A175">
            <v>2313</v>
          </cell>
          <cell r="B175" t="str">
            <v>艾俄洛斯的好感</v>
          </cell>
        </row>
        <row r="176">
          <cell r="A176">
            <v>2314</v>
          </cell>
          <cell r="B176" t="str">
            <v>童虎的好感</v>
          </cell>
        </row>
        <row r="177">
          <cell r="A177">
            <v>2315</v>
          </cell>
          <cell r="B177" t="str">
            <v>教皇的好感</v>
          </cell>
        </row>
        <row r="178">
          <cell r="A178">
            <v>2316</v>
          </cell>
          <cell r="B178" t="str">
            <v>黄金箭星矢的好感</v>
          </cell>
        </row>
        <row r="179">
          <cell r="A179">
            <v>2317</v>
          </cell>
          <cell r="B179" t="str">
            <v>逆鳞紫龙的好感</v>
          </cell>
        </row>
        <row r="180">
          <cell r="A180">
            <v>2318</v>
          </cell>
          <cell r="B180" t="str">
            <v>预留的好感</v>
          </cell>
        </row>
        <row r="181">
          <cell r="A181">
            <v>2319</v>
          </cell>
          <cell r="B181" t="str">
            <v>火鸟一辉的好感</v>
          </cell>
        </row>
        <row r="182">
          <cell r="A182">
            <v>2320</v>
          </cell>
          <cell r="B182" t="str">
            <v>伽罗的好感</v>
          </cell>
        </row>
        <row r="183">
          <cell r="A183">
            <v>2321</v>
          </cell>
          <cell r="B183" t="str">
            <v>仙女星云瞬的好感</v>
          </cell>
        </row>
        <row r="184">
          <cell r="A184">
            <v>2322</v>
          </cell>
          <cell r="B184" t="str">
            <v>黄金冰河的好感</v>
          </cell>
        </row>
        <row r="185">
          <cell r="A185">
            <v>2401</v>
          </cell>
          <cell r="B185" t="str">
            <v>加隆的好感</v>
          </cell>
        </row>
        <row r="186">
          <cell r="A186">
            <v>2402</v>
          </cell>
          <cell r="B186" t="str">
            <v>苏兰特的好感</v>
          </cell>
        </row>
        <row r="187">
          <cell r="A187">
            <v>2403</v>
          </cell>
          <cell r="B187" t="str">
            <v>伊奥的好感</v>
          </cell>
        </row>
        <row r="188">
          <cell r="A188">
            <v>2404</v>
          </cell>
          <cell r="B188" t="str">
            <v>库里修纳的好感</v>
          </cell>
        </row>
        <row r="189">
          <cell r="A189">
            <v>2405</v>
          </cell>
          <cell r="B189" t="str">
            <v>艾尔扎克的好感</v>
          </cell>
        </row>
        <row r="190">
          <cell r="A190">
            <v>2406</v>
          </cell>
          <cell r="B190" t="str">
            <v>拜安的好感</v>
          </cell>
        </row>
        <row r="191">
          <cell r="A191">
            <v>2407</v>
          </cell>
          <cell r="B191" t="str">
            <v>卡萨的好感</v>
          </cell>
        </row>
        <row r="192">
          <cell r="A192">
            <v>2408</v>
          </cell>
          <cell r="B192" t="str">
            <v>狄蒂丝的好感</v>
          </cell>
        </row>
        <row r="193">
          <cell r="A193">
            <v>2501</v>
          </cell>
          <cell r="B193" t="str">
            <v>雅典娜的好感</v>
          </cell>
        </row>
        <row r="194">
          <cell r="A194">
            <v>2502</v>
          </cell>
          <cell r="B194" t="str">
            <v>沙织的好感</v>
          </cell>
        </row>
        <row r="195">
          <cell r="A195">
            <v>2503</v>
          </cell>
          <cell r="B195" t="str">
            <v>冥王哈迪斯的好感</v>
          </cell>
        </row>
        <row r="196">
          <cell r="A196">
            <v>2504</v>
          </cell>
          <cell r="B196" t="str">
            <v>海皇波塞冬的好感</v>
          </cell>
        </row>
        <row r="197">
          <cell r="A197">
            <v>2505</v>
          </cell>
          <cell r="B197" t="str">
            <v>纷争女神厄里斯的好感</v>
          </cell>
        </row>
        <row r="198">
          <cell r="A198">
            <v>2506</v>
          </cell>
          <cell r="B198" t="str">
            <v>月神阿尔忒弥斯的好感</v>
          </cell>
        </row>
        <row r="199">
          <cell r="A199">
            <v>2509</v>
          </cell>
          <cell r="B199" t="str">
            <v>神圣衣一辉的好感</v>
          </cell>
        </row>
        <row r="200">
          <cell r="A200">
            <v>2510</v>
          </cell>
          <cell r="B200" t="str">
            <v>神圣衣星矢的好感</v>
          </cell>
        </row>
        <row r="201">
          <cell r="A201">
            <v>2511</v>
          </cell>
          <cell r="B201" t="str">
            <v>神圣衣紫龙的好感</v>
          </cell>
        </row>
        <row r="202">
          <cell r="A202">
            <v>2601</v>
          </cell>
          <cell r="B202" t="str">
            <v>莱密的好感</v>
          </cell>
        </row>
        <row r="203">
          <cell r="A203">
            <v>2603</v>
          </cell>
          <cell r="B203" t="str">
            <v>尼欧贝的好感</v>
          </cell>
        </row>
        <row r="204">
          <cell r="A204">
            <v>2604</v>
          </cell>
          <cell r="B204" t="str">
            <v>拉达曼迪斯的好感</v>
          </cell>
        </row>
        <row r="205">
          <cell r="A205">
            <v>2605</v>
          </cell>
          <cell r="B205" t="str">
            <v>米诺斯的好感</v>
          </cell>
        </row>
        <row r="206">
          <cell r="A206">
            <v>2607</v>
          </cell>
          <cell r="B206" t="str">
            <v>潘多拉的好感</v>
          </cell>
        </row>
        <row r="207">
          <cell r="A207">
            <v>2608</v>
          </cell>
          <cell r="B207" t="str">
            <v>邪恶撒加的好感</v>
          </cell>
        </row>
        <row r="208">
          <cell r="A208">
            <v>2609</v>
          </cell>
          <cell r="B208" t="str">
            <v>冥王·瞬的好感</v>
          </cell>
        </row>
        <row r="209">
          <cell r="A209">
            <v>2615</v>
          </cell>
          <cell r="B209" t="str">
            <v>吉罗斯的好感</v>
          </cell>
        </row>
        <row r="210">
          <cell r="A210">
            <v>2616</v>
          </cell>
          <cell r="B210" t="str">
            <v>缪的好感</v>
          </cell>
        </row>
        <row r="211">
          <cell r="A211">
            <v>2701</v>
          </cell>
          <cell r="B211" t="str">
            <v>暗黑凤凰的好感</v>
          </cell>
        </row>
        <row r="212">
          <cell r="A212">
            <v>2702</v>
          </cell>
          <cell r="B212" t="str">
            <v>暗黑天马的好感</v>
          </cell>
        </row>
        <row r="213">
          <cell r="A213">
            <v>2703</v>
          </cell>
          <cell r="B213" t="str">
            <v>暗黑仙女的好感</v>
          </cell>
        </row>
        <row r="214">
          <cell r="A214">
            <v>2704</v>
          </cell>
          <cell r="B214" t="str">
            <v>暗黑天龙的好感</v>
          </cell>
        </row>
        <row r="215">
          <cell r="A215">
            <v>2705</v>
          </cell>
          <cell r="B215" t="str">
            <v>暗黑天鹅的好感</v>
          </cell>
        </row>
        <row r="216">
          <cell r="A216">
            <v>2706</v>
          </cell>
          <cell r="B216" t="str">
            <v>古路迪的好感</v>
          </cell>
        </row>
        <row r="217">
          <cell r="A217">
            <v>2707</v>
          </cell>
          <cell r="B217" t="str">
            <v>黄泉骷髅兵的好感</v>
          </cell>
        </row>
        <row r="218">
          <cell r="A218">
            <v>2708</v>
          </cell>
          <cell r="B218" t="str">
            <v>圣域勇士的好感</v>
          </cell>
        </row>
        <row r="219">
          <cell r="A219">
            <v>2709</v>
          </cell>
          <cell r="B219" t="str">
            <v>圣域祭司的好感</v>
          </cell>
        </row>
        <row r="220">
          <cell r="A220">
            <v>2710</v>
          </cell>
          <cell r="B220" t="str">
            <v>强戈的好感</v>
          </cell>
        </row>
        <row r="221">
          <cell r="A221">
            <v>2711</v>
          </cell>
          <cell r="B221" t="str">
            <v>暗黑军团长的好感</v>
          </cell>
        </row>
        <row r="222">
          <cell r="A222">
            <v>2712</v>
          </cell>
          <cell r="B222" t="str">
            <v>海斗士杂兵的好感</v>
          </cell>
        </row>
        <row r="223">
          <cell r="A223">
            <v>2713</v>
          </cell>
          <cell r="B223" t="str">
            <v>海斗士刀斧兵的好感</v>
          </cell>
        </row>
        <row r="224">
          <cell r="A224">
            <v>2714</v>
          </cell>
          <cell r="B224" t="str">
            <v>城户集团保镖的好感</v>
          </cell>
        </row>
        <row r="225">
          <cell r="A225">
            <v>2715</v>
          </cell>
          <cell r="B225" t="str">
            <v>城户集团打手的好感</v>
          </cell>
        </row>
        <row r="226">
          <cell r="A226">
            <v>2716</v>
          </cell>
          <cell r="B226" t="str">
            <v>冰斗士勇士的好感</v>
          </cell>
        </row>
        <row r="227">
          <cell r="A227">
            <v>2717</v>
          </cell>
          <cell r="B227" t="str">
            <v>圣域统领的好感</v>
          </cell>
        </row>
        <row r="228">
          <cell r="A228">
            <v>2718</v>
          </cell>
          <cell r="B228" t="str">
            <v>亡者之铠的好感</v>
          </cell>
        </row>
        <row r="229">
          <cell r="A229">
            <v>2719</v>
          </cell>
          <cell r="B229" t="str">
            <v>暗黑祭司的好感</v>
          </cell>
        </row>
        <row r="230">
          <cell r="A230">
            <v>2720</v>
          </cell>
          <cell r="B230" t="str">
            <v>云石之灵的好感</v>
          </cell>
        </row>
        <row r="231">
          <cell r="A231">
            <v>2721</v>
          </cell>
          <cell r="B231" t="str">
            <v>潮汐守护者的好感</v>
          </cell>
        </row>
        <row r="232">
          <cell r="A232">
            <v>2722</v>
          </cell>
          <cell r="B232" t="str">
            <v>圣域护卫犬的好感</v>
          </cell>
        </row>
        <row r="233">
          <cell r="A233">
            <v>2723</v>
          </cell>
          <cell r="B233" t="str">
            <v>念力石像的好感</v>
          </cell>
        </row>
        <row r="234">
          <cell r="A234">
            <v>2724</v>
          </cell>
          <cell r="B234" t="str">
            <v>暗黑凶鹫的好感</v>
          </cell>
        </row>
        <row r="235">
          <cell r="A235">
            <v>2725</v>
          </cell>
          <cell r="B235" t="str">
            <v>地炎领主的好感</v>
          </cell>
        </row>
        <row r="236">
          <cell r="A236">
            <v>2726</v>
          </cell>
          <cell r="B236" t="str">
            <v>次元吞噬者的好感</v>
          </cell>
        </row>
        <row r="237">
          <cell r="A237">
            <v>2727</v>
          </cell>
          <cell r="B237" t="str">
            <v>圣域禁军的好感</v>
          </cell>
        </row>
        <row r="238">
          <cell r="A238">
            <v>2728</v>
          </cell>
          <cell r="B238" t="str">
            <v>圣域护卫的好感</v>
          </cell>
        </row>
        <row r="239">
          <cell r="A239">
            <v>2730</v>
          </cell>
          <cell r="B239" t="str">
            <v>童年潘多拉的好感</v>
          </cell>
        </row>
        <row r="240">
          <cell r="A240">
            <v>2731</v>
          </cell>
          <cell r="B240" t="str">
            <v>童年星矢的好感</v>
          </cell>
        </row>
        <row r="241">
          <cell r="A241">
            <v>2732</v>
          </cell>
          <cell r="B241" t="str">
            <v>童年冰河的好感</v>
          </cell>
        </row>
        <row r="242">
          <cell r="A242">
            <v>2733</v>
          </cell>
          <cell r="B242" t="str">
            <v>童年紫龙的好感</v>
          </cell>
        </row>
        <row r="243">
          <cell r="A243">
            <v>2734</v>
          </cell>
          <cell r="B243" t="str">
            <v>童年瞬的好感</v>
          </cell>
        </row>
        <row r="244">
          <cell r="A244">
            <v>2735</v>
          </cell>
          <cell r="B244" t="str">
            <v>童年一辉的好感</v>
          </cell>
        </row>
        <row r="245">
          <cell r="A245">
            <v>2737</v>
          </cell>
          <cell r="B245" t="str">
            <v>海域巫女的好感</v>
          </cell>
        </row>
        <row r="246">
          <cell r="A246">
            <v>2738</v>
          </cell>
          <cell r="B246" t="str">
            <v>海域唤水者的好感</v>
          </cell>
        </row>
        <row r="247">
          <cell r="A247">
            <v>2739</v>
          </cell>
          <cell r="B247" t="str">
            <v>海域统帅的好感</v>
          </cell>
        </row>
        <row r="248">
          <cell r="A248">
            <v>2901</v>
          </cell>
          <cell r="B248" t="str">
            <v>成长魔典的好感</v>
          </cell>
        </row>
        <row r="249">
          <cell r="A249">
            <v>2902</v>
          </cell>
          <cell r="B249" t="str">
            <v>技能魔典的好感</v>
          </cell>
        </row>
        <row r="250">
          <cell r="A250">
            <v>2903</v>
          </cell>
          <cell r="B250" t="str">
            <v>高级技能魔典的好感</v>
          </cell>
        </row>
        <row r="251">
          <cell r="A251">
            <v>3020</v>
          </cell>
          <cell r="B251" t="str">
            <v>初级双倍点数</v>
          </cell>
        </row>
        <row r="252">
          <cell r="A252">
            <v>3021</v>
          </cell>
          <cell r="B252" t="str">
            <v>高级双倍点数</v>
          </cell>
        </row>
        <row r="253">
          <cell r="A253">
            <v>3022</v>
          </cell>
          <cell r="B253" t="str">
            <v>双倍点礼包</v>
          </cell>
        </row>
        <row r="254">
          <cell r="A254">
            <v>3023</v>
          </cell>
          <cell r="B254" t="str">
            <v>双倍点数礼包</v>
          </cell>
        </row>
        <row r="255">
          <cell r="A255">
            <v>3026</v>
          </cell>
          <cell r="B255" t="str">
            <v>初级鲜花礼盒</v>
          </cell>
        </row>
        <row r="256">
          <cell r="A256">
            <v>3027</v>
          </cell>
          <cell r="B256" t="str">
            <v>中级鲜花礼盒</v>
          </cell>
        </row>
        <row r="257">
          <cell r="A257">
            <v>3028</v>
          </cell>
          <cell r="B257" t="str">
            <v>高级鲜花礼盒</v>
          </cell>
        </row>
        <row r="258">
          <cell r="A258">
            <v>3029</v>
          </cell>
          <cell r="B258" t="str">
            <v>芬芳鲜花礼盒</v>
          </cell>
        </row>
        <row r="259">
          <cell r="A259">
            <v>3030</v>
          </cell>
          <cell r="B259" t="str">
            <v>经典鲜花礼盒</v>
          </cell>
        </row>
        <row r="260">
          <cell r="A260">
            <v>3031</v>
          </cell>
          <cell r="B260" t="str">
            <v>纯美鲜花礼盒</v>
          </cell>
        </row>
        <row r="261">
          <cell r="A261">
            <v>3032</v>
          </cell>
          <cell r="B261" t="str">
            <v>顶级鲜花礼盒</v>
          </cell>
        </row>
        <row r="262">
          <cell r="A262">
            <v>3033</v>
          </cell>
          <cell r="B262" t="str">
            <v>勇气花束</v>
          </cell>
        </row>
        <row r="263">
          <cell r="A263">
            <v>3034</v>
          </cell>
          <cell r="B263" t="str">
            <v>凯旋花束</v>
          </cell>
        </row>
        <row r="264">
          <cell r="A264">
            <v>3040</v>
          </cell>
          <cell r="B264" t="str">
            <v>C级斗士好感度宝箱</v>
          </cell>
        </row>
        <row r="265">
          <cell r="A265">
            <v>3041</v>
          </cell>
          <cell r="B265" t="str">
            <v>普通斗士好感度宝箱</v>
          </cell>
        </row>
        <row r="266">
          <cell r="A266">
            <v>3042</v>
          </cell>
          <cell r="B266" t="str">
            <v>稀有斗士好感度宝箱</v>
          </cell>
        </row>
        <row r="267">
          <cell r="A267">
            <v>3043</v>
          </cell>
          <cell r="B267" t="str">
            <v>珍品斗士好感度宝箱</v>
          </cell>
        </row>
        <row r="268">
          <cell r="A268">
            <v>3044</v>
          </cell>
          <cell r="B268" t="str">
            <v>极品斗士好感度宝箱</v>
          </cell>
        </row>
        <row r="269">
          <cell r="A269">
            <v>3047</v>
          </cell>
          <cell r="B269" t="str">
            <v>B级日相小宇宙礼盒</v>
          </cell>
        </row>
        <row r="270">
          <cell r="A270">
            <v>3048</v>
          </cell>
          <cell r="B270" t="str">
            <v>B级月相小宇宙礼盒</v>
          </cell>
        </row>
        <row r="271">
          <cell r="A271">
            <v>3049</v>
          </cell>
          <cell r="B271" t="str">
            <v>B级星相小宇宙礼盒</v>
          </cell>
        </row>
        <row r="272">
          <cell r="A272">
            <v>3050</v>
          </cell>
          <cell r="B272" t="str">
            <v>B级传奇小宇宙礼盒</v>
          </cell>
        </row>
        <row r="273">
          <cell r="A273">
            <v>3051</v>
          </cell>
          <cell r="B273" t="str">
            <v>A级日相小宇宙礼盒</v>
          </cell>
        </row>
        <row r="274">
          <cell r="A274">
            <v>3052</v>
          </cell>
          <cell r="B274" t="str">
            <v>A级月相小宇宙礼盒</v>
          </cell>
        </row>
        <row r="275">
          <cell r="A275">
            <v>3053</v>
          </cell>
          <cell r="B275" t="str">
            <v>A级星相小宇宙礼盒</v>
          </cell>
        </row>
        <row r="276">
          <cell r="A276">
            <v>3054</v>
          </cell>
          <cell r="B276" t="str">
            <v>A级传奇小宇宙礼盒</v>
          </cell>
        </row>
        <row r="277">
          <cell r="A277">
            <v>3055</v>
          </cell>
          <cell r="B277" t="str">
            <v>S级日相小宇宙礼盒</v>
          </cell>
        </row>
        <row r="278">
          <cell r="A278">
            <v>3056</v>
          </cell>
          <cell r="B278" t="str">
            <v>S级月相小宇宙礼盒</v>
          </cell>
        </row>
        <row r="279">
          <cell r="A279">
            <v>3057</v>
          </cell>
          <cell r="B279" t="str">
            <v>S级星相小宇宙礼盒</v>
          </cell>
        </row>
        <row r="280">
          <cell r="A280">
            <v>3058</v>
          </cell>
          <cell r="B280" t="str">
            <v>S级传奇小宇宙礼盒</v>
          </cell>
        </row>
        <row r="281">
          <cell r="A281">
            <v>3059</v>
          </cell>
          <cell r="B281" t="str">
            <v>SS级日相小宇宙礼盒</v>
          </cell>
        </row>
        <row r="282">
          <cell r="A282">
            <v>3060</v>
          </cell>
          <cell r="B282" t="str">
            <v>SS级月相小宇宙礼盒</v>
          </cell>
        </row>
        <row r="283">
          <cell r="A283">
            <v>3061</v>
          </cell>
          <cell r="B283" t="str">
            <v>SS级星相小宇宙礼盒</v>
          </cell>
        </row>
        <row r="284">
          <cell r="A284">
            <v>3062</v>
          </cell>
          <cell r="B284" t="str">
            <v>SS级传奇小宇宙礼盒</v>
          </cell>
        </row>
        <row r="285">
          <cell r="A285">
            <v>3063</v>
          </cell>
          <cell r="B285" t="str">
            <v>B级小宇宙礼盒</v>
          </cell>
        </row>
        <row r="286">
          <cell r="A286">
            <v>3064</v>
          </cell>
          <cell r="B286" t="str">
            <v>A级小宇宙礼盒</v>
          </cell>
        </row>
        <row r="287">
          <cell r="A287">
            <v>3065</v>
          </cell>
          <cell r="B287" t="str">
            <v>S级小宇宙礼盒</v>
          </cell>
        </row>
        <row r="288">
          <cell r="A288">
            <v>3066</v>
          </cell>
          <cell r="B288" t="str">
            <v>SS级小宇宙礼盒</v>
          </cell>
        </row>
        <row r="289">
          <cell r="A289">
            <v>3067</v>
          </cell>
          <cell r="B289" t="str">
            <v>普通小宇宙礼盒</v>
          </cell>
        </row>
        <row r="290">
          <cell r="A290">
            <v>3068</v>
          </cell>
          <cell r="B290" t="str">
            <v>高级小宇宙礼盒</v>
          </cell>
        </row>
        <row r="291">
          <cell r="A291">
            <v>3069</v>
          </cell>
          <cell r="B291" t="str">
            <v>极品小宇宙礼盒</v>
          </cell>
        </row>
        <row r="292">
          <cell r="A292">
            <v>3075</v>
          </cell>
          <cell r="B292" t="str">
            <v>普通洗炼礼盒</v>
          </cell>
        </row>
        <row r="293">
          <cell r="A293">
            <v>3076</v>
          </cell>
          <cell r="B293" t="str">
            <v>中级洗炼礼盒</v>
          </cell>
        </row>
        <row r="294">
          <cell r="A294">
            <v>3077</v>
          </cell>
          <cell r="B294" t="str">
            <v>高级洗炼礼盒</v>
          </cell>
        </row>
        <row r="295">
          <cell r="A295">
            <v>3078</v>
          </cell>
          <cell r="B295" t="str">
            <v>洗炼锁礼盒</v>
          </cell>
        </row>
        <row r="296">
          <cell r="A296">
            <v>3079</v>
          </cell>
          <cell r="B296" t="str">
            <v>C级斗士碎片宝箱</v>
          </cell>
        </row>
        <row r="297">
          <cell r="A297">
            <v>3080</v>
          </cell>
          <cell r="B297" t="str">
            <v>普通斗士碎片宝箱</v>
          </cell>
        </row>
        <row r="298">
          <cell r="A298">
            <v>3081</v>
          </cell>
          <cell r="B298" t="str">
            <v>稀有斗士碎片宝箱</v>
          </cell>
        </row>
        <row r="299">
          <cell r="A299">
            <v>3082</v>
          </cell>
          <cell r="B299" t="str">
            <v>珍品斗士碎片宝箱</v>
          </cell>
        </row>
        <row r="300">
          <cell r="A300">
            <v>3083</v>
          </cell>
          <cell r="B300" t="str">
            <v>极品斗士碎片宝箱</v>
          </cell>
        </row>
        <row r="301">
          <cell r="A301">
            <v>3084</v>
          </cell>
          <cell r="B301" t="str">
            <v>返利碎片宝箱</v>
          </cell>
        </row>
        <row r="302">
          <cell r="A302">
            <v>3085</v>
          </cell>
          <cell r="B302" t="str">
            <v>回流碎片宝箱</v>
          </cell>
        </row>
        <row r="303">
          <cell r="A303">
            <v>3248</v>
          </cell>
          <cell r="B303" t="str">
            <v>回流碎片宝箱</v>
          </cell>
        </row>
        <row r="304">
          <cell r="A304">
            <v>3086</v>
          </cell>
          <cell r="B304" t="str">
            <v>勋章碎片宝箱</v>
          </cell>
        </row>
        <row r="305">
          <cell r="A305">
            <v>3087</v>
          </cell>
          <cell r="B305" t="str">
            <v>秘宝5选1材料箱</v>
          </cell>
        </row>
        <row r="306">
          <cell r="A306">
            <v>3088</v>
          </cell>
          <cell r="B306" t="str">
            <v>勋章5选1碎片礼盒</v>
          </cell>
        </row>
        <row r="307">
          <cell r="A307">
            <v>3089</v>
          </cell>
          <cell r="B307" t="str">
            <v>勋章碎片宝箱（新）</v>
          </cell>
        </row>
        <row r="308">
          <cell r="A308">
            <v>3247</v>
          </cell>
          <cell r="B308" t="str">
            <v>勋章6选1碎片礼盒</v>
          </cell>
        </row>
        <row r="309">
          <cell r="A309">
            <v>3249</v>
          </cell>
          <cell r="B309" t="str">
            <v>童趣碎片宝箱</v>
          </cell>
        </row>
        <row r="310">
          <cell r="A310">
            <v>3090</v>
          </cell>
          <cell r="B310" t="str">
            <v>高级秘宝材料箱</v>
          </cell>
        </row>
        <row r="311">
          <cell r="A311">
            <v>3091</v>
          </cell>
          <cell r="B311" t="str">
            <v>成长魔典宝箱</v>
          </cell>
        </row>
        <row r="312">
          <cell r="A312">
            <v>3092</v>
          </cell>
          <cell r="B312" t="str">
            <v>军团宝箱材料箱</v>
          </cell>
        </row>
        <row r="313">
          <cell r="A313">
            <v>3093</v>
          </cell>
          <cell r="B313" t="str">
            <v>修行宝箱</v>
          </cell>
        </row>
        <row r="314">
          <cell r="A314">
            <v>3094</v>
          </cell>
          <cell r="B314" t="str">
            <v>第七感礼包</v>
          </cell>
        </row>
        <row r="315">
          <cell r="A315">
            <v>3095</v>
          </cell>
          <cell r="B315" t="str">
            <v>S级斗士礼包</v>
          </cell>
        </row>
        <row r="316">
          <cell r="A316">
            <v>3096</v>
          </cell>
          <cell r="B316" t="str">
            <v>船王金盒</v>
          </cell>
        </row>
        <row r="317">
          <cell r="A317">
            <v>3097</v>
          </cell>
          <cell r="B317" t="str">
            <v>鲜花八感礼盒</v>
          </cell>
        </row>
        <row r="318">
          <cell r="A318">
            <v>3098</v>
          </cell>
          <cell r="B318" t="str">
            <v>高秘抉择宝箱I</v>
          </cell>
        </row>
        <row r="319">
          <cell r="A319">
            <v>3099</v>
          </cell>
          <cell r="B319" t="str">
            <v>勋章5选1碎片礼盒</v>
          </cell>
        </row>
        <row r="320">
          <cell r="A320">
            <v>3100</v>
          </cell>
          <cell r="B320" t="str">
            <v>泰坦神殿加成</v>
          </cell>
        </row>
        <row r="321">
          <cell r="A321">
            <v>3101</v>
          </cell>
          <cell r="B321" t="str">
            <v>次元空间加成</v>
          </cell>
        </row>
        <row r="322">
          <cell r="A322">
            <v>3102</v>
          </cell>
          <cell r="B322" t="str">
            <v>远古遗迹加成</v>
          </cell>
        </row>
        <row r="323">
          <cell r="A323">
            <v>3103</v>
          </cell>
          <cell r="B323" t="str">
            <v>材料副本加成礼盒</v>
          </cell>
        </row>
        <row r="324">
          <cell r="A324">
            <v>3105</v>
          </cell>
          <cell r="B324" t="str">
            <v>4选1小宇宙礼盒</v>
          </cell>
        </row>
        <row r="325">
          <cell r="A325">
            <v>3106</v>
          </cell>
          <cell r="B325" t="str">
            <v>4选1小宇宙礼盒</v>
          </cell>
        </row>
        <row r="326">
          <cell r="A326">
            <v>3107</v>
          </cell>
          <cell r="B326" t="str">
            <v>4选1小宇宙礼盒</v>
          </cell>
        </row>
        <row r="327">
          <cell r="A327">
            <v>3108</v>
          </cell>
          <cell r="B327" t="str">
            <v>4选1小宇宙礼盒</v>
          </cell>
        </row>
        <row r="328">
          <cell r="A328">
            <v>3109</v>
          </cell>
          <cell r="B328" t="str">
            <v>4选1小宇宙礼盒</v>
          </cell>
        </row>
        <row r="329">
          <cell r="A329">
            <v>3110</v>
          </cell>
          <cell r="B329" t="str">
            <v>4选1小宇宙礼盒</v>
          </cell>
        </row>
        <row r="330">
          <cell r="A330">
            <v>3111</v>
          </cell>
          <cell r="B330" t="str">
            <v>淘金高手</v>
          </cell>
        </row>
        <row r="331">
          <cell r="A331">
            <v>3112</v>
          </cell>
          <cell r="B331" t="str">
            <v>高效采集</v>
          </cell>
        </row>
        <row r="332">
          <cell r="A332">
            <v>3113</v>
          </cell>
          <cell r="B332" t="str">
            <v>天选之人</v>
          </cell>
        </row>
        <row r="333">
          <cell r="A333">
            <v>3114</v>
          </cell>
          <cell r="B333" t="str">
            <v>占位</v>
          </cell>
        </row>
        <row r="334">
          <cell r="A334">
            <v>3115</v>
          </cell>
          <cell r="B334" t="str">
            <v>4选1小宇宙礼盒</v>
          </cell>
        </row>
        <row r="335">
          <cell r="A335">
            <v>3116</v>
          </cell>
          <cell r="B335" t="str">
            <v>4选1小宇宙礼盒</v>
          </cell>
        </row>
        <row r="336">
          <cell r="A336">
            <v>3117</v>
          </cell>
          <cell r="B336" t="str">
            <v>4选1小宇宙礼盒</v>
          </cell>
        </row>
        <row r="337">
          <cell r="A337">
            <v>3118</v>
          </cell>
          <cell r="B337" t="str">
            <v>4选1小宇宙礼盒</v>
          </cell>
        </row>
        <row r="338">
          <cell r="A338">
            <v>3119</v>
          </cell>
          <cell r="B338" t="str">
            <v>4选1小宇宙礼盒</v>
          </cell>
        </row>
        <row r="339">
          <cell r="A339">
            <v>3120</v>
          </cell>
          <cell r="B339" t="str">
            <v>4选1小宇宙礼盒</v>
          </cell>
        </row>
        <row r="340">
          <cell r="A340">
            <v>3121</v>
          </cell>
          <cell r="B340" t="str">
            <v>4选1小宇宙礼盒</v>
          </cell>
        </row>
        <row r="341">
          <cell r="A341">
            <v>3171</v>
          </cell>
          <cell r="B341" t="str">
            <v>普通剧情宝箱</v>
          </cell>
        </row>
        <row r="342">
          <cell r="A342">
            <v>3172</v>
          </cell>
          <cell r="B342" t="str">
            <v>困难剧情宝箱</v>
          </cell>
        </row>
        <row r="343">
          <cell r="A343">
            <v>3191</v>
          </cell>
          <cell r="B343" t="str">
            <v>嘉米尔32强宝箱</v>
          </cell>
        </row>
        <row r="344">
          <cell r="A344">
            <v>3192</v>
          </cell>
          <cell r="B344" t="str">
            <v>嘉米尔百强宝箱</v>
          </cell>
        </row>
        <row r="345">
          <cell r="A345">
            <v>3193</v>
          </cell>
          <cell r="B345" t="str">
            <v>嘉米尔首胜宝箱</v>
          </cell>
        </row>
        <row r="346">
          <cell r="A346">
            <v>3194</v>
          </cell>
          <cell r="B346" t="str">
            <v>嘉米尔参赛宝箱</v>
          </cell>
        </row>
        <row r="347">
          <cell r="A347">
            <v>3195</v>
          </cell>
          <cell r="B347" t="str">
            <v>争霸赛参与宝箱</v>
          </cell>
        </row>
        <row r="348">
          <cell r="A348">
            <v>3196</v>
          </cell>
          <cell r="B348" t="str">
            <v>小宇宙铭刻礼盒</v>
          </cell>
        </row>
        <row r="349">
          <cell r="A349">
            <v>3197</v>
          </cell>
          <cell r="B349" t="str">
            <v>嘉米尔特供小宇宙礼盒</v>
          </cell>
        </row>
        <row r="350">
          <cell r="A350">
            <v>3198</v>
          </cell>
          <cell r="B350" t="str">
            <v>嘉米尔32强宝箱</v>
          </cell>
        </row>
        <row r="351">
          <cell r="A351">
            <v>3199</v>
          </cell>
          <cell r="B351" t="str">
            <v>嘉米尔百强宝箱</v>
          </cell>
        </row>
        <row r="352">
          <cell r="A352">
            <v>3200</v>
          </cell>
          <cell r="B352" t="str">
            <v>军团福利礼盒</v>
          </cell>
        </row>
        <row r="353">
          <cell r="A353">
            <v>3201</v>
          </cell>
          <cell r="B353" t="str">
            <v>简单元素宝箱I</v>
          </cell>
        </row>
        <row r="354">
          <cell r="A354">
            <v>3202</v>
          </cell>
          <cell r="B354" t="str">
            <v>简单元素宝箱II</v>
          </cell>
        </row>
        <row r="355">
          <cell r="A355">
            <v>3203</v>
          </cell>
          <cell r="B355" t="str">
            <v>简单元素宝箱III</v>
          </cell>
        </row>
        <row r="356">
          <cell r="A356">
            <v>3204</v>
          </cell>
          <cell r="B356" t="str">
            <v>组队简单元素宝箱I</v>
          </cell>
        </row>
        <row r="357">
          <cell r="A357">
            <v>3205</v>
          </cell>
          <cell r="B357" t="str">
            <v>组队简单元素宝箱II</v>
          </cell>
        </row>
        <row r="358">
          <cell r="A358">
            <v>3206</v>
          </cell>
          <cell r="B358" t="str">
            <v>组队简单元素宝箱III</v>
          </cell>
        </row>
        <row r="359">
          <cell r="A359">
            <v>3207</v>
          </cell>
          <cell r="B359" t="str">
            <v>普通元素宝箱I</v>
          </cell>
        </row>
        <row r="360">
          <cell r="A360">
            <v>3208</v>
          </cell>
          <cell r="B360" t="str">
            <v>普通元素宝箱II</v>
          </cell>
        </row>
        <row r="361">
          <cell r="A361">
            <v>3209</v>
          </cell>
          <cell r="B361" t="str">
            <v>普通元素宝箱III</v>
          </cell>
        </row>
        <row r="362">
          <cell r="A362">
            <v>3210</v>
          </cell>
          <cell r="B362" t="str">
            <v>组队普通元素宝箱I</v>
          </cell>
        </row>
        <row r="363">
          <cell r="A363">
            <v>3211</v>
          </cell>
          <cell r="B363" t="str">
            <v>组队普通元素宝箱II</v>
          </cell>
        </row>
        <row r="364">
          <cell r="A364">
            <v>3212</v>
          </cell>
          <cell r="B364" t="str">
            <v>组队普通元素宝箱III</v>
          </cell>
        </row>
        <row r="365">
          <cell r="A365">
            <v>3213</v>
          </cell>
          <cell r="B365" t="str">
            <v>精英元素宝箱I</v>
          </cell>
        </row>
        <row r="366">
          <cell r="A366">
            <v>3214</v>
          </cell>
          <cell r="B366" t="str">
            <v>精英元素宝箱II</v>
          </cell>
        </row>
        <row r="367">
          <cell r="A367">
            <v>3215</v>
          </cell>
          <cell r="B367" t="str">
            <v>精英元素宝箱III</v>
          </cell>
        </row>
        <row r="368">
          <cell r="A368">
            <v>3216</v>
          </cell>
          <cell r="B368" t="str">
            <v>组队精英元素宝箱I</v>
          </cell>
        </row>
        <row r="369">
          <cell r="A369">
            <v>3217</v>
          </cell>
          <cell r="B369" t="str">
            <v>组队精英元素宝箱II</v>
          </cell>
        </row>
        <row r="370">
          <cell r="A370">
            <v>3218</v>
          </cell>
          <cell r="B370" t="str">
            <v>组队精英元素宝箱III</v>
          </cell>
        </row>
        <row r="371">
          <cell r="A371">
            <v>3219</v>
          </cell>
          <cell r="B371" t="str">
            <v>友情点幸运宝箱</v>
          </cell>
        </row>
        <row r="372">
          <cell r="A372">
            <v>3220</v>
          </cell>
          <cell r="B372" t="str">
            <v>简单元素限定箱I</v>
          </cell>
        </row>
        <row r="373">
          <cell r="A373">
            <v>3221</v>
          </cell>
          <cell r="B373" t="str">
            <v>简单元素限定箱II</v>
          </cell>
        </row>
        <row r="374">
          <cell r="A374">
            <v>3222</v>
          </cell>
          <cell r="B374" t="str">
            <v>简单元素限定箱III</v>
          </cell>
        </row>
        <row r="375">
          <cell r="A375">
            <v>3223</v>
          </cell>
          <cell r="B375" t="str">
            <v>组队简单元素限定箱I</v>
          </cell>
        </row>
        <row r="376">
          <cell r="A376">
            <v>3224</v>
          </cell>
          <cell r="B376" t="str">
            <v>组队简单元素限定箱II</v>
          </cell>
        </row>
        <row r="377">
          <cell r="A377">
            <v>3225</v>
          </cell>
          <cell r="B377" t="str">
            <v>组队简单元素限定箱III</v>
          </cell>
        </row>
        <row r="378">
          <cell r="A378">
            <v>3226</v>
          </cell>
          <cell r="B378" t="str">
            <v>普通元素限定箱I</v>
          </cell>
        </row>
        <row r="379">
          <cell r="A379">
            <v>3227</v>
          </cell>
          <cell r="B379" t="str">
            <v>普通元素限定箱II</v>
          </cell>
        </row>
        <row r="380">
          <cell r="A380">
            <v>3228</v>
          </cell>
          <cell r="B380" t="str">
            <v>普通元素限定箱III</v>
          </cell>
        </row>
        <row r="381">
          <cell r="A381">
            <v>3229</v>
          </cell>
          <cell r="B381" t="str">
            <v>组队普通元素限定箱I</v>
          </cell>
        </row>
        <row r="382">
          <cell r="A382">
            <v>3230</v>
          </cell>
          <cell r="B382" t="str">
            <v>组队普通元素限定箱II</v>
          </cell>
        </row>
        <row r="383">
          <cell r="A383">
            <v>3231</v>
          </cell>
          <cell r="B383" t="str">
            <v>组队普通元素限定箱III</v>
          </cell>
        </row>
        <row r="384">
          <cell r="A384">
            <v>3232</v>
          </cell>
          <cell r="B384" t="str">
            <v>精英元素限定箱I</v>
          </cell>
        </row>
        <row r="385">
          <cell r="A385">
            <v>3233</v>
          </cell>
          <cell r="B385" t="str">
            <v>精英元素限定箱II</v>
          </cell>
        </row>
        <row r="386">
          <cell r="A386">
            <v>3234</v>
          </cell>
          <cell r="B386" t="str">
            <v>精英元素限定箱III</v>
          </cell>
        </row>
        <row r="387">
          <cell r="A387">
            <v>3235</v>
          </cell>
          <cell r="B387" t="str">
            <v>组队精英元素限定箱I</v>
          </cell>
        </row>
        <row r="388">
          <cell r="A388">
            <v>3236</v>
          </cell>
          <cell r="B388" t="str">
            <v>组队精英元素限定箱II</v>
          </cell>
        </row>
        <row r="389">
          <cell r="A389">
            <v>3237</v>
          </cell>
          <cell r="B389" t="str">
            <v>组队精英元素限定箱III</v>
          </cell>
        </row>
        <row r="390">
          <cell r="A390">
            <v>3241</v>
          </cell>
          <cell r="B390" t="str">
            <v>专家元素宝箱I</v>
          </cell>
        </row>
        <row r="391">
          <cell r="A391">
            <v>3242</v>
          </cell>
          <cell r="B391" t="str">
            <v>专家元素宝箱II</v>
          </cell>
        </row>
        <row r="392">
          <cell r="A392">
            <v>3243</v>
          </cell>
          <cell r="B392" t="str">
            <v>专家元素宝箱III</v>
          </cell>
        </row>
        <row r="393">
          <cell r="A393">
            <v>3244</v>
          </cell>
          <cell r="B393" t="str">
            <v>组队专家元素宝箱I</v>
          </cell>
        </row>
        <row r="394">
          <cell r="A394">
            <v>3245</v>
          </cell>
          <cell r="B394" t="str">
            <v>组队专家元素宝箱II</v>
          </cell>
        </row>
        <row r="395">
          <cell r="A395">
            <v>3246</v>
          </cell>
          <cell r="B395" t="str">
            <v>组队专家元素宝箱III</v>
          </cell>
        </row>
        <row r="396">
          <cell r="A396">
            <v>3251</v>
          </cell>
          <cell r="B396" t="str">
            <v>2星经验礼包</v>
          </cell>
        </row>
        <row r="397">
          <cell r="A397">
            <v>3252</v>
          </cell>
          <cell r="B397" t="str">
            <v>3星经验礼包</v>
          </cell>
        </row>
        <row r="398">
          <cell r="A398">
            <v>3253</v>
          </cell>
          <cell r="B398" t="str">
            <v>4星经验礼包</v>
          </cell>
        </row>
        <row r="399">
          <cell r="A399">
            <v>3254</v>
          </cell>
          <cell r="B399" t="str">
            <v>贵鬼经验礼包</v>
          </cell>
        </row>
        <row r="400">
          <cell r="A400">
            <v>3255</v>
          </cell>
          <cell r="B400" t="str">
            <v>修行经验礼包</v>
          </cell>
        </row>
        <row r="401">
          <cell r="A401">
            <v>3256</v>
          </cell>
          <cell r="B401" t="str">
            <v>2星金币礼包</v>
          </cell>
        </row>
        <row r="402">
          <cell r="A402">
            <v>3257</v>
          </cell>
          <cell r="B402" t="str">
            <v>3星金币礼包</v>
          </cell>
        </row>
        <row r="403">
          <cell r="A403">
            <v>3258</v>
          </cell>
          <cell r="B403" t="str">
            <v>4星金币礼包</v>
          </cell>
        </row>
        <row r="404">
          <cell r="A404">
            <v>3259</v>
          </cell>
          <cell r="B404" t="str">
            <v>贵鬼金币礼包</v>
          </cell>
        </row>
        <row r="405">
          <cell r="A405">
            <v>3260</v>
          </cell>
          <cell r="B405" t="str">
            <v>修行金币礼包</v>
          </cell>
        </row>
        <row r="406">
          <cell r="A406">
            <v>3261</v>
          </cell>
          <cell r="B406" t="str">
            <v>3星星石礼包</v>
          </cell>
        </row>
        <row r="407">
          <cell r="A407">
            <v>3262</v>
          </cell>
          <cell r="B407" t="str">
            <v>4星星石礼包</v>
          </cell>
        </row>
        <row r="408">
          <cell r="A408">
            <v>3263</v>
          </cell>
          <cell r="B408" t="str">
            <v>贵鬼星石礼包</v>
          </cell>
        </row>
        <row r="409">
          <cell r="A409">
            <v>3264</v>
          </cell>
          <cell r="B409" t="str">
            <v>修行星石礼包</v>
          </cell>
        </row>
        <row r="410">
          <cell r="A410">
            <v>3265</v>
          </cell>
          <cell r="B410" t="str">
            <v>5星经验礼包</v>
          </cell>
        </row>
        <row r="411">
          <cell r="A411">
            <v>3266</v>
          </cell>
          <cell r="B411" t="str">
            <v>5星金币礼包</v>
          </cell>
        </row>
        <row r="412">
          <cell r="A412">
            <v>3267</v>
          </cell>
          <cell r="B412" t="str">
            <v>5星钻石礼包</v>
          </cell>
        </row>
        <row r="413">
          <cell r="A413">
            <v>3268</v>
          </cell>
          <cell r="B413" t="str">
            <v>3星修行礼包</v>
          </cell>
        </row>
        <row r="414">
          <cell r="A414">
            <v>3269</v>
          </cell>
          <cell r="B414" t="str">
            <v>4星修行礼包</v>
          </cell>
        </row>
        <row r="415">
          <cell r="A415">
            <v>3270</v>
          </cell>
          <cell r="B415" t="str">
            <v>5星修行礼包</v>
          </cell>
        </row>
        <row r="416">
          <cell r="A416">
            <v>3271</v>
          </cell>
          <cell r="B416" t="str">
            <v>5星修行礼包</v>
          </cell>
        </row>
        <row r="417">
          <cell r="A417">
            <v>3272</v>
          </cell>
          <cell r="B417" t="str">
            <v>5星修行礼包</v>
          </cell>
        </row>
        <row r="418">
          <cell r="A418">
            <v>3273</v>
          </cell>
          <cell r="B418" t="str">
            <v>5星修行礼包</v>
          </cell>
        </row>
        <row r="419">
          <cell r="A419">
            <v>3274</v>
          </cell>
          <cell r="B419" t="str">
            <v>5星修行礼包</v>
          </cell>
        </row>
        <row r="420">
          <cell r="A420">
            <v>3275</v>
          </cell>
          <cell r="B420" t="str">
            <v>简单元素最新箱I</v>
          </cell>
        </row>
        <row r="421">
          <cell r="A421">
            <v>3276</v>
          </cell>
          <cell r="B421" t="str">
            <v>普通元素最新箱I</v>
          </cell>
        </row>
        <row r="422">
          <cell r="A422">
            <v>3277</v>
          </cell>
          <cell r="B422" t="str">
            <v>精英元素最新箱I</v>
          </cell>
        </row>
        <row r="423">
          <cell r="A423">
            <v>3278</v>
          </cell>
          <cell r="B423" t="str">
            <v>简单元素最新箱II</v>
          </cell>
        </row>
        <row r="424">
          <cell r="A424">
            <v>3279</v>
          </cell>
          <cell r="B424" t="str">
            <v>普通元素最新箱II</v>
          </cell>
        </row>
        <row r="425">
          <cell r="A425">
            <v>3280</v>
          </cell>
          <cell r="B425" t="str">
            <v>精英元素最新箱II</v>
          </cell>
        </row>
        <row r="426">
          <cell r="A426">
            <v>3281</v>
          </cell>
          <cell r="B426" t="str">
            <v>SS级日相小宇宙礼盒</v>
          </cell>
        </row>
        <row r="427">
          <cell r="A427">
            <v>3282</v>
          </cell>
          <cell r="B427" t="str">
            <v>SS级月相小宇宙礼盒</v>
          </cell>
        </row>
        <row r="428">
          <cell r="A428">
            <v>3283</v>
          </cell>
          <cell r="B428" t="str">
            <v>SS级星相小宇宙礼盒</v>
          </cell>
        </row>
        <row r="429">
          <cell r="A429">
            <v>3284</v>
          </cell>
          <cell r="B429" t="str">
            <v>SS级传奇小宇宙礼盒</v>
          </cell>
        </row>
        <row r="430">
          <cell r="A430">
            <v>4005</v>
          </cell>
          <cell r="B430" t="str">
            <v>军团副本宝箱</v>
          </cell>
        </row>
        <row r="431">
          <cell r="A431">
            <v>4006</v>
          </cell>
          <cell r="B431" t="str">
            <v>军团副本宝箱</v>
          </cell>
        </row>
        <row r="432">
          <cell r="A432">
            <v>4007</v>
          </cell>
          <cell r="B432" t="str">
            <v>军团副本宝箱</v>
          </cell>
        </row>
        <row r="433">
          <cell r="A433">
            <v>4008</v>
          </cell>
          <cell r="B433" t="str">
            <v>军团副本宝箱</v>
          </cell>
        </row>
        <row r="434">
          <cell r="A434">
            <v>4009</v>
          </cell>
          <cell r="B434" t="str">
            <v>军团副本宝箱</v>
          </cell>
        </row>
        <row r="435">
          <cell r="A435">
            <v>4010</v>
          </cell>
          <cell r="B435" t="str">
            <v>军团副本宝箱</v>
          </cell>
        </row>
        <row r="436">
          <cell r="A436">
            <v>4011</v>
          </cell>
          <cell r="B436" t="str">
            <v>军团副本宝箱</v>
          </cell>
        </row>
        <row r="437">
          <cell r="A437">
            <v>4012</v>
          </cell>
          <cell r="B437" t="str">
            <v>军团副本宝箱</v>
          </cell>
        </row>
        <row r="438">
          <cell r="A438">
            <v>4013</v>
          </cell>
          <cell r="B438" t="str">
            <v>军团副本宝箱</v>
          </cell>
        </row>
        <row r="439">
          <cell r="A439">
            <v>4014</v>
          </cell>
          <cell r="B439" t="str">
            <v>军团副本宝箱</v>
          </cell>
        </row>
        <row r="440">
          <cell r="A440">
            <v>4015</v>
          </cell>
          <cell r="B440" t="str">
            <v>军团副本宝箱</v>
          </cell>
        </row>
        <row r="441">
          <cell r="A441">
            <v>4016</v>
          </cell>
          <cell r="B441" t="str">
            <v>军团副本宝箱</v>
          </cell>
        </row>
        <row r="442">
          <cell r="A442">
            <v>4017</v>
          </cell>
          <cell r="B442" t="str">
            <v>军团副本宝箱</v>
          </cell>
        </row>
        <row r="443">
          <cell r="A443">
            <v>4018</v>
          </cell>
          <cell r="B443" t="str">
            <v>军团副本宝箱</v>
          </cell>
        </row>
        <row r="444">
          <cell r="A444">
            <v>4019</v>
          </cell>
          <cell r="B444" t="str">
            <v>军团副本宝箱</v>
          </cell>
        </row>
        <row r="445">
          <cell r="A445">
            <v>4020</v>
          </cell>
          <cell r="B445" t="str">
            <v>军团副本宝箱</v>
          </cell>
        </row>
        <row r="446">
          <cell r="A446">
            <v>4021</v>
          </cell>
          <cell r="B446" t="str">
            <v>军团副本宝箱</v>
          </cell>
        </row>
        <row r="447">
          <cell r="A447">
            <v>4022</v>
          </cell>
          <cell r="B447" t="str">
            <v>军团副本宝箱</v>
          </cell>
        </row>
        <row r="448">
          <cell r="A448">
            <v>4023</v>
          </cell>
          <cell r="B448" t="str">
            <v>军团副本宝箱</v>
          </cell>
        </row>
        <row r="449">
          <cell r="A449">
            <v>4024</v>
          </cell>
          <cell r="B449" t="str">
            <v>军团副本宝箱</v>
          </cell>
        </row>
        <row r="450">
          <cell r="A450">
            <v>4029</v>
          </cell>
          <cell r="B450" t="str">
            <v>军团副本宝箱</v>
          </cell>
        </row>
        <row r="451">
          <cell r="A451">
            <v>4030</v>
          </cell>
          <cell r="B451" t="str">
            <v>军团副本宝箱</v>
          </cell>
        </row>
        <row r="452">
          <cell r="A452">
            <v>4031</v>
          </cell>
          <cell r="B452" t="str">
            <v>军团副本宝箱</v>
          </cell>
        </row>
        <row r="453">
          <cell r="A453">
            <v>4032</v>
          </cell>
          <cell r="B453" t="str">
            <v>军团副本宝箱</v>
          </cell>
        </row>
        <row r="454">
          <cell r="A454">
            <v>4033</v>
          </cell>
          <cell r="B454" t="str">
            <v>军团副本宝箱</v>
          </cell>
        </row>
        <row r="455">
          <cell r="A455">
            <v>4034</v>
          </cell>
          <cell r="B455" t="str">
            <v>军团副本宝箱</v>
          </cell>
        </row>
        <row r="456">
          <cell r="A456">
            <v>4035</v>
          </cell>
          <cell r="B456" t="str">
            <v>军团副本宝箱</v>
          </cell>
        </row>
        <row r="457">
          <cell r="A457">
            <v>4036</v>
          </cell>
          <cell r="B457" t="str">
            <v>军团副本宝箱</v>
          </cell>
        </row>
        <row r="458">
          <cell r="A458">
            <v>4037</v>
          </cell>
          <cell r="B458" t="str">
            <v>军团副本宝箱</v>
          </cell>
        </row>
        <row r="459">
          <cell r="A459">
            <v>4038</v>
          </cell>
          <cell r="B459" t="str">
            <v>军团副本宝箱</v>
          </cell>
        </row>
        <row r="460">
          <cell r="A460">
            <v>4039</v>
          </cell>
          <cell r="B460" t="str">
            <v>军团副本宝箱</v>
          </cell>
        </row>
        <row r="461">
          <cell r="A461">
            <v>4040</v>
          </cell>
          <cell r="B461" t="str">
            <v>军团副本宝箱</v>
          </cell>
        </row>
        <row r="462">
          <cell r="A462">
            <v>4041</v>
          </cell>
          <cell r="B462" t="str">
            <v>军团副本宝箱</v>
          </cell>
        </row>
        <row r="463">
          <cell r="A463">
            <v>4042</v>
          </cell>
          <cell r="B463" t="str">
            <v>军团副本宝箱</v>
          </cell>
        </row>
        <row r="464">
          <cell r="A464">
            <v>4043</v>
          </cell>
          <cell r="B464" t="str">
            <v>军团副本宝箱</v>
          </cell>
        </row>
        <row r="465">
          <cell r="A465">
            <v>4044</v>
          </cell>
          <cell r="B465" t="str">
            <v>军团副本宝箱</v>
          </cell>
        </row>
        <row r="466">
          <cell r="A466">
            <v>4045</v>
          </cell>
          <cell r="B466" t="str">
            <v>军团副本宝箱</v>
          </cell>
        </row>
        <row r="467">
          <cell r="A467">
            <v>4046</v>
          </cell>
          <cell r="B467" t="str">
            <v>军团副本宝箱</v>
          </cell>
        </row>
        <row r="468">
          <cell r="A468">
            <v>4047</v>
          </cell>
          <cell r="B468" t="str">
            <v>军团副本宝箱</v>
          </cell>
        </row>
        <row r="469">
          <cell r="A469">
            <v>4048</v>
          </cell>
          <cell r="B469" t="str">
            <v>军团副本宝箱</v>
          </cell>
        </row>
        <row r="470">
          <cell r="A470">
            <v>4053</v>
          </cell>
          <cell r="B470" t="str">
            <v>军团副本宝箱</v>
          </cell>
        </row>
        <row r="471">
          <cell r="A471">
            <v>4054</v>
          </cell>
          <cell r="B471" t="str">
            <v>军团副本宝箱</v>
          </cell>
        </row>
        <row r="472">
          <cell r="A472">
            <v>4055</v>
          </cell>
          <cell r="B472" t="str">
            <v>军团副本宝箱</v>
          </cell>
        </row>
        <row r="473">
          <cell r="A473">
            <v>4056</v>
          </cell>
          <cell r="B473" t="str">
            <v>军团副本宝箱</v>
          </cell>
        </row>
        <row r="474">
          <cell r="A474">
            <v>4057</v>
          </cell>
          <cell r="B474" t="str">
            <v>军团副本宝箱</v>
          </cell>
        </row>
        <row r="475">
          <cell r="A475">
            <v>4058</v>
          </cell>
          <cell r="B475" t="str">
            <v>军团副本宝箱</v>
          </cell>
        </row>
        <row r="476">
          <cell r="A476">
            <v>4059</v>
          </cell>
          <cell r="B476" t="str">
            <v>军团副本宝箱</v>
          </cell>
        </row>
        <row r="477">
          <cell r="A477">
            <v>4060</v>
          </cell>
          <cell r="B477" t="str">
            <v>军团副本宝箱</v>
          </cell>
        </row>
        <row r="478">
          <cell r="A478">
            <v>4061</v>
          </cell>
          <cell r="B478" t="str">
            <v>军团副本宝箱</v>
          </cell>
        </row>
        <row r="479">
          <cell r="A479">
            <v>4062</v>
          </cell>
          <cell r="B479" t="str">
            <v>军团副本宝箱</v>
          </cell>
        </row>
        <row r="480">
          <cell r="A480">
            <v>4063</v>
          </cell>
          <cell r="B480" t="str">
            <v>军团副本宝箱</v>
          </cell>
        </row>
        <row r="481">
          <cell r="A481">
            <v>4064</v>
          </cell>
          <cell r="B481" t="str">
            <v>军团副本宝箱</v>
          </cell>
        </row>
        <row r="482">
          <cell r="A482">
            <v>4065</v>
          </cell>
          <cell r="B482" t="str">
            <v>军团副本宝箱</v>
          </cell>
        </row>
        <row r="483">
          <cell r="A483">
            <v>4066</v>
          </cell>
          <cell r="B483" t="str">
            <v>军团副本宝箱</v>
          </cell>
        </row>
        <row r="484">
          <cell r="A484">
            <v>4067</v>
          </cell>
          <cell r="B484" t="str">
            <v>军团副本宝箱</v>
          </cell>
        </row>
        <row r="485">
          <cell r="A485">
            <v>4068</v>
          </cell>
          <cell r="B485" t="str">
            <v>军团副本宝箱</v>
          </cell>
        </row>
        <row r="486">
          <cell r="A486">
            <v>4069</v>
          </cell>
          <cell r="B486" t="str">
            <v>军团副本宝箱</v>
          </cell>
        </row>
        <row r="487">
          <cell r="A487">
            <v>4070</v>
          </cell>
          <cell r="B487" t="str">
            <v>军团副本宝箱</v>
          </cell>
        </row>
        <row r="488">
          <cell r="A488">
            <v>4071</v>
          </cell>
          <cell r="B488" t="str">
            <v>军团副本宝箱</v>
          </cell>
        </row>
        <row r="489">
          <cell r="A489">
            <v>4072</v>
          </cell>
          <cell r="B489" t="str">
            <v>军团副本宝箱</v>
          </cell>
        </row>
        <row r="490">
          <cell r="A490">
            <v>4073</v>
          </cell>
          <cell r="B490" t="str">
            <v>军团副本宝箱</v>
          </cell>
        </row>
        <row r="491">
          <cell r="A491">
            <v>4074</v>
          </cell>
          <cell r="B491" t="str">
            <v>军团副本宝箱</v>
          </cell>
        </row>
        <row r="492">
          <cell r="A492">
            <v>4075</v>
          </cell>
          <cell r="B492" t="str">
            <v>军团副本宝箱</v>
          </cell>
        </row>
        <row r="493">
          <cell r="A493">
            <v>4076</v>
          </cell>
          <cell r="B493" t="str">
            <v>军团副本宝箱</v>
          </cell>
        </row>
        <row r="494">
          <cell r="A494">
            <v>4077</v>
          </cell>
          <cell r="B494" t="str">
            <v>军团副本宝箱</v>
          </cell>
        </row>
        <row r="495">
          <cell r="A495">
            <v>4078</v>
          </cell>
          <cell r="B495" t="str">
            <v>军团副本宝箱</v>
          </cell>
        </row>
        <row r="496">
          <cell r="A496">
            <v>4079</v>
          </cell>
          <cell r="B496" t="str">
            <v>军团副本宝箱</v>
          </cell>
        </row>
        <row r="497">
          <cell r="A497">
            <v>4080</v>
          </cell>
          <cell r="B497" t="str">
            <v>军团副本宝箱</v>
          </cell>
        </row>
        <row r="498">
          <cell r="A498">
            <v>4081</v>
          </cell>
          <cell r="B498" t="str">
            <v>军团副本宝箱</v>
          </cell>
        </row>
        <row r="499">
          <cell r="A499">
            <v>4082</v>
          </cell>
          <cell r="B499" t="str">
            <v>军团副本宝箱</v>
          </cell>
        </row>
        <row r="500">
          <cell r="A500">
            <v>4083</v>
          </cell>
          <cell r="B500" t="str">
            <v>军团副本宝箱</v>
          </cell>
        </row>
        <row r="501">
          <cell r="A501">
            <v>4084</v>
          </cell>
          <cell r="B501" t="str">
            <v>军团副本宝箱</v>
          </cell>
        </row>
        <row r="502">
          <cell r="A502">
            <v>4085</v>
          </cell>
          <cell r="B502" t="str">
            <v>军团副本宝箱</v>
          </cell>
        </row>
        <row r="503">
          <cell r="A503">
            <v>4086</v>
          </cell>
          <cell r="B503" t="str">
            <v>军团副本宝箱</v>
          </cell>
        </row>
        <row r="504">
          <cell r="A504">
            <v>4087</v>
          </cell>
          <cell r="B504" t="str">
            <v>军团副本宝箱</v>
          </cell>
        </row>
        <row r="505">
          <cell r="A505">
            <v>4088</v>
          </cell>
          <cell r="B505" t="str">
            <v>军团副本宝箱</v>
          </cell>
        </row>
        <row r="506">
          <cell r="A506">
            <v>4089</v>
          </cell>
          <cell r="B506" t="str">
            <v>军团副本宝箱</v>
          </cell>
        </row>
        <row r="507">
          <cell r="A507">
            <v>4090</v>
          </cell>
          <cell r="B507" t="str">
            <v>军团副本宝箱</v>
          </cell>
        </row>
        <row r="508">
          <cell r="A508">
            <v>4025</v>
          </cell>
          <cell r="B508" t="str">
            <v>军团副本宝箱</v>
          </cell>
        </row>
        <row r="509">
          <cell r="A509">
            <v>4026</v>
          </cell>
          <cell r="B509" t="str">
            <v>军团副本宝箱</v>
          </cell>
        </row>
        <row r="510">
          <cell r="A510">
            <v>4121</v>
          </cell>
          <cell r="B510" t="str">
            <v>军团副本宝箱</v>
          </cell>
        </row>
        <row r="511">
          <cell r="A511">
            <v>4122</v>
          </cell>
          <cell r="B511" t="str">
            <v>军团副本宝箱</v>
          </cell>
        </row>
        <row r="512">
          <cell r="A512">
            <v>4123</v>
          </cell>
          <cell r="B512" t="str">
            <v>军团副本宝箱</v>
          </cell>
        </row>
        <row r="513">
          <cell r="A513">
            <v>4124</v>
          </cell>
          <cell r="B513" t="str">
            <v>军团副本宝箱</v>
          </cell>
        </row>
        <row r="514">
          <cell r="A514">
            <v>4125</v>
          </cell>
          <cell r="B514" t="str">
            <v>军团副本宝箱</v>
          </cell>
        </row>
        <row r="515">
          <cell r="A515">
            <v>4126</v>
          </cell>
          <cell r="B515" t="str">
            <v>军团副本宝箱</v>
          </cell>
        </row>
        <row r="516">
          <cell r="A516">
            <v>4127</v>
          </cell>
          <cell r="B516" t="str">
            <v>军团副本宝箱</v>
          </cell>
        </row>
        <row r="517">
          <cell r="A517">
            <v>4128</v>
          </cell>
          <cell r="B517" t="str">
            <v>军团副本宝箱</v>
          </cell>
        </row>
        <row r="518">
          <cell r="A518">
            <v>4129</v>
          </cell>
          <cell r="B518" t="str">
            <v>军团副本宝箱</v>
          </cell>
        </row>
        <row r="519">
          <cell r="A519">
            <v>4130</v>
          </cell>
          <cell r="B519" t="str">
            <v>军团副本宝箱</v>
          </cell>
        </row>
        <row r="520">
          <cell r="A520">
            <v>4131</v>
          </cell>
          <cell r="B520" t="str">
            <v>军团副本宝箱</v>
          </cell>
        </row>
        <row r="521">
          <cell r="A521">
            <v>4132</v>
          </cell>
          <cell r="B521" t="str">
            <v>军团副本宝箱</v>
          </cell>
        </row>
        <row r="522">
          <cell r="A522">
            <v>4133</v>
          </cell>
          <cell r="B522" t="str">
            <v>军团副本宝箱</v>
          </cell>
        </row>
        <row r="523">
          <cell r="A523">
            <v>4134</v>
          </cell>
          <cell r="B523" t="str">
            <v>军团副本宝箱</v>
          </cell>
        </row>
        <row r="524">
          <cell r="A524">
            <v>4135</v>
          </cell>
          <cell r="B524" t="str">
            <v>军团副本宝箱</v>
          </cell>
        </row>
        <row r="525">
          <cell r="A525">
            <v>4136</v>
          </cell>
          <cell r="B525" t="str">
            <v>军团副本宝箱</v>
          </cell>
        </row>
        <row r="526">
          <cell r="A526">
            <v>4137</v>
          </cell>
          <cell r="B526" t="str">
            <v>军团副本宝箱</v>
          </cell>
        </row>
        <row r="527">
          <cell r="A527">
            <v>4138</v>
          </cell>
          <cell r="B527" t="str">
            <v>军团副本宝箱</v>
          </cell>
        </row>
        <row r="528">
          <cell r="A528">
            <v>4139</v>
          </cell>
          <cell r="B528" t="str">
            <v>军团副本宝箱</v>
          </cell>
        </row>
        <row r="529">
          <cell r="A529">
            <v>4140</v>
          </cell>
          <cell r="B529" t="str">
            <v>军团副本宝箱</v>
          </cell>
        </row>
        <row r="530">
          <cell r="A530">
            <v>4027</v>
          </cell>
          <cell r="B530" t="str">
            <v>攻城第10档奖励</v>
          </cell>
        </row>
        <row r="531">
          <cell r="A531">
            <v>4091</v>
          </cell>
          <cell r="B531" t="str">
            <v>军团争霸冠军宝箱</v>
          </cell>
        </row>
        <row r="532">
          <cell r="A532">
            <v>4092</v>
          </cell>
          <cell r="B532" t="str">
            <v>军团争霸亚军宝箱</v>
          </cell>
        </row>
        <row r="533">
          <cell r="A533">
            <v>4093</v>
          </cell>
          <cell r="B533" t="str">
            <v>军团争霸4强宝箱</v>
          </cell>
        </row>
        <row r="534">
          <cell r="A534">
            <v>4094</v>
          </cell>
          <cell r="B534" t="str">
            <v>军团争霸8强宝箱</v>
          </cell>
        </row>
        <row r="535">
          <cell r="A535">
            <v>4095</v>
          </cell>
          <cell r="B535" t="str">
            <v>军团争霸16强宝箱</v>
          </cell>
        </row>
        <row r="536">
          <cell r="A536">
            <v>4101</v>
          </cell>
          <cell r="B536" t="str">
            <v>初级战功礼盒</v>
          </cell>
        </row>
        <row r="537">
          <cell r="A537">
            <v>4102</v>
          </cell>
          <cell r="B537" t="str">
            <v>初级战功礼盒</v>
          </cell>
        </row>
        <row r="538">
          <cell r="A538">
            <v>4103</v>
          </cell>
          <cell r="B538" t="str">
            <v>中级战功礼盒</v>
          </cell>
        </row>
        <row r="539">
          <cell r="A539">
            <v>4104</v>
          </cell>
          <cell r="B539" t="str">
            <v>中级战功礼盒</v>
          </cell>
        </row>
        <row r="540">
          <cell r="A540">
            <v>4105</v>
          </cell>
          <cell r="B540" t="str">
            <v>中级战功礼盒</v>
          </cell>
        </row>
        <row r="541">
          <cell r="A541">
            <v>4106</v>
          </cell>
          <cell r="B541" t="str">
            <v>高级战功礼盒</v>
          </cell>
        </row>
        <row r="542">
          <cell r="A542">
            <v>4107</v>
          </cell>
          <cell r="B542" t="str">
            <v>AR星石战功礼盒</v>
          </cell>
        </row>
        <row r="543">
          <cell r="A543">
            <v>4108</v>
          </cell>
          <cell r="B543" t="str">
            <v>高级战功礼盒</v>
          </cell>
        </row>
        <row r="544">
          <cell r="A544">
            <v>4109</v>
          </cell>
          <cell r="B544" t="str">
            <v>钻石战功礼包</v>
          </cell>
        </row>
        <row r="545">
          <cell r="A545">
            <v>4110</v>
          </cell>
          <cell r="B545" t="str">
            <v>技能魔典战功礼盒</v>
          </cell>
        </row>
        <row r="546">
          <cell r="A546">
            <v>4111</v>
          </cell>
          <cell r="B546" t="str">
            <v>额外战功奖励包</v>
          </cell>
        </row>
        <row r="547">
          <cell r="A547">
            <v>4112</v>
          </cell>
          <cell r="B547" t="str">
            <v>十二宫·新兵称号礼盒</v>
          </cell>
        </row>
        <row r="548">
          <cell r="A548">
            <v>4113</v>
          </cell>
          <cell r="B548" t="str">
            <v>额外战功奖励包</v>
          </cell>
        </row>
        <row r="549">
          <cell r="A549">
            <v>4114</v>
          </cell>
          <cell r="B549" t="str">
            <v>十二宫·守卫称号礼盒</v>
          </cell>
        </row>
        <row r="550">
          <cell r="A550">
            <v>4115</v>
          </cell>
          <cell r="B550" t="str">
            <v>额外战功奖励包</v>
          </cell>
        </row>
        <row r="551">
          <cell r="A551">
            <v>4116</v>
          </cell>
          <cell r="B551" t="str">
            <v>十二宫·巡防称号礼盒</v>
          </cell>
        </row>
        <row r="552">
          <cell r="A552">
            <v>4117</v>
          </cell>
          <cell r="B552" t="str">
            <v>额外战功奖励包</v>
          </cell>
        </row>
        <row r="553">
          <cell r="A553">
            <v>4118</v>
          </cell>
          <cell r="B553" t="str">
            <v>十二宫·护卫称号礼盒</v>
          </cell>
        </row>
        <row r="554">
          <cell r="A554">
            <v>4119</v>
          </cell>
          <cell r="B554" t="str">
            <v>额外战功奖励包</v>
          </cell>
        </row>
        <row r="555">
          <cell r="A555">
            <v>4120</v>
          </cell>
          <cell r="B555" t="str">
            <v>十二宫·统领称号礼盒</v>
          </cell>
        </row>
        <row r="556">
          <cell r="A556">
            <v>4301</v>
          </cell>
          <cell r="B556" t="str">
            <v>初级战功礼盒（简单）</v>
          </cell>
        </row>
        <row r="557">
          <cell r="A557">
            <v>4302</v>
          </cell>
          <cell r="B557" t="str">
            <v>初级战功礼盒（简单）</v>
          </cell>
        </row>
        <row r="558">
          <cell r="A558">
            <v>4303</v>
          </cell>
          <cell r="B558" t="str">
            <v>中级战功礼盒（简单）</v>
          </cell>
        </row>
        <row r="559">
          <cell r="A559">
            <v>4304</v>
          </cell>
          <cell r="B559" t="str">
            <v>中级战功礼盒（简单）</v>
          </cell>
        </row>
        <row r="560">
          <cell r="A560">
            <v>4305</v>
          </cell>
          <cell r="B560" t="str">
            <v>中级战功礼盒（简单）</v>
          </cell>
        </row>
        <row r="561">
          <cell r="A561">
            <v>4306</v>
          </cell>
          <cell r="B561" t="str">
            <v>高级战功礼盒（简单）</v>
          </cell>
        </row>
        <row r="562">
          <cell r="A562">
            <v>4307</v>
          </cell>
          <cell r="B562" t="str">
            <v>AR星石战功礼盒（简单）</v>
          </cell>
        </row>
        <row r="563">
          <cell r="A563">
            <v>4308</v>
          </cell>
          <cell r="B563" t="str">
            <v>高级战功礼盒（简单）</v>
          </cell>
        </row>
        <row r="564">
          <cell r="A564">
            <v>4309</v>
          </cell>
          <cell r="B564" t="str">
            <v>钻石战功礼包（简单）</v>
          </cell>
        </row>
        <row r="565">
          <cell r="A565">
            <v>4310</v>
          </cell>
          <cell r="B565" t="str">
            <v>技能魔典战功礼盒（简单）</v>
          </cell>
        </row>
        <row r="566">
          <cell r="A566">
            <v>4311</v>
          </cell>
          <cell r="B566" t="str">
            <v>额外战功奖励包（简单）</v>
          </cell>
        </row>
        <row r="567">
          <cell r="A567">
            <v>4312</v>
          </cell>
          <cell r="B567" t="str">
            <v>额外战功礼盒（简单）</v>
          </cell>
        </row>
        <row r="568">
          <cell r="A568">
            <v>4313</v>
          </cell>
          <cell r="B568" t="str">
            <v>额外战功奖励包（简单）</v>
          </cell>
        </row>
        <row r="569">
          <cell r="A569">
            <v>4314</v>
          </cell>
          <cell r="B569" t="str">
            <v>额外战功礼盒（简单）</v>
          </cell>
        </row>
        <row r="570">
          <cell r="A570">
            <v>4315</v>
          </cell>
          <cell r="B570" t="str">
            <v>额外战功奖励包（简单）</v>
          </cell>
        </row>
        <row r="571">
          <cell r="A571">
            <v>4316</v>
          </cell>
          <cell r="B571" t="str">
            <v>额外战功礼盒（简单）</v>
          </cell>
        </row>
        <row r="572">
          <cell r="A572">
            <v>4317</v>
          </cell>
          <cell r="B572" t="str">
            <v>额外战功奖励包（简单）</v>
          </cell>
        </row>
        <row r="573">
          <cell r="A573">
            <v>4318</v>
          </cell>
          <cell r="B573" t="str">
            <v>额外战功礼盒（简单）</v>
          </cell>
        </row>
        <row r="574">
          <cell r="A574">
            <v>4319</v>
          </cell>
          <cell r="B574" t="str">
            <v>额外战功奖励包（简单）</v>
          </cell>
        </row>
        <row r="575">
          <cell r="A575">
            <v>4320</v>
          </cell>
          <cell r="B575" t="str">
            <v>额外战功礼盒（简单）</v>
          </cell>
        </row>
        <row r="576">
          <cell r="A576">
            <v>4321</v>
          </cell>
          <cell r="B576" t="str">
            <v>初级战功礼盒（困难）</v>
          </cell>
        </row>
        <row r="577">
          <cell r="A577">
            <v>4322</v>
          </cell>
          <cell r="B577" t="str">
            <v>初级战功礼盒（困难）</v>
          </cell>
        </row>
        <row r="578">
          <cell r="A578">
            <v>4323</v>
          </cell>
          <cell r="B578" t="str">
            <v>中级战功礼盒（困难）</v>
          </cell>
        </row>
        <row r="579">
          <cell r="A579">
            <v>4324</v>
          </cell>
          <cell r="B579" t="str">
            <v>中级战功礼盒（困难）</v>
          </cell>
        </row>
        <row r="580">
          <cell r="A580">
            <v>4325</v>
          </cell>
          <cell r="B580" t="str">
            <v>中级战功礼盒（困难）</v>
          </cell>
        </row>
        <row r="581">
          <cell r="A581">
            <v>4326</v>
          </cell>
          <cell r="B581" t="str">
            <v>高级战功礼盒（困难）</v>
          </cell>
        </row>
        <row r="582">
          <cell r="A582">
            <v>4327</v>
          </cell>
          <cell r="B582" t="str">
            <v>AR星石战功礼盒（困难）</v>
          </cell>
        </row>
        <row r="583">
          <cell r="A583">
            <v>4328</v>
          </cell>
          <cell r="B583" t="str">
            <v>高级战功礼盒（困难）</v>
          </cell>
        </row>
        <row r="584">
          <cell r="A584">
            <v>4329</v>
          </cell>
          <cell r="B584" t="str">
            <v>钻石战功礼包（困难）</v>
          </cell>
        </row>
        <row r="585">
          <cell r="A585">
            <v>4330</v>
          </cell>
          <cell r="B585" t="str">
            <v>技能魔典战功礼盒（困难）</v>
          </cell>
        </row>
        <row r="586">
          <cell r="A586">
            <v>4331</v>
          </cell>
          <cell r="B586" t="str">
            <v>额外战功奖励包（困难）</v>
          </cell>
        </row>
        <row r="587">
          <cell r="A587">
            <v>4332</v>
          </cell>
          <cell r="B587" t="str">
            <v>额外战功大礼盒（困难）</v>
          </cell>
        </row>
        <row r="588">
          <cell r="A588">
            <v>4333</v>
          </cell>
          <cell r="B588" t="str">
            <v>额外战功奖励包（困难）</v>
          </cell>
        </row>
        <row r="589">
          <cell r="A589">
            <v>4334</v>
          </cell>
          <cell r="B589" t="str">
            <v>额外战功大礼盒（困难）</v>
          </cell>
        </row>
        <row r="590">
          <cell r="A590">
            <v>4335</v>
          </cell>
          <cell r="B590" t="str">
            <v>额外战功奖励包（困难）</v>
          </cell>
        </row>
        <row r="591">
          <cell r="A591">
            <v>4336</v>
          </cell>
          <cell r="B591" t="str">
            <v>十二宫无畏斗士称号礼盒</v>
          </cell>
        </row>
        <row r="592">
          <cell r="A592">
            <v>4337</v>
          </cell>
          <cell r="B592" t="str">
            <v>十二宫镇域豪雄称号礼盒</v>
          </cell>
        </row>
        <row r="593">
          <cell r="A593">
            <v>4338</v>
          </cell>
          <cell r="B593" t="str">
            <v>十二宫驱邪霸拳称号礼盒</v>
          </cell>
        </row>
        <row r="594">
          <cell r="A594">
            <v>4339</v>
          </cell>
          <cell r="B594" t="str">
            <v>十二宫辉光圣使称号礼盒</v>
          </cell>
        </row>
        <row r="595">
          <cell r="A595">
            <v>4340</v>
          </cell>
          <cell r="B595" t="str">
            <v>十二宫耀临神威称号礼盒</v>
          </cell>
        </row>
        <row r="596">
          <cell r="A596">
            <v>4201</v>
          </cell>
          <cell r="B596" t="str">
            <v>争霸冠军称号</v>
          </cell>
        </row>
        <row r="597">
          <cell r="A597">
            <v>4202</v>
          </cell>
          <cell r="B597" t="str">
            <v>争霸亚军称号</v>
          </cell>
        </row>
        <row r="598">
          <cell r="A598">
            <v>4203</v>
          </cell>
          <cell r="B598" t="str">
            <v>争霸四强称号</v>
          </cell>
        </row>
        <row r="599">
          <cell r="A599">
            <v>4400</v>
          </cell>
          <cell r="B599" t="str">
            <v>极地挑战赛第一名礼包</v>
          </cell>
        </row>
        <row r="600">
          <cell r="A600">
            <v>4401</v>
          </cell>
          <cell r="B600" t="str">
            <v>极地挑战赛第二名礼包</v>
          </cell>
        </row>
        <row r="601">
          <cell r="A601">
            <v>4402</v>
          </cell>
          <cell r="B601" t="str">
            <v>极地挑战赛第三名礼包</v>
          </cell>
        </row>
        <row r="602">
          <cell r="A602">
            <v>4403</v>
          </cell>
          <cell r="B602" t="str">
            <v>极地挑战赛表情礼包</v>
          </cell>
        </row>
        <row r="603">
          <cell r="A603">
            <v>4404</v>
          </cell>
          <cell r="B603" t="str">
            <v>超核玩家礼包</v>
          </cell>
        </row>
        <row r="604">
          <cell r="A604">
            <v>5001</v>
          </cell>
          <cell r="B604" t="str">
            <v>简单元素限定箱I</v>
          </cell>
        </row>
        <row r="605">
          <cell r="A605">
            <v>5002</v>
          </cell>
          <cell r="B605" t="str">
            <v>简单元素限定箱II</v>
          </cell>
        </row>
        <row r="606">
          <cell r="A606">
            <v>5003</v>
          </cell>
          <cell r="B606" t="str">
            <v>简单元素限定箱III</v>
          </cell>
        </row>
        <row r="607">
          <cell r="A607">
            <v>5004</v>
          </cell>
          <cell r="B607" t="str">
            <v>组队简单元素限定箱I</v>
          </cell>
        </row>
        <row r="608">
          <cell r="A608">
            <v>5005</v>
          </cell>
          <cell r="B608" t="str">
            <v>组队简单元素限定箱II</v>
          </cell>
        </row>
        <row r="609">
          <cell r="A609">
            <v>5006</v>
          </cell>
          <cell r="B609" t="str">
            <v>组队简单元素限定箱III</v>
          </cell>
        </row>
        <row r="610">
          <cell r="A610">
            <v>5007</v>
          </cell>
          <cell r="B610" t="str">
            <v>普通元素限定箱I</v>
          </cell>
        </row>
        <row r="611">
          <cell r="A611">
            <v>5008</v>
          </cell>
          <cell r="B611" t="str">
            <v>普通元素限定箱II</v>
          </cell>
        </row>
        <row r="612">
          <cell r="A612">
            <v>5009</v>
          </cell>
          <cell r="B612" t="str">
            <v>普通元素限定箱III</v>
          </cell>
        </row>
        <row r="613">
          <cell r="A613">
            <v>5010</v>
          </cell>
          <cell r="B613" t="str">
            <v>组队普通元素限定箱I</v>
          </cell>
        </row>
        <row r="614">
          <cell r="A614">
            <v>5011</v>
          </cell>
          <cell r="B614" t="str">
            <v>组队普通元素限定箱II</v>
          </cell>
        </row>
        <row r="615">
          <cell r="A615">
            <v>5012</v>
          </cell>
          <cell r="B615" t="str">
            <v>组队普通元素限定箱III</v>
          </cell>
        </row>
        <row r="616">
          <cell r="A616">
            <v>5013</v>
          </cell>
          <cell r="B616" t="str">
            <v>精英元素限定箱I</v>
          </cell>
        </row>
        <row r="617">
          <cell r="A617">
            <v>5014</v>
          </cell>
          <cell r="B617" t="str">
            <v>精英元素限定箱II</v>
          </cell>
        </row>
        <row r="618">
          <cell r="A618">
            <v>5015</v>
          </cell>
          <cell r="B618" t="str">
            <v>精英元素限定箱III</v>
          </cell>
        </row>
        <row r="619">
          <cell r="A619">
            <v>5016</v>
          </cell>
          <cell r="B619" t="str">
            <v>组队精英元素限定箱I</v>
          </cell>
        </row>
        <row r="620">
          <cell r="A620">
            <v>5017</v>
          </cell>
          <cell r="B620" t="str">
            <v>组队精英元素限定箱II</v>
          </cell>
        </row>
        <row r="621">
          <cell r="A621">
            <v>5018</v>
          </cell>
          <cell r="B621" t="str">
            <v>组队精英元素限定箱III</v>
          </cell>
        </row>
        <row r="622">
          <cell r="A622">
            <v>5019</v>
          </cell>
          <cell r="B622" t="str">
            <v>专家元素限定箱I</v>
          </cell>
        </row>
        <row r="623">
          <cell r="A623">
            <v>5020</v>
          </cell>
          <cell r="B623" t="str">
            <v>专家元素限定箱II</v>
          </cell>
        </row>
        <row r="624">
          <cell r="A624">
            <v>5021</v>
          </cell>
          <cell r="B624" t="str">
            <v>专家元素限定箱III</v>
          </cell>
        </row>
        <row r="625">
          <cell r="A625">
            <v>5022</v>
          </cell>
          <cell r="B625" t="str">
            <v>组队专家元素限定箱I</v>
          </cell>
        </row>
        <row r="626">
          <cell r="A626">
            <v>5023</v>
          </cell>
          <cell r="B626" t="str">
            <v>组队专家元素限定箱II</v>
          </cell>
        </row>
        <row r="627">
          <cell r="A627">
            <v>5024</v>
          </cell>
          <cell r="B627" t="str">
            <v>组队专家元素限定箱III</v>
          </cell>
        </row>
        <row r="628">
          <cell r="A628">
            <v>5110</v>
          </cell>
          <cell r="B628" t="str">
            <v>元素S限定箱I</v>
          </cell>
        </row>
        <row r="629">
          <cell r="A629">
            <v>5111</v>
          </cell>
          <cell r="B629" t="str">
            <v>元素SS限定箱I</v>
          </cell>
        </row>
        <row r="630">
          <cell r="A630">
            <v>5120</v>
          </cell>
          <cell r="B630" t="str">
            <v>元素S限定箱II</v>
          </cell>
        </row>
        <row r="631">
          <cell r="A631">
            <v>5121</v>
          </cell>
          <cell r="B631" t="str">
            <v>元素SS限定箱II</v>
          </cell>
        </row>
        <row r="632">
          <cell r="A632">
            <v>5130</v>
          </cell>
          <cell r="B632" t="str">
            <v>元素S限定箱III</v>
          </cell>
        </row>
        <row r="633">
          <cell r="A633">
            <v>5131</v>
          </cell>
          <cell r="B633" t="str">
            <v>元素SS限定箱III</v>
          </cell>
        </row>
        <row r="634">
          <cell r="A634">
            <v>5140</v>
          </cell>
          <cell r="B634" t="str">
            <v>元素S限定箱IV</v>
          </cell>
        </row>
        <row r="635">
          <cell r="A635">
            <v>5141</v>
          </cell>
          <cell r="B635" t="str">
            <v>元素SS限定箱IV</v>
          </cell>
        </row>
        <row r="636">
          <cell r="A636">
            <v>5150</v>
          </cell>
          <cell r="B636" t="str">
            <v>元素S限定箱V</v>
          </cell>
        </row>
        <row r="637">
          <cell r="A637">
            <v>5151</v>
          </cell>
          <cell r="B637" t="str">
            <v>元素SS限定箱V</v>
          </cell>
        </row>
        <row r="638">
          <cell r="A638">
            <v>5160</v>
          </cell>
          <cell r="B638" t="str">
            <v>元素S限定箱VI</v>
          </cell>
        </row>
        <row r="639">
          <cell r="A639">
            <v>5161</v>
          </cell>
          <cell r="B639" t="str">
            <v>元素SS限定箱VI</v>
          </cell>
        </row>
        <row r="640">
          <cell r="A640">
            <v>5170</v>
          </cell>
          <cell r="B640" t="str">
            <v>元素S限定箱VII</v>
          </cell>
        </row>
        <row r="641">
          <cell r="A641">
            <v>5171</v>
          </cell>
          <cell r="B641" t="str">
            <v>元素SS限定箱VII</v>
          </cell>
        </row>
        <row r="642">
          <cell r="A642">
            <v>5200</v>
          </cell>
          <cell r="B642" t="str">
            <v>元素金币箱</v>
          </cell>
        </row>
        <row r="643">
          <cell r="A643">
            <v>5172</v>
          </cell>
          <cell r="B643" t="str">
            <v>元素S限定箱IV</v>
          </cell>
        </row>
        <row r="644">
          <cell r="A644">
            <v>5173</v>
          </cell>
          <cell r="B644" t="str">
            <v>元素SS限定箱IV</v>
          </cell>
        </row>
        <row r="645">
          <cell r="A645">
            <v>5174</v>
          </cell>
          <cell r="B645" t="str">
            <v>元素S限定箱VII</v>
          </cell>
        </row>
        <row r="646">
          <cell r="A646">
            <v>5175</v>
          </cell>
          <cell r="B646" t="str">
            <v>元素SS限定箱VII</v>
          </cell>
        </row>
        <row r="647">
          <cell r="A647">
            <v>5176</v>
          </cell>
          <cell r="B647" t="str">
            <v>元素S限定箱II</v>
          </cell>
        </row>
        <row r="648">
          <cell r="A648">
            <v>5177</v>
          </cell>
          <cell r="B648" t="str">
            <v>元素SS限定箱II</v>
          </cell>
        </row>
        <row r="649">
          <cell r="A649">
            <v>5178</v>
          </cell>
          <cell r="B649" t="str">
            <v>元素S限定箱VII</v>
          </cell>
        </row>
        <row r="650">
          <cell r="A650">
            <v>5179</v>
          </cell>
          <cell r="B650" t="str">
            <v>元素SS限定箱VII</v>
          </cell>
        </row>
        <row r="651">
          <cell r="A651">
            <v>7001</v>
          </cell>
          <cell r="B651" t="str">
            <v>夹竹桃</v>
          </cell>
        </row>
        <row r="652">
          <cell r="A652">
            <v>7002</v>
          </cell>
          <cell r="B652" t="str">
            <v>风信子</v>
          </cell>
        </row>
        <row r="653">
          <cell r="A653">
            <v>7003</v>
          </cell>
          <cell r="B653" t="str">
            <v>三色堇</v>
          </cell>
        </row>
        <row r="654">
          <cell r="A654">
            <v>7004</v>
          </cell>
          <cell r="B654" t="str">
            <v>睡莲</v>
          </cell>
        </row>
        <row r="655">
          <cell r="A655">
            <v>7005</v>
          </cell>
          <cell r="B655" t="str">
            <v>莲生桂子花</v>
          </cell>
        </row>
        <row r="656">
          <cell r="A656">
            <v>7006</v>
          </cell>
          <cell r="B656" t="str">
            <v>瑞香</v>
          </cell>
        </row>
        <row r="657">
          <cell r="A657">
            <v>7007</v>
          </cell>
          <cell r="B657" t="str">
            <v>四叶草</v>
          </cell>
        </row>
        <row r="658">
          <cell r="A658">
            <v>7008</v>
          </cell>
          <cell r="B658" t="str">
            <v>勿忘我</v>
          </cell>
        </row>
        <row r="659">
          <cell r="A659">
            <v>7009</v>
          </cell>
          <cell r="B659" t="str">
            <v>白丁香</v>
          </cell>
        </row>
        <row r="660">
          <cell r="A660">
            <v>7010</v>
          </cell>
          <cell r="B660" t="str">
            <v>悬铃木花</v>
          </cell>
        </row>
        <row r="661">
          <cell r="A661">
            <v>7011</v>
          </cell>
          <cell r="B661" t="str">
            <v>灯芯草</v>
          </cell>
        </row>
        <row r="662">
          <cell r="A662">
            <v>7012</v>
          </cell>
          <cell r="B662" t="str">
            <v>郁金香</v>
          </cell>
        </row>
        <row r="663">
          <cell r="A663">
            <v>7013</v>
          </cell>
          <cell r="B663" t="str">
            <v>露莓</v>
          </cell>
        </row>
        <row r="664">
          <cell r="A664">
            <v>7014</v>
          </cell>
          <cell r="B664" t="str">
            <v>石竹</v>
          </cell>
        </row>
        <row r="665">
          <cell r="A665">
            <v>7015</v>
          </cell>
          <cell r="B665" t="str">
            <v>无花果</v>
          </cell>
        </row>
        <row r="666">
          <cell r="A666">
            <v>7016</v>
          </cell>
          <cell r="B666" t="str">
            <v>海枣</v>
          </cell>
        </row>
        <row r="667">
          <cell r="A667">
            <v>7017</v>
          </cell>
          <cell r="B667" t="str">
            <v>山茶</v>
          </cell>
        </row>
        <row r="668">
          <cell r="A668">
            <v>7018</v>
          </cell>
          <cell r="B668" t="str">
            <v>月桂枝</v>
          </cell>
        </row>
        <row r="669">
          <cell r="A669">
            <v>7019</v>
          </cell>
          <cell r="B669" t="str">
            <v>红玫瑰</v>
          </cell>
        </row>
        <row r="670">
          <cell r="A670">
            <v>7020</v>
          </cell>
          <cell r="B670" t="str">
            <v>莎草</v>
          </cell>
        </row>
        <row r="671">
          <cell r="A671">
            <v>7021</v>
          </cell>
          <cell r="B671" t="str">
            <v>茛苕叶</v>
          </cell>
        </row>
        <row r="672">
          <cell r="A672">
            <v>7022</v>
          </cell>
          <cell r="B672" t="str">
            <v>水仙</v>
          </cell>
        </row>
        <row r="673">
          <cell r="A673">
            <v>7023</v>
          </cell>
          <cell r="B673" t="str">
            <v>向日葵</v>
          </cell>
        </row>
        <row r="674">
          <cell r="A674">
            <v>7024</v>
          </cell>
          <cell r="B674" t="str">
            <v>忍冬草</v>
          </cell>
        </row>
        <row r="675">
          <cell r="A675">
            <v>7025</v>
          </cell>
          <cell r="B675" t="str">
            <v>白蔷薇</v>
          </cell>
        </row>
        <row r="676">
          <cell r="A676">
            <v>7026</v>
          </cell>
          <cell r="B676" t="str">
            <v>桃金娘</v>
          </cell>
        </row>
        <row r="677">
          <cell r="A677">
            <v>7027</v>
          </cell>
          <cell r="B677" t="str">
            <v>白山茶</v>
          </cell>
        </row>
        <row r="678">
          <cell r="A678">
            <v>7028</v>
          </cell>
          <cell r="B678" t="str">
            <v>侧金盏</v>
          </cell>
        </row>
        <row r="679">
          <cell r="A679">
            <v>7029</v>
          </cell>
          <cell r="B679" t="str">
            <v>紫罗兰</v>
          </cell>
        </row>
        <row r="680">
          <cell r="A680">
            <v>7030</v>
          </cell>
          <cell r="B680" t="str">
            <v>金鱼草</v>
          </cell>
        </row>
        <row r="681">
          <cell r="A681">
            <v>7031</v>
          </cell>
          <cell r="B681" t="str">
            <v>桔梗花</v>
          </cell>
        </row>
        <row r="682">
          <cell r="A682">
            <v>7032</v>
          </cell>
          <cell r="B682" t="str">
            <v>乌头</v>
          </cell>
        </row>
        <row r="683">
          <cell r="A683">
            <v>7033</v>
          </cell>
          <cell r="B683" t="str">
            <v>银莲花</v>
          </cell>
        </row>
        <row r="684">
          <cell r="A684">
            <v>7034</v>
          </cell>
          <cell r="B684" t="str">
            <v>没药</v>
          </cell>
        </row>
        <row r="685">
          <cell r="A685">
            <v>7035</v>
          </cell>
          <cell r="B685" t="str">
            <v>葡萄花</v>
          </cell>
        </row>
        <row r="686">
          <cell r="A686">
            <v>7036</v>
          </cell>
          <cell r="B686" t="str">
            <v>鸢尾</v>
          </cell>
        </row>
        <row r="687">
          <cell r="A687">
            <v>7037</v>
          </cell>
          <cell r="B687" t="str">
            <v>矢车菊</v>
          </cell>
        </row>
        <row r="688">
          <cell r="A688">
            <v>7038</v>
          </cell>
          <cell r="B688" t="str">
            <v>薄荷</v>
          </cell>
        </row>
        <row r="689">
          <cell r="A689">
            <v>7039</v>
          </cell>
          <cell r="B689" t="str">
            <v>飞燕草</v>
          </cell>
        </row>
        <row r="690">
          <cell r="A690">
            <v>7040</v>
          </cell>
          <cell r="B690" t="str">
            <v>柏树枝</v>
          </cell>
        </row>
        <row r="691">
          <cell r="A691">
            <v>7041</v>
          </cell>
          <cell r="B691" t="str">
            <v>春白菊</v>
          </cell>
        </row>
        <row r="692">
          <cell r="A692">
            <v>7042</v>
          </cell>
          <cell r="B692" t="str">
            <v>番红花</v>
          </cell>
        </row>
        <row r="693">
          <cell r="A693">
            <v>7043</v>
          </cell>
          <cell r="B693" t="str">
            <v>金枝槲寄生</v>
          </cell>
        </row>
        <row r="694">
          <cell r="A694">
            <v>7044</v>
          </cell>
          <cell r="B694" t="str">
            <v>芍药</v>
          </cell>
        </row>
        <row r="695">
          <cell r="A695">
            <v>7045</v>
          </cell>
          <cell r="B695" t="str">
            <v>犬蔷薇</v>
          </cell>
        </row>
        <row r="696">
          <cell r="A696">
            <v>7046</v>
          </cell>
          <cell r="B696" t="str">
            <v>橄榄枝</v>
          </cell>
        </row>
        <row r="697">
          <cell r="A697">
            <v>7047</v>
          </cell>
          <cell r="B697" t="str">
            <v>彼岸花</v>
          </cell>
        </row>
        <row r="698">
          <cell r="A698">
            <v>7048</v>
          </cell>
          <cell r="B698" t="str">
            <v>百合</v>
          </cell>
        </row>
        <row r="699">
          <cell r="A699">
            <v>7049</v>
          </cell>
          <cell r="B699" t="str">
            <v>槿</v>
          </cell>
        </row>
        <row r="700">
          <cell r="A700">
            <v>7050</v>
          </cell>
          <cell r="B700" t="str">
            <v>仙女蒿</v>
          </cell>
        </row>
        <row r="701">
          <cell r="A701">
            <v>7051</v>
          </cell>
          <cell r="B701" t="str">
            <v>蝴蝶兰</v>
          </cell>
        </row>
        <row r="702">
          <cell r="A702">
            <v>7052</v>
          </cell>
          <cell r="B702" t="str">
            <v>鲜花预留1C</v>
          </cell>
        </row>
        <row r="703">
          <cell r="A703">
            <v>7053</v>
          </cell>
          <cell r="B703" t="str">
            <v>鲜花预留1B</v>
          </cell>
        </row>
        <row r="704">
          <cell r="A704">
            <v>7054</v>
          </cell>
          <cell r="B704" t="str">
            <v>鲜花预留1A</v>
          </cell>
        </row>
        <row r="705">
          <cell r="A705">
            <v>7055</v>
          </cell>
          <cell r="B705" t="str">
            <v>鲜花预留2C</v>
          </cell>
        </row>
        <row r="706">
          <cell r="A706">
            <v>7056</v>
          </cell>
          <cell r="B706" t="str">
            <v>鲜花预留2B</v>
          </cell>
        </row>
        <row r="707">
          <cell r="A707">
            <v>7057</v>
          </cell>
          <cell r="B707" t="str">
            <v>鲜花预留2A</v>
          </cell>
        </row>
        <row r="708">
          <cell r="A708">
            <v>7058</v>
          </cell>
          <cell r="B708" t="str">
            <v>鲜花预留3C</v>
          </cell>
        </row>
        <row r="709">
          <cell r="A709">
            <v>7059</v>
          </cell>
          <cell r="B709" t="str">
            <v>鲜花预留3B</v>
          </cell>
        </row>
        <row r="710">
          <cell r="A710">
            <v>7060</v>
          </cell>
          <cell r="B710" t="str">
            <v>鲜花预留3A</v>
          </cell>
        </row>
        <row r="711">
          <cell r="A711">
            <v>7061</v>
          </cell>
          <cell r="B711" t="str">
            <v>鲜花预留4C</v>
          </cell>
        </row>
        <row r="712">
          <cell r="A712">
            <v>7062</v>
          </cell>
          <cell r="B712" t="str">
            <v>鲜花预留4B</v>
          </cell>
        </row>
        <row r="713">
          <cell r="A713">
            <v>7063</v>
          </cell>
          <cell r="B713" t="str">
            <v>鲜花预留4A</v>
          </cell>
        </row>
        <row r="714">
          <cell r="A714">
            <v>8301</v>
          </cell>
          <cell r="B714" t="str">
            <v>逆转石·米罗</v>
          </cell>
        </row>
        <row r="715">
          <cell r="A715">
            <v>8305</v>
          </cell>
          <cell r="B715" t="str">
            <v>逆转石·修罗</v>
          </cell>
        </row>
        <row r="716">
          <cell r="A716">
            <v>8303</v>
          </cell>
          <cell r="B716" t="str">
            <v>逆转石·卡妙</v>
          </cell>
        </row>
        <row r="717">
          <cell r="A717">
            <v>8302</v>
          </cell>
          <cell r="B717" t="str">
            <v>逆转石·沙加</v>
          </cell>
        </row>
        <row r="718">
          <cell r="A718">
            <v>8408</v>
          </cell>
          <cell r="B718" t="str">
            <v>逆转石·狄蒂丝</v>
          </cell>
        </row>
        <row r="719">
          <cell r="A719">
            <v>8209</v>
          </cell>
          <cell r="B719" t="str">
            <v>逆转石·亚鲁歌路</v>
          </cell>
        </row>
        <row r="720">
          <cell r="A720">
            <v>8208</v>
          </cell>
          <cell r="B720" t="str">
            <v>逆转石·丹迪</v>
          </cell>
        </row>
        <row r="721">
          <cell r="A721">
            <v>8310</v>
          </cell>
          <cell r="B721" t="str">
            <v>逆转石·艾欧里亚</v>
          </cell>
        </row>
        <row r="722">
          <cell r="A722">
            <v>8103</v>
          </cell>
          <cell r="B722" t="str">
            <v>逆转石·紫龙</v>
          </cell>
        </row>
        <row r="723">
          <cell r="A723">
            <v>8210</v>
          </cell>
          <cell r="B723" t="str">
            <v>逆转石·托勒密</v>
          </cell>
        </row>
        <row r="724">
          <cell r="A724">
            <v>8407</v>
          </cell>
          <cell r="B724" t="str">
            <v>逆转石·卡萨</v>
          </cell>
        </row>
        <row r="725">
          <cell r="A725">
            <v>8314</v>
          </cell>
          <cell r="B725" t="str">
            <v>逆转石·童虎</v>
          </cell>
        </row>
        <row r="726">
          <cell r="A726">
            <v>8105</v>
          </cell>
          <cell r="B726" t="str">
            <v>逆转石·一辉</v>
          </cell>
        </row>
        <row r="727">
          <cell r="A727">
            <v>8106</v>
          </cell>
          <cell r="B727" t="str">
            <v>逆转石·邪武</v>
          </cell>
        </row>
        <row r="728">
          <cell r="A728">
            <v>8107</v>
          </cell>
          <cell r="B728" t="str">
            <v>逆转石·那智</v>
          </cell>
        </row>
        <row r="729">
          <cell r="A729">
            <v>8309</v>
          </cell>
          <cell r="B729" t="str">
            <v>逆转石·撒加</v>
          </cell>
        </row>
        <row r="730">
          <cell r="A730">
            <v>8101</v>
          </cell>
          <cell r="B730" t="str">
            <v>逆转石·星矢</v>
          </cell>
        </row>
        <row r="731">
          <cell r="A731">
            <v>8205</v>
          </cell>
          <cell r="B731" t="str">
            <v>逆转石·巴比伦</v>
          </cell>
        </row>
        <row r="732">
          <cell r="A732">
            <v>9301</v>
          </cell>
          <cell r="B732" t="str">
            <v>技能券·米罗</v>
          </cell>
        </row>
        <row r="733">
          <cell r="A733">
            <v>9305</v>
          </cell>
          <cell r="B733" t="str">
            <v>技能券·修罗</v>
          </cell>
        </row>
        <row r="734">
          <cell r="A734">
            <v>9303</v>
          </cell>
          <cell r="B734" t="str">
            <v>技能券·卡妙</v>
          </cell>
        </row>
        <row r="735">
          <cell r="A735">
            <v>9302</v>
          </cell>
          <cell r="B735" t="str">
            <v>技能券·沙加</v>
          </cell>
        </row>
        <row r="736">
          <cell r="A736">
            <v>9408</v>
          </cell>
          <cell r="B736" t="str">
            <v>技能券·狄蒂丝</v>
          </cell>
        </row>
        <row r="737">
          <cell r="A737">
            <v>9209</v>
          </cell>
          <cell r="B737" t="str">
            <v>技能券·亚鲁歌路</v>
          </cell>
        </row>
        <row r="738">
          <cell r="A738">
            <v>9208</v>
          </cell>
          <cell r="B738" t="str">
            <v>技能券·丹迪</v>
          </cell>
        </row>
        <row r="739">
          <cell r="A739">
            <v>9509</v>
          </cell>
          <cell r="B739" t="str">
            <v>技能券·神圣衣凤凰座·一辉</v>
          </cell>
        </row>
        <row r="740">
          <cell r="A740">
            <v>9322</v>
          </cell>
          <cell r="B740" t="str">
            <v>技能券·黄金天鹅座·冰河</v>
          </cell>
        </row>
        <row r="741">
          <cell r="A741">
            <v>9608</v>
          </cell>
          <cell r="B741" t="str">
            <v>技能券·邪恶·撒加</v>
          </cell>
        </row>
        <row r="742">
          <cell r="A742">
            <v>9510</v>
          </cell>
          <cell r="B742" t="str">
            <v>技能券·神圣衣天马座·星矢 </v>
          </cell>
        </row>
        <row r="743">
          <cell r="A743">
            <v>9604</v>
          </cell>
          <cell r="B743" t="str">
            <v>技能券·天猛星·拉达曼迪斯</v>
          </cell>
        </row>
        <row r="744">
          <cell r="A744">
            <v>9607</v>
          </cell>
          <cell r="B744" t="str">
            <v>技能券·潘多拉</v>
          </cell>
        </row>
        <row r="745">
          <cell r="A745">
            <v>9321</v>
          </cell>
          <cell r="B745" t="str">
            <v>技能券·仙女星云·瞬</v>
          </cell>
        </row>
        <row r="746">
          <cell r="A746">
            <v>9311</v>
          </cell>
          <cell r="B746" t="str">
            <v>技能券·阿赖耶识·沙加 </v>
          </cell>
        </row>
        <row r="747">
          <cell r="A747">
            <v>9310</v>
          </cell>
          <cell r="B747" t="str">
            <v>技能券·艾欧里亚</v>
          </cell>
        </row>
        <row r="748">
          <cell r="A748">
            <v>9103</v>
          </cell>
          <cell r="B748" t="str">
            <v>技能券·紫龙</v>
          </cell>
        </row>
        <row r="749">
          <cell r="A749">
            <v>9210</v>
          </cell>
          <cell r="B749" t="str">
            <v>技能券·托勒密</v>
          </cell>
        </row>
        <row r="750">
          <cell r="A750">
            <v>9407</v>
          </cell>
          <cell r="B750" t="str">
            <v>技能券·卡萨</v>
          </cell>
        </row>
        <row r="751">
          <cell r="A751">
            <v>9215</v>
          </cell>
          <cell r="B751" t="str">
            <v>技能券·娑爻</v>
          </cell>
        </row>
        <row r="752">
          <cell r="A752">
            <v>9304</v>
          </cell>
          <cell r="B752" t="str">
            <v>技能券·穆</v>
          </cell>
        </row>
        <row r="753">
          <cell r="A753">
            <v>9306</v>
          </cell>
          <cell r="B753" t="str">
            <v>技能券·阿布罗狄</v>
          </cell>
        </row>
        <row r="754">
          <cell r="A754">
            <v>9307</v>
          </cell>
          <cell r="B754" t="str">
            <v>技能券·阿鲁迪巴</v>
          </cell>
        </row>
        <row r="755">
          <cell r="A755">
            <v>9308</v>
          </cell>
          <cell r="B755" t="str">
            <v>技能券·迪斯马斯克</v>
          </cell>
        </row>
        <row r="756">
          <cell r="A756">
            <v>9312</v>
          </cell>
          <cell r="B756" t="str">
            <v>技能券·史昂</v>
          </cell>
        </row>
        <row r="757">
          <cell r="A757">
            <v>9313</v>
          </cell>
          <cell r="B757" t="str">
            <v>技能券·艾俄洛斯</v>
          </cell>
        </row>
        <row r="758">
          <cell r="A758">
            <v>9315</v>
          </cell>
          <cell r="B758" t="str">
            <v>技能券·教皇</v>
          </cell>
        </row>
        <row r="759">
          <cell r="A759">
            <v>9316</v>
          </cell>
          <cell r="B759" t="str">
            <v>技能券·黄金箭·星矢</v>
          </cell>
        </row>
        <row r="760">
          <cell r="A760">
            <v>9401</v>
          </cell>
          <cell r="B760" t="str">
            <v>技能券·加隆</v>
          </cell>
        </row>
        <row r="761">
          <cell r="A761">
            <v>9402</v>
          </cell>
          <cell r="B761" t="str">
            <v>技能券·苏兰特</v>
          </cell>
        </row>
        <row r="762">
          <cell r="A762">
            <v>9404</v>
          </cell>
          <cell r="B762" t="str">
            <v>技能券·库里修纳</v>
          </cell>
        </row>
        <row r="763">
          <cell r="A763">
            <v>9501</v>
          </cell>
          <cell r="B763" t="str">
            <v>技能券·智慧与战争女神雅典娜</v>
          </cell>
        </row>
        <row r="764">
          <cell r="A764">
            <v>9502</v>
          </cell>
          <cell r="B764" t="str">
            <v>技能券·沙织</v>
          </cell>
        </row>
        <row r="765">
          <cell r="A765">
            <v>9503</v>
          </cell>
          <cell r="B765" t="str">
            <v>技能券·哈迪斯</v>
          </cell>
        </row>
        <row r="766">
          <cell r="A766">
            <v>9504</v>
          </cell>
          <cell r="B766" t="str">
            <v>技能券·波塞冬</v>
          </cell>
        </row>
        <row r="767">
          <cell r="A767">
            <v>9605</v>
          </cell>
          <cell r="B767" t="str">
            <v>技能券·米诺斯</v>
          </cell>
        </row>
        <row r="768">
          <cell r="A768">
            <v>9609</v>
          </cell>
          <cell r="B768" t="str">
            <v>技能券·冥王·瞬</v>
          </cell>
        </row>
        <row r="769">
          <cell r="A769">
            <v>9616</v>
          </cell>
          <cell r="B769" t="str">
            <v>技能券·缪</v>
          </cell>
        </row>
        <row r="770">
          <cell r="A770">
            <v>9314</v>
          </cell>
          <cell r="B770" t="str">
            <v>技能券·童虎</v>
          </cell>
        </row>
        <row r="771">
          <cell r="A771">
            <v>9105</v>
          </cell>
          <cell r="B771" t="str">
            <v>技能券·一辉</v>
          </cell>
        </row>
        <row r="772">
          <cell r="A772">
            <v>9106</v>
          </cell>
          <cell r="B772" t="str">
            <v>技能券·邪武</v>
          </cell>
        </row>
        <row r="773">
          <cell r="A773">
            <v>9107</v>
          </cell>
          <cell r="B773" t="str">
            <v>技能券·那智</v>
          </cell>
        </row>
        <row r="774">
          <cell r="A774">
            <v>9309</v>
          </cell>
          <cell r="B774" t="str">
            <v>技能券·撒加</v>
          </cell>
        </row>
        <row r="775">
          <cell r="A775">
            <v>9101</v>
          </cell>
          <cell r="B775" t="str">
            <v>技能券·星矢</v>
          </cell>
        </row>
        <row r="776">
          <cell r="A776">
            <v>9205</v>
          </cell>
          <cell r="B776" t="str">
            <v>技能券·巴比伦</v>
          </cell>
        </row>
        <row r="777">
          <cell r="A777">
            <v>10010</v>
          </cell>
          <cell r="B777" t="str">
            <v>洗炼锁</v>
          </cell>
        </row>
        <row r="778">
          <cell r="A778">
            <v>10012</v>
          </cell>
          <cell r="B778" t="str">
            <v>洗炼石</v>
          </cell>
        </row>
        <row r="779">
          <cell r="A779">
            <v>11001</v>
          </cell>
          <cell r="B779" t="str">
            <v>七感神石</v>
          </cell>
        </row>
        <row r="780">
          <cell r="A780">
            <v>12001</v>
          </cell>
          <cell r="B780" t="str">
            <v>初阶觉醒石</v>
          </cell>
        </row>
        <row r="781">
          <cell r="A781">
            <v>12002</v>
          </cell>
          <cell r="B781" t="str">
            <v>中阶觉醒石</v>
          </cell>
        </row>
        <row r="782">
          <cell r="A782">
            <v>12003</v>
          </cell>
          <cell r="B782" t="str">
            <v>高阶觉醒石</v>
          </cell>
        </row>
        <row r="783">
          <cell r="A783">
            <v>12004</v>
          </cell>
          <cell r="B783" t="str">
            <v>春节红包</v>
          </cell>
        </row>
        <row r="784">
          <cell r="A784">
            <v>12005</v>
          </cell>
          <cell r="B784" t="str">
            <v>海皇的馈赠</v>
          </cell>
        </row>
        <row r="785">
          <cell r="A785">
            <v>12006</v>
          </cell>
          <cell r="B785" t="str">
            <v>冥王的馈赠</v>
          </cell>
        </row>
        <row r="786">
          <cell r="A786">
            <v>12007</v>
          </cell>
          <cell r="B786" t="str">
            <v>雅典娜的馈赠</v>
          </cell>
        </row>
        <row r="787">
          <cell r="A787">
            <v>20001</v>
          </cell>
          <cell r="B787" t="str">
            <v>普通秘宝图</v>
          </cell>
        </row>
        <row r="788">
          <cell r="A788">
            <v>20002</v>
          </cell>
          <cell r="B788" t="str">
            <v>火之能源</v>
          </cell>
        </row>
        <row r="789">
          <cell r="A789">
            <v>20003</v>
          </cell>
          <cell r="B789" t="str">
            <v>金之能源</v>
          </cell>
        </row>
        <row r="790">
          <cell r="A790">
            <v>20004</v>
          </cell>
          <cell r="B790" t="str">
            <v>水之能源</v>
          </cell>
        </row>
        <row r="791">
          <cell r="A791">
            <v>20005</v>
          </cell>
          <cell r="B791" t="str">
            <v>木之能源</v>
          </cell>
        </row>
        <row r="792">
          <cell r="A792">
            <v>20006</v>
          </cell>
          <cell r="B792" t="str">
            <v>土之能源</v>
          </cell>
        </row>
        <row r="793">
          <cell r="A793">
            <v>20007</v>
          </cell>
          <cell r="B793" t="str">
            <v>高级秘宝图</v>
          </cell>
        </row>
        <row r="794">
          <cell r="A794">
            <v>20008</v>
          </cell>
          <cell r="B794" t="str">
            <v>高级密令宝箱</v>
          </cell>
        </row>
        <row r="795">
          <cell r="A795">
            <v>20009</v>
          </cell>
          <cell r="B795" t="str">
            <v>神钢</v>
          </cell>
        </row>
        <row r="796">
          <cell r="A796">
            <v>20010</v>
          </cell>
          <cell r="B796" t="str">
            <v>伽马尼恩</v>
          </cell>
        </row>
        <row r="797">
          <cell r="A797">
            <v>20011</v>
          </cell>
          <cell r="B797" t="str">
            <v>银星沙</v>
          </cell>
        </row>
        <row r="798">
          <cell r="A798">
            <v>20012</v>
          </cell>
          <cell r="B798" t="str">
            <v>斗士精华</v>
          </cell>
        </row>
        <row r="799">
          <cell r="A799">
            <v>20013</v>
          </cell>
          <cell r="B799" t="str">
            <v>水之源力</v>
          </cell>
        </row>
        <row r="800">
          <cell r="A800">
            <v>20014</v>
          </cell>
          <cell r="B800" t="str">
            <v>地之源力</v>
          </cell>
        </row>
        <row r="801">
          <cell r="A801">
            <v>20015</v>
          </cell>
          <cell r="B801" t="str">
            <v>风之源力</v>
          </cell>
        </row>
        <row r="802">
          <cell r="A802">
            <v>20016</v>
          </cell>
          <cell r="B802" t="str">
            <v>火之源力</v>
          </cell>
        </row>
        <row r="803">
          <cell r="A803">
            <v>20017</v>
          </cell>
          <cell r="B803" t="str">
            <v>占星券</v>
          </cell>
        </row>
        <row r="804">
          <cell r="A804">
            <v>20020</v>
          </cell>
          <cell r="B804" t="str">
            <v>次元水晶</v>
          </cell>
        </row>
        <row r="805">
          <cell r="A805">
            <v>20021</v>
          </cell>
          <cell r="B805" t="str">
            <v>念力水晶</v>
          </cell>
        </row>
        <row r="806">
          <cell r="A806">
            <v>20022</v>
          </cell>
          <cell r="B806" t="str">
            <v>星河水晶</v>
          </cell>
        </row>
        <row r="807">
          <cell r="A807">
            <v>20023</v>
          </cell>
          <cell r="B807" t="str">
            <v>元素之鉴</v>
          </cell>
        </row>
        <row r="808">
          <cell r="A808">
            <v>20024</v>
          </cell>
          <cell r="B808" t="str">
            <v>元素神殿加成</v>
          </cell>
        </row>
        <row r="809">
          <cell r="A809">
            <v>20025</v>
          </cell>
          <cell r="B809" t="str">
            <v>船王请帖</v>
          </cell>
        </row>
        <row r="810">
          <cell r="A810">
            <v>20026</v>
          </cell>
          <cell r="B810" t="str">
            <v>星脉</v>
          </cell>
        </row>
        <row r="811">
          <cell r="A811">
            <v>20027</v>
          </cell>
          <cell r="B811" t="str">
            <v>冥想纹章</v>
          </cell>
        </row>
        <row r="812">
          <cell r="A812">
            <v>20028</v>
          </cell>
          <cell r="B812" t="str">
            <v>星璇</v>
          </cell>
        </row>
        <row r="813">
          <cell r="A813">
            <v>20029</v>
          </cell>
          <cell r="B813" t="str">
            <v>光之尘</v>
          </cell>
        </row>
        <row r="814">
          <cell r="A814">
            <v>20030</v>
          </cell>
          <cell r="B814" t="str">
            <v>星命祈愿符</v>
          </cell>
        </row>
        <row r="815">
          <cell r="A815">
            <v>20031</v>
          </cell>
          <cell r="B815" t="str">
            <v>神之低语</v>
          </cell>
        </row>
        <row r="816">
          <cell r="A816">
            <v>20032</v>
          </cell>
          <cell r="B816" t="str">
            <v>时空之钥</v>
          </cell>
        </row>
        <row r="817">
          <cell r="A817">
            <v>20033</v>
          </cell>
          <cell r="B817" t="str">
            <v>万象精华</v>
          </cell>
        </row>
        <row r="818">
          <cell r="A818">
            <v>20034</v>
          </cell>
          <cell r="B818" t="str">
            <v>破界石</v>
          </cell>
        </row>
        <row r="819">
          <cell r="A819">
            <v>20035</v>
          </cell>
          <cell r="B819" t="str">
            <v>高级破界石</v>
          </cell>
        </row>
        <row r="820">
          <cell r="A820">
            <v>20036</v>
          </cell>
          <cell r="B820" t="str">
            <v>置换石</v>
          </cell>
        </row>
        <row r="821">
          <cell r="A821">
            <v>20037</v>
          </cell>
          <cell r="B821" t="str">
            <v>小宇宙星核</v>
          </cell>
        </row>
        <row r="822">
          <cell r="A822">
            <v>20038</v>
          </cell>
          <cell r="B822" t="str">
            <v>归原水晶</v>
          </cell>
        </row>
        <row r="823">
          <cell r="A823">
            <v>20039</v>
          </cell>
          <cell r="B823" t="str">
            <v>竞技大乱斗门票</v>
          </cell>
        </row>
        <row r="824">
          <cell r="A824">
            <v>20040</v>
          </cell>
          <cell r="B824" t="str">
            <v>乱斗潜力宝箱</v>
          </cell>
        </row>
        <row r="825">
          <cell r="A825">
            <v>20041</v>
          </cell>
          <cell r="B825" t="str">
            <v>乱斗出道宝箱</v>
          </cell>
        </row>
        <row r="826">
          <cell r="A826">
            <v>20042</v>
          </cell>
          <cell r="B826" t="str">
            <v>乱斗精锐宝箱</v>
          </cell>
        </row>
        <row r="827">
          <cell r="A827">
            <v>20043</v>
          </cell>
          <cell r="B827" t="str">
            <v>乱斗名震宝箱</v>
          </cell>
        </row>
        <row r="828">
          <cell r="A828">
            <v>20044</v>
          </cell>
          <cell r="B828" t="str">
            <v>乱斗无敌宝箱</v>
          </cell>
        </row>
        <row r="829">
          <cell r="A829">
            <v>20045</v>
          </cell>
          <cell r="B829" t="str">
            <v>银河首胜宝箱</v>
          </cell>
        </row>
        <row r="830">
          <cell r="A830">
            <v>20046</v>
          </cell>
          <cell r="B830" t="str">
            <v>银河三战宝箱</v>
          </cell>
        </row>
        <row r="831">
          <cell r="A831">
            <v>20047</v>
          </cell>
          <cell r="B831" t="str">
            <v>低语残片</v>
          </cell>
        </row>
        <row r="832">
          <cell r="A832">
            <v>20048</v>
          </cell>
          <cell r="B832" t="str">
            <v>神殿解封石</v>
          </cell>
        </row>
        <row r="833">
          <cell r="A833">
            <v>20049</v>
          </cell>
          <cell r="B833" t="str">
            <v>金库邀请函</v>
          </cell>
        </row>
        <row r="834">
          <cell r="A834">
            <v>20050</v>
          </cell>
          <cell r="B834" t="str">
            <v>竞技大乱斗门票</v>
          </cell>
        </row>
        <row r="835">
          <cell r="A835">
            <v>20051</v>
          </cell>
          <cell r="B835" t="str">
            <v>军团改名卡</v>
          </cell>
        </row>
        <row r="836">
          <cell r="A836">
            <v>20052</v>
          </cell>
          <cell r="B836" t="str">
            <v>银河三战宝箱</v>
          </cell>
        </row>
        <row r="837">
          <cell r="A837">
            <v>20053</v>
          </cell>
          <cell r="B837" t="str">
            <v>周年庆专属礼盒</v>
          </cell>
        </row>
        <row r="838">
          <cell r="A838">
            <v>20054</v>
          </cell>
          <cell r="B838" t="str">
            <v>直播间观战礼包</v>
          </cell>
        </row>
        <row r="839">
          <cell r="A839">
            <v>20055</v>
          </cell>
          <cell r="B839" t="str">
            <v>心悦精英赛锦鲤礼盒</v>
          </cell>
        </row>
        <row r="840">
          <cell r="A840">
            <v>20056</v>
          </cell>
          <cell r="B840" t="str">
            <v>心悦精英赛超级锦鲤礼盒</v>
          </cell>
        </row>
        <row r="841">
          <cell r="A841">
            <v>20057</v>
          </cell>
          <cell r="B841" t="str">
            <v>乱斗扬名宝箱</v>
          </cell>
        </row>
        <row r="842">
          <cell r="A842">
            <v>20058</v>
          </cell>
          <cell r="B842" t="str">
            <v>皮肤效果激活石</v>
          </cell>
        </row>
        <row r="843">
          <cell r="A843">
            <v>21000</v>
          </cell>
          <cell r="B843" t="str">
            <v>海皇·鳞衣</v>
          </cell>
        </row>
        <row r="844">
          <cell r="A844">
            <v>21001</v>
          </cell>
          <cell r="B844" t="str">
            <v>海魔兽·鳞衣</v>
          </cell>
        </row>
        <row r="845">
          <cell r="A845">
            <v>21002</v>
          </cell>
          <cell r="B845" t="str">
            <v>海马·鳞衣</v>
          </cell>
        </row>
        <row r="846">
          <cell r="A846">
            <v>21003</v>
          </cell>
          <cell r="B846" t="str">
            <v>海魔女·鳞衣</v>
          </cell>
        </row>
        <row r="847">
          <cell r="A847">
            <v>21004</v>
          </cell>
          <cell r="B847" t="str">
            <v>海幻兽·鳞衣</v>
          </cell>
        </row>
        <row r="848">
          <cell r="A848">
            <v>21005</v>
          </cell>
          <cell r="B848" t="str">
            <v>海王子·鳞衣</v>
          </cell>
        </row>
        <row r="849">
          <cell r="A849">
            <v>21006</v>
          </cell>
          <cell r="B849" t="str">
            <v>六怪兽·鳞衣</v>
          </cell>
        </row>
        <row r="850">
          <cell r="A850">
            <v>21007</v>
          </cell>
          <cell r="B850" t="str">
            <v>海龙·鳞衣</v>
          </cell>
        </row>
        <row r="851">
          <cell r="A851">
            <v>21008</v>
          </cell>
          <cell r="B851" t="str">
            <v>银河擂台铂金V勋章</v>
          </cell>
        </row>
        <row r="852">
          <cell r="A852">
            <v>21009</v>
          </cell>
          <cell r="B852" t="str">
            <v>银河擂台钻石V勋章</v>
          </cell>
        </row>
        <row r="853">
          <cell r="A853">
            <v>21010</v>
          </cell>
          <cell r="B853" t="str">
            <v>银河擂台王者V勋章</v>
          </cell>
        </row>
        <row r="854">
          <cell r="A854">
            <v>21011</v>
          </cell>
          <cell r="B854" t="str">
            <v>斗士竞技场铂金勋章</v>
          </cell>
        </row>
        <row r="855">
          <cell r="A855">
            <v>21012</v>
          </cell>
          <cell r="B855" t="str">
            <v>斗士竞技场钻石勋章</v>
          </cell>
        </row>
        <row r="856">
          <cell r="A856">
            <v>21013</v>
          </cell>
          <cell r="B856" t="str">
            <v>斗士竞技场前20勋章</v>
          </cell>
        </row>
        <row r="857">
          <cell r="A857">
            <v>21014</v>
          </cell>
          <cell r="B857" t="str">
            <v>圣地争锋大师勋章</v>
          </cell>
        </row>
        <row r="858">
          <cell r="A858">
            <v>21015</v>
          </cell>
          <cell r="B858" t="str">
            <v>圣地争锋宗师勋章</v>
          </cell>
        </row>
        <row r="859">
          <cell r="A859">
            <v>21016</v>
          </cell>
          <cell r="B859" t="str">
            <v>圣地争锋王者勋章</v>
          </cell>
        </row>
        <row r="860">
          <cell r="A860">
            <v>21017</v>
          </cell>
          <cell r="B860" t="str">
            <v>远古遗迹足迹（二）</v>
          </cell>
        </row>
        <row r="861">
          <cell r="A861">
            <v>21018</v>
          </cell>
          <cell r="B861" t="str">
            <v>次元空间足迹</v>
          </cell>
        </row>
        <row r="862">
          <cell r="A862">
            <v>21019</v>
          </cell>
          <cell r="B862" t="str">
            <v>泰坦神殿足迹（二）</v>
          </cell>
        </row>
        <row r="863">
          <cell r="A863">
            <v>21020</v>
          </cell>
          <cell r="B863" t="str">
            <v>元素神殿足迹（二）</v>
          </cell>
        </row>
        <row r="864">
          <cell r="A864">
            <v>21021</v>
          </cell>
          <cell r="B864" t="str">
            <v>船王金库足迹（二）</v>
          </cell>
        </row>
        <row r="865">
          <cell r="A865">
            <v>21022</v>
          </cell>
          <cell r="B865" t="str">
            <v>星命空间足迹（二）</v>
          </cell>
        </row>
        <row r="866">
          <cell r="A866">
            <v>21023</v>
          </cell>
          <cell r="B866" t="str">
            <v>斗士传说足迹（二）</v>
          </cell>
        </row>
        <row r="867">
          <cell r="A867">
            <v>21024</v>
          </cell>
          <cell r="B867" t="str">
            <v>剧情轮回足迹（二）</v>
          </cell>
        </row>
        <row r="868">
          <cell r="A868">
            <v>21025</v>
          </cell>
          <cell r="B868" t="str">
            <v>雅典娜试炼足迹（二）</v>
          </cell>
        </row>
        <row r="869">
          <cell r="A869">
            <v>21026</v>
          </cell>
          <cell r="B869" t="str">
            <v>每日悬赏足迹（二）</v>
          </cell>
        </row>
        <row r="870">
          <cell r="A870">
            <v>21027</v>
          </cell>
          <cell r="B870" t="str">
            <v>冥王十二宫足迹（二）</v>
          </cell>
        </row>
        <row r="871">
          <cell r="A871">
            <v>21028</v>
          </cell>
          <cell r="B871" t="str">
            <v>军团BOSS足迹（二）</v>
          </cell>
        </row>
        <row r="872">
          <cell r="A872">
            <v>21029</v>
          </cell>
          <cell r="B872" t="str">
            <v>圣域拥护者（一）</v>
          </cell>
        </row>
        <row r="873">
          <cell r="A873">
            <v>21030</v>
          </cell>
          <cell r="B873" t="str">
            <v>知己满天下（一）</v>
          </cell>
        </row>
        <row r="874">
          <cell r="A874">
            <v>21031</v>
          </cell>
          <cell r="B874" t="str">
            <v>皮肤收藏家（一）</v>
          </cell>
        </row>
        <row r="875">
          <cell r="A875">
            <v>21032</v>
          </cell>
          <cell r="B875" t="str">
            <v>钻石多多（一）</v>
          </cell>
        </row>
        <row r="876">
          <cell r="A876">
            <v>21033</v>
          </cell>
          <cell r="B876" t="str">
            <v>斗士收集（一）</v>
          </cell>
        </row>
        <row r="877">
          <cell r="A877">
            <v>21034</v>
          </cell>
          <cell r="B877" t="str">
            <v>活跃勋章（一）</v>
          </cell>
        </row>
        <row r="878">
          <cell r="A878">
            <v>21035</v>
          </cell>
          <cell r="B878" t="str">
            <v>圣域拥护者（二）</v>
          </cell>
        </row>
        <row r="879">
          <cell r="A879">
            <v>21036</v>
          </cell>
          <cell r="B879" t="str">
            <v>知己满天下（二）</v>
          </cell>
        </row>
        <row r="880">
          <cell r="A880">
            <v>21037</v>
          </cell>
          <cell r="B880" t="str">
            <v>搜集皮肤（二）</v>
          </cell>
        </row>
        <row r="881">
          <cell r="A881">
            <v>21038</v>
          </cell>
          <cell r="B881" t="str">
            <v>钻石多多（二）</v>
          </cell>
        </row>
        <row r="882">
          <cell r="A882">
            <v>21039</v>
          </cell>
          <cell r="B882" t="str">
            <v>斗士收集（二）</v>
          </cell>
        </row>
        <row r="883">
          <cell r="A883">
            <v>21040</v>
          </cell>
          <cell r="B883" t="str">
            <v>累积活跃（二）</v>
          </cell>
        </row>
        <row r="884">
          <cell r="A884">
            <v>21041</v>
          </cell>
          <cell r="B884" t="str">
            <v>圣域拥护者（三）</v>
          </cell>
        </row>
        <row r="885">
          <cell r="A885">
            <v>21042</v>
          </cell>
          <cell r="B885" t="str">
            <v>知己满天下（三）</v>
          </cell>
        </row>
        <row r="886">
          <cell r="A886">
            <v>21043</v>
          </cell>
          <cell r="B886" t="str">
            <v>搜集皮肤（三）</v>
          </cell>
        </row>
        <row r="887">
          <cell r="A887">
            <v>21044</v>
          </cell>
          <cell r="B887" t="str">
            <v>钻石多多（三）</v>
          </cell>
        </row>
        <row r="888">
          <cell r="A888">
            <v>21045</v>
          </cell>
          <cell r="B888" t="str">
            <v>斗士收集（三）</v>
          </cell>
        </row>
        <row r="889">
          <cell r="A889">
            <v>21046</v>
          </cell>
          <cell r="B889" t="str">
            <v>活跃勋章（三）</v>
          </cell>
        </row>
        <row r="890">
          <cell r="A890">
            <v>21047</v>
          </cell>
          <cell r="B890" t="str">
            <v>共鸣石</v>
          </cell>
        </row>
        <row r="891">
          <cell r="A891">
            <v>21048</v>
          </cell>
          <cell r="B891" t="str">
            <v>珍品水晶</v>
          </cell>
        </row>
        <row r="892">
          <cell r="A892">
            <v>21049</v>
          </cell>
          <cell r="B892" t="str">
            <v>白羊座圣衣</v>
          </cell>
        </row>
        <row r="893">
          <cell r="A893">
            <v>21050</v>
          </cell>
          <cell r="B893" t="str">
            <v>金牛座圣衣</v>
          </cell>
        </row>
        <row r="894">
          <cell r="A894">
            <v>21051</v>
          </cell>
          <cell r="B894" t="str">
            <v>巨蟹座圣衣</v>
          </cell>
        </row>
        <row r="895">
          <cell r="A895">
            <v>21052</v>
          </cell>
          <cell r="B895" t="str">
            <v>双子座圣衣</v>
          </cell>
        </row>
        <row r="896">
          <cell r="A896">
            <v>21053</v>
          </cell>
          <cell r="B896" t="str">
            <v>狮子座圣衣</v>
          </cell>
        </row>
        <row r="897">
          <cell r="A897">
            <v>21054</v>
          </cell>
          <cell r="B897" t="str">
            <v>处女座圣衣</v>
          </cell>
        </row>
        <row r="898">
          <cell r="A898">
            <v>21055</v>
          </cell>
          <cell r="B898" t="str">
            <v>天秤座圣衣</v>
          </cell>
        </row>
        <row r="899">
          <cell r="A899">
            <v>21056</v>
          </cell>
          <cell r="B899" t="str">
            <v>天蝎座圣衣</v>
          </cell>
        </row>
        <row r="900">
          <cell r="A900">
            <v>21057</v>
          </cell>
          <cell r="B900" t="str">
            <v>射手座圣衣</v>
          </cell>
        </row>
        <row r="901">
          <cell r="A901">
            <v>21058</v>
          </cell>
          <cell r="B901" t="str">
            <v>摩羯座圣衣</v>
          </cell>
        </row>
        <row r="902">
          <cell r="A902">
            <v>21059</v>
          </cell>
          <cell r="B902" t="str">
            <v>水瓶座圣衣</v>
          </cell>
        </row>
        <row r="903">
          <cell r="A903">
            <v>21060</v>
          </cell>
          <cell r="B903" t="str">
            <v>双鱼座圣衣</v>
          </cell>
        </row>
        <row r="904">
          <cell r="A904">
            <v>21061</v>
          </cell>
          <cell r="B904" t="str">
            <v>银河擂台铂金III勋章</v>
          </cell>
        </row>
        <row r="905">
          <cell r="A905">
            <v>21062</v>
          </cell>
          <cell r="B905" t="str">
            <v>银河擂台钻石III勋章</v>
          </cell>
        </row>
        <row r="906">
          <cell r="A906">
            <v>21063</v>
          </cell>
          <cell r="B906" t="str">
            <v>远古遗迹足迹（一）</v>
          </cell>
        </row>
        <row r="907">
          <cell r="A907">
            <v>21064</v>
          </cell>
          <cell r="B907" t="str">
            <v>泰坦神殿足迹（一）</v>
          </cell>
        </row>
        <row r="908">
          <cell r="A908">
            <v>21065</v>
          </cell>
          <cell r="B908" t="str">
            <v>元素神殿足迹（一）</v>
          </cell>
        </row>
        <row r="909">
          <cell r="A909">
            <v>21066</v>
          </cell>
          <cell r="B909" t="str">
            <v>船王金库足迹（一）</v>
          </cell>
        </row>
        <row r="910">
          <cell r="A910">
            <v>21067</v>
          </cell>
          <cell r="B910" t="str">
            <v>星命空间足迹（一）</v>
          </cell>
        </row>
        <row r="911">
          <cell r="A911">
            <v>21068</v>
          </cell>
          <cell r="B911" t="str">
            <v>斗士传说足迹（一）</v>
          </cell>
        </row>
        <row r="912">
          <cell r="A912">
            <v>21069</v>
          </cell>
          <cell r="B912" t="str">
            <v>剧情轮回足迹（一）</v>
          </cell>
        </row>
        <row r="913">
          <cell r="A913">
            <v>21070</v>
          </cell>
          <cell r="B913" t="str">
            <v>雅典娜试炼足迹（一）</v>
          </cell>
        </row>
        <row r="914">
          <cell r="A914">
            <v>21071</v>
          </cell>
          <cell r="B914" t="str">
            <v>每日悬赏足迹（一）</v>
          </cell>
        </row>
        <row r="915">
          <cell r="A915">
            <v>21072</v>
          </cell>
          <cell r="B915" t="str">
            <v>冥王十二宫足迹（一）</v>
          </cell>
        </row>
        <row r="916">
          <cell r="A916">
            <v>21073</v>
          </cell>
          <cell r="B916" t="str">
            <v>军团BOSS足迹（一）</v>
          </cell>
        </row>
        <row r="917">
          <cell r="A917">
            <v>21074</v>
          </cell>
          <cell r="B917" t="str">
            <v>天蝎座圣衣图鉴</v>
          </cell>
        </row>
        <row r="918">
          <cell r="A918">
            <v>21075</v>
          </cell>
          <cell r="B918" t="str">
            <v>摩羯座圣衣图鉴</v>
          </cell>
        </row>
        <row r="919">
          <cell r="A919">
            <v>21076</v>
          </cell>
          <cell r="B919" t="str">
            <v>水瓶座圣衣图鉴</v>
          </cell>
        </row>
        <row r="920">
          <cell r="A920">
            <v>21077</v>
          </cell>
          <cell r="B920" t="str">
            <v>处女座圣衣图鉴</v>
          </cell>
        </row>
        <row r="921">
          <cell r="A921">
            <v>21078</v>
          </cell>
          <cell r="B921" t="str">
            <v>美人鱼鳞衣图鉴</v>
          </cell>
        </row>
        <row r="922">
          <cell r="A922">
            <v>21079</v>
          </cell>
          <cell r="B922" t="str">
            <v>英仙座圣衣图鉴</v>
          </cell>
        </row>
        <row r="923">
          <cell r="A923">
            <v>21080</v>
          </cell>
          <cell r="B923" t="str">
            <v>地狱犬座圣衣图鉴</v>
          </cell>
        </row>
        <row r="924">
          <cell r="A924">
            <v>21081</v>
          </cell>
          <cell r="B924" t="str">
            <v>狮子座圣衣图鉴</v>
          </cell>
        </row>
        <row r="925">
          <cell r="A925">
            <v>21082</v>
          </cell>
          <cell r="B925" t="str">
            <v>天龙座圣衣图鉴</v>
          </cell>
        </row>
        <row r="926">
          <cell r="A926">
            <v>21083</v>
          </cell>
          <cell r="B926" t="str">
            <v>海幻兽鳞衣图鉴</v>
          </cell>
        </row>
        <row r="927">
          <cell r="A927">
            <v>21084</v>
          </cell>
          <cell r="B927" t="str">
            <v>天箭座圣衣图鉴</v>
          </cell>
        </row>
        <row r="928">
          <cell r="A928">
            <v>21085</v>
          </cell>
          <cell r="B928" t="str">
            <v>天秤座圣衣图鉴</v>
          </cell>
        </row>
        <row r="929">
          <cell r="A929">
            <v>21086</v>
          </cell>
          <cell r="B929" t="str">
            <v>凤凰座圣衣图鉴</v>
          </cell>
        </row>
        <row r="930">
          <cell r="A930">
            <v>21087</v>
          </cell>
          <cell r="B930" t="str">
            <v>独角兽座圣衣图鉴</v>
          </cell>
        </row>
        <row r="931">
          <cell r="A931">
            <v>21088</v>
          </cell>
          <cell r="B931" t="str">
            <v>天狼座圣衣图鉴</v>
          </cell>
        </row>
        <row r="932">
          <cell r="A932">
            <v>21089</v>
          </cell>
          <cell r="B932" t="str">
            <v>双子座圣衣图鉴</v>
          </cell>
        </row>
        <row r="933">
          <cell r="A933">
            <v>21090</v>
          </cell>
          <cell r="B933" t="str">
            <v>天马座圣衣图鉴</v>
          </cell>
        </row>
        <row r="934">
          <cell r="A934">
            <v>21091</v>
          </cell>
          <cell r="B934" t="str">
            <v>半人马座圣衣图鉴</v>
          </cell>
        </row>
        <row r="935">
          <cell r="A935">
            <v>30001</v>
          </cell>
          <cell r="B935" t="str">
            <v>普通的山铜</v>
          </cell>
        </row>
        <row r="936">
          <cell r="A936">
            <v>30002</v>
          </cell>
          <cell r="B936" t="str">
            <v>稀有的山铜</v>
          </cell>
        </row>
        <row r="937">
          <cell r="A937">
            <v>30003</v>
          </cell>
          <cell r="B937" t="str">
            <v>山铜·神钢</v>
          </cell>
        </row>
        <row r="938">
          <cell r="A938">
            <v>30004</v>
          </cell>
          <cell r="B938" t="str">
            <v>冥界宝石</v>
          </cell>
        </row>
        <row r="939">
          <cell r="A939">
            <v>30020</v>
          </cell>
          <cell r="B939" t="str">
            <v>淬化石</v>
          </cell>
        </row>
        <row r="940">
          <cell r="A940">
            <v>30500</v>
          </cell>
          <cell r="B940" t="str">
            <v>圣衣材料箱(普通)</v>
          </cell>
        </row>
        <row r="941">
          <cell r="A941">
            <v>30501</v>
          </cell>
          <cell r="B941" t="str">
            <v>圣衣材料箱(稀有)</v>
          </cell>
        </row>
        <row r="942">
          <cell r="A942">
            <v>31500</v>
          </cell>
          <cell r="B942" t="str">
            <v>圣衣限定箱Ⅰ</v>
          </cell>
        </row>
        <row r="943">
          <cell r="A943">
            <v>32500</v>
          </cell>
          <cell r="B943" t="str">
            <v>圣衣限定箱Ⅱ</v>
          </cell>
        </row>
        <row r="944">
          <cell r="A944">
            <v>32510</v>
          </cell>
          <cell r="B944" t="str">
            <v>圣衣限定箱Ⅲ</v>
          </cell>
        </row>
        <row r="945">
          <cell r="A945">
            <v>30502</v>
          </cell>
          <cell r="B945" t="str">
            <v>圣衣材料箱(极品)</v>
          </cell>
        </row>
        <row r="946">
          <cell r="A946">
            <v>30503</v>
          </cell>
          <cell r="B946" t="str">
            <v>天蝎座圣衣材料箱</v>
          </cell>
        </row>
        <row r="947">
          <cell r="A947">
            <v>30504</v>
          </cell>
          <cell r="B947" t="str">
            <v>摩羯座圣衣材料箱</v>
          </cell>
        </row>
        <row r="948">
          <cell r="A948">
            <v>30505</v>
          </cell>
          <cell r="B948" t="str">
            <v>水瓶座圣衣材料箱</v>
          </cell>
        </row>
        <row r="949">
          <cell r="A949">
            <v>30506</v>
          </cell>
          <cell r="B949" t="str">
            <v>处女座圣衣材料箱</v>
          </cell>
        </row>
        <row r="950">
          <cell r="A950">
            <v>30507</v>
          </cell>
          <cell r="B950" t="str">
            <v>天蝎座圣衣材料多选一</v>
          </cell>
        </row>
        <row r="951">
          <cell r="A951">
            <v>30508</v>
          </cell>
          <cell r="B951" t="str">
            <v>摩羯座圣衣材料多选一</v>
          </cell>
        </row>
        <row r="952">
          <cell r="A952">
            <v>30509</v>
          </cell>
          <cell r="B952" t="str">
            <v>水瓶座圣衣材料多选一</v>
          </cell>
        </row>
        <row r="953">
          <cell r="A953">
            <v>30510</v>
          </cell>
          <cell r="B953" t="str">
            <v>处女座圣衣材料多选一</v>
          </cell>
        </row>
        <row r="954">
          <cell r="A954">
            <v>30511</v>
          </cell>
          <cell r="B954" t="str">
            <v>黄金圣衣材料4选1箱</v>
          </cell>
        </row>
        <row r="955">
          <cell r="A955">
            <v>30512</v>
          </cell>
          <cell r="B955" t="str">
            <v>黄金斗士碎片4选1宝箱</v>
          </cell>
        </row>
        <row r="956">
          <cell r="A956">
            <v>31501</v>
          </cell>
          <cell r="B956" t="str">
            <v>狮子座圣衣材料箱</v>
          </cell>
        </row>
        <row r="957">
          <cell r="A957">
            <v>31502</v>
          </cell>
          <cell r="B957" t="str">
            <v>狮子座圣衣材料多选一</v>
          </cell>
        </row>
        <row r="958">
          <cell r="A958">
            <v>31503</v>
          </cell>
          <cell r="B958" t="str">
            <v>黄金圣衣材料5选1箱</v>
          </cell>
        </row>
        <row r="959">
          <cell r="A959">
            <v>31504</v>
          </cell>
          <cell r="B959" t="str">
            <v>黄金斗士碎片5选1宝箱</v>
          </cell>
        </row>
        <row r="960">
          <cell r="A960">
            <v>32501</v>
          </cell>
          <cell r="B960" t="str">
            <v>天秤座圣衣材料箱</v>
          </cell>
        </row>
        <row r="961">
          <cell r="A961">
            <v>32502</v>
          </cell>
          <cell r="B961" t="str">
            <v>天秤座圣衣材料多选一</v>
          </cell>
        </row>
        <row r="962">
          <cell r="A962">
            <v>32503</v>
          </cell>
          <cell r="B962" t="str">
            <v>黄金圣衣材料6选1箱</v>
          </cell>
        </row>
        <row r="963">
          <cell r="A963">
            <v>32504</v>
          </cell>
          <cell r="B963" t="str">
            <v>黄金斗士碎片6选1宝箱</v>
          </cell>
        </row>
        <row r="964">
          <cell r="A964">
            <v>33501</v>
          </cell>
          <cell r="B964" t="str">
            <v>双子座圣衣材料箱</v>
          </cell>
        </row>
        <row r="965">
          <cell r="A965">
            <v>33502</v>
          </cell>
          <cell r="B965" t="str">
            <v>双子座圣衣材料多选一</v>
          </cell>
        </row>
        <row r="966">
          <cell r="A966">
            <v>33503</v>
          </cell>
          <cell r="B966" t="str">
            <v>黄金圣衣材料7选1箱</v>
          </cell>
        </row>
        <row r="967">
          <cell r="A967">
            <v>33504</v>
          </cell>
          <cell r="B967" t="str">
            <v>黄金斗士碎片7选1宝箱</v>
          </cell>
        </row>
        <row r="968">
          <cell r="A968">
            <v>33011</v>
          </cell>
          <cell r="B968" t="str">
            <v>破损的毒针</v>
          </cell>
        </row>
        <row r="969">
          <cell r="A969">
            <v>33012</v>
          </cell>
          <cell r="B969" t="str">
            <v>破损的毒针-头盔</v>
          </cell>
        </row>
        <row r="970">
          <cell r="A970">
            <v>33013</v>
          </cell>
          <cell r="B970" t="str">
            <v>破损的天蝎座胸甲</v>
          </cell>
        </row>
        <row r="971">
          <cell r="A971">
            <v>33014</v>
          </cell>
          <cell r="B971" t="str">
            <v>破损的天蝎座护臂</v>
          </cell>
        </row>
        <row r="972">
          <cell r="A972">
            <v>33015</v>
          </cell>
          <cell r="B972" t="str">
            <v>破损的天蝎座护腿</v>
          </cell>
        </row>
        <row r="973">
          <cell r="A973">
            <v>33016</v>
          </cell>
          <cell r="B973" t="str">
            <v>破损的天蝎座肩甲</v>
          </cell>
        </row>
        <row r="974">
          <cell r="A974">
            <v>33051</v>
          </cell>
          <cell r="B974" t="str">
            <v>破损的圣光护臂</v>
          </cell>
        </row>
        <row r="975">
          <cell r="A975">
            <v>33052</v>
          </cell>
          <cell r="B975" t="str">
            <v>破损的摩羯座头盔</v>
          </cell>
        </row>
        <row r="976">
          <cell r="A976">
            <v>33053</v>
          </cell>
          <cell r="B976" t="str">
            <v>破损的摩羯座胸甲</v>
          </cell>
        </row>
        <row r="977">
          <cell r="A977">
            <v>33054</v>
          </cell>
          <cell r="B977" t="str">
            <v>破损的摩羯座肩甲</v>
          </cell>
        </row>
        <row r="978">
          <cell r="A978">
            <v>33055</v>
          </cell>
          <cell r="B978" t="str">
            <v>破损的摩羯座护腿</v>
          </cell>
        </row>
        <row r="979">
          <cell r="A979">
            <v>33031</v>
          </cell>
          <cell r="B979" t="str">
            <v>破损的水瓶</v>
          </cell>
        </row>
        <row r="980">
          <cell r="A980">
            <v>33032</v>
          </cell>
          <cell r="B980" t="str">
            <v>破损的水瓶护臂</v>
          </cell>
        </row>
        <row r="981">
          <cell r="A981">
            <v>33033</v>
          </cell>
          <cell r="B981" t="str">
            <v>破损的水瓶座头盔</v>
          </cell>
        </row>
        <row r="982">
          <cell r="A982">
            <v>33034</v>
          </cell>
          <cell r="B982" t="str">
            <v>破损的水瓶座胸甲</v>
          </cell>
        </row>
        <row r="983">
          <cell r="A983">
            <v>33035</v>
          </cell>
          <cell r="B983" t="str">
            <v>破损的水瓶座护腿</v>
          </cell>
        </row>
        <row r="984">
          <cell r="A984">
            <v>33036</v>
          </cell>
          <cell r="B984" t="str">
            <v>破损的水瓶座肩甲</v>
          </cell>
        </row>
        <row r="985">
          <cell r="A985">
            <v>33021</v>
          </cell>
          <cell r="B985" t="str">
            <v>破损的处女座头盔</v>
          </cell>
        </row>
        <row r="986">
          <cell r="A986">
            <v>33022</v>
          </cell>
          <cell r="B986" t="str">
            <v>破损的处女座铠甲</v>
          </cell>
        </row>
        <row r="987">
          <cell r="A987">
            <v>33023</v>
          </cell>
          <cell r="B987" t="str">
            <v>破损的处女座肩甲</v>
          </cell>
        </row>
        <row r="988">
          <cell r="A988">
            <v>33024</v>
          </cell>
          <cell r="B988" t="str">
            <v>破损的处女座护臂</v>
          </cell>
        </row>
        <row r="989">
          <cell r="A989">
            <v>33025</v>
          </cell>
          <cell r="B989" t="str">
            <v>破损的处女座护腿</v>
          </cell>
        </row>
        <row r="990">
          <cell r="A990">
            <v>34081</v>
          </cell>
          <cell r="B990" t="str">
            <v>破损的美人鱼头盔</v>
          </cell>
        </row>
        <row r="991">
          <cell r="A991">
            <v>34082</v>
          </cell>
          <cell r="B991" t="str">
            <v>破损的美人鱼胸甲</v>
          </cell>
        </row>
        <row r="992">
          <cell r="A992">
            <v>34083</v>
          </cell>
          <cell r="B992" t="str">
            <v>破损的美人鱼护臂</v>
          </cell>
        </row>
        <row r="993">
          <cell r="A993">
            <v>34084</v>
          </cell>
          <cell r="B993" t="str">
            <v>破损的美人鱼肩甲</v>
          </cell>
        </row>
        <row r="994">
          <cell r="A994">
            <v>34085</v>
          </cell>
          <cell r="B994" t="str">
            <v>破损的美人鱼护腿</v>
          </cell>
        </row>
        <row r="995">
          <cell r="A995">
            <v>32091</v>
          </cell>
          <cell r="B995" t="str">
            <v>破损的美杜莎盾</v>
          </cell>
        </row>
        <row r="996">
          <cell r="A996">
            <v>32092</v>
          </cell>
          <cell r="B996" t="str">
            <v>破损的英仙座头盔</v>
          </cell>
        </row>
        <row r="997">
          <cell r="A997">
            <v>32093</v>
          </cell>
          <cell r="B997" t="str">
            <v>破损的英仙座胸甲</v>
          </cell>
        </row>
        <row r="998">
          <cell r="A998">
            <v>32094</v>
          </cell>
          <cell r="B998" t="str">
            <v>破损的英仙座护臂</v>
          </cell>
        </row>
        <row r="999">
          <cell r="A999">
            <v>32095</v>
          </cell>
          <cell r="B999" t="str">
            <v>破损的英仙座护腿</v>
          </cell>
        </row>
        <row r="1000">
          <cell r="A1000">
            <v>32081</v>
          </cell>
          <cell r="B1000" t="str">
            <v>破损的地狱枷锁</v>
          </cell>
        </row>
        <row r="1001">
          <cell r="A1001">
            <v>32082</v>
          </cell>
          <cell r="B1001" t="str">
            <v>破损的地狱犬座头盔</v>
          </cell>
        </row>
        <row r="1002">
          <cell r="A1002">
            <v>32083</v>
          </cell>
          <cell r="B1002" t="str">
            <v>破损的地狱犬座胸甲</v>
          </cell>
        </row>
        <row r="1003">
          <cell r="A1003">
            <v>32084</v>
          </cell>
          <cell r="B1003" t="str">
            <v>破损的地狱犬座肩甲</v>
          </cell>
        </row>
        <row r="1004">
          <cell r="A1004">
            <v>32085</v>
          </cell>
          <cell r="B1004" t="str">
            <v>破损的地狱犬座护腿</v>
          </cell>
        </row>
        <row r="1005">
          <cell r="A1005">
            <v>33101</v>
          </cell>
          <cell r="B1005" t="str">
            <v>破损的光速护臂</v>
          </cell>
        </row>
        <row r="1006">
          <cell r="A1006">
            <v>33102</v>
          </cell>
          <cell r="B1006" t="str">
            <v>破损的狮子座胸甲</v>
          </cell>
        </row>
        <row r="1007">
          <cell r="A1007">
            <v>33103</v>
          </cell>
          <cell r="B1007" t="str">
            <v>破损的狮子座头盔</v>
          </cell>
        </row>
        <row r="1008">
          <cell r="A1008">
            <v>33104</v>
          </cell>
          <cell r="B1008" t="str">
            <v>破损的狮子座腰带</v>
          </cell>
        </row>
        <row r="1009">
          <cell r="A1009">
            <v>33105</v>
          </cell>
          <cell r="B1009" t="str">
            <v>破损的狮子座肩甲</v>
          </cell>
        </row>
        <row r="1010">
          <cell r="A1010">
            <v>33106</v>
          </cell>
          <cell r="B1010" t="str">
            <v>破损的狮子座护腿</v>
          </cell>
        </row>
        <row r="1011">
          <cell r="A1011">
            <v>31031</v>
          </cell>
          <cell r="B1011" t="str">
            <v>破损的天龙盾</v>
          </cell>
        </row>
        <row r="1012">
          <cell r="A1012">
            <v>31032</v>
          </cell>
          <cell r="B1012" t="str">
            <v>破损的天龙座护臂</v>
          </cell>
        </row>
        <row r="1013">
          <cell r="A1013">
            <v>31033</v>
          </cell>
          <cell r="B1013" t="str">
            <v>破损的天龙座头盔</v>
          </cell>
        </row>
        <row r="1014">
          <cell r="A1014">
            <v>31034</v>
          </cell>
          <cell r="B1014" t="str">
            <v>破损的天龙座肩甲</v>
          </cell>
        </row>
        <row r="1015">
          <cell r="A1015">
            <v>31035</v>
          </cell>
          <cell r="B1015" t="str">
            <v>破损的天龙座胸甲</v>
          </cell>
        </row>
        <row r="1016">
          <cell r="A1016">
            <v>31036</v>
          </cell>
          <cell r="B1016" t="str">
            <v>破损的天龙座护腿</v>
          </cell>
        </row>
        <row r="1017">
          <cell r="A1017">
            <v>34071</v>
          </cell>
          <cell r="B1017" t="str">
            <v>破损的海幻兽护臂</v>
          </cell>
        </row>
        <row r="1018">
          <cell r="A1018">
            <v>34072</v>
          </cell>
          <cell r="B1018" t="str">
            <v>破损的海幻兽头盔</v>
          </cell>
        </row>
        <row r="1019">
          <cell r="A1019">
            <v>34073</v>
          </cell>
          <cell r="B1019" t="str">
            <v>破损的海幻兽胸甲</v>
          </cell>
        </row>
        <row r="1020">
          <cell r="A1020">
            <v>34074</v>
          </cell>
          <cell r="B1020" t="str">
            <v>破损的海幻兽护腿</v>
          </cell>
        </row>
        <row r="1021">
          <cell r="A1021">
            <v>32101</v>
          </cell>
          <cell r="B1021" t="str">
            <v>破损的天箭箭矢</v>
          </cell>
        </row>
        <row r="1022">
          <cell r="A1022">
            <v>32102</v>
          </cell>
          <cell r="B1022" t="str">
            <v>破损的天箭座护臂</v>
          </cell>
        </row>
        <row r="1023">
          <cell r="A1023">
            <v>32103</v>
          </cell>
          <cell r="B1023" t="str">
            <v>破损的天箭座头盔</v>
          </cell>
        </row>
        <row r="1024">
          <cell r="A1024">
            <v>32104</v>
          </cell>
          <cell r="B1024" t="str">
            <v>破损的天箭座胸甲</v>
          </cell>
        </row>
        <row r="1025">
          <cell r="A1025">
            <v>32105</v>
          </cell>
          <cell r="B1025" t="str">
            <v>破损的天箭座护腿</v>
          </cell>
        </row>
        <row r="1026">
          <cell r="A1026">
            <v>33141</v>
          </cell>
          <cell r="B1026" t="str">
            <v>破损的双节棍</v>
          </cell>
        </row>
        <row r="1027">
          <cell r="A1027">
            <v>33142</v>
          </cell>
          <cell r="B1027" t="str">
            <v>破损的圆盾</v>
          </cell>
        </row>
        <row r="1028">
          <cell r="A1028">
            <v>33143</v>
          </cell>
          <cell r="B1028" t="str">
            <v>破损的天秤座护臂</v>
          </cell>
        </row>
        <row r="1029">
          <cell r="A1029">
            <v>33144</v>
          </cell>
          <cell r="B1029" t="str">
            <v>破损的天秤座头盔</v>
          </cell>
        </row>
        <row r="1030">
          <cell r="A1030">
            <v>33145</v>
          </cell>
          <cell r="B1030" t="str">
            <v>破损的天秤座胸甲</v>
          </cell>
        </row>
        <row r="1031">
          <cell r="A1031">
            <v>33146</v>
          </cell>
          <cell r="B1031" t="str">
            <v>破损的天秤座护腿</v>
          </cell>
        </row>
        <row r="1032">
          <cell r="A1032">
            <v>31051</v>
          </cell>
          <cell r="B1032" t="str">
            <v>破损的凤凰座护臂</v>
          </cell>
        </row>
        <row r="1033">
          <cell r="A1033">
            <v>31052</v>
          </cell>
          <cell r="B1033" t="str">
            <v>破损的凤凰座头盔</v>
          </cell>
        </row>
        <row r="1034">
          <cell r="A1034">
            <v>31053</v>
          </cell>
          <cell r="B1034" t="str">
            <v>破损的凤凰座腰带</v>
          </cell>
        </row>
        <row r="1035">
          <cell r="A1035">
            <v>31054</v>
          </cell>
          <cell r="B1035" t="str">
            <v>破损的凤凰座胸甲</v>
          </cell>
        </row>
        <row r="1036">
          <cell r="A1036">
            <v>31055</v>
          </cell>
          <cell r="B1036" t="str">
            <v>破损的凤凰座肩甲</v>
          </cell>
        </row>
        <row r="1037">
          <cell r="A1037">
            <v>31056</v>
          </cell>
          <cell r="B1037" t="str">
            <v>破损的凤凰座护腿</v>
          </cell>
        </row>
        <row r="1038">
          <cell r="A1038">
            <v>31061</v>
          </cell>
          <cell r="B1038" t="str">
            <v>破损的独角兽座护臂</v>
          </cell>
        </row>
        <row r="1039">
          <cell r="A1039">
            <v>31062</v>
          </cell>
          <cell r="B1039" t="str">
            <v>破损的独角兽座头盔</v>
          </cell>
        </row>
        <row r="1040">
          <cell r="A1040">
            <v>31063</v>
          </cell>
          <cell r="B1040" t="str">
            <v>破损的独角兽座胸甲</v>
          </cell>
        </row>
        <row r="1041">
          <cell r="A1041">
            <v>31064</v>
          </cell>
          <cell r="B1041" t="str">
            <v>破损的独角兽座肩甲</v>
          </cell>
        </row>
        <row r="1042">
          <cell r="A1042">
            <v>31065</v>
          </cell>
          <cell r="B1042" t="str">
            <v>破损的独角兽座护腿</v>
          </cell>
        </row>
        <row r="1043">
          <cell r="A1043">
            <v>31071</v>
          </cell>
          <cell r="B1043" t="str">
            <v>破损的天狼座护臂</v>
          </cell>
        </row>
        <row r="1044">
          <cell r="A1044">
            <v>31072</v>
          </cell>
          <cell r="B1044" t="str">
            <v>破损的天狼座头盔</v>
          </cell>
        </row>
        <row r="1045">
          <cell r="A1045">
            <v>31073</v>
          </cell>
          <cell r="B1045" t="str">
            <v>破损的天狼座胸甲</v>
          </cell>
        </row>
        <row r="1046">
          <cell r="A1046">
            <v>31074</v>
          </cell>
          <cell r="B1046" t="str">
            <v>破损的天狼座肩甲</v>
          </cell>
        </row>
        <row r="1047">
          <cell r="A1047">
            <v>31075</v>
          </cell>
          <cell r="B1047" t="str">
            <v>破损的天狼座护腿</v>
          </cell>
        </row>
        <row r="1048">
          <cell r="A1048">
            <v>33091</v>
          </cell>
          <cell r="B1048" t="str">
            <v>破损的双子座头盔</v>
          </cell>
        </row>
        <row r="1049">
          <cell r="A1049">
            <v>33092</v>
          </cell>
          <cell r="B1049" t="str">
            <v>破损的双子座护臂</v>
          </cell>
        </row>
        <row r="1050">
          <cell r="A1050">
            <v>33093</v>
          </cell>
          <cell r="B1050" t="str">
            <v>破损的双子座胸甲</v>
          </cell>
        </row>
        <row r="1051">
          <cell r="A1051">
            <v>33094</v>
          </cell>
          <cell r="B1051" t="str">
            <v>破损的双子座肩甲</v>
          </cell>
        </row>
        <row r="1052">
          <cell r="A1052">
            <v>33095</v>
          </cell>
          <cell r="B1052" t="str">
            <v>破损的双子座护腿</v>
          </cell>
        </row>
        <row r="1053">
          <cell r="A1053">
            <v>31011</v>
          </cell>
          <cell r="B1053" t="str">
            <v>破损的天马座护臂</v>
          </cell>
        </row>
        <row r="1054">
          <cell r="A1054">
            <v>31012</v>
          </cell>
          <cell r="B1054" t="str">
            <v>破损的天马座头盔</v>
          </cell>
        </row>
        <row r="1055">
          <cell r="A1055">
            <v>31013</v>
          </cell>
          <cell r="B1055" t="str">
            <v>破损的天马座胸甲</v>
          </cell>
        </row>
        <row r="1056">
          <cell r="A1056">
            <v>31014</v>
          </cell>
          <cell r="B1056" t="str">
            <v>破损的天马座腰带</v>
          </cell>
        </row>
        <row r="1057">
          <cell r="A1057">
            <v>31015</v>
          </cell>
          <cell r="B1057" t="str">
            <v>破损的天马座肩甲</v>
          </cell>
        </row>
        <row r="1058">
          <cell r="A1058">
            <v>31016</v>
          </cell>
          <cell r="B1058" t="str">
            <v>破损的天马座护腿</v>
          </cell>
        </row>
        <row r="1059">
          <cell r="A1059">
            <v>32051</v>
          </cell>
          <cell r="B1059" t="str">
            <v>破损的半人马座护臂</v>
          </cell>
        </row>
        <row r="1060">
          <cell r="A1060">
            <v>32052</v>
          </cell>
          <cell r="B1060" t="str">
            <v>破损的半人马座头盔</v>
          </cell>
        </row>
        <row r="1061">
          <cell r="A1061">
            <v>32053</v>
          </cell>
          <cell r="B1061" t="str">
            <v>破损的半人马座胸甲</v>
          </cell>
        </row>
        <row r="1062">
          <cell r="A1062">
            <v>32054</v>
          </cell>
          <cell r="B1062" t="str">
            <v>破损的半人马座肩甲</v>
          </cell>
        </row>
        <row r="1063">
          <cell r="A1063">
            <v>32055</v>
          </cell>
          <cell r="B1063" t="str">
            <v>破损的半人马座护腿</v>
          </cell>
        </row>
        <row r="1064">
          <cell r="A1064">
            <v>41001</v>
          </cell>
          <cell r="B1064" t="str">
            <v>物石</v>
          </cell>
        </row>
        <row r="1065">
          <cell r="A1065">
            <v>41002</v>
          </cell>
          <cell r="B1065" t="str">
            <v>物石</v>
          </cell>
        </row>
        <row r="1066">
          <cell r="A1066">
            <v>41003</v>
          </cell>
          <cell r="B1066" t="str">
            <v>物石</v>
          </cell>
        </row>
        <row r="1067">
          <cell r="A1067">
            <v>41004</v>
          </cell>
          <cell r="B1067" t="str">
            <v>物石</v>
          </cell>
        </row>
        <row r="1068">
          <cell r="A1068">
            <v>41011</v>
          </cell>
          <cell r="B1068" t="str">
            <v>意念</v>
          </cell>
        </row>
        <row r="1069">
          <cell r="A1069">
            <v>41012</v>
          </cell>
          <cell r="B1069" t="str">
            <v>意念</v>
          </cell>
        </row>
        <row r="1070">
          <cell r="A1070">
            <v>41013</v>
          </cell>
          <cell r="B1070" t="str">
            <v>意念</v>
          </cell>
        </row>
        <row r="1071">
          <cell r="A1071">
            <v>41014</v>
          </cell>
          <cell r="B1071" t="str">
            <v>意念</v>
          </cell>
        </row>
        <row r="1072">
          <cell r="A1072">
            <v>41021</v>
          </cell>
          <cell r="B1072" t="str">
            <v>矿陨</v>
          </cell>
        </row>
        <row r="1073">
          <cell r="A1073">
            <v>41022</v>
          </cell>
          <cell r="B1073" t="str">
            <v>矿陨</v>
          </cell>
        </row>
        <row r="1074">
          <cell r="A1074">
            <v>41023</v>
          </cell>
          <cell r="B1074" t="str">
            <v>矿陨</v>
          </cell>
        </row>
        <row r="1075">
          <cell r="A1075">
            <v>41024</v>
          </cell>
          <cell r="B1075" t="str">
            <v>矿陨</v>
          </cell>
        </row>
        <row r="1076">
          <cell r="A1076">
            <v>41031</v>
          </cell>
          <cell r="B1076" t="str">
            <v>鹰眼</v>
          </cell>
        </row>
        <row r="1077">
          <cell r="A1077">
            <v>41032</v>
          </cell>
          <cell r="B1077" t="str">
            <v>鹰眼</v>
          </cell>
        </row>
        <row r="1078">
          <cell r="A1078">
            <v>41033</v>
          </cell>
          <cell r="B1078" t="str">
            <v>鹰眼</v>
          </cell>
        </row>
        <row r="1079">
          <cell r="A1079">
            <v>41034</v>
          </cell>
          <cell r="B1079" t="str">
            <v>鹰眼</v>
          </cell>
        </row>
        <row r="1080">
          <cell r="A1080">
            <v>41041</v>
          </cell>
          <cell r="B1080" t="str">
            <v>花戒</v>
          </cell>
        </row>
        <row r="1081">
          <cell r="A1081">
            <v>41042</v>
          </cell>
          <cell r="B1081" t="str">
            <v>花戒</v>
          </cell>
        </row>
        <row r="1082">
          <cell r="A1082">
            <v>41043</v>
          </cell>
          <cell r="B1082" t="str">
            <v>花戒</v>
          </cell>
        </row>
        <row r="1083">
          <cell r="A1083">
            <v>41044</v>
          </cell>
          <cell r="B1083" t="str">
            <v>花戒</v>
          </cell>
        </row>
        <row r="1084">
          <cell r="A1084">
            <v>41061</v>
          </cell>
          <cell r="B1084" t="str">
            <v>防杖</v>
          </cell>
        </row>
        <row r="1085">
          <cell r="A1085">
            <v>41062</v>
          </cell>
          <cell r="B1085" t="str">
            <v>防杖</v>
          </cell>
        </row>
        <row r="1086">
          <cell r="A1086">
            <v>41063</v>
          </cell>
          <cell r="B1086" t="str">
            <v>防杖</v>
          </cell>
        </row>
        <row r="1087">
          <cell r="A1087">
            <v>41064</v>
          </cell>
          <cell r="B1087" t="str">
            <v>防杖</v>
          </cell>
        </row>
        <row r="1088">
          <cell r="A1088">
            <v>41071</v>
          </cell>
          <cell r="B1088" t="str">
            <v>念珠</v>
          </cell>
        </row>
        <row r="1089">
          <cell r="A1089">
            <v>41072</v>
          </cell>
          <cell r="B1089" t="str">
            <v>念珠</v>
          </cell>
        </row>
        <row r="1090">
          <cell r="A1090">
            <v>41073</v>
          </cell>
          <cell r="B1090" t="str">
            <v>念珠</v>
          </cell>
        </row>
        <row r="1091">
          <cell r="A1091">
            <v>41074</v>
          </cell>
          <cell r="B1091" t="str">
            <v>念珠</v>
          </cell>
        </row>
        <row r="1092">
          <cell r="A1092">
            <v>41081</v>
          </cell>
          <cell r="B1092" t="str">
            <v>曼</v>
          </cell>
        </row>
        <row r="1093">
          <cell r="A1093">
            <v>41082</v>
          </cell>
          <cell r="B1093" t="str">
            <v>曼</v>
          </cell>
        </row>
        <row r="1094">
          <cell r="A1094">
            <v>41083</v>
          </cell>
          <cell r="B1094" t="str">
            <v>曼</v>
          </cell>
        </row>
        <row r="1095">
          <cell r="A1095">
            <v>41084</v>
          </cell>
          <cell r="B1095" t="str">
            <v>曼</v>
          </cell>
        </row>
        <row r="1096">
          <cell r="A1096">
            <v>41091</v>
          </cell>
          <cell r="B1096" t="str">
            <v>白岚</v>
          </cell>
        </row>
        <row r="1097">
          <cell r="A1097">
            <v>41092</v>
          </cell>
          <cell r="B1097" t="str">
            <v>白岚</v>
          </cell>
        </row>
        <row r="1098">
          <cell r="A1098">
            <v>41093</v>
          </cell>
          <cell r="B1098" t="str">
            <v>白岚</v>
          </cell>
        </row>
        <row r="1099">
          <cell r="A1099">
            <v>41094</v>
          </cell>
          <cell r="B1099" t="str">
            <v>白岚</v>
          </cell>
        </row>
        <row r="1100">
          <cell r="A1100">
            <v>41101</v>
          </cell>
          <cell r="B1100" t="str">
            <v>翅金</v>
          </cell>
        </row>
        <row r="1101">
          <cell r="A1101">
            <v>41102</v>
          </cell>
          <cell r="B1101" t="str">
            <v>翅金</v>
          </cell>
        </row>
        <row r="1102">
          <cell r="A1102">
            <v>41103</v>
          </cell>
          <cell r="B1102" t="str">
            <v>翅金</v>
          </cell>
        </row>
        <row r="1103">
          <cell r="A1103">
            <v>41104</v>
          </cell>
          <cell r="B1103" t="str">
            <v>翅金</v>
          </cell>
        </row>
        <row r="1104">
          <cell r="A1104">
            <v>42001</v>
          </cell>
          <cell r="B1104" t="str">
            <v>坚韧</v>
          </cell>
        </row>
        <row r="1105">
          <cell r="A1105">
            <v>42002</v>
          </cell>
          <cell r="B1105" t="str">
            <v>坚韧</v>
          </cell>
        </row>
        <row r="1106">
          <cell r="A1106">
            <v>42003</v>
          </cell>
          <cell r="B1106" t="str">
            <v>坚韧</v>
          </cell>
        </row>
        <row r="1107">
          <cell r="A1107">
            <v>42004</v>
          </cell>
          <cell r="B1107" t="str">
            <v>坚韧</v>
          </cell>
        </row>
        <row r="1108">
          <cell r="A1108">
            <v>42011</v>
          </cell>
          <cell r="B1108" t="str">
            <v>生花</v>
          </cell>
        </row>
        <row r="1109">
          <cell r="A1109">
            <v>42012</v>
          </cell>
          <cell r="B1109" t="str">
            <v>生花</v>
          </cell>
        </row>
        <row r="1110">
          <cell r="A1110">
            <v>42013</v>
          </cell>
          <cell r="B1110" t="str">
            <v>生花</v>
          </cell>
        </row>
        <row r="1111">
          <cell r="A1111">
            <v>42014</v>
          </cell>
          <cell r="B1111" t="str">
            <v>生花</v>
          </cell>
        </row>
        <row r="1112">
          <cell r="A1112">
            <v>42021</v>
          </cell>
          <cell r="B1112" t="str">
            <v>双修</v>
          </cell>
        </row>
        <row r="1113">
          <cell r="A1113">
            <v>42022</v>
          </cell>
          <cell r="B1113" t="str">
            <v>双修</v>
          </cell>
        </row>
        <row r="1114">
          <cell r="A1114">
            <v>42023</v>
          </cell>
          <cell r="B1114" t="str">
            <v>双修</v>
          </cell>
        </row>
        <row r="1115">
          <cell r="A1115">
            <v>42024</v>
          </cell>
          <cell r="B1115" t="str">
            <v>双修</v>
          </cell>
        </row>
        <row r="1116">
          <cell r="A1116">
            <v>42031</v>
          </cell>
          <cell r="B1116" t="str">
            <v>会心</v>
          </cell>
        </row>
        <row r="1117">
          <cell r="A1117">
            <v>42032</v>
          </cell>
          <cell r="B1117" t="str">
            <v>会心</v>
          </cell>
        </row>
        <row r="1118">
          <cell r="A1118">
            <v>42033</v>
          </cell>
          <cell r="B1118" t="str">
            <v>会心</v>
          </cell>
        </row>
        <row r="1119">
          <cell r="A1119">
            <v>42034</v>
          </cell>
          <cell r="B1119" t="str">
            <v>会心</v>
          </cell>
        </row>
        <row r="1120">
          <cell r="A1120">
            <v>42041</v>
          </cell>
          <cell r="B1120" t="str">
            <v>护体</v>
          </cell>
        </row>
        <row r="1121">
          <cell r="A1121">
            <v>42042</v>
          </cell>
          <cell r="B1121" t="str">
            <v>护体</v>
          </cell>
        </row>
        <row r="1122">
          <cell r="A1122">
            <v>42043</v>
          </cell>
          <cell r="B1122" t="str">
            <v>护体</v>
          </cell>
        </row>
        <row r="1123">
          <cell r="A1123">
            <v>42044</v>
          </cell>
          <cell r="B1123" t="str">
            <v>护体</v>
          </cell>
        </row>
        <row r="1124">
          <cell r="A1124">
            <v>42051</v>
          </cell>
          <cell r="B1124" t="str">
            <v>平安果</v>
          </cell>
        </row>
        <row r="1125">
          <cell r="A1125">
            <v>42052</v>
          </cell>
          <cell r="B1125" t="str">
            <v>平安果</v>
          </cell>
        </row>
        <row r="1126">
          <cell r="A1126">
            <v>42053</v>
          </cell>
          <cell r="B1126" t="str">
            <v>平安果</v>
          </cell>
        </row>
        <row r="1127">
          <cell r="A1127">
            <v>42054</v>
          </cell>
          <cell r="B1127" t="str">
            <v>平安果</v>
          </cell>
        </row>
        <row r="1128">
          <cell r="A1128">
            <v>42071</v>
          </cell>
          <cell r="B1128" t="str">
            <v>矢</v>
          </cell>
        </row>
        <row r="1129">
          <cell r="A1129">
            <v>42072</v>
          </cell>
          <cell r="B1129" t="str">
            <v>矢</v>
          </cell>
        </row>
        <row r="1130">
          <cell r="A1130">
            <v>42073</v>
          </cell>
          <cell r="B1130" t="str">
            <v>矢</v>
          </cell>
        </row>
        <row r="1131">
          <cell r="A1131">
            <v>42074</v>
          </cell>
          <cell r="B1131" t="str">
            <v>矢</v>
          </cell>
        </row>
        <row r="1132">
          <cell r="A1132">
            <v>42081</v>
          </cell>
          <cell r="B1132" t="str">
            <v>灵陌</v>
          </cell>
        </row>
        <row r="1133">
          <cell r="A1133">
            <v>42082</v>
          </cell>
          <cell r="B1133" t="str">
            <v>灵陌</v>
          </cell>
        </row>
        <row r="1134">
          <cell r="A1134">
            <v>42083</v>
          </cell>
          <cell r="B1134" t="str">
            <v>灵陌</v>
          </cell>
        </row>
        <row r="1135">
          <cell r="A1135">
            <v>42084</v>
          </cell>
          <cell r="B1135" t="str">
            <v>灵陌</v>
          </cell>
        </row>
        <row r="1136">
          <cell r="A1136">
            <v>42091</v>
          </cell>
          <cell r="B1136" t="str">
            <v>玉光</v>
          </cell>
        </row>
        <row r="1137">
          <cell r="A1137">
            <v>42092</v>
          </cell>
          <cell r="B1137" t="str">
            <v>玉光</v>
          </cell>
        </row>
        <row r="1138">
          <cell r="A1138">
            <v>42093</v>
          </cell>
          <cell r="B1138" t="str">
            <v>玉光</v>
          </cell>
        </row>
        <row r="1139">
          <cell r="A1139">
            <v>42094</v>
          </cell>
          <cell r="B1139" t="str">
            <v>玉光</v>
          </cell>
        </row>
        <row r="1140">
          <cell r="A1140">
            <v>43001</v>
          </cell>
          <cell r="B1140" t="str">
            <v>新月</v>
          </cell>
        </row>
        <row r="1141">
          <cell r="A1141">
            <v>43002</v>
          </cell>
          <cell r="B1141" t="str">
            <v>新月</v>
          </cell>
        </row>
        <row r="1142">
          <cell r="A1142">
            <v>43003</v>
          </cell>
          <cell r="B1142" t="str">
            <v>新月</v>
          </cell>
        </row>
        <row r="1143">
          <cell r="A1143">
            <v>43004</v>
          </cell>
          <cell r="B1143" t="str">
            <v>新月</v>
          </cell>
        </row>
        <row r="1144">
          <cell r="A1144">
            <v>43011</v>
          </cell>
          <cell r="B1144" t="str">
            <v>顽</v>
          </cell>
        </row>
        <row r="1145">
          <cell r="A1145">
            <v>43012</v>
          </cell>
          <cell r="B1145" t="str">
            <v>顽</v>
          </cell>
        </row>
        <row r="1146">
          <cell r="A1146">
            <v>43013</v>
          </cell>
          <cell r="B1146" t="str">
            <v>顽</v>
          </cell>
        </row>
        <row r="1147">
          <cell r="A1147">
            <v>43014</v>
          </cell>
          <cell r="B1147" t="str">
            <v>顽</v>
          </cell>
        </row>
        <row r="1148">
          <cell r="A1148">
            <v>43021</v>
          </cell>
          <cell r="B1148" t="str">
            <v>蜂鸟</v>
          </cell>
        </row>
        <row r="1149">
          <cell r="A1149">
            <v>43022</v>
          </cell>
          <cell r="B1149" t="str">
            <v>蜂鸟</v>
          </cell>
        </row>
        <row r="1150">
          <cell r="A1150">
            <v>43023</v>
          </cell>
          <cell r="B1150" t="str">
            <v>蜂鸟</v>
          </cell>
        </row>
        <row r="1151">
          <cell r="A1151">
            <v>43024</v>
          </cell>
          <cell r="B1151" t="str">
            <v>蜂鸟</v>
          </cell>
        </row>
        <row r="1152">
          <cell r="A1152">
            <v>43031</v>
          </cell>
          <cell r="B1152" t="str">
            <v>莲蕊</v>
          </cell>
        </row>
        <row r="1153">
          <cell r="A1153">
            <v>43032</v>
          </cell>
          <cell r="B1153" t="str">
            <v>莲蕊</v>
          </cell>
        </row>
        <row r="1154">
          <cell r="A1154">
            <v>43033</v>
          </cell>
          <cell r="B1154" t="str">
            <v>莲蕊</v>
          </cell>
        </row>
        <row r="1155">
          <cell r="A1155">
            <v>43034</v>
          </cell>
          <cell r="B1155" t="str">
            <v>莲蕊</v>
          </cell>
        </row>
        <row r="1156">
          <cell r="A1156">
            <v>43051</v>
          </cell>
          <cell r="B1156" t="str">
            <v>法典</v>
          </cell>
        </row>
        <row r="1157">
          <cell r="A1157">
            <v>43052</v>
          </cell>
          <cell r="B1157" t="str">
            <v>法典</v>
          </cell>
        </row>
        <row r="1158">
          <cell r="A1158">
            <v>43053</v>
          </cell>
          <cell r="B1158" t="str">
            <v>法典</v>
          </cell>
        </row>
        <row r="1159">
          <cell r="A1159">
            <v>43054</v>
          </cell>
          <cell r="B1159" t="str">
            <v>法典</v>
          </cell>
        </row>
        <row r="1160">
          <cell r="A1160">
            <v>43061</v>
          </cell>
          <cell r="B1160" t="str">
            <v>白字</v>
          </cell>
        </row>
        <row r="1161">
          <cell r="A1161">
            <v>43062</v>
          </cell>
          <cell r="B1161" t="str">
            <v>白字</v>
          </cell>
        </row>
        <row r="1162">
          <cell r="A1162">
            <v>43063</v>
          </cell>
          <cell r="B1162" t="str">
            <v>白字</v>
          </cell>
        </row>
        <row r="1163">
          <cell r="A1163">
            <v>43064</v>
          </cell>
          <cell r="B1163" t="str">
            <v>白字</v>
          </cell>
        </row>
        <row r="1164">
          <cell r="A1164">
            <v>43071</v>
          </cell>
          <cell r="B1164" t="str">
            <v>迷蝶</v>
          </cell>
        </row>
        <row r="1165">
          <cell r="A1165">
            <v>43072</v>
          </cell>
          <cell r="B1165" t="str">
            <v>迷蝶</v>
          </cell>
        </row>
        <row r="1166">
          <cell r="A1166">
            <v>43073</v>
          </cell>
          <cell r="B1166" t="str">
            <v>迷蝶</v>
          </cell>
        </row>
        <row r="1167">
          <cell r="A1167">
            <v>43074</v>
          </cell>
          <cell r="B1167" t="str">
            <v>迷蝶</v>
          </cell>
        </row>
        <row r="1168">
          <cell r="A1168">
            <v>43081</v>
          </cell>
          <cell r="B1168" t="str">
            <v>琉炎</v>
          </cell>
        </row>
        <row r="1169">
          <cell r="A1169">
            <v>43082</v>
          </cell>
          <cell r="B1169" t="str">
            <v>琉炎</v>
          </cell>
        </row>
        <row r="1170">
          <cell r="A1170">
            <v>43083</v>
          </cell>
          <cell r="B1170" t="str">
            <v>琉炎</v>
          </cell>
        </row>
        <row r="1171">
          <cell r="A1171">
            <v>43084</v>
          </cell>
          <cell r="B1171" t="str">
            <v>琉炎</v>
          </cell>
        </row>
        <row r="1172">
          <cell r="A1172">
            <v>43091</v>
          </cell>
          <cell r="B1172" t="str">
            <v>紫冥</v>
          </cell>
        </row>
        <row r="1173">
          <cell r="A1173">
            <v>43092</v>
          </cell>
          <cell r="B1173" t="str">
            <v>紫冥</v>
          </cell>
        </row>
        <row r="1174">
          <cell r="A1174">
            <v>43093</v>
          </cell>
          <cell r="B1174" t="str">
            <v>紫冥</v>
          </cell>
        </row>
        <row r="1175">
          <cell r="A1175">
            <v>43094</v>
          </cell>
          <cell r="B1175" t="str">
            <v>紫冥</v>
          </cell>
        </row>
        <row r="1176">
          <cell r="A1176">
            <v>43101</v>
          </cell>
          <cell r="B1176" t="str">
            <v>赤鹰</v>
          </cell>
        </row>
        <row r="1177">
          <cell r="A1177">
            <v>43102</v>
          </cell>
          <cell r="B1177" t="str">
            <v>赤鹰</v>
          </cell>
        </row>
        <row r="1178">
          <cell r="A1178">
            <v>43103</v>
          </cell>
          <cell r="B1178" t="str">
            <v>赤鹰</v>
          </cell>
        </row>
        <row r="1179">
          <cell r="A1179">
            <v>43104</v>
          </cell>
          <cell r="B1179" t="str">
            <v>赤鹰</v>
          </cell>
        </row>
        <row r="1180">
          <cell r="A1180">
            <v>44001</v>
          </cell>
          <cell r="B1180" t="str">
            <v>水仙花</v>
          </cell>
        </row>
        <row r="1181">
          <cell r="A1181">
            <v>44002</v>
          </cell>
          <cell r="B1181" t="str">
            <v>水仙花</v>
          </cell>
        </row>
        <row r="1182">
          <cell r="A1182">
            <v>44003</v>
          </cell>
          <cell r="B1182" t="str">
            <v>水仙花</v>
          </cell>
        </row>
        <row r="1183">
          <cell r="A1183">
            <v>44004</v>
          </cell>
          <cell r="B1183" t="str">
            <v>水仙花</v>
          </cell>
        </row>
        <row r="1184">
          <cell r="A1184">
            <v>44011</v>
          </cell>
          <cell r="B1184" t="str">
            <v>巨人王</v>
          </cell>
        </row>
        <row r="1185">
          <cell r="A1185">
            <v>44012</v>
          </cell>
          <cell r="B1185" t="str">
            <v>巨人王</v>
          </cell>
        </row>
        <row r="1186">
          <cell r="A1186">
            <v>44013</v>
          </cell>
          <cell r="B1186" t="str">
            <v>巨人王</v>
          </cell>
        </row>
        <row r="1187">
          <cell r="A1187">
            <v>44014</v>
          </cell>
          <cell r="B1187" t="str">
            <v>巨人王</v>
          </cell>
        </row>
        <row r="1188">
          <cell r="A1188">
            <v>44021</v>
          </cell>
          <cell r="B1188" t="str">
            <v>大鹏鸟</v>
          </cell>
        </row>
        <row r="1189">
          <cell r="A1189">
            <v>44022</v>
          </cell>
          <cell r="B1189" t="str">
            <v>大鹏鸟</v>
          </cell>
        </row>
        <row r="1190">
          <cell r="A1190">
            <v>44023</v>
          </cell>
          <cell r="B1190" t="str">
            <v>大鹏鸟</v>
          </cell>
        </row>
        <row r="1191">
          <cell r="A1191">
            <v>44024</v>
          </cell>
          <cell r="B1191" t="str">
            <v>大鹏鸟</v>
          </cell>
        </row>
        <row r="1192">
          <cell r="A1192">
            <v>44041</v>
          </cell>
          <cell r="B1192" t="str">
            <v>风信子</v>
          </cell>
        </row>
        <row r="1193">
          <cell r="A1193">
            <v>44042</v>
          </cell>
          <cell r="B1193" t="str">
            <v>风信子</v>
          </cell>
        </row>
        <row r="1194">
          <cell r="A1194">
            <v>44043</v>
          </cell>
          <cell r="B1194" t="str">
            <v>风信子</v>
          </cell>
        </row>
        <row r="1195">
          <cell r="A1195">
            <v>44044</v>
          </cell>
          <cell r="B1195" t="str">
            <v>风信子</v>
          </cell>
        </row>
        <row r="1196">
          <cell r="A1196">
            <v>44051</v>
          </cell>
          <cell r="B1196" t="str">
            <v>荼蘼</v>
          </cell>
        </row>
        <row r="1197">
          <cell r="A1197">
            <v>44052</v>
          </cell>
          <cell r="B1197" t="str">
            <v>荼蘼</v>
          </cell>
        </row>
        <row r="1198">
          <cell r="A1198">
            <v>44053</v>
          </cell>
          <cell r="B1198" t="str">
            <v>荼蘼</v>
          </cell>
        </row>
        <row r="1199">
          <cell r="A1199">
            <v>44054</v>
          </cell>
          <cell r="B1199" t="str">
            <v>荼蘼</v>
          </cell>
        </row>
        <row r="1200">
          <cell r="A1200">
            <v>44061</v>
          </cell>
          <cell r="B1200" t="str">
            <v>水泽精灵</v>
          </cell>
        </row>
        <row r="1201">
          <cell r="A1201">
            <v>44062</v>
          </cell>
          <cell r="B1201" t="str">
            <v>水泽精灵</v>
          </cell>
        </row>
        <row r="1202">
          <cell r="A1202">
            <v>44063</v>
          </cell>
          <cell r="B1202" t="str">
            <v>水泽精灵</v>
          </cell>
        </row>
        <row r="1203">
          <cell r="A1203">
            <v>44064</v>
          </cell>
          <cell r="B1203" t="str">
            <v>水泽精灵</v>
          </cell>
        </row>
        <row r="1204">
          <cell r="A1204">
            <v>44071</v>
          </cell>
          <cell r="B1204" t="str">
            <v>月桂树</v>
          </cell>
        </row>
        <row r="1205">
          <cell r="A1205">
            <v>44072</v>
          </cell>
          <cell r="B1205" t="str">
            <v>月桂树</v>
          </cell>
        </row>
        <row r="1206">
          <cell r="A1206">
            <v>44073</v>
          </cell>
          <cell r="B1206" t="str">
            <v>月桂树</v>
          </cell>
        </row>
        <row r="1207">
          <cell r="A1207">
            <v>44074</v>
          </cell>
          <cell r="B1207" t="str">
            <v>月桂树</v>
          </cell>
        </row>
        <row r="1208">
          <cell r="A1208">
            <v>44081</v>
          </cell>
          <cell r="B1208" t="str">
            <v>银龙</v>
          </cell>
        </row>
        <row r="1209">
          <cell r="A1209">
            <v>44082</v>
          </cell>
          <cell r="B1209" t="str">
            <v>银龙</v>
          </cell>
        </row>
        <row r="1210">
          <cell r="A1210">
            <v>44083</v>
          </cell>
          <cell r="B1210" t="str">
            <v>银龙</v>
          </cell>
        </row>
        <row r="1211">
          <cell r="A1211">
            <v>44084</v>
          </cell>
          <cell r="B1211" t="str">
            <v>银龙</v>
          </cell>
        </row>
        <row r="1212">
          <cell r="A1212">
            <v>44091</v>
          </cell>
          <cell r="B1212" t="str">
            <v>沙罗曼蛇</v>
          </cell>
        </row>
        <row r="1213">
          <cell r="A1213">
            <v>44092</v>
          </cell>
          <cell r="B1213" t="str">
            <v>沙罗曼蛇</v>
          </cell>
        </row>
        <row r="1214">
          <cell r="A1214">
            <v>44093</v>
          </cell>
          <cell r="B1214" t="str">
            <v>沙罗曼蛇</v>
          </cell>
        </row>
        <row r="1215">
          <cell r="A1215">
            <v>44094</v>
          </cell>
          <cell r="B1215" t="str">
            <v>沙罗曼蛇</v>
          </cell>
        </row>
        <row r="1216">
          <cell r="A1216">
            <v>44101</v>
          </cell>
          <cell r="B1216" t="str">
            <v>火神锁链</v>
          </cell>
        </row>
        <row r="1217">
          <cell r="A1217">
            <v>44102</v>
          </cell>
          <cell r="B1217" t="str">
            <v>火神锁链</v>
          </cell>
        </row>
        <row r="1218">
          <cell r="A1218">
            <v>44103</v>
          </cell>
          <cell r="B1218" t="str">
            <v>火神锁链</v>
          </cell>
        </row>
        <row r="1219">
          <cell r="A1219">
            <v>44104</v>
          </cell>
          <cell r="B1219" t="str">
            <v>火神锁链</v>
          </cell>
        </row>
        <row r="1220">
          <cell r="A1220">
            <v>44111</v>
          </cell>
          <cell r="B1220" t="str">
            <v>猫神</v>
          </cell>
        </row>
        <row r="1221">
          <cell r="A1221">
            <v>44112</v>
          </cell>
          <cell r="B1221" t="str">
            <v>猫神</v>
          </cell>
        </row>
        <row r="1222">
          <cell r="A1222">
            <v>44113</v>
          </cell>
          <cell r="B1222" t="str">
            <v>猫神</v>
          </cell>
        </row>
        <row r="1223">
          <cell r="A1223">
            <v>44114</v>
          </cell>
          <cell r="B1223" t="str">
            <v>猫神</v>
          </cell>
        </row>
        <row r="1224">
          <cell r="A1224">
            <v>44121</v>
          </cell>
          <cell r="B1224" t="str">
            <v>血精灵</v>
          </cell>
        </row>
        <row r="1225">
          <cell r="A1225">
            <v>44122</v>
          </cell>
          <cell r="B1225" t="str">
            <v>血精灵</v>
          </cell>
        </row>
        <row r="1226">
          <cell r="A1226">
            <v>44123</v>
          </cell>
          <cell r="B1226" t="str">
            <v>血精灵</v>
          </cell>
        </row>
        <row r="1227">
          <cell r="A1227">
            <v>44124</v>
          </cell>
          <cell r="B1227" t="str">
            <v>血精灵</v>
          </cell>
        </row>
        <row r="1228">
          <cell r="A1228">
            <v>44131</v>
          </cell>
          <cell r="B1228" t="str">
            <v>神翠鸟</v>
          </cell>
        </row>
        <row r="1229">
          <cell r="A1229">
            <v>44132</v>
          </cell>
          <cell r="B1229" t="str">
            <v>神翠鸟</v>
          </cell>
        </row>
        <row r="1230">
          <cell r="A1230">
            <v>44133</v>
          </cell>
          <cell r="B1230" t="str">
            <v>神翠鸟</v>
          </cell>
        </row>
        <row r="1231">
          <cell r="A1231">
            <v>44134</v>
          </cell>
          <cell r="B1231" t="str">
            <v>神翠鸟</v>
          </cell>
        </row>
        <row r="1232">
          <cell r="A1232">
            <v>44151</v>
          </cell>
          <cell r="B1232" t="str">
            <v>百目</v>
          </cell>
        </row>
        <row r="1233">
          <cell r="A1233">
            <v>44152</v>
          </cell>
          <cell r="B1233" t="str">
            <v>百目</v>
          </cell>
        </row>
        <row r="1234">
          <cell r="A1234">
            <v>44153</v>
          </cell>
          <cell r="B1234" t="str">
            <v>百目</v>
          </cell>
        </row>
        <row r="1235">
          <cell r="A1235">
            <v>44154</v>
          </cell>
          <cell r="B1235" t="str">
            <v>百目</v>
          </cell>
        </row>
        <row r="1236">
          <cell r="A1236">
            <v>44161</v>
          </cell>
          <cell r="B1236" t="str">
            <v>白头翁</v>
          </cell>
        </row>
        <row r="1237">
          <cell r="A1237">
            <v>44162</v>
          </cell>
          <cell r="B1237" t="str">
            <v>白头翁</v>
          </cell>
        </row>
        <row r="1238">
          <cell r="A1238">
            <v>44163</v>
          </cell>
          <cell r="B1238" t="str">
            <v>白头翁</v>
          </cell>
        </row>
        <row r="1239">
          <cell r="A1239">
            <v>44164</v>
          </cell>
          <cell r="B1239" t="str">
            <v>白头翁</v>
          </cell>
        </row>
        <row r="1240">
          <cell r="A1240">
            <v>44171</v>
          </cell>
          <cell r="B1240" t="str">
            <v>木栾子</v>
          </cell>
        </row>
        <row r="1241">
          <cell r="A1241">
            <v>44172</v>
          </cell>
          <cell r="B1241" t="str">
            <v>木栾子</v>
          </cell>
        </row>
        <row r="1242">
          <cell r="A1242">
            <v>44173</v>
          </cell>
          <cell r="B1242" t="str">
            <v>木栾子</v>
          </cell>
        </row>
        <row r="1243">
          <cell r="A1243">
            <v>44174</v>
          </cell>
          <cell r="B1243" t="str">
            <v>木栾子</v>
          </cell>
        </row>
        <row r="1244">
          <cell r="A1244">
            <v>44181</v>
          </cell>
          <cell r="B1244" t="str">
            <v>火神铠甲</v>
          </cell>
        </row>
        <row r="1245">
          <cell r="A1245">
            <v>44182</v>
          </cell>
          <cell r="B1245" t="str">
            <v>火神铠甲</v>
          </cell>
        </row>
        <row r="1246">
          <cell r="A1246">
            <v>44183</v>
          </cell>
          <cell r="B1246" t="str">
            <v>火神铠甲</v>
          </cell>
        </row>
        <row r="1247">
          <cell r="A1247">
            <v>44184</v>
          </cell>
          <cell r="B1247" t="str">
            <v>火神铠甲</v>
          </cell>
        </row>
        <row r="1248">
          <cell r="A1248">
            <v>44201</v>
          </cell>
          <cell r="B1248" t="str">
            <v>彼岸花</v>
          </cell>
        </row>
        <row r="1249">
          <cell r="A1249">
            <v>44202</v>
          </cell>
          <cell r="B1249" t="str">
            <v>彼岸花</v>
          </cell>
        </row>
        <row r="1250">
          <cell r="A1250">
            <v>44203</v>
          </cell>
          <cell r="B1250" t="str">
            <v>彼岸花</v>
          </cell>
        </row>
        <row r="1251">
          <cell r="A1251">
            <v>44204</v>
          </cell>
          <cell r="B1251" t="str">
            <v>彼岸花</v>
          </cell>
        </row>
        <row r="1252">
          <cell r="A1252">
            <v>44211</v>
          </cell>
          <cell r="B1252" t="str">
            <v>两生花</v>
          </cell>
        </row>
        <row r="1253">
          <cell r="A1253">
            <v>44212</v>
          </cell>
          <cell r="B1253" t="str">
            <v>两生花</v>
          </cell>
        </row>
        <row r="1254">
          <cell r="A1254">
            <v>44213</v>
          </cell>
          <cell r="B1254" t="str">
            <v>两生花</v>
          </cell>
        </row>
        <row r="1255">
          <cell r="A1255">
            <v>44214</v>
          </cell>
          <cell r="B1255" t="str">
            <v>两生花</v>
          </cell>
        </row>
        <row r="1256">
          <cell r="A1256">
            <v>44241</v>
          </cell>
          <cell r="B1256" t="str">
            <v>鸢尾</v>
          </cell>
        </row>
        <row r="1257">
          <cell r="A1257">
            <v>44242</v>
          </cell>
          <cell r="B1257" t="str">
            <v>鸢尾</v>
          </cell>
        </row>
        <row r="1258">
          <cell r="A1258">
            <v>44243</v>
          </cell>
          <cell r="B1258" t="str">
            <v>鸢尾</v>
          </cell>
        </row>
        <row r="1259">
          <cell r="A1259">
            <v>44244</v>
          </cell>
          <cell r="B1259" t="str">
            <v>鸢尾</v>
          </cell>
        </row>
        <row r="1260">
          <cell r="A1260">
            <v>44291</v>
          </cell>
          <cell r="B1260" t="str">
            <v>龙牙地生</v>
          </cell>
        </row>
        <row r="1261">
          <cell r="A1261">
            <v>44292</v>
          </cell>
          <cell r="B1261" t="str">
            <v>龙牙地生</v>
          </cell>
        </row>
        <row r="1262">
          <cell r="A1262">
            <v>44293</v>
          </cell>
          <cell r="B1262" t="str">
            <v>龙牙地生</v>
          </cell>
        </row>
        <row r="1263">
          <cell r="A1263">
            <v>44294</v>
          </cell>
          <cell r="B1263" t="str">
            <v>龙牙地生</v>
          </cell>
        </row>
        <row r="1264">
          <cell r="A1264">
            <v>44351</v>
          </cell>
          <cell r="B1264" t="str">
            <v xml:space="preserve">风精灵 </v>
          </cell>
        </row>
        <row r="1265">
          <cell r="A1265">
            <v>44352</v>
          </cell>
          <cell r="B1265" t="str">
            <v xml:space="preserve">风精灵 </v>
          </cell>
        </row>
        <row r="1266">
          <cell r="A1266">
            <v>44353</v>
          </cell>
          <cell r="B1266" t="str">
            <v xml:space="preserve">风精灵 </v>
          </cell>
        </row>
        <row r="1267">
          <cell r="A1267">
            <v>44354</v>
          </cell>
          <cell r="B1267" t="str">
            <v xml:space="preserve">风精灵 </v>
          </cell>
        </row>
        <row r="1268">
          <cell r="A1268">
            <v>44361</v>
          </cell>
          <cell r="B1268" t="str">
            <v>水隐</v>
          </cell>
        </row>
        <row r="1269">
          <cell r="A1269">
            <v>44362</v>
          </cell>
          <cell r="B1269" t="str">
            <v>水隐</v>
          </cell>
        </row>
        <row r="1270">
          <cell r="A1270">
            <v>44363</v>
          </cell>
          <cell r="B1270" t="str">
            <v>水隐</v>
          </cell>
        </row>
        <row r="1271">
          <cell r="A1271">
            <v>44364</v>
          </cell>
          <cell r="B1271" t="str">
            <v>水隐</v>
          </cell>
        </row>
        <row r="1272">
          <cell r="A1272">
            <v>44371</v>
          </cell>
          <cell r="B1272" t="str">
            <v>双角蛇</v>
          </cell>
        </row>
        <row r="1273">
          <cell r="A1273">
            <v>44372</v>
          </cell>
          <cell r="B1273" t="str">
            <v>双角蛇</v>
          </cell>
        </row>
        <row r="1274">
          <cell r="A1274">
            <v>44373</v>
          </cell>
          <cell r="B1274" t="str">
            <v>双角蛇</v>
          </cell>
        </row>
        <row r="1275">
          <cell r="A1275">
            <v>44374</v>
          </cell>
          <cell r="B1275" t="str">
            <v>双角蛇</v>
          </cell>
        </row>
        <row r="1276">
          <cell r="A1276">
            <v>44381</v>
          </cell>
          <cell r="B1276" t="str">
            <v>亡者之书</v>
          </cell>
        </row>
        <row r="1277">
          <cell r="A1277">
            <v>44382</v>
          </cell>
          <cell r="B1277" t="str">
            <v>亡者之书</v>
          </cell>
        </row>
        <row r="1278">
          <cell r="A1278">
            <v>44383</v>
          </cell>
          <cell r="B1278" t="str">
            <v>亡者之书</v>
          </cell>
        </row>
        <row r="1279">
          <cell r="A1279">
            <v>44384</v>
          </cell>
          <cell r="B1279" t="str">
            <v>亡者之书</v>
          </cell>
        </row>
        <row r="1280">
          <cell r="A1280">
            <v>44391</v>
          </cell>
          <cell r="B1280" t="str">
            <v>岩石巨像</v>
          </cell>
        </row>
        <row r="1281">
          <cell r="A1281">
            <v>44392</v>
          </cell>
          <cell r="B1281" t="str">
            <v>岩石巨像</v>
          </cell>
        </row>
        <row r="1282">
          <cell r="A1282">
            <v>44393</v>
          </cell>
          <cell r="B1282" t="str">
            <v>岩石巨像</v>
          </cell>
        </row>
        <row r="1283">
          <cell r="A1283">
            <v>44394</v>
          </cell>
          <cell r="B1283" t="str">
            <v>岩石巨像</v>
          </cell>
        </row>
        <row r="1284">
          <cell r="A1284">
            <v>44401</v>
          </cell>
          <cell r="B1284" t="str">
            <v>达摩克利斯之剑</v>
          </cell>
        </row>
        <row r="1285">
          <cell r="A1285">
            <v>44402</v>
          </cell>
          <cell r="B1285" t="str">
            <v>达摩克利斯之剑</v>
          </cell>
        </row>
        <row r="1286">
          <cell r="A1286">
            <v>44403</v>
          </cell>
          <cell r="B1286" t="str">
            <v>达摩克利斯之剑</v>
          </cell>
        </row>
        <row r="1287">
          <cell r="A1287">
            <v>44404</v>
          </cell>
          <cell r="B1287" t="str">
            <v>达摩克利斯之剑</v>
          </cell>
        </row>
        <row r="1288">
          <cell r="A1288">
            <v>44411</v>
          </cell>
          <cell r="B1288" t="str">
            <v>奇美拉</v>
          </cell>
        </row>
        <row r="1289">
          <cell r="A1289">
            <v>44412</v>
          </cell>
          <cell r="B1289" t="str">
            <v>奇美拉</v>
          </cell>
        </row>
        <row r="1290">
          <cell r="A1290">
            <v>44413</v>
          </cell>
          <cell r="B1290" t="str">
            <v>奇美拉</v>
          </cell>
        </row>
        <row r="1291">
          <cell r="A1291">
            <v>44414</v>
          </cell>
          <cell r="B1291" t="str">
            <v>奇美拉</v>
          </cell>
        </row>
        <row r="1292">
          <cell r="A1292">
            <v>50001</v>
          </cell>
          <cell r="B1292" t="str">
            <v>扫荡券</v>
          </cell>
        </row>
        <row r="1293">
          <cell r="A1293">
            <v>50002</v>
          </cell>
          <cell r="B1293" t="str">
            <v>皮肤兑换券</v>
          </cell>
        </row>
        <row r="1294">
          <cell r="A1294">
            <v>50003</v>
          </cell>
          <cell r="B1294" t="str">
            <v>金币</v>
          </cell>
        </row>
        <row r="1295">
          <cell r="A1295">
            <v>50004</v>
          </cell>
          <cell r="B1295" t="str">
            <v>普通星石</v>
          </cell>
        </row>
        <row r="1296">
          <cell r="A1296">
            <v>50005</v>
          </cell>
          <cell r="B1296" t="str">
            <v>高级星石</v>
          </cell>
        </row>
        <row r="1297">
          <cell r="A1297">
            <v>50006</v>
          </cell>
          <cell r="B1297" t="str">
            <v>直播星石</v>
          </cell>
        </row>
        <row r="1298">
          <cell r="A1298">
            <v>50007</v>
          </cell>
          <cell r="B1298" t="str">
            <v>修行币</v>
          </cell>
        </row>
        <row r="1299">
          <cell r="A1299">
            <v>50008</v>
          </cell>
          <cell r="B1299" t="str">
            <v>觉醒石</v>
          </cell>
        </row>
        <row r="1300">
          <cell r="A1300">
            <v>50009</v>
          </cell>
          <cell r="B1300" t="str">
            <v>荣誉点</v>
          </cell>
        </row>
        <row r="1301">
          <cell r="A1301">
            <v>50010</v>
          </cell>
          <cell r="B1301" t="str">
            <v>友情点</v>
          </cell>
        </row>
        <row r="1302">
          <cell r="A1302">
            <v>50011</v>
          </cell>
          <cell r="B1302" t="str">
            <v>挑战币</v>
          </cell>
        </row>
        <row r="1303">
          <cell r="A1303">
            <v>50012</v>
          </cell>
          <cell r="B1303" t="str">
            <v>挑战券</v>
          </cell>
        </row>
        <row r="1304">
          <cell r="A1304">
            <v>50013</v>
          </cell>
          <cell r="B1304" t="str">
            <v>钻石</v>
          </cell>
        </row>
        <row r="1305">
          <cell r="A1305">
            <v>50014</v>
          </cell>
          <cell r="B1305" t="str">
            <v>军团贡献币</v>
          </cell>
        </row>
        <row r="1306">
          <cell r="A1306">
            <v>50015</v>
          </cell>
          <cell r="B1306" t="str">
            <v>皮肤券</v>
          </cell>
        </row>
        <row r="1307">
          <cell r="A1307">
            <v>50016</v>
          </cell>
          <cell r="B1307" t="str">
            <v>初级转生道具宝箱</v>
          </cell>
        </row>
        <row r="1308">
          <cell r="A1308">
            <v>50017</v>
          </cell>
          <cell r="B1308" t="str">
            <v>初级碎片宝箱</v>
          </cell>
        </row>
        <row r="1309">
          <cell r="A1309">
            <v>50018</v>
          </cell>
          <cell r="B1309" t="str">
            <v>初级小宇宙宝箱</v>
          </cell>
        </row>
        <row r="1310">
          <cell r="A1310">
            <v>50019</v>
          </cell>
          <cell r="B1310" t="str">
            <v>普通转生道具宝箱</v>
          </cell>
        </row>
        <row r="1311">
          <cell r="A1311">
            <v>50020</v>
          </cell>
          <cell r="B1311" t="str">
            <v>普通碎片宝箱</v>
          </cell>
        </row>
        <row r="1312">
          <cell r="A1312">
            <v>50021</v>
          </cell>
          <cell r="B1312" t="str">
            <v>普通小宇宙宝箱</v>
          </cell>
        </row>
        <row r="1313">
          <cell r="A1313">
            <v>50022</v>
          </cell>
          <cell r="B1313" t="str">
            <v>高级转生道具宝箱</v>
          </cell>
        </row>
        <row r="1314">
          <cell r="A1314">
            <v>50023</v>
          </cell>
          <cell r="B1314" t="str">
            <v>高级碎片宝箱</v>
          </cell>
        </row>
        <row r="1315">
          <cell r="A1315">
            <v>50024</v>
          </cell>
          <cell r="B1315" t="str">
            <v>高级小宇宙宝箱</v>
          </cell>
        </row>
        <row r="1316">
          <cell r="A1316">
            <v>50025</v>
          </cell>
          <cell r="B1316" t="str">
            <v>斗士经验药水</v>
          </cell>
        </row>
        <row r="1317">
          <cell r="A1317">
            <v>50026</v>
          </cell>
          <cell r="B1317" t="str">
            <v>帐号经验</v>
          </cell>
        </row>
        <row r="1318">
          <cell r="A1318">
            <v>50027</v>
          </cell>
          <cell r="B1318" t="str">
            <v>圣域币</v>
          </cell>
        </row>
        <row r="1319">
          <cell r="A1319">
            <v>50028</v>
          </cell>
          <cell r="B1319" t="str">
            <v>鲜花</v>
          </cell>
        </row>
        <row r="1320">
          <cell r="A1320">
            <v>50029</v>
          </cell>
          <cell r="B1320" t="str">
            <v>万象小宇宙</v>
          </cell>
        </row>
        <row r="1321">
          <cell r="A1321">
            <v>50030</v>
          </cell>
          <cell r="B1321" t="str">
            <v>体力</v>
          </cell>
        </row>
        <row r="1322">
          <cell r="A1322">
            <v>50032</v>
          </cell>
          <cell r="B1322" t="str">
            <v>普通星尘</v>
          </cell>
        </row>
        <row r="1323">
          <cell r="A1323">
            <v>50033</v>
          </cell>
          <cell r="B1323" t="str">
            <v>高级星尘</v>
          </cell>
        </row>
        <row r="1324">
          <cell r="A1324">
            <v>50034</v>
          </cell>
          <cell r="B1324" t="str">
            <v>军团资金</v>
          </cell>
        </row>
        <row r="1325">
          <cell r="A1325">
            <v>50035</v>
          </cell>
          <cell r="B1325" t="str">
            <v>军团勋章</v>
          </cell>
        </row>
        <row r="1326">
          <cell r="A1326">
            <v>50036</v>
          </cell>
          <cell r="B1326" t="str">
            <v>军团贡献度</v>
          </cell>
        </row>
        <row r="1327">
          <cell r="A1327">
            <v>50037</v>
          </cell>
          <cell r="B1327" t="str">
            <v>军团争霸令</v>
          </cell>
        </row>
        <row r="1328">
          <cell r="A1328">
            <v>50044</v>
          </cell>
          <cell r="B1328" t="str">
            <v>随机斗士碎片</v>
          </cell>
        </row>
        <row r="1329">
          <cell r="A1329">
            <v>50045</v>
          </cell>
          <cell r="B1329" t="str">
            <v>军团战利品</v>
          </cell>
        </row>
        <row r="1330">
          <cell r="A1330">
            <v>50046</v>
          </cell>
          <cell r="B1330" t="str">
            <v>SS斗士碎片</v>
          </cell>
        </row>
        <row r="1331">
          <cell r="A1331">
            <v>50047</v>
          </cell>
          <cell r="B1331" t="str">
            <v>S斗士碎片</v>
          </cell>
        </row>
        <row r="1332">
          <cell r="A1332">
            <v>50048</v>
          </cell>
          <cell r="B1332" t="str">
            <v>A斗士碎片</v>
          </cell>
        </row>
        <row r="1333">
          <cell r="A1333">
            <v>50049</v>
          </cell>
          <cell r="B1333" t="str">
            <v>高级秘宝材料</v>
          </cell>
        </row>
        <row r="1334">
          <cell r="A1334">
            <v>50050</v>
          </cell>
          <cell r="B1334" t="str">
            <v>协战点</v>
          </cell>
        </row>
        <row r="1335">
          <cell r="A1335">
            <v>50051</v>
          </cell>
          <cell r="B1335" t="str">
            <v>双倍次数</v>
          </cell>
        </row>
        <row r="1336">
          <cell r="A1336">
            <v>50052</v>
          </cell>
          <cell r="B1336" t="str">
            <v>SS级斗士碎片</v>
          </cell>
        </row>
        <row r="1337">
          <cell r="A1337">
            <v>50053</v>
          </cell>
          <cell r="B1337" t="str">
            <v>S级斗士碎片</v>
          </cell>
        </row>
        <row r="1338">
          <cell r="A1338">
            <v>50054</v>
          </cell>
          <cell r="B1338" t="str">
            <v>A级斗士碎片</v>
          </cell>
        </row>
        <row r="1339">
          <cell r="A1339">
            <v>50055</v>
          </cell>
          <cell r="B1339" t="str">
            <v>雅典娜馈赠</v>
          </cell>
        </row>
        <row r="1340">
          <cell r="A1340">
            <v>50056</v>
          </cell>
          <cell r="B1340" t="str">
            <v>AR星石</v>
          </cell>
        </row>
        <row r="1341">
          <cell r="A1341">
            <v>50057</v>
          </cell>
          <cell r="B1341" t="str">
            <v>行动力</v>
          </cell>
        </row>
        <row r="1342">
          <cell r="A1342">
            <v>50058</v>
          </cell>
          <cell r="B1342" t="str">
            <v>碎石锤</v>
          </cell>
        </row>
        <row r="1343">
          <cell r="A1343">
            <v>50059</v>
          </cell>
          <cell r="B1343" t="str">
            <v>金币经验药水礼盒</v>
          </cell>
        </row>
        <row r="1344">
          <cell r="A1344">
            <v>50060</v>
          </cell>
          <cell r="B1344" t="str">
            <v>小宇宙经验</v>
          </cell>
        </row>
        <row r="1345">
          <cell r="A1345">
            <v>50061</v>
          </cell>
          <cell r="B1345" t="str">
            <v>嘉米尔冠军赛竞猜积分</v>
          </cell>
        </row>
        <row r="1346">
          <cell r="A1346">
            <v>50062</v>
          </cell>
          <cell r="B1346" t="str">
            <v>精神源力</v>
          </cell>
        </row>
        <row r="1347">
          <cell r="A1347">
            <v>50063</v>
          </cell>
          <cell r="B1347" t="str">
            <v>宝箱钥匙</v>
          </cell>
        </row>
        <row r="1348">
          <cell r="A1348">
            <v>50064</v>
          </cell>
          <cell r="B1348" t="str">
            <v>4倍次数</v>
          </cell>
        </row>
        <row r="1349">
          <cell r="A1349">
            <v>50065</v>
          </cell>
          <cell r="B1349" t="str">
            <v>勋章积分</v>
          </cell>
        </row>
        <row r="1350">
          <cell r="A1350">
            <v>50066</v>
          </cell>
          <cell r="B1350" t="str">
            <v>斗士勋章激活礼包</v>
          </cell>
        </row>
        <row r="1351">
          <cell r="A1351">
            <v>50067</v>
          </cell>
          <cell r="B1351" t="str">
            <v>星棱</v>
          </cell>
        </row>
        <row r="1352">
          <cell r="A1352">
            <v>50068</v>
          </cell>
          <cell r="B1352" t="str">
            <v>普通山铜粉尘</v>
          </cell>
        </row>
        <row r="1353">
          <cell r="A1353">
            <v>50069</v>
          </cell>
          <cell r="B1353" t="str">
            <v>高级山铜粉尘</v>
          </cell>
        </row>
        <row r="1354">
          <cell r="A1354">
            <v>70004</v>
          </cell>
          <cell r="B1354" t="str">
            <v>机器增强</v>
          </cell>
        </row>
        <row r="1355">
          <cell r="A1355">
            <v>70005</v>
          </cell>
          <cell r="B1355" t="str">
            <v>钩子增强</v>
          </cell>
        </row>
        <row r="1356">
          <cell r="A1356">
            <v>70006</v>
          </cell>
          <cell r="B1356" t="str">
            <v>高级炸弹</v>
          </cell>
        </row>
        <row r="1357">
          <cell r="A1357">
            <v>70007</v>
          </cell>
          <cell r="B1357" t="str">
            <v>积分初级宝箱</v>
          </cell>
        </row>
        <row r="1358">
          <cell r="A1358">
            <v>70008</v>
          </cell>
          <cell r="B1358" t="str">
            <v>积分中级宝箱</v>
          </cell>
        </row>
        <row r="1359">
          <cell r="A1359">
            <v>70009</v>
          </cell>
          <cell r="B1359" t="str">
            <v>积分高级宝箱</v>
          </cell>
        </row>
        <row r="1360">
          <cell r="A1360">
            <v>70010</v>
          </cell>
          <cell r="B1360" t="str">
            <v>积分特级宝箱</v>
          </cell>
        </row>
        <row r="1361">
          <cell r="A1361">
            <v>70011</v>
          </cell>
          <cell r="B1361" t="str">
            <v>碎片宝箱A</v>
          </cell>
        </row>
        <row r="1362">
          <cell r="A1362">
            <v>70012</v>
          </cell>
          <cell r="B1362" t="str">
            <v>碎片宝箱B</v>
          </cell>
        </row>
        <row r="1363">
          <cell r="A1363">
            <v>70013</v>
          </cell>
          <cell r="B1363" t="str">
            <v>经验药水礼包</v>
          </cell>
        </row>
        <row r="1364">
          <cell r="A1364">
            <v>70014</v>
          </cell>
          <cell r="B1364" t="str">
            <v>金币礼包</v>
          </cell>
        </row>
        <row r="1365">
          <cell r="A1365">
            <v>70015</v>
          </cell>
          <cell r="B1365" t="str">
            <v>修行演练所金币包</v>
          </cell>
        </row>
        <row r="1366">
          <cell r="A1366">
            <v>70016</v>
          </cell>
          <cell r="B1366" t="str">
            <v>星空传送门</v>
          </cell>
        </row>
        <row r="1367">
          <cell r="A1367">
            <v>70017</v>
          </cell>
          <cell r="B1367" t="str">
            <v>海域传送门</v>
          </cell>
        </row>
        <row r="1368">
          <cell r="A1368">
            <v>70018</v>
          </cell>
          <cell r="B1368" t="str">
            <v>祈愿符宝箱</v>
          </cell>
        </row>
        <row r="1369">
          <cell r="A1369">
            <v>70019</v>
          </cell>
          <cell r="B1369" t="str">
            <v>圣衣收藏箱</v>
          </cell>
        </row>
        <row r="1370">
          <cell r="A1370">
            <v>70020</v>
          </cell>
          <cell r="B1370" t="str">
            <v>邀请函宝箱</v>
          </cell>
        </row>
        <row r="1371">
          <cell r="A1371">
            <v>70021</v>
          </cell>
          <cell r="B1371" t="str">
            <v>解封石宝箱</v>
          </cell>
        </row>
        <row r="1372">
          <cell r="A1372">
            <v>70022</v>
          </cell>
          <cell r="B1372" t="str">
            <v>结界传送门</v>
          </cell>
        </row>
        <row r="1373">
          <cell r="A1373">
            <v>70023</v>
          </cell>
          <cell r="B1373" t="str">
            <v>伴手礼盒</v>
          </cell>
        </row>
        <row r="1374">
          <cell r="A1374">
            <v>80001</v>
          </cell>
          <cell r="B1374" t="str">
            <v>星之碎片</v>
          </cell>
        </row>
        <row r="1375">
          <cell r="A1375">
            <v>80002</v>
          </cell>
          <cell r="B1375" t="str">
            <v>星之钥匙</v>
          </cell>
        </row>
        <row r="1376">
          <cell r="A1376">
            <v>80003</v>
          </cell>
          <cell r="B1376" t="str">
            <v>兑换药水</v>
          </cell>
        </row>
        <row r="1377">
          <cell r="A1377">
            <v>80004</v>
          </cell>
          <cell r="B1377" t="str">
            <v>首次绑定手机奖励</v>
          </cell>
        </row>
        <row r="1378">
          <cell r="A1378">
            <v>80005</v>
          </cell>
          <cell r="B1378" t="str">
            <v>内测积分</v>
          </cell>
        </row>
        <row r="1379">
          <cell r="A1379">
            <v>80006</v>
          </cell>
          <cell r="B1379" t="str">
            <v>斗士竞技宝箱</v>
          </cell>
        </row>
        <row r="1380">
          <cell r="A1380">
            <v>80007</v>
          </cell>
          <cell r="B1380" t="str">
            <v>元宵礼盒</v>
          </cell>
        </row>
        <row r="1381">
          <cell r="A1381">
            <v>80008</v>
          </cell>
          <cell r="B1381" t="str">
            <v>微博Cdkey礼包</v>
          </cell>
        </row>
        <row r="1382">
          <cell r="A1382">
            <v>80009</v>
          </cell>
          <cell r="B1382" t="str">
            <v>绑定公众号宝箱</v>
          </cell>
        </row>
        <row r="1383">
          <cell r="A1383">
            <v>80010</v>
          </cell>
          <cell r="B1383" t="str">
            <v>假日守卫礼包</v>
          </cell>
        </row>
        <row r="1384">
          <cell r="A1384">
            <v>80011</v>
          </cell>
          <cell r="B1384" t="str">
            <v>玫瑰花束</v>
          </cell>
        </row>
        <row r="1385">
          <cell r="A1385">
            <v>80012</v>
          </cell>
          <cell r="B1385" t="str">
            <v>SS小宇宙宝箱</v>
          </cell>
        </row>
        <row r="1386">
          <cell r="A1386">
            <v>80013</v>
          </cell>
          <cell r="B1386" t="str">
            <v>芥末饼干</v>
          </cell>
        </row>
        <row r="1387">
          <cell r="A1387">
            <v>80014</v>
          </cell>
          <cell r="B1387" t="str">
            <v>牙膏饼干</v>
          </cell>
        </row>
        <row r="1388">
          <cell r="A1388">
            <v>80015</v>
          </cell>
          <cell r="B1388" t="str">
            <v>暗黑饼干蛋糕</v>
          </cell>
        </row>
        <row r="1389">
          <cell r="A1389">
            <v>80016</v>
          </cell>
          <cell r="B1389" t="str">
            <v>芥末</v>
          </cell>
        </row>
        <row r="1390">
          <cell r="A1390">
            <v>80017</v>
          </cell>
          <cell r="B1390" t="str">
            <v>牙膏</v>
          </cell>
        </row>
        <row r="1391">
          <cell r="A1391">
            <v>80018</v>
          </cell>
          <cell r="B1391" t="str">
            <v>饼干</v>
          </cell>
        </row>
        <row r="1392">
          <cell r="A1392">
            <v>80019</v>
          </cell>
          <cell r="B1392" t="str">
            <v>搬砖节光荣津贴</v>
          </cell>
        </row>
        <row r="1393">
          <cell r="A1393">
            <v>80020</v>
          </cell>
          <cell r="B1393" t="str">
            <v>魔典暴击礼盒</v>
          </cell>
        </row>
        <row r="1394">
          <cell r="A1394">
            <v>80021</v>
          </cell>
          <cell r="B1394" t="str">
            <v>星石暴击宝箱</v>
          </cell>
        </row>
        <row r="1395">
          <cell r="A1395">
            <v>80022</v>
          </cell>
          <cell r="B1395" t="str">
            <v>优秀斗士奖章</v>
          </cell>
        </row>
        <row r="1396">
          <cell r="A1396">
            <v>80023</v>
          </cell>
          <cell r="B1396" t="str">
            <v>黄金箭</v>
          </cell>
        </row>
        <row r="1397">
          <cell r="A1397">
            <v>80024</v>
          </cell>
          <cell r="B1397" t="str">
            <v>金币暴击福袋</v>
          </cell>
        </row>
        <row r="1398">
          <cell r="A1398">
            <v>80025</v>
          </cell>
          <cell r="B1398" t="str">
            <v>康乃馨</v>
          </cell>
        </row>
        <row r="1399">
          <cell r="A1399">
            <v>80026</v>
          </cell>
          <cell r="B1399" t="str">
            <v>花绳</v>
          </cell>
        </row>
        <row r="1400">
          <cell r="A1400">
            <v>80027</v>
          </cell>
          <cell r="B1400" t="str">
            <v>包装纸</v>
          </cell>
        </row>
        <row r="1401">
          <cell r="A1401">
            <v>80028</v>
          </cell>
          <cell r="B1401" t="str">
            <v>单支康乃馨</v>
          </cell>
        </row>
        <row r="1402">
          <cell r="A1402">
            <v>80029</v>
          </cell>
          <cell r="B1402" t="str">
            <v>小束康乃馨</v>
          </cell>
        </row>
        <row r="1403">
          <cell r="A1403">
            <v>80030</v>
          </cell>
          <cell r="B1403" t="str">
            <v>大束康乃馨</v>
          </cell>
        </row>
        <row r="1404">
          <cell r="A1404">
            <v>80031</v>
          </cell>
          <cell r="B1404" t="str">
            <v>七感觉醒礼包</v>
          </cell>
        </row>
        <row r="1405">
          <cell r="A1405">
            <v>80032</v>
          </cell>
          <cell r="B1405" t="str">
            <v>8级礼包</v>
          </cell>
        </row>
        <row r="1406">
          <cell r="A1406">
            <v>80033</v>
          </cell>
          <cell r="B1406" t="str">
            <v>11级礼包</v>
          </cell>
        </row>
        <row r="1407">
          <cell r="A1407">
            <v>80034</v>
          </cell>
          <cell r="B1407" t="str">
            <v>21级礼包</v>
          </cell>
        </row>
        <row r="1408">
          <cell r="A1408">
            <v>80035</v>
          </cell>
          <cell r="B1408" t="str">
            <v>25级礼包</v>
          </cell>
        </row>
        <row r="1409">
          <cell r="A1409">
            <v>80036</v>
          </cell>
          <cell r="B1409" t="str">
            <v>30级礼包</v>
          </cell>
        </row>
        <row r="1410">
          <cell r="A1410">
            <v>80037</v>
          </cell>
          <cell r="B1410" t="str">
            <v>36级礼包</v>
          </cell>
        </row>
        <row r="1411">
          <cell r="A1411">
            <v>80038</v>
          </cell>
          <cell r="B1411" t="str">
            <v>字符宝箱1</v>
          </cell>
        </row>
        <row r="1412">
          <cell r="A1412">
            <v>80039</v>
          </cell>
          <cell r="B1412" t="str">
            <v>圣</v>
          </cell>
        </row>
        <row r="1413">
          <cell r="A1413">
            <v>80040</v>
          </cell>
          <cell r="B1413" t="str">
            <v>域</v>
          </cell>
        </row>
        <row r="1414">
          <cell r="A1414">
            <v>80041</v>
          </cell>
          <cell r="B1414" t="str">
            <v>集</v>
          </cell>
        </row>
        <row r="1415">
          <cell r="A1415">
            <v>80042</v>
          </cell>
          <cell r="B1415" t="str">
            <v>结</v>
          </cell>
        </row>
        <row r="1416">
          <cell r="A1416">
            <v>80043</v>
          </cell>
          <cell r="B1416" t="str">
            <v>圣衣箱奖励</v>
          </cell>
        </row>
        <row r="1417">
          <cell r="A1417">
            <v>80044</v>
          </cell>
          <cell r="B1417" t="str">
            <v>字符宝箱2</v>
          </cell>
        </row>
        <row r="1418">
          <cell r="A1418">
            <v>80045</v>
          </cell>
          <cell r="B1418" t="str">
            <v>字符宝箱3</v>
          </cell>
        </row>
        <row r="1419">
          <cell r="A1419">
            <v>80046</v>
          </cell>
          <cell r="B1419" t="str">
            <v>字符宝箱4</v>
          </cell>
        </row>
        <row r="1420">
          <cell r="A1420">
            <v>80047</v>
          </cell>
          <cell r="B1420" t="str">
            <v>星座赠礼</v>
          </cell>
        </row>
        <row r="1421">
          <cell r="A1421">
            <v>80048</v>
          </cell>
          <cell r="B1421" t="str">
            <v>星石宝箱</v>
          </cell>
        </row>
        <row r="1422">
          <cell r="A1422">
            <v>80049</v>
          </cell>
          <cell r="B1422" t="str">
            <v>钻石宝箱</v>
          </cell>
        </row>
        <row r="1423">
          <cell r="A1423">
            <v>80050</v>
          </cell>
          <cell r="B1423" t="str">
            <v>累计登录1天礼包</v>
          </cell>
        </row>
        <row r="1424">
          <cell r="A1424">
            <v>80051</v>
          </cell>
          <cell r="B1424" t="str">
            <v>累计登录3天礼包</v>
          </cell>
        </row>
        <row r="1425">
          <cell r="A1425">
            <v>80052</v>
          </cell>
          <cell r="B1425" t="str">
            <v>累计登录5天礼包</v>
          </cell>
        </row>
        <row r="1426">
          <cell r="A1426">
            <v>80053</v>
          </cell>
          <cell r="B1426" t="str">
            <v>小宇宙残片</v>
          </cell>
        </row>
        <row r="1427">
          <cell r="A1427">
            <v>80063</v>
          </cell>
          <cell r="B1427" t="str">
            <v>拳能王者惊喜宝箱</v>
          </cell>
        </row>
        <row r="1428">
          <cell r="A1428">
            <v>80064</v>
          </cell>
          <cell r="B1428" t="str">
            <v>星石暴击福袋</v>
          </cell>
        </row>
        <row r="1429">
          <cell r="A1429">
            <v>80065</v>
          </cell>
          <cell r="B1429" t="str">
            <v>战争之潮获胜宝箱</v>
          </cell>
        </row>
        <row r="1430">
          <cell r="A1430">
            <v>80066</v>
          </cell>
          <cell r="B1430" t="str">
            <v>战争之潮鼓励宝箱</v>
          </cell>
        </row>
        <row r="1431">
          <cell r="A1431">
            <v>80067</v>
          </cell>
          <cell r="B1431" t="str">
            <v>成长魔典暴击福袋</v>
          </cell>
        </row>
        <row r="1432">
          <cell r="A1432">
            <v>80068</v>
          </cell>
          <cell r="B1432" t="str">
            <v>经验暴击礼盒</v>
          </cell>
        </row>
        <row r="1433">
          <cell r="A1433">
            <v>80069</v>
          </cell>
          <cell r="B1433" t="str">
            <v>皮肤体验包（3天）</v>
          </cell>
        </row>
        <row r="1434">
          <cell r="A1434">
            <v>80070</v>
          </cell>
          <cell r="B1434" t="str">
            <v>头像框体验包（7天）</v>
          </cell>
        </row>
        <row r="1435">
          <cell r="A1435">
            <v>80073</v>
          </cell>
          <cell r="B1435" t="str">
            <v>狂欢礼包</v>
          </cell>
        </row>
        <row r="1436">
          <cell r="A1436">
            <v>80074</v>
          </cell>
          <cell r="B1436" t="str">
            <v>至尊烤火鸡</v>
          </cell>
        </row>
        <row r="1437">
          <cell r="A1437">
            <v>80075</v>
          </cell>
          <cell r="B1437" t="str">
            <v>香嫩烤火鸡</v>
          </cell>
        </row>
        <row r="1438">
          <cell r="A1438">
            <v>80076</v>
          </cell>
          <cell r="B1438" t="str">
            <v>传统烤火鸡</v>
          </cell>
        </row>
        <row r="1439">
          <cell r="A1439">
            <v>80077</v>
          </cell>
          <cell r="B1439" t="str">
            <v>火鸡</v>
          </cell>
        </row>
        <row r="1440">
          <cell r="A1440">
            <v>80078</v>
          </cell>
          <cell r="B1440" t="str">
            <v>调料包</v>
          </cell>
        </row>
        <row r="1441">
          <cell r="A1441">
            <v>80079</v>
          </cell>
          <cell r="B1441" t="str">
            <v>火腿粒</v>
          </cell>
        </row>
        <row r="1442">
          <cell r="A1442">
            <v>80080</v>
          </cell>
          <cell r="B1442" t="str">
            <v>洋葱圈</v>
          </cell>
        </row>
        <row r="1443">
          <cell r="A1443">
            <v>80081</v>
          </cell>
          <cell r="B1443" t="str">
            <v>土豆泥</v>
          </cell>
        </row>
        <row r="1444">
          <cell r="A1444">
            <v>80082</v>
          </cell>
          <cell r="B1444" t="str">
            <v>阿</v>
          </cell>
        </row>
        <row r="1445">
          <cell r="A1445">
            <v>80083</v>
          </cell>
          <cell r="B1445" t="str">
            <v>赖</v>
          </cell>
        </row>
        <row r="1446">
          <cell r="A1446">
            <v>80084</v>
          </cell>
          <cell r="B1446" t="str">
            <v>耶</v>
          </cell>
        </row>
        <row r="1447">
          <cell r="A1447">
            <v>80085</v>
          </cell>
          <cell r="B1447" t="str">
            <v>识</v>
          </cell>
        </row>
        <row r="1448">
          <cell r="A1448">
            <v>80097</v>
          </cell>
          <cell r="B1448" t="str">
            <v>海王子的脉轮</v>
          </cell>
        </row>
        <row r="1449">
          <cell r="A1449">
            <v>80100</v>
          </cell>
          <cell r="B1449" t="str">
            <v>分享礼包</v>
          </cell>
        </row>
        <row r="1450">
          <cell r="A1450">
            <v>80101</v>
          </cell>
          <cell r="B1450" t="str">
            <v>归</v>
          </cell>
        </row>
        <row r="1451">
          <cell r="A1451">
            <v>80102</v>
          </cell>
          <cell r="B1451" t="str">
            <v>来</v>
          </cell>
        </row>
        <row r="1452">
          <cell r="A1452">
            <v>80103</v>
          </cell>
          <cell r="B1452" t="str">
            <v>仍</v>
          </cell>
        </row>
        <row r="1453">
          <cell r="A1453">
            <v>80104</v>
          </cell>
          <cell r="B1453" t="str">
            <v>少</v>
          </cell>
        </row>
        <row r="1454">
          <cell r="A1454">
            <v>80105</v>
          </cell>
          <cell r="B1454" t="str">
            <v>年</v>
          </cell>
        </row>
        <row r="1455">
          <cell r="A1455">
            <v>80106</v>
          </cell>
          <cell r="B1455" t="str">
            <v>圣</v>
          </cell>
        </row>
        <row r="1456">
          <cell r="A1456">
            <v>80107</v>
          </cell>
          <cell r="B1456" t="str">
            <v>斗</v>
          </cell>
        </row>
        <row r="1457">
          <cell r="A1457">
            <v>80108</v>
          </cell>
          <cell r="B1457" t="str">
            <v>士</v>
          </cell>
        </row>
        <row r="1458">
          <cell r="A1458">
            <v>80109</v>
          </cell>
          <cell r="B1458" t="str">
            <v>AR星石体验包</v>
          </cell>
        </row>
        <row r="1459">
          <cell r="A1459">
            <v>80110</v>
          </cell>
          <cell r="B1459" t="str">
            <v>扭蛋币</v>
          </cell>
        </row>
        <row r="1460">
          <cell r="A1460">
            <v>80111</v>
          </cell>
          <cell r="B1460" t="str">
            <v>圣诞铃铛</v>
          </cell>
        </row>
        <row r="1461">
          <cell r="A1461">
            <v>80112</v>
          </cell>
          <cell r="B1461" t="str">
            <v>姜饼人</v>
          </cell>
        </row>
        <row r="1462">
          <cell r="A1462">
            <v>80113</v>
          </cell>
          <cell r="B1462" t="str">
            <v>胖胖雪人</v>
          </cell>
        </row>
        <row r="1463">
          <cell r="A1463">
            <v>80114</v>
          </cell>
          <cell r="B1463" t="str">
            <v>圣诞帽</v>
          </cell>
        </row>
        <row r="1464">
          <cell r="A1464">
            <v>80115</v>
          </cell>
          <cell r="B1464" t="str">
            <v>小雪花</v>
          </cell>
        </row>
        <row r="1465">
          <cell r="A1465">
            <v>80116</v>
          </cell>
          <cell r="B1465" t="str">
            <v>圣诞袜</v>
          </cell>
        </row>
        <row r="1466">
          <cell r="A1466">
            <v>80117</v>
          </cell>
          <cell r="B1466" t="str">
            <v>水晶碎片</v>
          </cell>
        </row>
        <row r="1467">
          <cell r="A1467">
            <v>80118</v>
          </cell>
          <cell r="B1467" t="str">
            <v>各种米</v>
          </cell>
        </row>
        <row r="1468">
          <cell r="A1468">
            <v>80119</v>
          </cell>
          <cell r="B1468" t="str">
            <v>各种豆子</v>
          </cell>
        </row>
        <row r="1469">
          <cell r="A1469">
            <v>80120</v>
          </cell>
          <cell r="B1469" t="str">
            <v>桂圆</v>
          </cell>
        </row>
        <row r="1470">
          <cell r="A1470">
            <v>80121</v>
          </cell>
          <cell r="B1470" t="str">
            <v>莲子</v>
          </cell>
        </row>
        <row r="1471">
          <cell r="A1471">
            <v>80122</v>
          </cell>
          <cell r="B1471" t="str">
            <v>红枣</v>
          </cell>
        </row>
        <row r="1472">
          <cell r="A1472">
            <v>80123</v>
          </cell>
          <cell r="B1472" t="str">
            <v>桂圆腊八粥</v>
          </cell>
        </row>
        <row r="1473">
          <cell r="A1473">
            <v>80124</v>
          </cell>
          <cell r="B1473" t="str">
            <v>莲子腊八粥</v>
          </cell>
        </row>
        <row r="1474">
          <cell r="A1474">
            <v>80125</v>
          </cell>
          <cell r="B1474" t="str">
            <v>红枣腊八粥</v>
          </cell>
        </row>
        <row r="1475">
          <cell r="A1475">
            <v>80126</v>
          </cell>
          <cell r="B1475" t="str">
            <v>冰晶</v>
          </cell>
        </row>
        <row r="1476">
          <cell r="A1476">
            <v>80127</v>
          </cell>
          <cell r="B1476" t="str">
            <v>雷云</v>
          </cell>
        </row>
        <row r="1477">
          <cell r="A1477">
            <v>80128</v>
          </cell>
          <cell r="B1477" t="str">
            <v>海潮</v>
          </cell>
        </row>
        <row r="1478">
          <cell r="A1478">
            <v>80129</v>
          </cell>
          <cell r="B1478" t="str">
            <v>福字</v>
          </cell>
        </row>
        <row r="1479">
          <cell r="A1479">
            <v>80130</v>
          </cell>
          <cell r="B1479" t="str">
            <v>鞭炮</v>
          </cell>
        </row>
        <row r="1480">
          <cell r="A1480">
            <v>80131</v>
          </cell>
          <cell r="B1480" t="str">
            <v>花生</v>
          </cell>
        </row>
        <row r="1481">
          <cell r="A1481">
            <v>80132</v>
          </cell>
          <cell r="B1481" t="str">
            <v>枣泥</v>
          </cell>
        </row>
        <row r="1482">
          <cell r="A1482">
            <v>80133</v>
          </cell>
          <cell r="B1482" t="str">
            <v>芝麻</v>
          </cell>
        </row>
        <row r="1483">
          <cell r="A1483">
            <v>80134</v>
          </cell>
          <cell r="B1483" t="str">
            <v>糯米</v>
          </cell>
        </row>
        <row r="1484">
          <cell r="A1484">
            <v>80135</v>
          </cell>
          <cell r="B1484" t="str">
            <v>清水</v>
          </cell>
        </row>
        <row r="1485">
          <cell r="A1485">
            <v>80136</v>
          </cell>
          <cell r="B1485" t="str">
            <v>元宵花灯</v>
          </cell>
        </row>
        <row r="1486">
          <cell r="A1486">
            <v>80144</v>
          </cell>
          <cell r="B1486" t="str">
            <v>红包摇一摇奖励1</v>
          </cell>
        </row>
        <row r="1487">
          <cell r="A1487">
            <v>80145</v>
          </cell>
          <cell r="B1487" t="str">
            <v>红包摇一摇奖励2</v>
          </cell>
        </row>
        <row r="1488">
          <cell r="A1488">
            <v>80146</v>
          </cell>
          <cell r="B1488" t="str">
            <v>红包摇一摇奖励3</v>
          </cell>
        </row>
        <row r="1489">
          <cell r="A1489">
            <v>80147</v>
          </cell>
          <cell r="B1489" t="str">
            <v>红包摇一摇奖励4</v>
          </cell>
        </row>
        <row r="1490">
          <cell r="A1490">
            <v>80148</v>
          </cell>
          <cell r="B1490" t="str">
            <v>红包摇一摇奖励5</v>
          </cell>
        </row>
        <row r="1491">
          <cell r="A1491">
            <v>80149</v>
          </cell>
          <cell r="B1491" t="str">
            <v>红包摇一摇奖励6</v>
          </cell>
        </row>
        <row r="1492">
          <cell r="A1492">
            <v>80150</v>
          </cell>
          <cell r="B1492" t="str">
            <v>红包摇一摇奖励7</v>
          </cell>
        </row>
        <row r="1493">
          <cell r="A1493">
            <v>80182</v>
          </cell>
          <cell r="B1493" t="str">
            <v>小幽灵</v>
          </cell>
        </row>
        <row r="1494">
          <cell r="A1494">
            <v>80183</v>
          </cell>
          <cell r="B1494" t="str">
            <v>女巫帽</v>
          </cell>
        </row>
        <row r="1495">
          <cell r="A1495">
            <v>80184</v>
          </cell>
          <cell r="B1495" t="str">
            <v>糖果袋</v>
          </cell>
        </row>
        <row r="1496">
          <cell r="A1496">
            <v>80185</v>
          </cell>
          <cell r="B1496" t="str">
            <v>南瓜灯</v>
          </cell>
        </row>
        <row r="1497">
          <cell r="A1497">
            <v>80186</v>
          </cell>
          <cell r="B1497" t="str">
            <v>糖果</v>
          </cell>
        </row>
        <row r="1498">
          <cell r="A1498">
            <v>80187</v>
          </cell>
          <cell r="B1498" t="str">
            <v>焦糖</v>
          </cell>
        </row>
        <row r="1499">
          <cell r="A1499">
            <v>80188</v>
          </cell>
          <cell r="B1499" t="str">
            <v>回归助力宝箱</v>
          </cell>
        </row>
        <row r="1500">
          <cell r="A1500">
            <v>80189</v>
          </cell>
          <cell r="B1500" t="str">
            <v>花生</v>
          </cell>
        </row>
        <row r="1501">
          <cell r="A1501">
            <v>80190</v>
          </cell>
          <cell r="B1501" t="str">
            <v>辣椒</v>
          </cell>
        </row>
        <row r="1502">
          <cell r="A1502">
            <v>80191</v>
          </cell>
          <cell r="B1502" t="str">
            <v>牛奶</v>
          </cell>
        </row>
        <row r="1503">
          <cell r="A1503">
            <v>80192</v>
          </cell>
          <cell r="B1503" t="str">
            <v>巧克力</v>
          </cell>
        </row>
        <row r="1504">
          <cell r="A1504">
            <v>80193</v>
          </cell>
          <cell r="B1504" t="str">
            <v>燕麦</v>
          </cell>
        </row>
        <row r="1505">
          <cell r="A1505">
            <v>80194</v>
          </cell>
          <cell r="B1505" t="str">
            <v>花生夹心士力架</v>
          </cell>
        </row>
        <row r="1506">
          <cell r="A1506">
            <v>80195</v>
          </cell>
          <cell r="B1506" t="str">
            <v>辣花生夹心士力架</v>
          </cell>
        </row>
        <row r="1507">
          <cell r="A1507">
            <v>80196</v>
          </cell>
          <cell r="B1507" t="str">
            <v>燕麦夹心士力架</v>
          </cell>
        </row>
        <row r="1508">
          <cell r="A1508">
            <v>80197</v>
          </cell>
          <cell r="B1508" t="str">
            <v>加隆的头盔</v>
          </cell>
        </row>
        <row r="1509">
          <cell r="A1509">
            <v>80198</v>
          </cell>
          <cell r="B1509" t="str">
            <v>撒加的头盔</v>
          </cell>
        </row>
        <row r="1510">
          <cell r="A1510">
            <v>80199</v>
          </cell>
          <cell r="B1510" t="str">
            <v>书卷残页</v>
          </cell>
        </row>
        <row r="1511">
          <cell r="A1511">
            <v>80201</v>
          </cell>
          <cell r="B1511" t="str">
            <v>圆盾</v>
          </cell>
        </row>
        <row r="1512">
          <cell r="A1512">
            <v>80202</v>
          </cell>
          <cell r="B1512" t="str">
            <v>剑</v>
          </cell>
        </row>
        <row r="1513">
          <cell r="A1513">
            <v>80203</v>
          </cell>
          <cell r="B1513" t="str">
            <v>拐</v>
          </cell>
        </row>
        <row r="1514">
          <cell r="A1514">
            <v>80204</v>
          </cell>
          <cell r="B1514" t="str">
            <v>双截棍</v>
          </cell>
        </row>
        <row r="1515">
          <cell r="A1515">
            <v>80205</v>
          </cell>
          <cell r="B1515" t="str">
            <v>三节棍</v>
          </cell>
        </row>
        <row r="1516">
          <cell r="A1516">
            <v>80206</v>
          </cell>
          <cell r="B1516" t="str">
            <v>枪</v>
          </cell>
        </row>
        <row r="1517">
          <cell r="A1517">
            <v>80207</v>
          </cell>
          <cell r="B1517" t="str">
            <v>回归助力宝箱</v>
          </cell>
        </row>
        <row r="1518">
          <cell r="A1518">
            <v>80208</v>
          </cell>
          <cell r="B1518" t="str">
            <v>第八感礼盒</v>
          </cell>
        </row>
        <row r="1519">
          <cell r="A1519">
            <v>80209</v>
          </cell>
          <cell r="B1519" t="str">
            <v>神之守护鲜花包</v>
          </cell>
        </row>
        <row r="1520">
          <cell r="A1520">
            <v>80210</v>
          </cell>
          <cell r="B1520" t="str">
            <v>冰封火冉鲜花包</v>
          </cell>
        </row>
        <row r="1521">
          <cell r="A1521">
            <v>80211</v>
          </cell>
          <cell r="B1521" t="str">
            <v>影之突袭鲜花包</v>
          </cell>
        </row>
        <row r="1522">
          <cell r="A1522">
            <v>80221</v>
          </cell>
          <cell r="B1522" t="str">
            <v>皮肤体验红包</v>
          </cell>
        </row>
        <row r="1523">
          <cell r="A1523">
            <v>80222</v>
          </cell>
          <cell r="B1523" t="str">
            <v>第八感觉醒红包</v>
          </cell>
        </row>
        <row r="1524">
          <cell r="A1524">
            <v>80223</v>
          </cell>
          <cell r="B1524" t="str">
            <v>钻石红包</v>
          </cell>
        </row>
        <row r="1525">
          <cell r="A1525">
            <v>80224</v>
          </cell>
          <cell r="B1525" t="str">
            <v>星石红包</v>
          </cell>
        </row>
        <row r="1526">
          <cell r="A1526">
            <v>80225</v>
          </cell>
          <cell r="B1526" t="str">
            <v>稀有小宇宙红包</v>
          </cell>
        </row>
        <row r="1527">
          <cell r="A1527">
            <v>80226</v>
          </cell>
          <cell r="B1527" t="str">
            <v>第八感觉醒礼盒</v>
          </cell>
        </row>
        <row r="1528">
          <cell r="A1528">
            <v>80227</v>
          </cell>
          <cell r="B1528" t="str">
            <v>SS小宇宙四选一礼盒</v>
          </cell>
        </row>
        <row r="1529">
          <cell r="A1529">
            <v>80228</v>
          </cell>
          <cell r="B1529" t="str">
            <v>S斗士碎片四选一礼盒</v>
          </cell>
        </row>
        <row r="1530">
          <cell r="A1530">
            <v>80229</v>
          </cell>
          <cell r="B1530" t="str">
            <v>花生汤圆</v>
          </cell>
        </row>
        <row r="1531">
          <cell r="A1531">
            <v>80230</v>
          </cell>
          <cell r="B1531" t="str">
            <v>枣泥汤圆</v>
          </cell>
        </row>
        <row r="1532">
          <cell r="A1532">
            <v>80231</v>
          </cell>
          <cell r="B1532" t="str">
            <v>芝麻汤圆</v>
          </cell>
        </row>
        <row r="1533">
          <cell r="A1533">
            <v>80232</v>
          </cell>
          <cell r="B1533" t="str">
            <v>双属性小宇宙4选1礼盒</v>
          </cell>
        </row>
        <row r="1534">
          <cell r="A1534">
            <v>80233</v>
          </cell>
          <cell r="B1534" t="str">
            <v>星璇礼盒</v>
          </cell>
        </row>
        <row r="1535">
          <cell r="A1535">
            <v>80234</v>
          </cell>
          <cell r="B1535" t="str">
            <v>鲜花洗炼石礼盒</v>
          </cell>
        </row>
        <row r="1536">
          <cell r="A1536">
            <v>80237</v>
          </cell>
          <cell r="B1536" t="str">
            <v>S斗士四选一宝箱</v>
          </cell>
        </row>
        <row r="1537">
          <cell r="A1537">
            <v>80235</v>
          </cell>
          <cell r="B1537" t="str">
            <v>夺宝券</v>
          </cell>
        </row>
        <row r="1538">
          <cell r="A1538">
            <v>80236</v>
          </cell>
          <cell r="B1538" t="str">
            <v>大地之灵</v>
          </cell>
        </row>
        <row r="1539">
          <cell r="A1539">
            <v>80241</v>
          </cell>
          <cell r="B1539" t="str">
            <v>日蚀之章获胜宝箱</v>
          </cell>
        </row>
        <row r="1540">
          <cell r="A1540">
            <v>80242</v>
          </cell>
          <cell r="B1540" t="str">
            <v>日蚀之章鼓励宝箱</v>
          </cell>
        </row>
        <row r="1541">
          <cell r="A1541">
            <v>80243</v>
          </cell>
          <cell r="B1541" t="str">
            <v>小饼干</v>
          </cell>
        </row>
        <row r="1542">
          <cell r="A1542">
            <v>80244</v>
          </cell>
          <cell r="B1542" t="str">
            <v>蛋糕杯</v>
          </cell>
        </row>
        <row r="1543">
          <cell r="A1543">
            <v>80245</v>
          </cell>
          <cell r="B1543" t="str">
            <v>奶油</v>
          </cell>
        </row>
        <row r="1544">
          <cell r="A1544">
            <v>80246</v>
          </cell>
          <cell r="B1544" t="str">
            <v>龙首</v>
          </cell>
        </row>
        <row r="1545">
          <cell r="A1545">
            <v>80247</v>
          </cell>
          <cell r="B1545" t="str">
            <v>龙翼</v>
          </cell>
        </row>
        <row r="1546">
          <cell r="A1546">
            <v>80248</v>
          </cell>
          <cell r="B1546" t="str">
            <v>龙爪</v>
          </cell>
        </row>
        <row r="1547">
          <cell r="A1547">
            <v>80249</v>
          </cell>
          <cell r="B1547" t="str">
            <v>白羊座圣衣</v>
          </cell>
        </row>
        <row r="1548">
          <cell r="A1548">
            <v>80250</v>
          </cell>
          <cell r="B1548" t="str">
            <v>金牛座圣衣</v>
          </cell>
        </row>
        <row r="1549">
          <cell r="A1549">
            <v>80251</v>
          </cell>
          <cell r="B1549" t="str">
            <v>巨蟹座圣衣</v>
          </cell>
        </row>
        <row r="1550">
          <cell r="A1550">
            <v>80252</v>
          </cell>
          <cell r="B1550" t="str">
            <v>双子座圣衣</v>
          </cell>
        </row>
        <row r="1551">
          <cell r="A1551">
            <v>80253</v>
          </cell>
          <cell r="B1551" t="str">
            <v>狮子座圣衣</v>
          </cell>
        </row>
        <row r="1552">
          <cell r="A1552">
            <v>80254</v>
          </cell>
          <cell r="B1552" t="str">
            <v>处女座圣衣</v>
          </cell>
        </row>
        <row r="1553">
          <cell r="A1553">
            <v>80255</v>
          </cell>
          <cell r="B1553" t="str">
            <v>天秤座圣衣</v>
          </cell>
        </row>
        <row r="1554">
          <cell r="A1554">
            <v>80256</v>
          </cell>
          <cell r="B1554" t="str">
            <v>天蝎座圣衣</v>
          </cell>
        </row>
        <row r="1555">
          <cell r="A1555">
            <v>80257</v>
          </cell>
          <cell r="B1555" t="str">
            <v>射手座圣衣</v>
          </cell>
        </row>
        <row r="1556">
          <cell r="A1556">
            <v>80258</v>
          </cell>
          <cell r="B1556" t="str">
            <v>摩羯座圣衣</v>
          </cell>
        </row>
        <row r="1557">
          <cell r="A1557">
            <v>80259</v>
          </cell>
          <cell r="B1557" t="str">
            <v>水瓶座圣衣</v>
          </cell>
        </row>
        <row r="1558">
          <cell r="A1558">
            <v>80260</v>
          </cell>
          <cell r="B1558" t="str">
            <v>双鱼座圣衣</v>
          </cell>
        </row>
        <row r="1559">
          <cell r="A1559">
            <v>80261</v>
          </cell>
          <cell r="B1559" t="str">
            <v xml:space="preserve">山铜 </v>
          </cell>
        </row>
        <row r="1560">
          <cell r="A1560">
            <v>80262</v>
          </cell>
          <cell r="B1560" t="str">
            <v>春日雨滴</v>
          </cell>
        </row>
        <row r="1561">
          <cell r="A1561">
            <v>80263</v>
          </cell>
          <cell r="B1561" t="str">
            <v>分享宝箱</v>
          </cell>
        </row>
        <row r="1562">
          <cell r="A1562">
            <v>80264</v>
          </cell>
          <cell r="B1562" t="str">
            <v>技能魔典碎片福袋</v>
          </cell>
        </row>
        <row r="1563">
          <cell r="A1563">
            <v>80265</v>
          </cell>
          <cell r="B1563" t="str">
            <v>魔典钻石礼盒</v>
          </cell>
        </row>
        <row r="1564">
          <cell r="A1564">
            <v>80266</v>
          </cell>
          <cell r="B1564" t="str">
            <v>白羊座圣衣</v>
          </cell>
        </row>
        <row r="1565">
          <cell r="A1565">
            <v>80267</v>
          </cell>
          <cell r="B1565" t="str">
            <v>金牛座圣衣</v>
          </cell>
        </row>
        <row r="1566">
          <cell r="A1566">
            <v>80268</v>
          </cell>
          <cell r="B1566" t="str">
            <v>巨蟹座圣衣</v>
          </cell>
        </row>
        <row r="1567">
          <cell r="A1567">
            <v>80269</v>
          </cell>
          <cell r="B1567" t="str">
            <v>双子座圣衣</v>
          </cell>
        </row>
        <row r="1568">
          <cell r="A1568">
            <v>80270</v>
          </cell>
          <cell r="B1568" t="str">
            <v>狮子座圣衣</v>
          </cell>
        </row>
        <row r="1569">
          <cell r="A1569">
            <v>80271</v>
          </cell>
          <cell r="B1569" t="str">
            <v>处女座圣衣</v>
          </cell>
        </row>
        <row r="1570">
          <cell r="A1570">
            <v>80272</v>
          </cell>
          <cell r="B1570" t="str">
            <v>天秤座圣衣</v>
          </cell>
        </row>
        <row r="1571">
          <cell r="A1571">
            <v>80273</v>
          </cell>
          <cell r="B1571" t="str">
            <v>天蝎座圣衣</v>
          </cell>
        </row>
        <row r="1572">
          <cell r="A1572">
            <v>80274</v>
          </cell>
          <cell r="B1572" t="str">
            <v>射手座圣衣</v>
          </cell>
        </row>
        <row r="1573">
          <cell r="A1573">
            <v>80275</v>
          </cell>
          <cell r="B1573" t="str">
            <v>摩羯座圣衣</v>
          </cell>
        </row>
        <row r="1574">
          <cell r="A1574">
            <v>80276</v>
          </cell>
          <cell r="B1574" t="str">
            <v>水瓶座圣衣</v>
          </cell>
        </row>
        <row r="1575">
          <cell r="A1575">
            <v>80277</v>
          </cell>
          <cell r="B1575" t="str">
            <v>双鱼座圣衣</v>
          </cell>
        </row>
        <row r="1576">
          <cell r="A1576">
            <v>80278</v>
          </cell>
          <cell r="B1576" t="str">
            <v>劳</v>
          </cell>
        </row>
        <row r="1577">
          <cell r="A1577">
            <v>80279</v>
          </cell>
          <cell r="B1577" t="str">
            <v>动</v>
          </cell>
        </row>
        <row r="1578">
          <cell r="A1578">
            <v>80280</v>
          </cell>
          <cell r="B1578" t="str">
            <v>最</v>
          </cell>
        </row>
        <row r="1579">
          <cell r="A1579">
            <v>80281</v>
          </cell>
          <cell r="B1579" t="str">
            <v>光</v>
          </cell>
        </row>
        <row r="1580">
          <cell r="A1580">
            <v>80282</v>
          </cell>
          <cell r="B1580" t="str">
            <v>荣</v>
          </cell>
        </row>
        <row r="1581">
          <cell r="A1581">
            <v>80283</v>
          </cell>
          <cell r="B1581" t="str">
            <v>正义青年徽章福袋</v>
          </cell>
        </row>
        <row r="1582">
          <cell r="A1582">
            <v>80284</v>
          </cell>
          <cell r="B1582" t="str">
            <v>圣域原产砖</v>
          </cell>
        </row>
        <row r="1583">
          <cell r="A1583">
            <v>80285</v>
          </cell>
          <cell r="B1583" t="str">
            <v>晶石</v>
          </cell>
        </row>
        <row r="1584">
          <cell r="A1584">
            <v>80286</v>
          </cell>
          <cell r="B1584" t="str">
            <v>正义青年徽章</v>
          </cell>
        </row>
        <row r="1585">
          <cell r="A1585">
            <v>80287</v>
          </cell>
          <cell r="B1585" t="str">
            <v>星石暴击宝箱</v>
          </cell>
        </row>
        <row r="1586">
          <cell r="A1586">
            <v>80288</v>
          </cell>
          <cell r="B1586" t="str">
            <v>圣衣之魂</v>
          </cell>
        </row>
        <row r="1587">
          <cell r="A1587">
            <v>80289</v>
          </cell>
          <cell r="B1587" t="str">
            <v>冥王之剑</v>
          </cell>
        </row>
        <row r="1588">
          <cell r="A1588">
            <v>80290</v>
          </cell>
          <cell r="B1588" t="str">
            <v>星魂</v>
          </cell>
        </row>
        <row r="1589">
          <cell r="A1589">
            <v>80291</v>
          </cell>
          <cell r="B1589" t="str">
            <v>童年碎片3选1礼包</v>
          </cell>
        </row>
        <row r="1590">
          <cell r="A1590">
            <v>80292</v>
          </cell>
          <cell r="B1590" t="str">
            <v>吉娃娃气球</v>
          </cell>
        </row>
        <row r="1591">
          <cell r="A1591">
            <v>80293</v>
          </cell>
          <cell r="B1591" t="str">
            <v>小蜜蜂气球</v>
          </cell>
        </row>
        <row r="1592">
          <cell r="A1592">
            <v>80294</v>
          </cell>
          <cell r="B1592" t="str">
            <v>长颈鹿气球</v>
          </cell>
        </row>
        <row r="1593">
          <cell r="A1593">
            <v>80295</v>
          </cell>
          <cell r="B1593" t="str">
            <v>粽叶</v>
          </cell>
        </row>
        <row r="1594">
          <cell r="A1594">
            <v>80296</v>
          </cell>
          <cell r="B1594" t="str">
            <v>蛋黄</v>
          </cell>
        </row>
        <row r="1595">
          <cell r="A1595">
            <v>80297</v>
          </cell>
          <cell r="B1595" t="str">
            <v>咸肉</v>
          </cell>
        </row>
        <row r="1596">
          <cell r="A1596">
            <v>80298</v>
          </cell>
          <cell r="B1596" t="str">
            <v>红枣粽</v>
          </cell>
        </row>
        <row r="1597">
          <cell r="A1597">
            <v>80299</v>
          </cell>
          <cell r="B1597" t="str">
            <v>蛋黄粽</v>
          </cell>
        </row>
        <row r="1598">
          <cell r="A1598">
            <v>80300</v>
          </cell>
          <cell r="B1598" t="str">
            <v>咸肉粽</v>
          </cell>
        </row>
        <row r="1599">
          <cell r="A1599">
            <v>80301</v>
          </cell>
          <cell r="B1599" t="str">
            <v>父</v>
          </cell>
        </row>
        <row r="1600">
          <cell r="A1600">
            <v>80302</v>
          </cell>
          <cell r="B1600" t="str">
            <v>爱</v>
          </cell>
        </row>
        <row r="1601">
          <cell r="A1601">
            <v>80303</v>
          </cell>
          <cell r="B1601" t="str">
            <v>如</v>
          </cell>
        </row>
        <row r="1602">
          <cell r="A1602">
            <v>80304</v>
          </cell>
          <cell r="B1602" t="str">
            <v>山</v>
          </cell>
        </row>
        <row r="1603">
          <cell r="A1603">
            <v>80305</v>
          </cell>
          <cell r="B1603" t="str">
            <v>巧克力冰淇淋</v>
          </cell>
        </row>
        <row r="1604">
          <cell r="A1604">
            <v>80306</v>
          </cell>
          <cell r="B1604" t="str">
            <v>水果冰淇淋</v>
          </cell>
        </row>
        <row r="1605">
          <cell r="A1605">
            <v>80307</v>
          </cell>
          <cell r="B1605" t="str">
            <v>饼干冰淇淋</v>
          </cell>
        </row>
        <row r="1606">
          <cell r="A1606">
            <v>80308</v>
          </cell>
          <cell r="B1606" t="str">
            <v>饼干</v>
          </cell>
        </row>
        <row r="1607">
          <cell r="A1607">
            <v>80309</v>
          </cell>
          <cell r="B1607" t="str">
            <v>蛋卷</v>
          </cell>
        </row>
        <row r="1608">
          <cell r="A1608">
            <v>80310</v>
          </cell>
          <cell r="B1608" t="str">
            <v>冰淇淋球</v>
          </cell>
        </row>
        <row r="1609">
          <cell r="A1609">
            <v>80311</v>
          </cell>
          <cell r="B1609" t="str">
            <v>水果</v>
          </cell>
        </row>
        <row r="1610">
          <cell r="A1610">
            <v>80312</v>
          </cell>
          <cell r="B1610" t="str">
            <v>巧克力</v>
          </cell>
        </row>
        <row r="1611">
          <cell r="A1611">
            <v>80313</v>
          </cell>
          <cell r="B1611" t="str">
            <v>逆转铁石</v>
          </cell>
        </row>
        <row r="1612">
          <cell r="A1612">
            <v>80314</v>
          </cell>
          <cell r="B1612" t="str">
            <v>周年圣衣红包</v>
          </cell>
        </row>
        <row r="1613">
          <cell r="A1613">
            <v>80315</v>
          </cell>
          <cell r="B1613" t="str">
            <v>周年星石红包</v>
          </cell>
        </row>
        <row r="1614">
          <cell r="A1614">
            <v>80316</v>
          </cell>
          <cell r="B1614" t="str">
            <v>周年钻石红包</v>
          </cell>
        </row>
        <row r="1615">
          <cell r="A1615">
            <v>80317</v>
          </cell>
          <cell r="B1615" t="str">
            <v>鲜花铺初级花礼盒</v>
          </cell>
        </row>
        <row r="1616">
          <cell r="A1616">
            <v>80318</v>
          </cell>
          <cell r="B1616" t="str">
            <v>鲜花铺中级花礼盒</v>
          </cell>
        </row>
        <row r="1617">
          <cell r="A1617">
            <v>80319</v>
          </cell>
          <cell r="B1617" t="str">
            <v>鲜花铺高级花礼盒</v>
          </cell>
        </row>
        <row r="1618">
          <cell r="A1618">
            <v>80320</v>
          </cell>
          <cell r="B1618" t="str">
            <v>火药</v>
          </cell>
        </row>
        <row r="1619">
          <cell r="A1619">
            <v>80321</v>
          </cell>
          <cell r="B1619" t="str">
            <v>炮筒</v>
          </cell>
        </row>
        <row r="1620">
          <cell r="A1620">
            <v>80322</v>
          </cell>
          <cell r="B1620" t="str">
            <v>泥土</v>
          </cell>
        </row>
        <row r="1621">
          <cell r="A1621">
            <v>80323</v>
          </cell>
          <cell r="B1621" t="str">
            <v>一飞冲天</v>
          </cell>
        </row>
        <row r="1622">
          <cell r="A1622">
            <v>80324</v>
          </cell>
          <cell r="B1622" t="str">
            <v>女神的权杖</v>
          </cell>
        </row>
        <row r="1623">
          <cell r="A1623">
            <v>80325</v>
          </cell>
          <cell r="B1623" t="str">
            <v>燃</v>
          </cell>
        </row>
        <row r="1624">
          <cell r="A1624">
            <v>80326</v>
          </cell>
          <cell r="B1624" t="str">
            <v>烧</v>
          </cell>
        </row>
        <row r="1625">
          <cell r="A1625">
            <v>80327</v>
          </cell>
          <cell r="B1625" t="str">
            <v>小</v>
          </cell>
        </row>
        <row r="1626">
          <cell r="A1626">
            <v>80328</v>
          </cell>
          <cell r="B1626" t="str">
            <v>宇</v>
          </cell>
        </row>
        <row r="1627">
          <cell r="A1627">
            <v>80329</v>
          </cell>
          <cell r="B1627" t="str">
            <v>宙</v>
          </cell>
        </row>
        <row r="1628">
          <cell r="A1628">
            <v>80437</v>
          </cell>
          <cell r="B1628" t="str">
            <v>烟火大会第1名奖励</v>
          </cell>
        </row>
        <row r="1629">
          <cell r="A1629">
            <v>80438</v>
          </cell>
          <cell r="B1629" t="str">
            <v>烟火大会第2名奖励</v>
          </cell>
        </row>
        <row r="1630">
          <cell r="A1630">
            <v>80439</v>
          </cell>
          <cell r="B1630" t="str">
            <v>烟火大会第3名奖励</v>
          </cell>
        </row>
        <row r="1631">
          <cell r="A1631">
            <v>80440</v>
          </cell>
          <cell r="B1631" t="str">
            <v>烟火大会4-5名奖励</v>
          </cell>
        </row>
        <row r="1632">
          <cell r="A1632">
            <v>80441</v>
          </cell>
          <cell r="B1632" t="str">
            <v>烟火大会6-10名奖励</v>
          </cell>
        </row>
        <row r="1633">
          <cell r="A1633">
            <v>80442</v>
          </cell>
          <cell r="B1633" t="str">
            <v>高级星石暴击宝箱</v>
          </cell>
        </row>
        <row r="1634">
          <cell r="A1634">
            <v>80443</v>
          </cell>
          <cell r="B1634" t="str">
            <v>技能魔典暴击宝箱</v>
          </cell>
        </row>
        <row r="1635">
          <cell r="A1635">
            <v>80444</v>
          </cell>
          <cell r="B1635" t="str">
            <v>特训惊喜礼包</v>
          </cell>
        </row>
        <row r="1636">
          <cell r="A1636">
            <v>80445</v>
          </cell>
          <cell r="B1636" t="str">
            <v>童年碎片4选1礼包</v>
          </cell>
        </row>
        <row r="1637">
          <cell r="A1637">
            <v>80449</v>
          </cell>
          <cell r="B1637" t="str">
            <v>豆沙月饼</v>
          </cell>
        </row>
        <row r="1638">
          <cell r="A1638">
            <v>80450</v>
          </cell>
          <cell r="B1638" t="str">
            <v>蛋黄莲蓉月饼</v>
          </cell>
        </row>
        <row r="1639">
          <cell r="A1639">
            <v>80451</v>
          </cell>
          <cell r="B1639" t="str">
            <v>火腿月饼</v>
          </cell>
        </row>
        <row r="1640">
          <cell r="A1640">
            <v>80452</v>
          </cell>
          <cell r="B1640" t="str">
            <v>天秤座礼包</v>
          </cell>
        </row>
        <row r="1641">
          <cell r="A1641">
            <v>80453</v>
          </cell>
          <cell r="B1641" t="str">
            <v>圣衣限定箱Ⅰ小礼包</v>
          </cell>
        </row>
        <row r="1642">
          <cell r="A1642">
            <v>80454</v>
          </cell>
          <cell r="B1642" t="str">
            <v>圣衣限定箱Ⅰ大礼包</v>
          </cell>
        </row>
        <row r="1643">
          <cell r="A1643">
            <v>80455</v>
          </cell>
          <cell r="B1643" t="str">
            <v>圣衣限定箱Ⅱ小礼包</v>
          </cell>
        </row>
        <row r="1644">
          <cell r="A1644">
            <v>80456</v>
          </cell>
          <cell r="B1644" t="str">
            <v>圣衣限定箱Ⅱ大礼包</v>
          </cell>
        </row>
        <row r="1645">
          <cell r="A1645">
            <v>80457</v>
          </cell>
          <cell r="B1645" t="str">
            <v>天蝎座礼包</v>
          </cell>
        </row>
        <row r="1646">
          <cell r="A1646">
            <v>80458</v>
          </cell>
          <cell r="B1646" t="str">
            <v>未知邮件的礼物</v>
          </cell>
        </row>
        <row r="1647">
          <cell r="A1647">
            <v>80459</v>
          </cell>
          <cell r="B1647" t="str">
            <v>邀请函的伴手礼</v>
          </cell>
        </row>
        <row r="1648">
          <cell r="A1648">
            <v>80460</v>
          </cell>
          <cell r="B1648" t="str">
            <v>小幽灵糖果</v>
          </cell>
        </row>
        <row r="1649">
          <cell r="A1649">
            <v>80461</v>
          </cell>
          <cell r="B1649" t="str">
            <v>女巫帽糖果</v>
          </cell>
        </row>
        <row r="1650">
          <cell r="A1650">
            <v>80462</v>
          </cell>
          <cell r="B1650" t="str">
            <v>南瓜灯糖果</v>
          </cell>
        </row>
        <row r="1651">
          <cell r="A1651">
            <v>80463</v>
          </cell>
          <cell r="B1651" t="str">
            <v>第八感礼包</v>
          </cell>
        </row>
        <row r="1652">
          <cell r="A1652">
            <v>80464</v>
          </cell>
          <cell r="B1652" t="str">
            <v>小宇宙洗炼礼盒</v>
          </cell>
        </row>
        <row r="1653">
          <cell r="A1653">
            <v>80465</v>
          </cell>
          <cell r="B1653" t="str">
            <v>白羊座圣衣部件箱</v>
          </cell>
        </row>
        <row r="1654">
          <cell r="A1654">
            <v>80466</v>
          </cell>
          <cell r="B1654" t="str">
            <v>大乱斗贵鬼管家福利</v>
          </cell>
        </row>
        <row r="1655">
          <cell r="A1655">
            <v>80467</v>
          </cell>
          <cell r="B1655" t="str">
            <v>圣衣限定箱Ⅲ小礼包</v>
          </cell>
        </row>
        <row r="1656">
          <cell r="A1656">
            <v>80468</v>
          </cell>
          <cell r="B1656" t="str">
            <v>圣衣限定箱Ⅲ大礼包</v>
          </cell>
        </row>
        <row r="1657">
          <cell r="A1657">
            <v>80469</v>
          </cell>
          <cell r="B1657" t="str">
            <v>射手座礼包</v>
          </cell>
        </row>
        <row r="1658">
          <cell r="A1658">
            <v>80470</v>
          </cell>
          <cell r="B1658" t="str">
            <v>超核玩家关怀礼</v>
          </cell>
        </row>
        <row r="1659">
          <cell r="A1659">
            <v>80471</v>
          </cell>
          <cell r="B1659" t="str">
            <v>超核玩家关怀礼</v>
          </cell>
        </row>
        <row r="1660">
          <cell r="A1660">
            <v>80481</v>
          </cell>
          <cell r="B1660" t="str">
            <v>童年碎片5选1礼包</v>
          </cell>
        </row>
        <row r="1661">
          <cell r="A1661">
            <v>82001</v>
          </cell>
          <cell r="B1661" t="str">
            <v>回流登录礼盒</v>
          </cell>
        </row>
        <row r="1662">
          <cell r="A1662">
            <v>82002</v>
          </cell>
          <cell r="B1662" t="str">
            <v>回流登录礼盒</v>
          </cell>
        </row>
        <row r="1663">
          <cell r="A1663">
            <v>82003</v>
          </cell>
          <cell r="B1663" t="str">
            <v>回流登录礼盒</v>
          </cell>
        </row>
        <row r="1664">
          <cell r="A1664">
            <v>82004</v>
          </cell>
          <cell r="B1664" t="str">
            <v>回流登录礼盒</v>
          </cell>
        </row>
        <row r="1665">
          <cell r="A1665">
            <v>82005</v>
          </cell>
          <cell r="B1665" t="str">
            <v>回流登录礼盒</v>
          </cell>
        </row>
        <row r="1666">
          <cell r="A1666">
            <v>82006</v>
          </cell>
          <cell r="B1666" t="str">
            <v>S斗士4选1礼盒</v>
          </cell>
        </row>
        <row r="1667">
          <cell r="A1667">
            <v>82007</v>
          </cell>
          <cell r="B1667" t="str">
            <v>殿堂鲜花4选1礼盒</v>
          </cell>
        </row>
        <row r="1668">
          <cell r="A1668">
            <v>82008</v>
          </cell>
          <cell r="B1668" t="str">
            <v>勋章100点积分</v>
          </cell>
        </row>
        <row r="1669">
          <cell r="A1669">
            <v>82009</v>
          </cell>
          <cell r="B1669" t="str">
            <v>邪恶·撒加</v>
          </cell>
        </row>
        <row r="1670">
          <cell r="A1670">
            <v>82100</v>
          </cell>
          <cell r="B1670" t="str">
            <v>双子座礼包</v>
          </cell>
        </row>
        <row r="1671">
          <cell r="A1671">
            <v>82102</v>
          </cell>
          <cell r="B1671" t="str">
            <v>巨蟹座礼包</v>
          </cell>
        </row>
        <row r="1672">
          <cell r="A1672">
            <v>82103</v>
          </cell>
          <cell r="B1672" t="str">
            <v>夏日祭皮肤大礼包</v>
          </cell>
        </row>
        <row r="1673">
          <cell r="A1673">
            <v>82113</v>
          </cell>
          <cell r="B1673" t="str">
            <v>狮子座礼包</v>
          </cell>
        </row>
        <row r="1674">
          <cell r="A1674">
            <v>82114</v>
          </cell>
          <cell r="B1674" t="str">
            <v>S斗士4选1礼盒</v>
          </cell>
        </row>
        <row r="1675">
          <cell r="A1675">
            <v>82115</v>
          </cell>
          <cell r="B1675" t="str">
            <v>周</v>
          </cell>
        </row>
        <row r="1676">
          <cell r="A1676">
            <v>82116</v>
          </cell>
          <cell r="B1676" t="str">
            <v>年</v>
          </cell>
        </row>
        <row r="1677">
          <cell r="A1677">
            <v>82117</v>
          </cell>
          <cell r="B1677" t="str">
            <v>庆</v>
          </cell>
        </row>
        <row r="1678">
          <cell r="A1678">
            <v>82118</v>
          </cell>
          <cell r="B1678" t="str">
            <v>典</v>
          </cell>
        </row>
        <row r="1679">
          <cell r="A1679">
            <v>82119</v>
          </cell>
          <cell r="B1679" t="str">
            <v>周年蛋糕</v>
          </cell>
        </row>
        <row r="1680">
          <cell r="A1680">
            <v>82120</v>
          </cell>
          <cell r="B1680" t="str">
            <v>周年庆典字符宝箱</v>
          </cell>
        </row>
        <row r="1681">
          <cell r="A1681">
            <v>82121</v>
          </cell>
          <cell r="B1681" t="str">
            <v>周年蛋糕奖励</v>
          </cell>
        </row>
        <row r="1682">
          <cell r="A1682">
            <v>82134</v>
          </cell>
          <cell r="B1682" t="str">
            <v>处女座礼包</v>
          </cell>
        </row>
        <row r="1683">
          <cell r="A1683">
            <v>82135</v>
          </cell>
          <cell r="B1683" t="str">
            <v>面粉</v>
          </cell>
        </row>
        <row r="1684">
          <cell r="A1684">
            <v>82136</v>
          </cell>
          <cell r="B1684" t="str">
            <v>糖</v>
          </cell>
        </row>
        <row r="1685">
          <cell r="A1685">
            <v>82137</v>
          </cell>
          <cell r="B1685" t="str">
            <v>蛋黄</v>
          </cell>
        </row>
        <row r="1686">
          <cell r="A1686">
            <v>82138</v>
          </cell>
          <cell r="B1686" t="str">
            <v>星币</v>
          </cell>
        </row>
        <row r="1687">
          <cell r="A1687">
            <v>82139</v>
          </cell>
          <cell r="B1687" t="str">
            <v>阿瞬的项链</v>
          </cell>
        </row>
        <row r="1688">
          <cell r="A1688">
            <v>82140</v>
          </cell>
          <cell r="B1688" t="str">
            <v>糖果袋</v>
          </cell>
        </row>
        <row r="1689">
          <cell r="A1689">
            <v>82141</v>
          </cell>
          <cell r="B1689" t="str">
            <v>七彩粉末</v>
          </cell>
        </row>
        <row r="1690">
          <cell r="A1690">
            <v>82142</v>
          </cell>
          <cell r="B1690" t="str">
            <v>魅力值</v>
          </cell>
        </row>
        <row r="1691">
          <cell r="A1691">
            <v>82143</v>
          </cell>
          <cell r="B1691" t="str">
            <v>战斗力</v>
          </cell>
        </row>
        <row r="1692">
          <cell r="A1692">
            <v>82144</v>
          </cell>
          <cell r="B1692" t="str">
            <v>财富值</v>
          </cell>
        </row>
        <row r="1693">
          <cell r="A1693">
            <v>82145</v>
          </cell>
          <cell r="B1693" t="str">
            <v>糖果</v>
          </cell>
        </row>
        <row r="1694">
          <cell r="A1694">
            <v>82146</v>
          </cell>
          <cell r="B1694" t="str">
            <v>星辰傀儡线</v>
          </cell>
        </row>
        <row r="1695">
          <cell r="A1695">
            <v>82147</v>
          </cell>
          <cell r="B1695" t="str">
            <v>黄金角</v>
          </cell>
        </row>
        <row r="1696">
          <cell r="A1696">
            <v>82148</v>
          </cell>
          <cell r="B1696" t="str">
            <v>护胸</v>
          </cell>
        </row>
        <row r="1697">
          <cell r="A1697">
            <v>82149</v>
          </cell>
          <cell r="B1697" t="str">
            <v>护背</v>
          </cell>
        </row>
        <row r="1698">
          <cell r="A1698">
            <v>82150</v>
          </cell>
          <cell r="B1698" t="str">
            <v>护臂</v>
          </cell>
        </row>
        <row r="1699">
          <cell r="A1699">
            <v>82151</v>
          </cell>
          <cell r="B1699" t="str">
            <v>肩甲</v>
          </cell>
        </row>
        <row r="1700">
          <cell r="A1700">
            <v>82152</v>
          </cell>
          <cell r="B1700" t="str">
            <v>护腿</v>
          </cell>
        </row>
        <row r="1701">
          <cell r="A1701">
            <v>82153</v>
          </cell>
          <cell r="B1701" t="str">
            <v>轮回石</v>
          </cell>
        </row>
        <row r="1702">
          <cell r="A1702">
            <v>82154</v>
          </cell>
          <cell r="B1702" t="str">
            <v>龙之印记</v>
          </cell>
        </row>
        <row r="1703">
          <cell r="A1703">
            <v>90000</v>
          </cell>
          <cell r="B1703" t="str">
            <v>钻石宝箱</v>
          </cell>
        </row>
        <row r="1704">
          <cell r="A1704">
            <v>90001</v>
          </cell>
          <cell r="B1704" t="str">
            <v>皮肤券宝箱</v>
          </cell>
        </row>
        <row r="1705">
          <cell r="A1705">
            <v>90002</v>
          </cell>
          <cell r="B1705" t="str">
            <v>星石宝箱</v>
          </cell>
        </row>
        <row r="1706">
          <cell r="A1706">
            <v>90003</v>
          </cell>
          <cell r="B1706" t="str">
            <v>秘宝宝箱</v>
          </cell>
        </row>
        <row r="1707">
          <cell r="A1707">
            <v>90004</v>
          </cell>
          <cell r="B1707" t="str">
            <v>技能魔典碎片箱</v>
          </cell>
        </row>
        <row r="1708">
          <cell r="A1708">
            <v>90005</v>
          </cell>
          <cell r="B1708" t="str">
            <v>洗炼宝箱</v>
          </cell>
        </row>
        <row r="1709">
          <cell r="A1709">
            <v>90006</v>
          </cell>
          <cell r="B1709" t="str">
            <v>先遣斗士惊喜</v>
          </cell>
        </row>
        <row r="1710">
          <cell r="A1710">
            <v>90007</v>
          </cell>
          <cell r="B1710" t="str">
            <v>星石福袋惊喜</v>
          </cell>
        </row>
        <row r="1711">
          <cell r="A1711">
            <v>90008</v>
          </cell>
          <cell r="B1711" t="str">
            <v>鲜花福袋惊喜</v>
          </cell>
        </row>
        <row r="1712">
          <cell r="A1712">
            <v>90009</v>
          </cell>
          <cell r="B1712" t="str">
            <v>体力福袋惊喜</v>
          </cell>
        </row>
        <row r="1713">
          <cell r="A1713">
            <v>90010</v>
          </cell>
          <cell r="B1713" t="str">
            <v>小宇宙惊喜</v>
          </cell>
        </row>
        <row r="1714">
          <cell r="A1714">
            <v>90011</v>
          </cell>
          <cell r="B1714" t="str">
            <v>钻石福袋惊喜</v>
          </cell>
        </row>
        <row r="1715">
          <cell r="A1715">
            <v>90012</v>
          </cell>
          <cell r="B1715" t="str">
            <v>福袋惊喜</v>
          </cell>
        </row>
        <row r="1716">
          <cell r="A1716">
            <v>90013</v>
          </cell>
          <cell r="B1716" t="str">
            <v>黄金福袋惊喜</v>
          </cell>
        </row>
        <row r="1717">
          <cell r="A1717">
            <v>90014</v>
          </cell>
          <cell r="B1717" t="str">
            <v>绝对主角礼包</v>
          </cell>
        </row>
        <row r="1718">
          <cell r="A1718">
            <v>90015</v>
          </cell>
          <cell r="B1718" t="str">
            <v>冰之斗技礼包</v>
          </cell>
        </row>
        <row r="1719">
          <cell r="A1719">
            <v>90016</v>
          </cell>
          <cell r="B1719" t="str">
            <v>低费环保礼包</v>
          </cell>
        </row>
        <row r="1720">
          <cell r="A1720">
            <v>90017</v>
          </cell>
          <cell r="B1720" t="str">
            <v>刀锋斗士礼包</v>
          </cell>
        </row>
        <row r="1721">
          <cell r="A1721">
            <v>90018</v>
          </cell>
          <cell r="B1721" t="str">
            <v>天蝎碎片礼包</v>
          </cell>
        </row>
        <row r="1722">
          <cell r="A1722">
            <v>90019</v>
          </cell>
          <cell r="B1722" t="str">
            <v>处女碎片礼包</v>
          </cell>
        </row>
        <row r="1723">
          <cell r="A1723">
            <v>90020</v>
          </cell>
          <cell r="B1723" t="str">
            <v>水瓶碎片礼包</v>
          </cell>
        </row>
        <row r="1724">
          <cell r="A1724">
            <v>90021</v>
          </cell>
          <cell r="B1724" t="str">
            <v>白羊碎片礼包</v>
          </cell>
        </row>
        <row r="1725">
          <cell r="A1725">
            <v>90022</v>
          </cell>
          <cell r="B1725" t="str">
            <v>摩羯碎片礼包</v>
          </cell>
        </row>
        <row r="1726">
          <cell r="A1726">
            <v>90023</v>
          </cell>
          <cell r="B1726" t="str">
            <v>双鱼碎片礼包</v>
          </cell>
        </row>
        <row r="1727">
          <cell r="A1727">
            <v>90024</v>
          </cell>
          <cell r="B1727" t="str">
            <v>金牛碎片礼包</v>
          </cell>
        </row>
        <row r="1728">
          <cell r="A1728">
            <v>90025</v>
          </cell>
          <cell r="B1728" t="str">
            <v>巨蟹碎片礼包</v>
          </cell>
        </row>
        <row r="1729">
          <cell r="A1729">
            <v>90026</v>
          </cell>
          <cell r="B1729" t="str">
            <v>双子碎片礼包</v>
          </cell>
        </row>
        <row r="1730">
          <cell r="A1730">
            <v>90027</v>
          </cell>
          <cell r="B1730" t="str">
            <v>狮子碎片礼包</v>
          </cell>
        </row>
        <row r="1731">
          <cell r="A1731">
            <v>90028</v>
          </cell>
          <cell r="B1731" t="str">
            <v>沙织碎片礼包</v>
          </cell>
        </row>
        <row r="1732">
          <cell r="A1732">
            <v>90029</v>
          </cell>
          <cell r="B1732" t="str">
            <v>烈焰灼烧礼包</v>
          </cell>
        </row>
        <row r="1733">
          <cell r="A1733">
            <v>90030</v>
          </cell>
          <cell r="B1733" t="str">
            <v>最强辅助礼包</v>
          </cell>
        </row>
        <row r="1734">
          <cell r="A1734">
            <v>90031</v>
          </cell>
          <cell r="B1734" t="str">
            <v>致命毒药礼包</v>
          </cell>
        </row>
        <row r="1735">
          <cell r="A1735">
            <v>90032</v>
          </cell>
          <cell r="B1735" t="str">
            <v>技能魔典魔盒</v>
          </cell>
        </row>
        <row r="1736">
          <cell r="A1736">
            <v>90033</v>
          </cell>
          <cell r="B1736" t="str">
            <v>技能福袋惊喜</v>
          </cell>
        </row>
        <row r="1737">
          <cell r="A1737">
            <v>90034</v>
          </cell>
          <cell r="B1737" t="str">
            <v>成长福袋惊喜</v>
          </cell>
        </row>
        <row r="1738">
          <cell r="A1738">
            <v>90035</v>
          </cell>
          <cell r="B1738" t="str">
            <v>钻石福袋惊喜</v>
          </cell>
        </row>
        <row r="1739">
          <cell r="A1739">
            <v>90036</v>
          </cell>
          <cell r="B1739" t="str">
            <v>钻石30日返利卡</v>
          </cell>
        </row>
        <row r="1740">
          <cell r="A1740">
            <v>90037</v>
          </cell>
          <cell r="B1740" t="str">
            <v>钻石7天返利卡</v>
          </cell>
        </row>
        <row r="1741">
          <cell r="A1741">
            <v>90038</v>
          </cell>
          <cell r="B1741" t="str">
            <v>皮肤券半月返利卡</v>
          </cell>
        </row>
        <row r="1742">
          <cell r="A1742">
            <v>90039</v>
          </cell>
          <cell r="B1742" t="str">
            <v>皮肤7天返利卡</v>
          </cell>
        </row>
        <row r="1743">
          <cell r="A1743">
            <v>90040</v>
          </cell>
          <cell r="B1743" t="str">
            <v>高级星石返利卡</v>
          </cell>
        </row>
        <row r="1744">
          <cell r="A1744">
            <v>90041</v>
          </cell>
          <cell r="B1744" t="str">
            <v>热血特惠礼包</v>
          </cell>
        </row>
        <row r="1745">
          <cell r="A1745">
            <v>90042</v>
          </cell>
          <cell r="B1745" t="str">
            <v>热血小宇宙礼包</v>
          </cell>
        </row>
        <row r="1746">
          <cell r="A1746">
            <v>90043</v>
          </cell>
          <cell r="B1746" t="str">
            <v>惊喜礼盒</v>
          </cell>
        </row>
        <row r="1747">
          <cell r="A1747">
            <v>90044</v>
          </cell>
          <cell r="B1747" t="str">
            <v>惊喜礼包</v>
          </cell>
        </row>
        <row r="1748">
          <cell r="A1748">
            <v>90045</v>
          </cell>
          <cell r="B1748" t="str">
            <v>钻石30日返利卡</v>
          </cell>
        </row>
        <row r="1749">
          <cell r="A1749">
            <v>90046</v>
          </cell>
          <cell r="B1749" t="str">
            <v>钻石7天返利卡</v>
          </cell>
        </row>
        <row r="1750">
          <cell r="A1750">
            <v>90047</v>
          </cell>
          <cell r="B1750" t="str">
            <v>皮肤券半月返利卡</v>
          </cell>
        </row>
        <row r="1751">
          <cell r="A1751">
            <v>90048</v>
          </cell>
          <cell r="B1751" t="str">
            <v>皮肤7天返利卡</v>
          </cell>
        </row>
        <row r="1752">
          <cell r="A1752">
            <v>90049</v>
          </cell>
          <cell r="B1752" t="str">
            <v xml:space="preserve"> 星石30日返利卡</v>
          </cell>
        </row>
        <row r="1753">
          <cell r="A1753">
            <v>90050</v>
          </cell>
          <cell r="B1753" t="str">
            <v>星石7天返利卡</v>
          </cell>
        </row>
        <row r="1754">
          <cell r="A1754">
            <v>90051</v>
          </cell>
          <cell r="B1754" t="str">
            <v>斗士惊喜礼盒</v>
          </cell>
        </row>
        <row r="1755">
          <cell r="A1755">
            <v>90052</v>
          </cell>
          <cell r="B1755" t="str">
            <v>童心惊喜礼盒</v>
          </cell>
        </row>
        <row r="1756">
          <cell r="A1756">
            <v>90053</v>
          </cell>
          <cell r="B1756" t="str">
            <v>初夏惊喜礼盒</v>
          </cell>
        </row>
        <row r="1757">
          <cell r="A1757">
            <v>90054</v>
          </cell>
          <cell r="B1757" t="str">
            <v>4选1宝箱测试</v>
          </cell>
        </row>
        <row r="1758">
          <cell r="A1758">
            <v>90056</v>
          </cell>
          <cell r="B1758" t="str">
            <v>材料宝箱</v>
          </cell>
        </row>
        <row r="1759">
          <cell r="A1759">
            <v>90057</v>
          </cell>
          <cell r="B1759" t="str">
            <v>托管卡test</v>
          </cell>
        </row>
        <row r="1760">
          <cell r="A1760">
            <v>90058</v>
          </cell>
          <cell r="B1760" t="str">
            <v>星石头像框4日</v>
          </cell>
        </row>
        <row r="1761">
          <cell r="A1761">
            <v>90059</v>
          </cell>
          <cell r="B1761" t="str">
            <v>星石头像框1日</v>
          </cell>
        </row>
        <row r="1762">
          <cell r="A1762">
            <v>90060</v>
          </cell>
          <cell r="B1762" t="str">
            <v>普通星石礼包</v>
          </cell>
        </row>
        <row r="1763">
          <cell r="A1763">
            <v>90061</v>
          </cell>
          <cell r="B1763" t="str">
            <v>抽卡界面的高级星石礼包</v>
          </cell>
        </row>
        <row r="1764">
          <cell r="A1764">
            <v>90062</v>
          </cell>
          <cell r="B1764" t="str">
            <v>高级星石礼包</v>
          </cell>
        </row>
        <row r="1765">
          <cell r="A1765">
            <v>90063</v>
          </cell>
          <cell r="B1765" t="str">
            <v>QQ空间预约专属头像框</v>
          </cell>
        </row>
        <row r="1766">
          <cell r="A1766">
            <v>90064</v>
          </cell>
          <cell r="B1766" t="str">
            <v>心悦预约专属头像框</v>
          </cell>
        </row>
        <row r="1767">
          <cell r="A1767">
            <v>90065</v>
          </cell>
          <cell r="B1767" t="str">
            <v>QQ预约专属头像框</v>
          </cell>
        </row>
        <row r="1768">
          <cell r="A1768">
            <v>90066</v>
          </cell>
          <cell r="B1768" t="str">
            <v>微信预约专属头像框</v>
          </cell>
        </row>
        <row r="1769">
          <cell r="A1769">
            <v>90067</v>
          </cell>
          <cell r="B1769" t="str">
            <v>内测典藏头像框</v>
          </cell>
        </row>
        <row r="1770">
          <cell r="A1770">
            <v>90068</v>
          </cell>
          <cell r="B1770" t="str">
            <v>燃烧吧小宇宙头像框</v>
          </cell>
        </row>
        <row r="1771">
          <cell r="A1771">
            <v>90069</v>
          </cell>
          <cell r="B1771" t="str">
            <v>斗士集结令头像框</v>
          </cell>
        </row>
        <row r="1772">
          <cell r="A1772">
            <v>90070</v>
          </cell>
          <cell r="B1772" t="str">
            <v>天马座幻想头像框</v>
          </cell>
        </row>
        <row r="1773">
          <cell r="A1773">
            <v>90071</v>
          </cell>
          <cell r="B1773" t="str">
            <v>白羊座头像框</v>
          </cell>
        </row>
        <row r="1774">
          <cell r="A1774">
            <v>90072</v>
          </cell>
          <cell r="B1774" t="str">
            <v>金牛座头像框</v>
          </cell>
        </row>
        <row r="1775">
          <cell r="A1775">
            <v>90073</v>
          </cell>
          <cell r="B1775" t="str">
            <v>双子座头像框</v>
          </cell>
        </row>
        <row r="1776">
          <cell r="A1776">
            <v>90074</v>
          </cell>
          <cell r="B1776" t="str">
            <v>巨蟹座头像框</v>
          </cell>
        </row>
        <row r="1777">
          <cell r="A1777">
            <v>90075</v>
          </cell>
          <cell r="B1777" t="str">
            <v>狮子座头像框</v>
          </cell>
        </row>
        <row r="1778">
          <cell r="A1778">
            <v>90076</v>
          </cell>
          <cell r="B1778" t="str">
            <v>处女座头像框</v>
          </cell>
        </row>
        <row r="1779">
          <cell r="A1779">
            <v>90077</v>
          </cell>
          <cell r="B1779" t="str">
            <v>天秤座头像框</v>
          </cell>
        </row>
        <row r="1780">
          <cell r="A1780">
            <v>90078</v>
          </cell>
          <cell r="B1780" t="str">
            <v>天蝎座头像框</v>
          </cell>
        </row>
        <row r="1781">
          <cell r="A1781">
            <v>90079</v>
          </cell>
          <cell r="B1781" t="str">
            <v>射手座头像框</v>
          </cell>
        </row>
        <row r="1782">
          <cell r="A1782">
            <v>90080</v>
          </cell>
          <cell r="B1782" t="str">
            <v>摩羯座头像框</v>
          </cell>
        </row>
        <row r="1783">
          <cell r="A1783">
            <v>90081</v>
          </cell>
          <cell r="B1783" t="str">
            <v>水瓶座头像框</v>
          </cell>
        </row>
        <row r="1784">
          <cell r="A1784">
            <v>90082</v>
          </cell>
          <cell r="B1784" t="str">
            <v>双鱼座头像框</v>
          </cell>
        </row>
        <row r="1785">
          <cell r="A1785">
            <v>90083</v>
          </cell>
          <cell r="B1785" t="str">
            <v>挖矿惊喜宝箱</v>
          </cell>
        </row>
        <row r="1786">
          <cell r="A1786">
            <v>90085</v>
          </cell>
          <cell r="B1786" t="str">
            <v>日相惊喜宝箱</v>
          </cell>
        </row>
        <row r="1787">
          <cell r="A1787">
            <v>90086</v>
          </cell>
          <cell r="B1787" t="str">
            <v>月相惊喜宝箱</v>
          </cell>
        </row>
        <row r="1788">
          <cell r="A1788">
            <v>90087</v>
          </cell>
          <cell r="B1788" t="str">
            <v>星相惊喜宝箱</v>
          </cell>
        </row>
        <row r="1789">
          <cell r="A1789">
            <v>90088</v>
          </cell>
          <cell r="B1789" t="str">
            <v>传奇惊喜宝箱</v>
          </cell>
        </row>
        <row r="1790">
          <cell r="A1790">
            <v>90089</v>
          </cell>
          <cell r="B1790" t="str">
            <v>QQ支付专属头像框</v>
          </cell>
        </row>
        <row r="1791">
          <cell r="A1791">
            <v>90090</v>
          </cell>
          <cell r="B1791" t="str">
            <v>腾讯充值专属头像框</v>
          </cell>
        </row>
        <row r="1792">
          <cell r="A1792">
            <v>90091</v>
          </cell>
          <cell r="B1792" t="str">
            <v>财团·初级员工头像框</v>
          </cell>
        </row>
        <row r="1793">
          <cell r="A1793">
            <v>90092</v>
          </cell>
          <cell r="B1793" t="str">
            <v>财团·中级员工头像框</v>
          </cell>
        </row>
        <row r="1794">
          <cell r="A1794">
            <v>90093</v>
          </cell>
          <cell r="B1794" t="str">
            <v>财团·高级员工头像框</v>
          </cell>
        </row>
        <row r="1795">
          <cell r="A1795">
            <v>90094</v>
          </cell>
          <cell r="B1795" t="str">
            <v>财团·特级员工头像框</v>
          </cell>
        </row>
        <row r="1796">
          <cell r="A1796">
            <v>90095</v>
          </cell>
          <cell r="B1796" t="str">
            <v>财团·总监头像框</v>
          </cell>
        </row>
        <row r="1797">
          <cell r="A1797">
            <v>90096</v>
          </cell>
          <cell r="B1797" t="str">
            <v>财团·总经理头像框</v>
          </cell>
        </row>
        <row r="1798">
          <cell r="A1798">
            <v>90097</v>
          </cell>
          <cell r="B1798" t="str">
            <v>财团·董事长头像框</v>
          </cell>
        </row>
        <row r="1799">
          <cell r="A1799">
            <v>90098</v>
          </cell>
          <cell r="B1799" t="str">
            <v>财团·持股人头像框</v>
          </cell>
        </row>
        <row r="1800">
          <cell r="A1800">
            <v>90099</v>
          </cell>
          <cell r="B1800" t="str">
            <v>财团·小股东头像框</v>
          </cell>
        </row>
        <row r="1801">
          <cell r="A1801">
            <v>90100</v>
          </cell>
          <cell r="B1801" t="str">
            <v>财团·大股东头像框</v>
          </cell>
        </row>
        <row r="1802">
          <cell r="A1802">
            <v>90101</v>
          </cell>
          <cell r="B1802" t="str">
            <v>财团·继承人头像框</v>
          </cell>
        </row>
        <row r="1803">
          <cell r="A1803">
            <v>90102</v>
          </cell>
          <cell r="B1803" t="str">
            <v>斗士碎片幸运礼包</v>
          </cell>
        </row>
        <row r="1804">
          <cell r="A1804">
            <v>90103</v>
          </cell>
          <cell r="B1804" t="str">
            <v>斗士幸运礼包</v>
          </cell>
        </row>
        <row r="1805">
          <cell r="A1805">
            <v>90104</v>
          </cell>
          <cell r="B1805" t="str">
            <v>黄金圣斗士礼包</v>
          </cell>
        </row>
        <row r="1806">
          <cell r="A1806">
            <v>90105</v>
          </cell>
          <cell r="B1806" t="str">
            <v>黄金欧气星石礼盒</v>
          </cell>
        </row>
        <row r="1807">
          <cell r="A1807">
            <v>90106</v>
          </cell>
          <cell r="B1807" t="str">
            <v>白银欧气星石礼盒</v>
          </cell>
        </row>
        <row r="1808">
          <cell r="A1808">
            <v>90107</v>
          </cell>
          <cell r="B1808" t="str">
            <v>QQ会员专属头像框</v>
          </cell>
        </row>
        <row r="1809">
          <cell r="A1809">
            <v>90108</v>
          </cell>
          <cell r="B1809" t="str">
            <v>腾讯爱玩专属头像框</v>
          </cell>
        </row>
        <row r="1810">
          <cell r="A1810">
            <v>90109</v>
          </cell>
          <cell r="B1810" t="str">
            <v>王者荣耀主题头像框</v>
          </cell>
        </row>
        <row r="1811">
          <cell r="A1811">
            <v>90110</v>
          </cell>
          <cell r="B1811" t="str">
            <v>七夕·限定头像框</v>
          </cell>
        </row>
        <row r="1812">
          <cell r="A1812">
            <v>90111</v>
          </cell>
          <cell r="B1812" t="str">
            <v>庐山升龙头像框3天</v>
          </cell>
        </row>
        <row r="1813">
          <cell r="A1813">
            <v>90112</v>
          </cell>
          <cell r="B1813" t="str">
            <v>庐山升龙头像框7天</v>
          </cell>
        </row>
        <row r="1814">
          <cell r="A1814">
            <v>90113</v>
          </cell>
          <cell r="B1814" t="str">
            <v>庐山升龙头像框15天</v>
          </cell>
        </row>
        <row r="1815">
          <cell r="A1815">
            <v>90114</v>
          </cell>
          <cell r="B1815" t="str">
            <v>庐山升龙头像框30天</v>
          </cell>
        </row>
        <row r="1816">
          <cell r="A1816">
            <v>90115</v>
          </cell>
          <cell r="B1816" t="str">
            <v>凤翼天翔头像框3天</v>
          </cell>
        </row>
        <row r="1817">
          <cell r="A1817">
            <v>90116</v>
          </cell>
          <cell r="B1817" t="str">
            <v>凤翼天翔头像框7天</v>
          </cell>
        </row>
        <row r="1818">
          <cell r="A1818">
            <v>90117</v>
          </cell>
          <cell r="B1818" t="str">
            <v>凤翼天翔头像框15天</v>
          </cell>
        </row>
        <row r="1819">
          <cell r="A1819">
            <v>90118</v>
          </cell>
          <cell r="B1819" t="str">
            <v>凤翼天翔头像框30天</v>
          </cell>
        </row>
        <row r="1820">
          <cell r="A1820">
            <v>90119</v>
          </cell>
          <cell r="B1820" t="str">
            <v>好友召回礼</v>
          </cell>
        </row>
        <row r="1821">
          <cell r="A1821">
            <v>90120</v>
          </cell>
          <cell r="B1821" t="str">
            <v>输出炸裂包</v>
          </cell>
        </row>
        <row r="1822">
          <cell r="A1822">
            <v>90121</v>
          </cell>
          <cell r="B1822" t="str">
            <v>最强控制包</v>
          </cell>
        </row>
        <row r="1823">
          <cell r="A1823">
            <v>90122</v>
          </cell>
          <cell r="B1823" t="str">
            <v>月圆中秋头像框30天</v>
          </cell>
        </row>
        <row r="1824">
          <cell r="A1824">
            <v>90123</v>
          </cell>
          <cell r="B1824" t="str">
            <v>月圆中秋头像框180天</v>
          </cell>
        </row>
        <row r="1825">
          <cell r="A1825">
            <v>90124</v>
          </cell>
          <cell r="B1825" t="str">
            <v>凤翼天翔头像框1天</v>
          </cell>
        </row>
        <row r="1826">
          <cell r="A1826">
            <v>90125</v>
          </cell>
          <cell r="B1826" t="str">
            <v>海洋之光礼包</v>
          </cell>
        </row>
        <row r="1827">
          <cell r="A1827">
            <v>90126</v>
          </cell>
          <cell r="B1827" t="str">
            <v>星云锁链头像框3天</v>
          </cell>
        </row>
        <row r="1828">
          <cell r="A1828">
            <v>90127</v>
          </cell>
          <cell r="B1828" t="str">
            <v>星云锁链头像框7天</v>
          </cell>
        </row>
        <row r="1829">
          <cell r="A1829">
            <v>90128</v>
          </cell>
          <cell r="B1829" t="str">
            <v>星云锁链头像框15天</v>
          </cell>
        </row>
        <row r="1830">
          <cell r="A1830">
            <v>90129</v>
          </cell>
          <cell r="B1830" t="str">
            <v>星云锁链头像框30天</v>
          </cell>
        </row>
        <row r="1831">
          <cell r="A1831">
            <v>90130</v>
          </cell>
          <cell r="B1831" t="str">
            <v>冰之冻气头像框3天</v>
          </cell>
        </row>
        <row r="1832">
          <cell r="A1832">
            <v>90131</v>
          </cell>
          <cell r="B1832" t="str">
            <v>冰之冻气头像框7天</v>
          </cell>
        </row>
        <row r="1833">
          <cell r="A1833">
            <v>90132</v>
          </cell>
          <cell r="B1833" t="str">
            <v>冰之冻气头像框15天</v>
          </cell>
        </row>
        <row r="1834">
          <cell r="A1834">
            <v>90133</v>
          </cell>
          <cell r="B1834" t="str">
            <v>冰之冻气头像框30天</v>
          </cell>
        </row>
        <row r="1835">
          <cell r="A1835">
            <v>90134</v>
          </cell>
          <cell r="B1835" t="str">
            <v>SS猫神小宇宙宝箱</v>
          </cell>
        </row>
        <row r="1836">
          <cell r="A1836">
            <v>90135</v>
          </cell>
          <cell r="B1836" t="str">
            <v>万圣头像框3天</v>
          </cell>
        </row>
        <row r="1837">
          <cell r="A1837">
            <v>90136</v>
          </cell>
          <cell r="B1837" t="str">
            <v>万圣头像框7天</v>
          </cell>
        </row>
        <row r="1838">
          <cell r="A1838">
            <v>90137</v>
          </cell>
          <cell r="B1838" t="str">
            <v>万圣头像框15天</v>
          </cell>
        </row>
        <row r="1839">
          <cell r="A1839">
            <v>90138</v>
          </cell>
          <cell r="B1839" t="str">
            <v>万圣头像框30天</v>
          </cell>
        </row>
        <row r="1840">
          <cell r="A1840">
            <v>90139</v>
          </cell>
          <cell r="B1840" t="str">
            <v>土象黄金斗士碎片包</v>
          </cell>
        </row>
        <row r="1841">
          <cell r="A1841">
            <v>90140</v>
          </cell>
          <cell r="B1841" t="str">
            <v>风象黄金斗士碎片包</v>
          </cell>
        </row>
        <row r="1842">
          <cell r="A1842">
            <v>90141</v>
          </cell>
          <cell r="B1842" t="str">
            <v>水象黄金斗士碎片包</v>
          </cell>
        </row>
        <row r="1843">
          <cell r="A1843">
            <v>90142</v>
          </cell>
          <cell r="B1843" t="str">
            <v>火象黄金斗士碎片包</v>
          </cell>
        </row>
        <row r="1844">
          <cell r="A1844">
            <v>90143</v>
          </cell>
          <cell r="B1844" t="str">
            <v>S1赛季参赛头像框</v>
          </cell>
        </row>
        <row r="1845">
          <cell r="A1845">
            <v>90144</v>
          </cell>
          <cell r="B1845" t="str">
            <v>S1赛季荣耀头像框</v>
          </cell>
        </row>
        <row r="1846">
          <cell r="A1846">
            <v>90145</v>
          </cell>
          <cell r="B1846" t="str">
            <v>嘉米尔百强头像框</v>
          </cell>
        </row>
        <row r="1847">
          <cell r="A1847">
            <v>90146</v>
          </cell>
          <cell r="B1847" t="str">
            <v>技能魔典周卡</v>
          </cell>
        </row>
        <row r="1848">
          <cell r="A1848">
            <v>90147</v>
          </cell>
          <cell r="B1848" t="str">
            <v>技能魔典周卡</v>
          </cell>
        </row>
        <row r="1849">
          <cell r="A1849">
            <v>90148</v>
          </cell>
          <cell r="B1849" t="str">
            <v>S2赛季参赛头像框</v>
          </cell>
        </row>
        <row r="1850">
          <cell r="A1850">
            <v>90149</v>
          </cell>
          <cell r="B1850" t="str">
            <v>S2赛季荣耀头像框</v>
          </cell>
        </row>
        <row r="1851">
          <cell r="A1851">
            <v>90150</v>
          </cell>
          <cell r="B1851" t="str">
            <v>星石惊喜宝箱</v>
          </cell>
        </row>
        <row r="1852">
          <cell r="A1852">
            <v>90151</v>
          </cell>
          <cell r="B1852" t="str">
            <v>圣诞恋歌头像框</v>
          </cell>
        </row>
        <row r="1853">
          <cell r="A1853">
            <v>90152</v>
          </cell>
          <cell r="B1853" t="str">
            <v>S3赛季参赛头像框</v>
          </cell>
        </row>
        <row r="1854">
          <cell r="A1854">
            <v>90153</v>
          </cell>
          <cell r="B1854" t="str">
            <v>S3赛季荣耀头像框</v>
          </cell>
        </row>
        <row r="1855">
          <cell r="A1855">
            <v>90154</v>
          </cell>
          <cell r="B1855" t="str">
            <v>2019新春头像框</v>
          </cell>
        </row>
        <row r="1856">
          <cell r="A1856">
            <v>90155</v>
          </cell>
          <cell r="B1856" t="str">
            <v>第八感惊喜宝箱</v>
          </cell>
        </row>
        <row r="1857">
          <cell r="A1857">
            <v>90156</v>
          </cell>
          <cell r="B1857" t="str">
            <v>万圣头像框</v>
          </cell>
        </row>
        <row r="1858">
          <cell r="A1858">
            <v>90157</v>
          </cell>
          <cell r="B1858" t="str">
            <v>月圆中秋头像框</v>
          </cell>
        </row>
        <row r="1859">
          <cell r="A1859">
            <v>90158</v>
          </cell>
          <cell r="B1859" t="str">
            <v>猪年纪念头像框</v>
          </cell>
        </row>
        <row r="1860">
          <cell r="A1860">
            <v>90159</v>
          </cell>
          <cell r="B1860" t="str">
            <v>2019元宵祈福头像框</v>
          </cell>
        </row>
        <row r="1861">
          <cell r="A1861">
            <v>90160</v>
          </cell>
          <cell r="B1861" t="str">
            <v>2019甜蜜告白头像框</v>
          </cell>
        </row>
        <row r="1862">
          <cell r="A1862">
            <v>90161</v>
          </cell>
          <cell r="B1862" t="str">
            <v>海皇波塞冬纪念头像框</v>
          </cell>
        </row>
        <row r="1863">
          <cell r="A1863">
            <v>90162</v>
          </cell>
          <cell r="B1863" t="str">
            <v>S4赛季参赛头像框</v>
          </cell>
        </row>
        <row r="1864">
          <cell r="A1864">
            <v>90163</v>
          </cell>
          <cell r="B1864" t="str">
            <v>S4赛季荣耀头像框</v>
          </cell>
        </row>
        <row r="1865">
          <cell r="A1865">
            <v>90164</v>
          </cell>
          <cell r="B1865" t="str">
            <v>S5赛季参赛头像框</v>
          </cell>
        </row>
        <row r="1866">
          <cell r="A1866">
            <v>90165</v>
          </cell>
          <cell r="B1866" t="str">
            <v>S5赛季荣耀头像框</v>
          </cell>
        </row>
        <row r="1867">
          <cell r="A1867">
            <v>90166</v>
          </cell>
          <cell r="B1867" t="str">
            <v>半周年庆头像框</v>
          </cell>
        </row>
        <row r="1868">
          <cell r="A1868">
            <v>90167</v>
          </cell>
          <cell r="B1868" t="str">
            <v>春意头像框</v>
          </cell>
        </row>
        <row r="1869">
          <cell r="A1869">
            <v>90168</v>
          </cell>
          <cell r="B1869" t="str">
            <v>S6赛季参赛头像框</v>
          </cell>
        </row>
        <row r="1870">
          <cell r="A1870">
            <v>90169</v>
          </cell>
          <cell r="B1870" t="str">
            <v>S6赛季荣耀头像框</v>
          </cell>
        </row>
        <row r="1871">
          <cell r="A1871">
            <v>90170</v>
          </cell>
          <cell r="B1871" t="str">
            <v>愚人节头像框</v>
          </cell>
        </row>
        <row r="1872">
          <cell r="A1872">
            <v>90171</v>
          </cell>
          <cell r="B1872" t="str">
            <v>S7赛季参赛头像框</v>
          </cell>
        </row>
        <row r="1873">
          <cell r="A1873">
            <v>90172</v>
          </cell>
          <cell r="B1873" t="str">
            <v>S7赛季荣耀头像框</v>
          </cell>
        </row>
        <row r="1874">
          <cell r="A1874">
            <v>90173</v>
          </cell>
          <cell r="B1874" t="str">
            <v>S8赛季参赛头像框</v>
          </cell>
        </row>
        <row r="1875">
          <cell r="A1875">
            <v>90174</v>
          </cell>
          <cell r="B1875" t="str">
            <v>S8赛季荣耀头像框</v>
          </cell>
        </row>
        <row r="1876">
          <cell r="A1876">
            <v>90175</v>
          </cell>
          <cell r="B1876" t="str">
            <v>粽香端午头像框</v>
          </cell>
        </row>
        <row r="1877">
          <cell r="A1877">
            <v>90176</v>
          </cell>
          <cell r="B1877" t="str">
            <v>S9赛季参赛头像框</v>
          </cell>
        </row>
        <row r="1878">
          <cell r="A1878">
            <v>90177</v>
          </cell>
          <cell r="B1878" t="str">
            <v>S9赛季荣耀头像框</v>
          </cell>
        </row>
        <row r="1879">
          <cell r="A1879">
            <v>90178</v>
          </cell>
          <cell r="B1879" t="str">
            <v>清凉一夏</v>
          </cell>
        </row>
        <row r="1880">
          <cell r="A1880">
            <v>90179</v>
          </cell>
          <cell r="B1880" t="str">
            <v>S10赛季参赛头像框</v>
          </cell>
        </row>
        <row r="1881">
          <cell r="A1881">
            <v>90180</v>
          </cell>
          <cell r="B1881" t="str">
            <v>S10赛季荣耀头像框</v>
          </cell>
        </row>
        <row r="1882">
          <cell r="A1882">
            <v>90181</v>
          </cell>
          <cell r="B1882" t="str">
            <v>1周年！</v>
          </cell>
        </row>
        <row r="1883">
          <cell r="A1883">
            <v>90182</v>
          </cell>
          <cell r="B1883" t="str">
            <v>贵鬼的好朋友头像框</v>
          </cell>
        </row>
        <row r="1884">
          <cell r="A1884">
            <v>90183</v>
          </cell>
          <cell r="B1884" t="str">
            <v>智慧与战争女神雅典娜头像框</v>
          </cell>
        </row>
        <row r="1885">
          <cell r="A1885">
            <v>90184</v>
          </cell>
          <cell r="B1885" t="str">
            <v>S11赛季参赛头像框</v>
          </cell>
        </row>
        <row r="1886">
          <cell r="A1886">
            <v>90185</v>
          </cell>
          <cell r="B1886" t="str">
            <v>S11赛季荣耀头像框</v>
          </cell>
        </row>
        <row r="1887">
          <cell r="A1887">
            <v>90186</v>
          </cell>
          <cell r="B1887" t="str">
            <v>圣域学院头像框</v>
          </cell>
        </row>
        <row r="1888">
          <cell r="A1888">
            <v>90187</v>
          </cell>
          <cell r="B1888" t="str">
            <v>古拉杜财团·主事者</v>
          </cell>
        </row>
        <row r="1889">
          <cell r="A1889">
            <v>90188</v>
          </cell>
          <cell r="B1889" t="str">
            <v>古拉杜财团·执行官</v>
          </cell>
        </row>
        <row r="1890">
          <cell r="A1890">
            <v>90189</v>
          </cell>
          <cell r="B1890" t="str">
            <v>古拉杜财团·掌舵者</v>
          </cell>
        </row>
        <row r="1891">
          <cell r="A1891">
            <v>90190</v>
          </cell>
          <cell r="B1891" t="str">
            <v>古拉杜财团·风云人物</v>
          </cell>
        </row>
        <row r="1892">
          <cell r="A1892">
            <v>90191</v>
          </cell>
          <cell r="B1892" t="str">
            <v>S12赛季参赛头像框</v>
          </cell>
        </row>
        <row r="1893">
          <cell r="A1893">
            <v>90192</v>
          </cell>
          <cell r="B1893" t="str">
            <v>S12赛季荣耀头像框</v>
          </cell>
        </row>
        <row r="1894">
          <cell r="A1894">
            <v>90193</v>
          </cell>
          <cell r="B1894" t="str">
            <v>SXIII赛季参赛头像框</v>
          </cell>
        </row>
        <row r="1895">
          <cell r="A1895">
            <v>90194</v>
          </cell>
          <cell r="B1895" t="str">
            <v>SXIII赛季荣耀头像框</v>
          </cell>
        </row>
        <row r="1896">
          <cell r="A1896">
            <v>90195</v>
          </cell>
          <cell r="B1896" t="str">
            <v>超核玩家头像框</v>
          </cell>
        </row>
        <row r="1897">
          <cell r="A1897">
            <v>90196</v>
          </cell>
          <cell r="B1897" t="str">
            <v>S14赛季参赛头像框</v>
          </cell>
        </row>
        <row r="1898">
          <cell r="A1898">
            <v>90197</v>
          </cell>
          <cell r="B1898" t="str">
            <v>S14赛季荣耀头像框</v>
          </cell>
        </row>
        <row r="1899">
          <cell r="A1899">
            <v>90200</v>
          </cell>
          <cell r="B1899" t="str">
            <v>超核玩家见面礼</v>
          </cell>
        </row>
        <row r="1900">
          <cell r="A1900">
            <v>90201</v>
          </cell>
          <cell r="B1900" t="str">
            <v>圣域明灯礼包</v>
          </cell>
        </row>
        <row r="1901">
          <cell r="A1901">
            <v>90202</v>
          </cell>
          <cell r="B1901" t="str">
            <v>生命治愈礼盒</v>
          </cell>
        </row>
        <row r="1902">
          <cell r="A1902">
            <v>90203</v>
          </cell>
          <cell r="B1902" t="str">
            <v>永结同心礼盒</v>
          </cell>
        </row>
        <row r="1903">
          <cell r="A1903">
            <v>90204</v>
          </cell>
          <cell r="B1903" t="str">
            <v>一脉相传礼盒</v>
          </cell>
        </row>
        <row r="1904">
          <cell r="A1904">
            <v>90205</v>
          </cell>
          <cell r="B1904" t="str">
            <v>超核玩家关怀礼</v>
          </cell>
        </row>
        <row r="1905">
          <cell r="A1905">
            <v>90206</v>
          </cell>
          <cell r="B1905" t="str">
            <v>超核玩家回归礼</v>
          </cell>
        </row>
        <row r="1906">
          <cell r="A1906">
            <v>90207</v>
          </cell>
          <cell r="B1906" t="str">
            <v>圣域修复礼包（一级）</v>
          </cell>
        </row>
        <row r="1907">
          <cell r="A1907">
            <v>90208</v>
          </cell>
          <cell r="B1907" t="str">
            <v>圣域修复礼包（二级）</v>
          </cell>
        </row>
        <row r="1908">
          <cell r="A1908">
            <v>90209</v>
          </cell>
          <cell r="B1908" t="str">
            <v>圣域修复礼包（三级）</v>
          </cell>
        </row>
        <row r="1909">
          <cell r="A1909">
            <v>90210</v>
          </cell>
          <cell r="B1909" t="str">
            <v>圣域修复礼包（四级）</v>
          </cell>
        </row>
        <row r="1910">
          <cell r="A1910">
            <v>90211</v>
          </cell>
          <cell r="B1910" t="str">
            <v>贵鬼关怀礼包</v>
          </cell>
        </row>
        <row r="1911">
          <cell r="A1911">
            <v>90212</v>
          </cell>
          <cell r="B1911" t="str">
            <v>贵鬼致歉礼包</v>
          </cell>
        </row>
        <row r="1912">
          <cell r="A1912">
            <v>90213</v>
          </cell>
          <cell r="B1912" t="str">
            <v>白羊座圣衣头像框</v>
          </cell>
        </row>
        <row r="1913">
          <cell r="A1913">
            <v>90214</v>
          </cell>
          <cell r="B1913" t="str">
            <v>处女座圣衣头像框</v>
          </cell>
        </row>
        <row r="1914">
          <cell r="A1914">
            <v>90215</v>
          </cell>
          <cell r="B1914" t="str">
            <v>金牛座圣衣头像框</v>
          </cell>
        </row>
        <row r="1915">
          <cell r="A1915">
            <v>90216</v>
          </cell>
          <cell r="B1915" t="str">
            <v>巨蟹座圣衣头像框</v>
          </cell>
        </row>
        <row r="1916">
          <cell r="A1916">
            <v>90217</v>
          </cell>
          <cell r="B1916" t="str">
            <v>摩羯座圣衣头像框</v>
          </cell>
        </row>
        <row r="1917">
          <cell r="A1917">
            <v>90218</v>
          </cell>
          <cell r="B1917" t="str">
            <v>射手座圣衣头像框</v>
          </cell>
        </row>
        <row r="1918">
          <cell r="A1918">
            <v>90219</v>
          </cell>
          <cell r="B1918" t="str">
            <v>狮子座圣衣头像框</v>
          </cell>
        </row>
        <row r="1919">
          <cell r="A1919">
            <v>90220</v>
          </cell>
          <cell r="B1919" t="str">
            <v>双鱼座圣衣头像框</v>
          </cell>
        </row>
        <row r="1920">
          <cell r="A1920">
            <v>90221</v>
          </cell>
          <cell r="B1920" t="str">
            <v>双子座圣衣头像框</v>
          </cell>
        </row>
        <row r="1921">
          <cell r="A1921">
            <v>90222</v>
          </cell>
          <cell r="B1921" t="str">
            <v>水瓶座圣衣头像框</v>
          </cell>
        </row>
        <row r="1922">
          <cell r="A1922">
            <v>90223</v>
          </cell>
          <cell r="B1922" t="str">
            <v>天秤座圣衣头像框</v>
          </cell>
        </row>
        <row r="1923">
          <cell r="A1923">
            <v>90224</v>
          </cell>
          <cell r="B1923" t="str">
            <v>天蝎座圣衣头像框</v>
          </cell>
        </row>
        <row r="1924">
          <cell r="A1924">
            <v>90225</v>
          </cell>
          <cell r="B1924" t="str">
            <v>神龙头像框</v>
          </cell>
        </row>
        <row r="1925">
          <cell r="A1925">
            <v>90301</v>
          </cell>
          <cell r="B1925" t="str">
            <v>坦克联盟花束</v>
          </cell>
        </row>
        <row r="1926">
          <cell r="A1926">
            <v>90302</v>
          </cell>
          <cell r="B1926" t="str">
            <v>神之守护花束</v>
          </cell>
        </row>
        <row r="1927">
          <cell r="A1927">
            <v>90303</v>
          </cell>
          <cell r="B1927" t="str">
            <v>万象包罗花束</v>
          </cell>
        </row>
        <row r="1928">
          <cell r="A1928">
            <v>90304</v>
          </cell>
          <cell r="B1928" t="str">
            <v>冰封火冉花束</v>
          </cell>
        </row>
        <row r="1929">
          <cell r="A1929">
            <v>90305</v>
          </cell>
          <cell r="B1929" t="str">
            <v>高级技能碎片礼包</v>
          </cell>
        </row>
        <row r="1930">
          <cell r="A1930">
            <v>90306</v>
          </cell>
          <cell r="B1930" t="str">
            <v>技能魔典半月卡</v>
          </cell>
        </row>
        <row r="1931">
          <cell r="A1931">
            <v>90307</v>
          </cell>
          <cell r="B1931" t="str">
            <v>技能魔典半月卡</v>
          </cell>
        </row>
        <row r="1932">
          <cell r="A1932">
            <v>90308</v>
          </cell>
          <cell r="B1932" t="str">
            <v>青铜余晖花束</v>
          </cell>
        </row>
        <row r="1933">
          <cell r="A1933">
            <v>90309</v>
          </cell>
          <cell r="B1933" t="str">
            <v>白银光芒花束</v>
          </cell>
        </row>
        <row r="1934">
          <cell r="A1934">
            <v>90310</v>
          </cell>
          <cell r="B1934" t="str">
            <v>光之拳速花束</v>
          </cell>
        </row>
        <row r="1935">
          <cell r="A1935">
            <v>90311</v>
          </cell>
          <cell r="B1935" t="str">
            <v>精神迷惑花束</v>
          </cell>
        </row>
        <row r="1936">
          <cell r="A1936">
            <v>90312</v>
          </cell>
          <cell r="B1936" t="str">
            <v>野兽之魂花束</v>
          </cell>
        </row>
        <row r="1937">
          <cell r="A1937">
            <v>90313</v>
          </cell>
          <cell r="B1937" t="str">
            <v>生命治愈花束</v>
          </cell>
        </row>
        <row r="1938">
          <cell r="A1938">
            <v>90314</v>
          </cell>
          <cell r="B1938" t="str">
            <v>影之突袭花束</v>
          </cell>
        </row>
        <row r="1939">
          <cell r="A1939">
            <v>90315</v>
          </cell>
          <cell r="B1939" t="str">
            <v>黑暗祭坛花束</v>
          </cell>
        </row>
        <row r="1940">
          <cell r="A1940">
            <v>90316</v>
          </cell>
          <cell r="B1940" t="str">
            <v>紫绸带头像框</v>
          </cell>
        </row>
        <row r="1941">
          <cell r="A1941">
            <v>90317</v>
          </cell>
          <cell r="B1941" t="str">
            <v>高级技能魔典周卡</v>
          </cell>
        </row>
        <row r="1942">
          <cell r="A1942">
            <v>90318</v>
          </cell>
          <cell r="B1942" t="str">
            <v>高级技能魔典周卡</v>
          </cell>
        </row>
        <row r="1943">
          <cell r="A1943">
            <v>90319</v>
          </cell>
          <cell r="B1943" t="str">
            <v>冥王哈迪斯纪念头像框</v>
          </cell>
        </row>
        <row r="1944">
          <cell r="A1944">
            <v>90320</v>
          </cell>
          <cell r="B1944" t="str">
            <v>泰坦神殿新服加成</v>
          </cell>
        </row>
        <row r="1945">
          <cell r="A1945">
            <v>90321</v>
          </cell>
          <cell r="B1945" t="str">
            <v>次元空间新服加成</v>
          </cell>
        </row>
        <row r="1946">
          <cell r="A1946">
            <v>90322</v>
          </cell>
          <cell r="B1946" t="str">
            <v>远古遗迹新服加成</v>
          </cell>
        </row>
        <row r="1947">
          <cell r="A1947">
            <v>90323</v>
          </cell>
          <cell r="B1947" t="str">
            <v>琉星</v>
          </cell>
        </row>
        <row r="1948">
          <cell r="A1948">
            <v>90324</v>
          </cell>
          <cell r="B1948" t="str">
            <v>绝对领域花束</v>
          </cell>
        </row>
        <row r="1949">
          <cell r="A1949">
            <v>90325</v>
          </cell>
          <cell r="B1949" t="str">
            <v>珍品馆惊喜宝箱</v>
          </cell>
        </row>
        <row r="1950">
          <cell r="A1950">
            <v>90326</v>
          </cell>
          <cell r="B1950" t="str">
            <v>12黄金好感度宝箱</v>
          </cell>
        </row>
        <row r="1951">
          <cell r="A1951">
            <v>90327</v>
          </cell>
          <cell r="B1951" t="str">
            <v>魔星精英花束</v>
          </cell>
        </row>
        <row r="1952">
          <cell r="A1952">
            <v>90328</v>
          </cell>
          <cell r="B1952" t="str">
            <v>珍品共鸣2选1礼包</v>
          </cell>
        </row>
        <row r="1953">
          <cell r="A1953">
            <v>90329</v>
          </cell>
          <cell r="B1953" t="str">
            <v>星币</v>
          </cell>
        </row>
        <row r="1954">
          <cell r="A1954">
            <v>90330</v>
          </cell>
          <cell r="B1954" t="str">
            <v>圣衣铸造返利卡</v>
          </cell>
        </row>
        <row r="1955">
          <cell r="A1955">
            <v>90331</v>
          </cell>
          <cell r="B1955" t="str">
            <v>圣衣铸造返利卡</v>
          </cell>
        </row>
        <row r="1956">
          <cell r="A1956">
            <v>90332</v>
          </cell>
          <cell r="B1956" t="str">
            <v>圣衣铸造惊喜礼</v>
          </cell>
        </row>
        <row r="1957">
          <cell r="A1957">
            <v>90501</v>
          </cell>
          <cell r="B1957" t="str">
            <v>表情“佛系三连”</v>
          </cell>
        </row>
        <row r="1958">
          <cell r="A1958">
            <v>90502</v>
          </cell>
          <cell r="B1958" t="str">
            <v>表情“保不死”</v>
          </cell>
        </row>
        <row r="1959">
          <cell r="A1959">
            <v>90503</v>
          </cell>
          <cell r="B1959" t="str">
            <v>表情“死亡凝视”</v>
          </cell>
        </row>
        <row r="1960">
          <cell r="A1960">
            <v>90504</v>
          </cell>
          <cell r="B1960" t="str">
            <v>表情“搞事”</v>
          </cell>
        </row>
        <row r="1961">
          <cell r="A1961">
            <v>90505</v>
          </cell>
          <cell r="B1961" t="str">
            <v>表情“看我脸色”</v>
          </cell>
        </row>
        <row r="1962">
          <cell r="A1962">
            <v>90506</v>
          </cell>
          <cell r="B1962" t="str">
            <v>表情“冷漠”</v>
          </cell>
        </row>
        <row r="1963">
          <cell r="A1963">
            <v>90507</v>
          </cell>
          <cell r="B1963" t="str">
            <v>表情“凄凉”</v>
          </cell>
        </row>
        <row r="1964">
          <cell r="A1964">
            <v>90508</v>
          </cell>
          <cell r="B1964" t="str">
            <v>表情“阴险”</v>
          </cell>
        </row>
        <row r="1965">
          <cell r="A1965">
            <v>90509</v>
          </cell>
          <cell r="B1965" t="str">
            <v>表情“打不过我吧”</v>
          </cell>
        </row>
        <row r="1966">
          <cell r="A1966">
            <v>90510</v>
          </cell>
          <cell r="B1966" t="str">
            <v>表情“走开我想静静”</v>
          </cell>
        </row>
        <row r="1967">
          <cell r="A1967">
            <v>90511</v>
          </cell>
          <cell r="B1967" t="str">
            <v>表情“你要不要这么飘”</v>
          </cell>
        </row>
        <row r="1968">
          <cell r="A1968">
            <v>90512</v>
          </cell>
          <cell r="B1968" t="str">
            <v>表情“再不走打死你”</v>
          </cell>
        </row>
        <row r="1969">
          <cell r="A1969">
            <v>90513</v>
          </cell>
          <cell r="B1969" t="str">
            <v>表情“诡计的味道”</v>
          </cell>
        </row>
        <row r="1970">
          <cell r="A1970">
            <v>90514</v>
          </cell>
          <cell r="B1970" t="str">
            <v>表情“拔剑吧”</v>
          </cell>
        </row>
        <row r="1971">
          <cell r="A1971">
            <v>90901</v>
          </cell>
          <cell r="B1971" t="str">
            <v>日相双属性4选1礼盒</v>
          </cell>
        </row>
        <row r="1972">
          <cell r="A1972">
            <v>90902</v>
          </cell>
          <cell r="B1972" t="str">
            <v>月相双属性4选1礼盒</v>
          </cell>
        </row>
        <row r="1973">
          <cell r="A1973">
            <v>90903</v>
          </cell>
          <cell r="B1973" t="str">
            <v>星相双属性4选1礼盒</v>
          </cell>
        </row>
        <row r="1974">
          <cell r="A1974">
            <v>90904</v>
          </cell>
          <cell r="B1974" t="str">
            <v>传奇双属性4选1礼盒1</v>
          </cell>
        </row>
        <row r="1975">
          <cell r="A1975">
            <v>90905</v>
          </cell>
          <cell r="B1975" t="str">
            <v>传奇双属性4选1礼盒2</v>
          </cell>
        </row>
        <row r="1976">
          <cell r="A1976">
            <v>90906</v>
          </cell>
          <cell r="B1976" t="str">
            <v>传奇双属性4选1礼盒3</v>
          </cell>
        </row>
        <row r="1977">
          <cell r="A1977">
            <v>90910</v>
          </cell>
          <cell r="B1977" t="str">
            <v>日相双属性4选1礼盒</v>
          </cell>
        </row>
        <row r="1978">
          <cell r="A1978">
            <v>90911</v>
          </cell>
          <cell r="B1978" t="str">
            <v>日相双属性4选1礼盒</v>
          </cell>
        </row>
        <row r="1979">
          <cell r="A1979">
            <v>90912</v>
          </cell>
          <cell r="B1979" t="str">
            <v>日相双属性4选1礼盒</v>
          </cell>
        </row>
        <row r="1980">
          <cell r="A1980">
            <v>90915</v>
          </cell>
          <cell r="B1980" t="str">
            <v>日相双属性4选1箱(稀有)</v>
          </cell>
        </row>
        <row r="1981">
          <cell r="A1981">
            <v>90916</v>
          </cell>
          <cell r="B1981" t="str">
            <v>新·日相双属性6选1箱(稀有)</v>
          </cell>
        </row>
        <row r="1982">
          <cell r="A1982">
            <v>90920</v>
          </cell>
          <cell r="B1982" t="str">
            <v>月相双属性4选1礼盒</v>
          </cell>
        </row>
        <row r="1983">
          <cell r="A1983">
            <v>90921</v>
          </cell>
          <cell r="B1983" t="str">
            <v>月相双属性4选1礼盒</v>
          </cell>
        </row>
        <row r="1984">
          <cell r="A1984">
            <v>90925</v>
          </cell>
          <cell r="B1984" t="str">
            <v>月相双属性4选1箱(稀有)</v>
          </cell>
        </row>
        <row r="1985">
          <cell r="A1985">
            <v>90926</v>
          </cell>
          <cell r="B1985" t="str">
            <v>新·月相双属性5选1箱(稀有)</v>
          </cell>
        </row>
        <row r="1986">
          <cell r="A1986">
            <v>90930</v>
          </cell>
          <cell r="B1986" t="str">
            <v>星相双属性4选1礼盒</v>
          </cell>
        </row>
        <row r="1987">
          <cell r="A1987">
            <v>90931</v>
          </cell>
          <cell r="B1987" t="str">
            <v>星相双属性4选1礼盒</v>
          </cell>
        </row>
        <row r="1988">
          <cell r="A1988">
            <v>90935</v>
          </cell>
          <cell r="B1988" t="str">
            <v>星相双属性4选1箱(稀有)</v>
          </cell>
        </row>
        <row r="1989">
          <cell r="A1989">
            <v>90936</v>
          </cell>
          <cell r="B1989" t="str">
            <v>新·星相双属性5选1箱(稀有)</v>
          </cell>
        </row>
        <row r="1990">
          <cell r="A1990">
            <v>90940</v>
          </cell>
          <cell r="B1990" t="str">
            <v>传奇双属性4选1礼盒</v>
          </cell>
        </row>
        <row r="1991">
          <cell r="A1991">
            <v>90941</v>
          </cell>
          <cell r="B1991" t="str">
            <v>传奇双属性4选1礼盒</v>
          </cell>
        </row>
        <row r="1992">
          <cell r="A1992">
            <v>90942</v>
          </cell>
          <cell r="B1992" t="str">
            <v>传奇双属性4选1礼盒</v>
          </cell>
        </row>
        <row r="1993">
          <cell r="A1993">
            <v>90943</v>
          </cell>
          <cell r="B1993" t="str">
            <v>传奇双属性4选1礼盒</v>
          </cell>
        </row>
        <row r="1994">
          <cell r="A1994">
            <v>90944</v>
          </cell>
          <cell r="B1994" t="str">
            <v>传奇双属性4选1礼盒</v>
          </cell>
        </row>
        <row r="1995">
          <cell r="A1995">
            <v>90945</v>
          </cell>
          <cell r="B1995" t="str">
            <v>传奇双属性4选1礼盒</v>
          </cell>
        </row>
        <row r="1996">
          <cell r="A1996">
            <v>90946</v>
          </cell>
          <cell r="B1996" t="str">
            <v>传奇双属性4选1礼盒</v>
          </cell>
        </row>
        <row r="1997">
          <cell r="A1997">
            <v>90960</v>
          </cell>
          <cell r="B1997" t="str">
            <v>传奇双属性4选1箱(稀有)</v>
          </cell>
        </row>
        <row r="1998">
          <cell r="A1998">
            <v>90961</v>
          </cell>
          <cell r="B1998" t="str">
            <v>新·传奇双属性7选1箱(稀有)</v>
          </cell>
        </row>
        <row r="1999">
          <cell r="A1999">
            <v>90980</v>
          </cell>
          <cell r="B1999" t="str">
            <v>双属性小宇宙惊喜礼盒</v>
          </cell>
        </row>
        <row r="2000">
          <cell r="A2000">
            <v>91001</v>
          </cell>
          <cell r="B2000" t="str">
            <v>物石双属性礼盒</v>
          </cell>
        </row>
        <row r="2001">
          <cell r="A2001">
            <v>91002</v>
          </cell>
          <cell r="B2001" t="str">
            <v>意念双属性礼盒</v>
          </cell>
        </row>
        <row r="2002">
          <cell r="A2002">
            <v>91003</v>
          </cell>
          <cell r="B2002" t="str">
            <v>矿陨双属性礼盒</v>
          </cell>
        </row>
        <row r="2003">
          <cell r="A2003">
            <v>91004</v>
          </cell>
          <cell r="B2003" t="str">
            <v>鹰眼双属性礼盒</v>
          </cell>
        </row>
        <row r="2004">
          <cell r="A2004">
            <v>91005</v>
          </cell>
          <cell r="B2004" t="str">
            <v>花戒双属性礼盒</v>
          </cell>
        </row>
        <row r="2005">
          <cell r="A2005">
            <v>91006</v>
          </cell>
          <cell r="B2005" t="str">
            <v>防杖双属性礼盒</v>
          </cell>
        </row>
        <row r="2006">
          <cell r="A2006">
            <v>91007</v>
          </cell>
          <cell r="B2006" t="str">
            <v>念珠双属性礼盒</v>
          </cell>
        </row>
        <row r="2007">
          <cell r="A2007">
            <v>91008</v>
          </cell>
          <cell r="B2007" t="str">
            <v>白岚双属性礼盒</v>
          </cell>
        </row>
        <row r="2008">
          <cell r="A2008">
            <v>91009</v>
          </cell>
          <cell r="B2008" t="str">
            <v>坚韧双属性礼盒</v>
          </cell>
        </row>
        <row r="2009">
          <cell r="A2009">
            <v>91010</v>
          </cell>
          <cell r="B2009" t="str">
            <v>生花双属性礼盒</v>
          </cell>
        </row>
        <row r="2010">
          <cell r="A2010">
            <v>91011</v>
          </cell>
          <cell r="B2010" t="str">
            <v>双修双属性礼盒</v>
          </cell>
        </row>
        <row r="2011">
          <cell r="A2011">
            <v>91012</v>
          </cell>
          <cell r="B2011" t="str">
            <v>会心双属性礼盒</v>
          </cell>
        </row>
        <row r="2012">
          <cell r="A2012">
            <v>91013</v>
          </cell>
          <cell r="B2012" t="str">
            <v>护体双属性礼盒</v>
          </cell>
        </row>
        <row r="2013">
          <cell r="A2013">
            <v>91014</v>
          </cell>
          <cell r="B2013" t="str">
            <v>平安果双属性礼盒</v>
          </cell>
        </row>
        <row r="2014">
          <cell r="A2014">
            <v>91015</v>
          </cell>
          <cell r="B2014" t="str">
            <v>矢双属性礼盒</v>
          </cell>
        </row>
        <row r="2015">
          <cell r="A2015">
            <v>91016</v>
          </cell>
          <cell r="B2015" t="str">
            <v>灵陌双属性礼盒</v>
          </cell>
        </row>
        <row r="2016">
          <cell r="A2016">
            <v>91017</v>
          </cell>
          <cell r="B2016" t="str">
            <v>新月双属性礼盒</v>
          </cell>
        </row>
        <row r="2017">
          <cell r="A2017">
            <v>91018</v>
          </cell>
          <cell r="B2017" t="str">
            <v>顽双属性礼盒</v>
          </cell>
        </row>
        <row r="2018">
          <cell r="A2018">
            <v>91019</v>
          </cell>
          <cell r="B2018" t="str">
            <v>蜂鸟双属性礼盒</v>
          </cell>
        </row>
        <row r="2019">
          <cell r="A2019">
            <v>91020</v>
          </cell>
          <cell r="B2019" t="str">
            <v>莲蕊双属性礼盒</v>
          </cell>
        </row>
        <row r="2020">
          <cell r="A2020">
            <v>91021</v>
          </cell>
          <cell r="B2020" t="str">
            <v>法典双属性礼盒</v>
          </cell>
        </row>
        <row r="2021">
          <cell r="A2021">
            <v>91022</v>
          </cell>
          <cell r="B2021" t="str">
            <v>白字双属性礼盒</v>
          </cell>
        </row>
        <row r="2022">
          <cell r="A2022">
            <v>91023</v>
          </cell>
          <cell r="B2022" t="str">
            <v>迷蝶双属性礼盒</v>
          </cell>
        </row>
        <row r="2023">
          <cell r="A2023">
            <v>91024</v>
          </cell>
          <cell r="B2023" t="str">
            <v>琉炎双属性礼盒</v>
          </cell>
        </row>
        <row r="2024">
          <cell r="A2024">
            <v>91025</v>
          </cell>
          <cell r="B2024" t="str">
            <v>水仙花双属性礼盒</v>
          </cell>
        </row>
        <row r="2025">
          <cell r="A2025">
            <v>91026</v>
          </cell>
          <cell r="B2025" t="str">
            <v>巨人王双属性礼盒</v>
          </cell>
        </row>
        <row r="2026">
          <cell r="A2026">
            <v>91027</v>
          </cell>
          <cell r="B2026" t="str">
            <v>大鹏鸟双属性礼盒</v>
          </cell>
        </row>
        <row r="2027">
          <cell r="A2027">
            <v>91028</v>
          </cell>
          <cell r="B2027" t="str">
            <v>风信子双属性礼盒</v>
          </cell>
        </row>
        <row r="2028">
          <cell r="A2028">
            <v>91029</v>
          </cell>
          <cell r="B2028" t="str">
            <v>荼蘼双属性礼盒</v>
          </cell>
        </row>
        <row r="2029">
          <cell r="A2029">
            <v>91030</v>
          </cell>
          <cell r="B2029" t="str">
            <v>水泽精灵双属性礼盒</v>
          </cell>
        </row>
        <row r="2030">
          <cell r="A2030">
            <v>91031</v>
          </cell>
          <cell r="B2030" t="str">
            <v>月桂树双属性礼盒</v>
          </cell>
        </row>
        <row r="2031">
          <cell r="A2031">
            <v>91032</v>
          </cell>
          <cell r="B2031" t="str">
            <v>银龙双属性礼盒</v>
          </cell>
        </row>
        <row r="2032">
          <cell r="A2032">
            <v>91033</v>
          </cell>
          <cell r="B2032" t="str">
            <v>沙罗曼蛇双属性礼盒</v>
          </cell>
        </row>
        <row r="2033">
          <cell r="A2033">
            <v>91034</v>
          </cell>
          <cell r="B2033" t="str">
            <v>火神锁链双属性礼盒</v>
          </cell>
        </row>
        <row r="2034">
          <cell r="A2034">
            <v>91035</v>
          </cell>
          <cell r="B2034" t="str">
            <v>猫神双属性礼盒</v>
          </cell>
        </row>
        <row r="2035">
          <cell r="A2035">
            <v>91036</v>
          </cell>
          <cell r="B2035" t="str">
            <v>血精灵双属性礼盒</v>
          </cell>
        </row>
        <row r="2036">
          <cell r="A2036">
            <v>91037</v>
          </cell>
          <cell r="B2036" t="str">
            <v>神翠鸟双属性礼盒</v>
          </cell>
        </row>
        <row r="2037">
          <cell r="A2037">
            <v>91038</v>
          </cell>
          <cell r="B2037" t="str">
            <v>百目双属性礼盒</v>
          </cell>
        </row>
        <row r="2038">
          <cell r="A2038">
            <v>91039</v>
          </cell>
          <cell r="B2038" t="str">
            <v>白头翁双属性礼盒</v>
          </cell>
        </row>
        <row r="2039">
          <cell r="A2039">
            <v>91040</v>
          </cell>
          <cell r="B2039" t="str">
            <v>木栾子双属性礼盒</v>
          </cell>
        </row>
        <row r="2040">
          <cell r="A2040">
            <v>91041</v>
          </cell>
          <cell r="B2040" t="str">
            <v>火神铠甲双属性礼盒</v>
          </cell>
        </row>
        <row r="2041">
          <cell r="A2041">
            <v>91042</v>
          </cell>
          <cell r="B2041" t="str">
            <v>彼岸花双属性礼盒</v>
          </cell>
        </row>
        <row r="2042">
          <cell r="A2042">
            <v>91043</v>
          </cell>
          <cell r="B2042" t="str">
            <v>两生花双属性礼盒</v>
          </cell>
        </row>
        <row r="2043">
          <cell r="A2043">
            <v>91044</v>
          </cell>
          <cell r="B2043" t="str">
            <v>鸢尾双属性礼盒</v>
          </cell>
        </row>
        <row r="2044">
          <cell r="A2044">
            <v>91045</v>
          </cell>
          <cell r="B2044" t="str">
            <v>龙牙地生双属性礼盒</v>
          </cell>
        </row>
        <row r="2045">
          <cell r="A2045">
            <v>91046</v>
          </cell>
          <cell r="B2045" t="str">
            <v>风精灵双属性礼盒</v>
          </cell>
        </row>
        <row r="2046">
          <cell r="A2046">
            <v>91047</v>
          </cell>
          <cell r="B2046" t="str">
            <v>水隐双属性礼盒</v>
          </cell>
        </row>
        <row r="2047">
          <cell r="A2047">
            <v>91048</v>
          </cell>
          <cell r="B2047" t="str">
            <v>双角蛇双属性礼盒</v>
          </cell>
        </row>
        <row r="2048">
          <cell r="A2048">
            <v>91049</v>
          </cell>
          <cell r="B2048" t="str">
            <v>亡者之书双属性礼盒</v>
          </cell>
        </row>
        <row r="2049">
          <cell r="A2049">
            <v>91101</v>
          </cell>
          <cell r="B2049" t="str">
            <v>物石SS小宇宙礼盒</v>
          </cell>
        </row>
        <row r="2050">
          <cell r="A2050">
            <v>91102</v>
          </cell>
          <cell r="B2050" t="str">
            <v>意念SS小宇宙礼盒</v>
          </cell>
        </row>
        <row r="2051">
          <cell r="A2051">
            <v>91103</v>
          </cell>
          <cell r="B2051" t="str">
            <v>矿陨SS小宇宙礼盒</v>
          </cell>
        </row>
        <row r="2052">
          <cell r="A2052">
            <v>91104</v>
          </cell>
          <cell r="B2052" t="str">
            <v>鹰眼SS小宇宙礼盒</v>
          </cell>
        </row>
        <row r="2053">
          <cell r="A2053">
            <v>91105</v>
          </cell>
          <cell r="B2053" t="str">
            <v>花戒SS小宇宙礼盒</v>
          </cell>
        </row>
        <row r="2054">
          <cell r="A2054">
            <v>91106</v>
          </cell>
          <cell r="B2054" t="str">
            <v>防杖SS小宇宙礼盒</v>
          </cell>
        </row>
        <row r="2055">
          <cell r="A2055">
            <v>91107</v>
          </cell>
          <cell r="B2055" t="str">
            <v>念珠SS小宇宙礼盒</v>
          </cell>
        </row>
        <row r="2056">
          <cell r="A2056">
            <v>91108</v>
          </cell>
          <cell r="B2056" t="str">
            <v>白岚SS小宇宙礼盒</v>
          </cell>
        </row>
        <row r="2057">
          <cell r="A2057">
            <v>91109</v>
          </cell>
          <cell r="B2057" t="str">
            <v>坚韧SS小宇宙礼盒</v>
          </cell>
        </row>
        <row r="2058">
          <cell r="A2058">
            <v>91110</v>
          </cell>
          <cell r="B2058" t="str">
            <v>生花SS小宇宙礼盒</v>
          </cell>
        </row>
        <row r="2059">
          <cell r="A2059">
            <v>91111</v>
          </cell>
          <cell r="B2059" t="str">
            <v>双修SS小宇宙礼盒</v>
          </cell>
        </row>
        <row r="2060">
          <cell r="A2060">
            <v>91112</v>
          </cell>
          <cell r="B2060" t="str">
            <v>会心SS小宇宙礼盒</v>
          </cell>
        </row>
        <row r="2061">
          <cell r="A2061">
            <v>91113</v>
          </cell>
          <cell r="B2061" t="str">
            <v>护体SS小宇宙礼盒</v>
          </cell>
        </row>
        <row r="2062">
          <cell r="A2062">
            <v>91114</v>
          </cell>
          <cell r="B2062" t="str">
            <v>平安果SS小宇宙礼盒</v>
          </cell>
        </row>
        <row r="2063">
          <cell r="A2063">
            <v>91115</v>
          </cell>
          <cell r="B2063" t="str">
            <v>矢SS小宇宙礼盒</v>
          </cell>
        </row>
        <row r="2064">
          <cell r="A2064">
            <v>91116</v>
          </cell>
          <cell r="B2064" t="str">
            <v>灵陌SS小宇宙礼盒</v>
          </cell>
        </row>
        <row r="2065">
          <cell r="A2065">
            <v>91117</v>
          </cell>
          <cell r="B2065" t="str">
            <v>新月SS小宇宙礼盒</v>
          </cell>
        </row>
        <row r="2066">
          <cell r="A2066">
            <v>91118</v>
          </cell>
          <cell r="B2066" t="str">
            <v>顽SS小宇宙礼盒</v>
          </cell>
        </row>
        <row r="2067">
          <cell r="A2067">
            <v>91119</v>
          </cell>
          <cell r="B2067" t="str">
            <v>蜂鸟SS小宇宙礼盒</v>
          </cell>
        </row>
        <row r="2068">
          <cell r="A2068">
            <v>91120</v>
          </cell>
          <cell r="B2068" t="str">
            <v>莲蕊SS小宇宙礼盒</v>
          </cell>
        </row>
        <row r="2069">
          <cell r="A2069">
            <v>91121</v>
          </cell>
          <cell r="B2069" t="str">
            <v>法典SS小宇宙礼盒</v>
          </cell>
        </row>
        <row r="2070">
          <cell r="A2070">
            <v>91122</v>
          </cell>
          <cell r="B2070" t="str">
            <v>白字SS小宇宙礼盒</v>
          </cell>
        </row>
        <row r="2071">
          <cell r="A2071">
            <v>91123</v>
          </cell>
          <cell r="B2071" t="str">
            <v>迷蝶SS小宇宙礼盒</v>
          </cell>
        </row>
        <row r="2072">
          <cell r="A2072">
            <v>91124</v>
          </cell>
          <cell r="B2072" t="str">
            <v>琉炎SS小宇宙礼盒</v>
          </cell>
        </row>
        <row r="2073">
          <cell r="A2073">
            <v>91125</v>
          </cell>
          <cell r="B2073" t="str">
            <v>水仙花SS小宇宙礼盒</v>
          </cell>
        </row>
        <row r="2074">
          <cell r="A2074">
            <v>91126</v>
          </cell>
          <cell r="B2074" t="str">
            <v>巨人王SS小宇宙礼盒</v>
          </cell>
        </row>
        <row r="2075">
          <cell r="A2075">
            <v>91127</v>
          </cell>
          <cell r="B2075" t="str">
            <v>大鹏鸟SS小宇宙礼盒</v>
          </cell>
        </row>
        <row r="2076">
          <cell r="A2076">
            <v>91128</v>
          </cell>
          <cell r="B2076" t="str">
            <v>风信子SS小宇宙礼盒</v>
          </cell>
        </row>
        <row r="2077">
          <cell r="A2077">
            <v>91129</v>
          </cell>
          <cell r="B2077" t="str">
            <v>荼蘼SS小宇宙礼盒</v>
          </cell>
        </row>
        <row r="2078">
          <cell r="A2078">
            <v>91130</v>
          </cell>
          <cell r="B2078" t="str">
            <v>水泽精灵SS小宇宙礼盒</v>
          </cell>
        </row>
        <row r="2079">
          <cell r="A2079">
            <v>91131</v>
          </cell>
          <cell r="B2079" t="str">
            <v>月桂树SS小宇宙礼盒</v>
          </cell>
        </row>
        <row r="2080">
          <cell r="A2080">
            <v>91132</v>
          </cell>
          <cell r="B2080" t="str">
            <v>银龙SS小宇宙礼盒</v>
          </cell>
        </row>
        <row r="2081">
          <cell r="A2081">
            <v>91133</v>
          </cell>
          <cell r="B2081" t="str">
            <v>沙罗曼蛇SS小宇宙礼盒</v>
          </cell>
        </row>
        <row r="2082">
          <cell r="A2082">
            <v>91134</v>
          </cell>
          <cell r="B2082" t="str">
            <v>火神锁链SS小宇宙礼盒</v>
          </cell>
        </row>
        <row r="2083">
          <cell r="A2083">
            <v>91135</v>
          </cell>
          <cell r="B2083" t="str">
            <v>猫神SS小宇宙礼盒</v>
          </cell>
        </row>
        <row r="2084">
          <cell r="A2084">
            <v>91136</v>
          </cell>
          <cell r="B2084" t="str">
            <v>血精灵SS小宇宙礼盒</v>
          </cell>
        </row>
        <row r="2085">
          <cell r="A2085">
            <v>91137</v>
          </cell>
          <cell r="B2085" t="str">
            <v>神翠鸟SS小宇宙礼盒</v>
          </cell>
        </row>
        <row r="2086">
          <cell r="A2086">
            <v>91138</v>
          </cell>
          <cell r="B2086" t="str">
            <v>百目SS小宇宙礼盒</v>
          </cell>
        </row>
        <row r="2087">
          <cell r="A2087">
            <v>91139</v>
          </cell>
          <cell r="B2087" t="str">
            <v>白头翁SS小宇宙礼盒</v>
          </cell>
        </row>
        <row r="2088">
          <cell r="A2088">
            <v>91140</v>
          </cell>
          <cell r="B2088" t="str">
            <v>木栾子SS小宇宙礼盒</v>
          </cell>
        </row>
        <row r="2089">
          <cell r="A2089">
            <v>91141</v>
          </cell>
          <cell r="B2089" t="str">
            <v>火神铠甲SS小宇宙礼盒</v>
          </cell>
        </row>
        <row r="2090">
          <cell r="A2090">
            <v>91142</v>
          </cell>
          <cell r="B2090" t="str">
            <v>彼岸花SS小宇宙礼盒</v>
          </cell>
        </row>
        <row r="2091">
          <cell r="A2091">
            <v>91143</v>
          </cell>
          <cell r="B2091" t="str">
            <v>两生花SS小宇宙礼盒</v>
          </cell>
        </row>
        <row r="2092">
          <cell r="A2092">
            <v>91144</v>
          </cell>
          <cell r="B2092" t="str">
            <v>鸢尾SS小宇宙礼盒</v>
          </cell>
        </row>
        <row r="2093">
          <cell r="A2093">
            <v>91145</v>
          </cell>
          <cell r="B2093" t="str">
            <v>龙牙地生SS小宇宙礼盒</v>
          </cell>
        </row>
        <row r="2094">
          <cell r="A2094">
            <v>91146</v>
          </cell>
          <cell r="B2094" t="str">
            <v>风精灵SS小宇宙礼盒</v>
          </cell>
        </row>
        <row r="2095">
          <cell r="A2095">
            <v>91147</v>
          </cell>
          <cell r="B2095" t="str">
            <v>水隐SS小宇宙礼盒</v>
          </cell>
        </row>
        <row r="2096">
          <cell r="A2096">
            <v>91148</v>
          </cell>
          <cell r="B2096" t="str">
            <v>双角蛇SS小宇宙礼盒</v>
          </cell>
        </row>
        <row r="2097">
          <cell r="A2097">
            <v>91149</v>
          </cell>
          <cell r="B2097" t="str">
            <v>亡者之书SS小宇宙礼盒</v>
          </cell>
        </row>
        <row r="2098">
          <cell r="A2098">
            <v>101101</v>
          </cell>
          <cell r="B2098" t="str">
            <v>元气少年（1天）</v>
          </cell>
        </row>
        <row r="2099">
          <cell r="A2099">
            <v>100001</v>
          </cell>
          <cell r="B2099" t="str">
            <v>冰原贵公子（1天）</v>
          </cell>
        </row>
        <row r="2100">
          <cell r="A2100">
            <v>101103</v>
          </cell>
          <cell r="B2100" t="str">
            <v>真龙之魂（1天）</v>
          </cell>
        </row>
        <row r="2101">
          <cell r="A2101">
            <v>101104</v>
          </cell>
          <cell r="B2101" t="str">
            <v>蔷薇骑士（1天）</v>
          </cell>
        </row>
        <row r="2102">
          <cell r="A2102">
            <v>101111</v>
          </cell>
          <cell r="B2102" t="str">
            <v>血色玫瑰（1天）</v>
          </cell>
        </row>
        <row r="2103">
          <cell r="A2103">
            <v>101202</v>
          </cell>
          <cell r="B2103" t="str">
            <v>致命诱惑（1天）</v>
          </cell>
        </row>
        <row r="2104">
          <cell r="A2104">
            <v>101213</v>
          </cell>
          <cell r="B2104" t="str">
            <v>飒羽刺杀者（1天）</v>
          </cell>
        </row>
        <row r="2105">
          <cell r="A2105">
            <v>101201</v>
          </cell>
          <cell r="B2105" t="str">
            <v>苍蓝之翼（1天）</v>
          </cell>
        </row>
        <row r="2106">
          <cell r="A2106">
            <v>101306</v>
          </cell>
          <cell r="B2106" t="str">
            <v>荆棘玫瑰（1天）</v>
          </cell>
        </row>
        <row r="2107">
          <cell r="A2107">
            <v>101402</v>
          </cell>
          <cell r="B2107" t="str">
            <v>深海魔笛（1天）</v>
          </cell>
        </row>
        <row r="2108">
          <cell r="A2108">
            <v>101308</v>
          </cell>
          <cell r="B2108" t="str">
            <v>死灵摇滚（1天）</v>
          </cell>
        </row>
        <row r="2109">
          <cell r="A2109">
            <v>101303</v>
          </cell>
          <cell r="B2109" t="str">
            <v>冰晶战甲（1天）</v>
          </cell>
        </row>
        <row r="2110">
          <cell r="A2110">
            <v>101112</v>
          </cell>
          <cell r="B2110" t="str">
            <v>暴力甜心（1天）</v>
          </cell>
        </row>
        <row r="2111">
          <cell r="A2111">
            <v>101105</v>
          </cell>
          <cell r="B2111" t="str">
            <v>炙炎暗魂（1天）</v>
          </cell>
        </row>
        <row r="2112">
          <cell r="A2112">
            <v>101502</v>
          </cell>
          <cell r="B2112" t="str">
            <v>月下轻羽（1天）</v>
          </cell>
        </row>
        <row r="2113">
          <cell r="A2113">
            <v>102101</v>
          </cell>
          <cell r="B2113" t="str">
            <v>热血修炼者（1天）</v>
          </cell>
        </row>
        <row r="2114">
          <cell r="A2114">
            <v>101320</v>
          </cell>
          <cell r="B2114" t="str">
            <v>花见巫女（1天）</v>
          </cell>
        </row>
        <row r="2115">
          <cell r="A2115">
            <v>103101</v>
          </cell>
          <cell r="B2115" t="str">
            <v>拳能王者（1天）</v>
          </cell>
        </row>
        <row r="2116">
          <cell r="A2116">
            <v>101309</v>
          </cell>
          <cell r="B2116" t="str">
            <v>黑白双生（1天）</v>
          </cell>
        </row>
        <row r="2117">
          <cell r="A2117">
            <v>101404</v>
          </cell>
          <cell r="B2117" t="str">
            <v>蓝鳞银枪（1天）</v>
          </cell>
        </row>
        <row r="2118">
          <cell r="A2118">
            <v>102102</v>
          </cell>
          <cell r="B2118" t="str">
            <v>极寒修行者（1天）</v>
          </cell>
        </row>
        <row r="2119">
          <cell r="A2119">
            <v>101301</v>
          </cell>
          <cell r="B2119" t="str">
            <v>幽冥之牙（1天）</v>
          </cell>
        </row>
        <row r="2120">
          <cell r="A2120">
            <v>102104</v>
          </cell>
          <cell r="B2120" t="str">
            <v>星云修行者（1天）</v>
          </cell>
        </row>
        <row r="2121">
          <cell r="A2121">
            <v>104101</v>
          </cell>
          <cell r="B2121" t="str">
            <v>热血修炼者OPPO（1天）</v>
          </cell>
        </row>
        <row r="2122">
          <cell r="A2122">
            <v>102105</v>
          </cell>
          <cell r="B2122" t="str">
            <v>烈焰修行者（1天）</v>
          </cell>
        </row>
        <row r="2123">
          <cell r="A2123">
            <v>101314</v>
          </cell>
          <cell r="B2123" t="str">
            <v>武学宗师（1天）</v>
          </cell>
        </row>
        <row r="2124">
          <cell r="A2124">
            <v>103102</v>
          </cell>
          <cell r="B2124" t="str">
            <v>极寒修行者HUAWEI（1天）</v>
          </cell>
        </row>
        <row r="2125">
          <cell r="A2125">
            <v>103104</v>
          </cell>
          <cell r="B2125" t="str">
            <v>星云修行者MI（1天）</v>
          </cell>
        </row>
        <row r="2126">
          <cell r="A2126">
            <v>101118</v>
          </cell>
          <cell r="B2126" t="str">
            <v>乐天琴手（1天）</v>
          </cell>
        </row>
        <row r="2127">
          <cell r="A2127">
            <v>102502</v>
          </cell>
          <cell r="B2127" t="str">
            <v>光之福音（1天）</v>
          </cell>
        </row>
        <row r="2128">
          <cell r="A2128">
            <v>104104</v>
          </cell>
          <cell r="B2128" t="str">
            <v>冬夜麋鹿（1天）</v>
          </cell>
        </row>
        <row r="2129">
          <cell r="A2129">
            <v>103502</v>
          </cell>
          <cell r="B2129" t="str">
            <v>雪夜奇缘（1天）</v>
          </cell>
        </row>
        <row r="2130">
          <cell r="A2130">
            <v>101310</v>
          </cell>
          <cell r="B2130" t="str">
            <v>圣夜特使（1天）</v>
          </cell>
        </row>
        <row r="2131">
          <cell r="A2131">
            <v>101719</v>
          </cell>
          <cell r="B2131" t="str">
            <v>暗夜lady（1天）</v>
          </cell>
        </row>
        <row r="2132">
          <cell r="A2132">
            <v>102103</v>
          </cell>
          <cell r="B2132" t="str">
            <v>祥龙送福（1天）</v>
          </cell>
        </row>
        <row r="2133">
          <cell r="A2133">
            <v>102118</v>
          </cell>
          <cell r="B2133" t="str">
            <v>福禄呈祥（1天）</v>
          </cell>
        </row>
        <row r="2134">
          <cell r="A2134">
            <v>102213</v>
          </cell>
          <cell r="B2134" t="str">
            <v>五福临门（1天）</v>
          </cell>
        </row>
        <row r="2135">
          <cell r="A2135">
            <v>102314</v>
          </cell>
          <cell r="B2135" t="str">
            <v>祥瑞迎春（1天）</v>
          </cell>
        </row>
        <row r="2136">
          <cell r="A2136">
            <v>111101</v>
          </cell>
          <cell r="B2136" t="str">
            <v>元气少年（3天）</v>
          </cell>
        </row>
        <row r="2137">
          <cell r="A2137">
            <v>111102</v>
          </cell>
          <cell r="B2137" t="str">
            <v>冰原贵公子（3天）</v>
          </cell>
        </row>
        <row r="2138">
          <cell r="A2138">
            <v>111103</v>
          </cell>
          <cell r="B2138" t="str">
            <v>真龙之魂（3天）</v>
          </cell>
        </row>
        <row r="2139">
          <cell r="A2139">
            <v>111104</v>
          </cell>
          <cell r="B2139" t="str">
            <v>蔷薇骑士（3天）</v>
          </cell>
        </row>
        <row r="2140">
          <cell r="A2140">
            <v>111111</v>
          </cell>
          <cell r="B2140" t="str">
            <v>血色玫瑰（3天）</v>
          </cell>
        </row>
        <row r="2141">
          <cell r="A2141">
            <v>111202</v>
          </cell>
          <cell r="B2141" t="str">
            <v>致命诱惑（3天）</v>
          </cell>
        </row>
        <row r="2142">
          <cell r="A2142">
            <v>111213</v>
          </cell>
          <cell r="B2142" t="str">
            <v>飒羽刺杀者（3天）</v>
          </cell>
        </row>
        <row r="2143">
          <cell r="A2143">
            <v>111201</v>
          </cell>
          <cell r="B2143" t="str">
            <v>苍蓝之翼（3天）</v>
          </cell>
        </row>
        <row r="2144">
          <cell r="A2144">
            <v>111306</v>
          </cell>
          <cell r="B2144" t="str">
            <v>荆棘玫瑰（3天）</v>
          </cell>
        </row>
        <row r="2145">
          <cell r="A2145">
            <v>111402</v>
          </cell>
          <cell r="B2145" t="str">
            <v>深海魔笛（3天）</v>
          </cell>
        </row>
        <row r="2146">
          <cell r="A2146">
            <v>111308</v>
          </cell>
          <cell r="B2146" t="str">
            <v>死灵摇滚（3天）</v>
          </cell>
        </row>
        <row r="2147">
          <cell r="A2147">
            <v>111303</v>
          </cell>
          <cell r="B2147" t="str">
            <v>冰晶战甲（3天）</v>
          </cell>
        </row>
        <row r="2148">
          <cell r="A2148">
            <v>111112</v>
          </cell>
          <cell r="B2148" t="str">
            <v>暴力甜心（3天）</v>
          </cell>
        </row>
        <row r="2149">
          <cell r="A2149">
            <v>111105</v>
          </cell>
          <cell r="B2149" t="str">
            <v>炙炎暗魂（3天）</v>
          </cell>
        </row>
        <row r="2150">
          <cell r="A2150">
            <v>111502</v>
          </cell>
          <cell r="B2150" t="str">
            <v>月下轻羽（3天）</v>
          </cell>
        </row>
        <row r="2151">
          <cell r="A2151">
            <v>112101</v>
          </cell>
          <cell r="B2151" t="str">
            <v>热血修炼者（3天）</v>
          </cell>
        </row>
        <row r="2152">
          <cell r="A2152">
            <v>113101</v>
          </cell>
          <cell r="B2152" t="str">
            <v>拳能王者（3天）</v>
          </cell>
        </row>
        <row r="2153">
          <cell r="A2153">
            <v>111320</v>
          </cell>
          <cell r="B2153" t="str">
            <v>花见巫女（3天）</v>
          </cell>
        </row>
        <row r="2154">
          <cell r="A2154">
            <v>111309</v>
          </cell>
          <cell r="B2154" t="str">
            <v>黑白双生（3天）</v>
          </cell>
        </row>
        <row r="2155">
          <cell r="A2155">
            <v>111404</v>
          </cell>
          <cell r="B2155" t="str">
            <v>蓝鳞银枪（3天）</v>
          </cell>
        </row>
        <row r="2156">
          <cell r="A2156">
            <v>112102</v>
          </cell>
          <cell r="B2156" t="str">
            <v>极寒修行者（3天）</v>
          </cell>
        </row>
        <row r="2157">
          <cell r="A2157">
            <v>111301</v>
          </cell>
          <cell r="B2157" t="str">
            <v>幽冥之牙（3天）</v>
          </cell>
        </row>
        <row r="2158">
          <cell r="A2158">
            <v>112104</v>
          </cell>
          <cell r="B2158" t="str">
            <v>星云修行者（3天）</v>
          </cell>
        </row>
        <row r="2159">
          <cell r="A2159">
            <v>114101</v>
          </cell>
          <cell r="B2159" t="str">
            <v>热血修炼者OPPO（3天）</v>
          </cell>
        </row>
        <row r="2160">
          <cell r="A2160">
            <v>112105</v>
          </cell>
          <cell r="B2160" t="str">
            <v>烈焰修行者（3天）</v>
          </cell>
        </row>
        <row r="2161">
          <cell r="A2161">
            <v>111314</v>
          </cell>
          <cell r="B2161" t="str">
            <v>武学宗师（3天）</v>
          </cell>
        </row>
        <row r="2162">
          <cell r="A2162">
            <v>113102</v>
          </cell>
          <cell r="B2162" t="str">
            <v>极寒修行者HUAWEI（3天）</v>
          </cell>
        </row>
        <row r="2163">
          <cell r="A2163">
            <v>113104</v>
          </cell>
          <cell r="B2163" t="str">
            <v>星云修行者MI（3天）</v>
          </cell>
        </row>
        <row r="2164">
          <cell r="A2164">
            <v>111118</v>
          </cell>
          <cell r="B2164" t="str">
            <v>乐天琴手（3天）</v>
          </cell>
        </row>
        <row r="2165">
          <cell r="A2165">
            <v>112502</v>
          </cell>
          <cell r="B2165" t="str">
            <v>光之福音（3天）</v>
          </cell>
        </row>
        <row r="2166">
          <cell r="A2166">
            <v>114104</v>
          </cell>
          <cell r="B2166" t="str">
            <v>冬夜麋鹿（3天）</v>
          </cell>
        </row>
        <row r="2167">
          <cell r="A2167">
            <v>113502</v>
          </cell>
          <cell r="B2167" t="str">
            <v>雪夜奇缘（3天）</v>
          </cell>
        </row>
        <row r="2168">
          <cell r="A2168">
            <v>111310</v>
          </cell>
          <cell r="B2168" t="str">
            <v>圣夜特使（3天）</v>
          </cell>
        </row>
        <row r="2169">
          <cell r="A2169">
            <v>111719</v>
          </cell>
          <cell r="B2169" t="str">
            <v>暗夜lady（3天）</v>
          </cell>
        </row>
        <row r="2170">
          <cell r="A2170">
            <v>112103</v>
          </cell>
          <cell r="B2170" t="str">
            <v>祥龙送福（3天）</v>
          </cell>
        </row>
        <row r="2171">
          <cell r="A2171">
            <v>112118</v>
          </cell>
          <cell r="B2171" t="str">
            <v>福禄呈祥（3天）</v>
          </cell>
        </row>
        <row r="2172">
          <cell r="A2172">
            <v>112213</v>
          </cell>
          <cell r="B2172" t="str">
            <v>五福临门（3天）</v>
          </cell>
        </row>
        <row r="2173">
          <cell r="A2173">
            <v>112314</v>
          </cell>
          <cell r="B2173" t="str">
            <v>祥瑞迎春（3天）</v>
          </cell>
        </row>
        <row r="2174">
          <cell r="A2174">
            <v>121101</v>
          </cell>
          <cell r="B2174" t="str">
            <v>元气少年（7天）</v>
          </cell>
        </row>
        <row r="2175">
          <cell r="A2175">
            <v>121102</v>
          </cell>
          <cell r="B2175" t="str">
            <v>冰原贵公子（7天）</v>
          </cell>
        </row>
        <row r="2176">
          <cell r="A2176">
            <v>121103</v>
          </cell>
          <cell r="B2176" t="str">
            <v>真龙之魂（7天）</v>
          </cell>
        </row>
        <row r="2177">
          <cell r="A2177">
            <v>121104</v>
          </cell>
          <cell r="B2177" t="str">
            <v>蔷薇骑士（7天）</v>
          </cell>
        </row>
        <row r="2178">
          <cell r="A2178">
            <v>121111</v>
          </cell>
          <cell r="B2178" t="str">
            <v>血色玫瑰（7天）</v>
          </cell>
        </row>
        <row r="2179">
          <cell r="A2179">
            <v>121202</v>
          </cell>
          <cell r="B2179" t="str">
            <v>致命诱惑（7天）</v>
          </cell>
        </row>
        <row r="2180">
          <cell r="A2180">
            <v>121213</v>
          </cell>
          <cell r="B2180" t="str">
            <v>飒羽刺杀者（7天）</v>
          </cell>
        </row>
        <row r="2181">
          <cell r="A2181">
            <v>121201</v>
          </cell>
          <cell r="B2181" t="str">
            <v>苍蓝之翼（7天）</v>
          </cell>
        </row>
        <row r="2182">
          <cell r="A2182">
            <v>121306</v>
          </cell>
          <cell r="B2182" t="str">
            <v>荆棘玫瑰（7天）</v>
          </cell>
        </row>
        <row r="2183">
          <cell r="A2183">
            <v>121402</v>
          </cell>
          <cell r="B2183" t="str">
            <v>深海魔笛（7天）</v>
          </cell>
        </row>
        <row r="2184">
          <cell r="A2184">
            <v>121308</v>
          </cell>
          <cell r="B2184" t="str">
            <v>死灵摇滚（7天）</v>
          </cell>
        </row>
        <row r="2185">
          <cell r="A2185">
            <v>121303</v>
          </cell>
          <cell r="B2185" t="str">
            <v>冰晶战甲（7天）</v>
          </cell>
        </row>
        <row r="2186">
          <cell r="A2186">
            <v>121112</v>
          </cell>
          <cell r="B2186" t="str">
            <v>暴力甜心（7天）</v>
          </cell>
        </row>
        <row r="2187">
          <cell r="A2187">
            <v>121105</v>
          </cell>
          <cell r="B2187" t="str">
            <v>炙炎暗魂（7天）</v>
          </cell>
        </row>
        <row r="2188">
          <cell r="A2188">
            <v>121502</v>
          </cell>
          <cell r="B2188" t="str">
            <v>月下轻羽（7天）</v>
          </cell>
        </row>
        <row r="2189">
          <cell r="A2189">
            <v>122101</v>
          </cell>
          <cell r="B2189" t="str">
            <v>热血修炼者（7天）</v>
          </cell>
        </row>
        <row r="2190">
          <cell r="A2190">
            <v>123101</v>
          </cell>
          <cell r="B2190" t="str">
            <v>拳能王者（7天）</v>
          </cell>
        </row>
        <row r="2191">
          <cell r="A2191">
            <v>121320</v>
          </cell>
          <cell r="B2191" t="str">
            <v>花见巫女（7天）</v>
          </cell>
        </row>
        <row r="2192">
          <cell r="A2192">
            <v>121309</v>
          </cell>
          <cell r="B2192" t="str">
            <v>黑白双生（7天）</v>
          </cell>
        </row>
        <row r="2193">
          <cell r="A2193">
            <v>121404</v>
          </cell>
          <cell r="B2193" t="str">
            <v>蓝鳞银枪（7天）</v>
          </cell>
        </row>
        <row r="2194">
          <cell r="A2194">
            <v>122102</v>
          </cell>
          <cell r="B2194" t="str">
            <v>极寒修行者（7天）</v>
          </cell>
        </row>
        <row r="2195">
          <cell r="A2195">
            <v>121301</v>
          </cell>
          <cell r="B2195" t="str">
            <v>幽冥之牙（7天）</v>
          </cell>
        </row>
        <row r="2196">
          <cell r="A2196">
            <v>122104</v>
          </cell>
          <cell r="B2196" t="str">
            <v>星云修行者（7天）</v>
          </cell>
        </row>
        <row r="2197">
          <cell r="A2197">
            <v>124101</v>
          </cell>
          <cell r="B2197" t="str">
            <v>热血修炼者OPPO（7天）</v>
          </cell>
        </row>
        <row r="2198">
          <cell r="A2198">
            <v>122105</v>
          </cell>
          <cell r="B2198" t="str">
            <v>烈焰修行者（7天）</v>
          </cell>
        </row>
        <row r="2199">
          <cell r="A2199">
            <v>121314</v>
          </cell>
          <cell r="B2199" t="str">
            <v>武学宗师（7天）</v>
          </cell>
        </row>
        <row r="2200">
          <cell r="A2200">
            <v>123102</v>
          </cell>
          <cell r="B2200" t="str">
            <v>极寒修行者HUAWEI（7天）</v>
          </cell>
        </row>
        <row r="2201">
          <cell r="A2201">
            <v>123104</v>
          </cell>
          <cell r="B2201" t="str">
            <v>星云修行者MI（7天）</v>
          </cell>
        </row>
        <row r="2202">
          <cell r="A2202">
            <v>121118</v>
          </cell>
          <cell r="B2202" t="str">
            <v>乐天琴手（7天）</v>
          </cell>
        </row>
        <row r="2203">
          <cell r="A2203">
            <v>122502</v>
          </cell>
          <cell r="B2203" t="str">
            <v>光之福音（7天）</v>
          </cell>
        </row>
        <row r="2204">
          <cell r="A2204">
            <v>124104</v>
          </cell>
          <cell r="B2204" t="str">
            <v>冬夜麋鹿（7天）</v>
          </cell>
        </row>
        <row r="2205">
          <cell r="A2205">
            <v>123502</v>
          </cell>
          <cell r="B2205" t="str">
            <v>雪夜奇缘（7天）</v>
          </cell>
        </row>
        <row r="2206">
          <cell r="A2206">
            <v>121310</v>
          </cell>
          <cell r="B2206" t="str">
            <v>圣夜特使（7天）</v>
          </cell>
        </row>
        <row r="2207">
          <cell r="A2207">
            <v>121719</v>
          </cell>
          <cell r="B2207" t="str">
            <v>暗夜lady（7天）</v>
          </cell>
        </row>
        <row r="2208">
          <cell r="A2208">
            <v>122103</v>
          </cell>
          <cell r="B2208" t="str">
            <v>祥龙送福（7天）</v>
          </cell>
        </row>
        <row r="2209">
          <cell r="A2209">
            <v>122118</v>
          </cell>
          <cell r="B2209" t="str">
            <v>福禄呈祥（7天）</v>
          </cell>
        </row>
        <row r="2210">
          <cell r="A2210">
            <v>122213</v>
          </cell>
          <cell r="B2210" t="str">
            <v>五福临门（7天）</v>
          </cell>
        </row>
        <row r="2211">
          <cell r="A2211">
            <v>122314</v>
          </cell>
          <cell r="B2211" t="str">
            <v>祥瑞迎春（7天）</v>
          </cell>
        </row>
        <row r="2212">
          <cell r="A2212">
            <v>131101</v>
          </cell>
          <cell r="B2212" t="str">
            <v>元气少年（14天）</v>
          </cell>
        </row>
        <row r="2213">
          <cell r="A2213">
            <v>131102</v>
          </cell>
          <cell r="B2213" t="str">
            <v>冰原贵公子（14天）</v>
          </cell>
        </row>
        <row r="2214">
          <cell r="A2214">
            <v>131103</v>
          </cell>
          <cell r="B2214" t="str">
            <v>真龙之魂（14天）</v>
          </cell>
        </row>
        <row r="2215">
          <cell r="A2215">
            <v>131104</v>
          </cell>
          <cell r="B2215" t="str">
            <v>蔷薇骑士（14天）</v>
          </cell>
        </row>
        <row r="2216">
          <cell r="A2216">
            <v>131111</v>
          </cell>
          <cell r="B2216" t="str">
            <v>血色玫瑰（14天）</v>
          </cell>
        </row>
        <row r="2217">
          <cell r="A2217">
            <v>131202</v>
          </cell>
          <cell r="B2217" t="str">
            <v>致命诱惑（14天）</v>
          </cell>
        </row>
        <row r="2218">
          <cell r="A2218">
            <v>131213</v>
          </cell>
          <cell r="B2218" t="str">
            <v>飒羽刺杀者（14天）</v>
          </cell>
        </row>
        <row r="2219">
          <cell r="A2219">
            <v>131201</v>
          </cell>
          <cell r="B2219" t="str">
            <v>苍蓝之翼（14天）</v>
          </cell>
        </row>
        <row r="2220">
          <cell r="A2220">
            <v>131306</v>
          </cell>
          <cell r="B2220" t="str">
            <v>荆棘玫瑰（14天）</v>
          </cell>
        </row>
        <row r="2221">
          <cell r="A2221">
            <v>131402</v>
          </cell>
          <cell r="B2221" t="str">
            <v>深海魔笛（14天）</v>
          </cell>
        </row>
        <row r="2222">
          <cell r="A2222">
            <v>131308</v>
          </cell>
          <cell r="B2222" t="str">
            <v>死灵摇滚（14天）</v>
          </cell>
        </row>
        <row r="2223">
          <cell r="A2223">
            <v>131303</v>
          </cell>
          <cell r="B2223" t="str">
            <v>冰晶战甲（14天）</v>
          </cell>
        </row>
        <row r="2224">
          <cell r="A2224">
            <v>131112</v>
          </cell>
          <cell r="B2224" t="str">
            <v>暴力甜心（14天）</v>
          </cell>
        </row>
        <row r="2225">
          <cell r="A2225">
            <v>131105</v>
          </cell>
          <cell r="B2225" t="str">
            <v>炙炎暗魂（14天）</v>
          </cell>
        </row>
        <row r="2226">
          <cell r="A2226">
            <v>131502</v>
          </cell>
          <cell r="B2226" t="str">
            <v>月下轻羽（14天）</v>
          </cell>
        </row>
        <row r="2227">
          <cell r="A2227">
            <v>132101</v>
          </cell>
          <cell r="B2227" t="str">
            <v>热血修炼者（14天）</v>
          </cell>
        </row>
        <row r="2228">
          <cell r="A2228">
            <v>133101</v>
          </cell>
          <cell r="B2228" t="str">
            <v>拳能王者（14天）</v>
          </cell>
        </row>
        <row r="2229">
          <cell r="A2229">
            <v>131320</v>
          </cell>
          <cell r="B2229" t="str">
            <v>花见巫女（14天）</v>
          </cell>
        </row>
        <row r="2230">
          <cell r="A2230">
            <v>131309</v>
          </cell>
          <cell r="B2230" t="str">
            <v>黑白双生（14天）</v>
          </cell>
        </row>
        <row r="2231">
          <cell r="A2231">
            <v>131404</v>
          </cell>
          <cell r="B2231" t="str">
            <v>蓝鳞银枪（14天）</v>
          </cell>
        </row>
        <row r="2232">
          <cell r="A2232">
            <v>132102</v>
          </cell>
          <cell r="B2232" t="str">
            <v>极寒修行者（14天）</v>
          </cell>
        </row>
        <row r="2233">
          <cell r="A2233">
            <v>131301</v>
          </cell>
          <cell r="B2233" t="str">
            <v>幽冥之牙（14天）</v>
          </cell>
        </row>
        <row r="2234">
          <cell r="A2234">
            <v>132104</v>
          </cell>
          <cell r="B2234" t="str">
            <v>星云修行者（14天）</v>
          </cell>
        </row>
        <row r="2235">
          <cell r="A2235">
            <v>134101</v>
          </cell>
          <cell r="B2235" t="str">
            <v>热血修炼者OPPO（14天）</v>
          </cell>
        </row>
        <row r="2236">
          <cell r="A2236">
            <v>132105</v>
          </cell>
          <cell r="B2236" t="str">
            <v>烈焰修行者（14天）</v>
          </cell>
        </row>
        <row r="2237">
          <cell r="A2237">
            <v>131314</v>
          </cell>
          <cell r="B2237" t="str">
            <v>武学宗师（14天）</v>
          </cell>
        </row>
        <row r="2238">
          <cell r="A2238">
            <v>133102</v>
          </cell>
          <cell r="B2238" t="str">
            <v>极寒修行者HUAWEI（14天）</v>
          </cell>
        </row>
        <row r="2239">
          <cell r="A2239">
            <v>133104</v>
          </cell>
          <cell r="B2239" t="str">
            <v>星云修行者MI（14天）</v>
          </cell>
        </row>
        <row r="2240">
          <cell r="A2240">
            <v>131118</v>
          </cell>
          <cell r="B2240" t="str">
            <v>乐天琴手（14天）</v>
          </cell>
        </row>
        <row r="2241">
          <cell r="A2241">
            <v>132502</v>
          </cell>
          <cell r="B2241" t="str">
            <v>光之福音（14天）</v>
          </cell>
        </row>
        <row r="2242">
          <cell r="A2242">
            <v>134104</v>
          </cell>
          <cell r="B2242" t="str">
            <v>冬夜麋鹿（14天）</v>
          </cell>
        </row>
        <row r="2243">
          <cell r="A2243">
            <v>133502</v>
          </cell>
          <cell r="B2243" t="str">
            <v>雪夜奇缘（14天）</v>
          </cell>
        </row>
        <row r="2244">
          <cell r="A2244">
            <v>131310</v>
          </cell>
          <cell r="B2244" t="str">
            <v>圣夜特使（14天）</v>
          </cell>
        </row>
        <row r="2245">
          <cell r="A2245">
            <v>131719</v>
          </cell>
          <cell r="B2245" t="str">
            <v>暗夜lady（14天）</v>
          </cell>
        </row>
        <row r="2246">
          <cell r="A2246">
            <v>132103</v>
          </cell>
          <cell r="B2246" t="str">
            <v>祥龙送福（14天）</v>
          </cell>
        </row>
        <row r="2247">
          <cell r="A2247">
            <v>132118</v>
          </cell>
          <cell r="B2247" t="str">
            <v>福禄呈祥（14天）</v>
          </cell>
        </row>
        <row r="2248">
          <cell r="A2248">
            <v>132213</v>
          </cell>
          <cell r="B2248" t="str">
            <v>五福临门（14天）</v>
          </cell>
        </row>
        <row r="2249">
          <cell r="A2249">
            <v>132314</v>
          </cell>
          <cell r="B2249" t="str">
            <v>祥瑞迎春（14天）</v>
          </cell>
        </row>
        <row r="2250">
          <cell r="A2250">
            <v>101215</v>
          </cell>
          <cell r="B2250" t="str">
            <v>金翎扇舞（1天）</v>
          </cell>
        </row>
        <row r="2251">
          <cell r="A2251">
            <v>111215</v>
          </cell>
          <cell r="B2251" t="str">
            <v>金翎扇舞（3天）</v>
          </cell>
        </row>
        <row r="2252">
          <cell r="A2252">
            <v>121215</v>
          </cell>
          <cell r="B2252" t="str">
            <v>金翎扇舞（7天）</v>
          </cell>
        </row>
        <row r="2253">
          <cell r="A2253">
            <v>131215</v>
          </cell>
          <cell r="B2253" t="str">
            <v>金翎扇舞（14天）</v>
          </cell>
        </row>
        <row r="2254">
          <cell r="A2254">
            <v>101504</v>
          </cell>
          <cell r="B2254" t="str">
            <v>船王大亨（1天）</v>
          </cell>
        </row>
        <row r="2255">
          <cell r="A2255">
            <v>111504</v>
          </cell>
          <cell r="B2255" t="str">
            <v>船王大亨（3天）</v>
          </cell>
        </row>
        <row r="2256">
          <cell r="A2256">
            <v>121504</v>
          </cell>
          <cell r="B2256" t="str">
            <v>船王大亨（7天）</v>
          </cell>
        </row>
        <row r="2257">
          <cell r="A2257">
            <v>131504</v>
          </cell>
          <cell r="B2257" t="str">
            <v>船王大亨（14天）</v>
          </cell>
        </row>
        <row r="2258">
          <cell r="A2258">
            <v>101311</v>
          </cell>
          <cell r="B2258" t="str">
            <v>伏魔行者（1天）</v>
          </cell>
        </row>
        <row r="2259">
          <cell r="A2259">
            <v>111311</v>
          </cell>
          <cell r="B2259" t="str">
            <v>伏魔行者（3天）</v>
          </cell>
        </row>
        <row r="2260">
          <cell r="A2260">
            <v>121311</v>
          </cell>
          <cell r="B2260" t="str">
            <v>伏魔行者（7天）</v>
          </cell>
        </row>
        <row r="2261">
          <cell r="A2261">
            <v>131311</v>
          </cell>
          <cell r="B2261" t="str">
            <v>伏魔行者（14天）</v>
          </cell>
        </row>
        <row r="2262">
          <cell r="A2262">
            <v>102309</v>
          </cell>
          <cell r="B2262" t="str">
            <v>双子之谜（1天）</v>
          </cell>
        </row>
        <row r="2263">
          <cell r="A2263">
            <v>112309</v>
          </cell>
          <cell r="B2263" t="str">
            <v>双子之谜（3天）</v>
          </cell>
        </row>
        <row r="2264">
          <cell r="A2264">
            <v>122309</v>
          </cell>
          <cell r="B2264" t="str">
            <v>双子之谜（7天）</v>
          </cell>
        </row>
        <row r="2265">
          <cell r="A2265">
            <v>132309</v>
          </cell>
          <cell r="B2265" t="str">
            <v>双子之谜（14天）</v>
          </cell>
        </row>
        <row r="2266">
          <cell r="A2266">
            <v>101405</v>
          </cell>
          <cell r="B2266" t="str">
            <v>深海探险家（1天）</v>
          </cell>
        </row>
        <row r="2267">
          <cell r="A2267">
            <v>111405</v>
          </cell>
          <cell r="B2267" t="str">
            <v>深海探险家（3天）</v>
          </cell>
        </row>
        <row r="2268">
          <cell r="A2268">
            <v>121405</v>
          </cell>
          <cell r="B2268" t="str">
            <v>深海探险家（7天）</v>
          </cell>
        </row>
        <row r="2269">
          <cell r="A2269">
            <v>131405</v>
          </cell>
          <cell r="B2269" t="str">
            <v>深海探险家（14天）</v>
          </cell>
        </row>
        <row r="2270">
          <cell r="A2270">
            <v>102111</v>
          </cell>
          <cell r="B2270" t="str">
            <v>爱琴海岸（1天）</v>
          </cell>
        </row>
        <row r="2271">
          <cell r="A2271">
            <v>112111</v>
          </cell>
          <cell r="B2271" t="str">
            <v>爱琴海岸（3天）</v>
          </cell>
        </row>
        <row r="2272">
          <cell r="A2272">
            <v>122111</v>
          </cell>
          <cell r="B2272" t="str">
            <v>爱琴海岸（7天）</v>
          </cell>
        </row>
        <row r="2273">
          <cell r="A2273">
            <v>132111</v>
          </cell>
          <cell r="B2273" t="str">
            <v>爱琴海岸（14天）</v>
          </cell>
        </row>
        <row r="2274">
          <cell r="A2274">
            <v>101312</v>
          </cell>
          <cell r="B2274" t="str">
            <v>修行之途（1天）</v>
          </cell>
        </row>
        <row r="2275">
          <cell r="A2275">
            <v>111312</v>
          </cell>
          <cell r="B2275" t="str">
            <v>修行之途（3天）</v>
          </cell>
        </row>
        <row r="2276">
          <cell r="A2276">
            <v>121312</v>
          </cell>
          <cell r="B2276" t="str">
            <v>修行之途（7天）</v>
          </cell>
        </row>
        <row r="2277">
          <cell r="A2277">
            <v>131312</v>
          </cell>
          <cell r="B2277" t="str">
            <v>修行之途（14天）</v>
          </cell>
        </row>
        <row r="2278">
          <cell r="A2278">
            <v>104102</v>
          </cell>
          <cell r="B2278" t="str">
            <v>冲浪少年（1天）</v>
          </cell>
        </row>
        <row r="2279">
          <cell r="A2279">
            <v>114102</v>
          </cell>
          <cell r="B2279" t="str">
            <v>冲浪少年（3天）</v>
          </cell>
        </row>
        <row r="2280">
          <cell r="A2280">
            <v>124102</v>
          </cell>
          <cell r="B2280" t="str">
            <v>冲浪少年（7天）</v>
          </cell>
        </row>
        <row r="2281">
          <cell r="A2281">
            <v>134102</v>
          </cell>
          <cell r="B2281" t="str">
            <v>冲浪少年（14天）</v>
          </cell>
        </row>
        <row r="2282">
          <cell r="A2282">
            <v>101214</v>
          </cell>
          <cell r="B2282" t="str">
            <v>俏皮水手（1天）</v>
          </cell>
        </row>
        <row r="2283">
          <cell r="A2283">
            <v>111214</v>
          </cell>
          <cell r="B2283" t="str">
            <v>俏皮水手（3天）</v>
          </cell>
        </row>
        <row r="2284">
          <cell r="A2284">
            <v>121214</v>
          </cell>
          <cell r="B2284" t="str">
            <v>俏皮水手（7天）</v>
          </cell>
        </row>
        <row r="2285">
          <cell r="A2285">
            <v>131214</v>
          </cell>
          <cell r="B2285" t="str">
            <v>俏皮水手（14天）</v>
          </cell>
        </row>
        <row r="2286">
          <cell r="A2286">
            <v>104502</v>
          </cell>
          <cell r="B2286" t="str">
            <v>悠长假期（1天）</v>
          </cell>
        </row>
        <row r="2287">
          <cell r="A2287">
            <v>114502</v>
          </cell>
          <cell r="B2287" t="str">
            <v>悠长假期（3天）</v>
          </cell>
        </row>
        <row r="2288">
          <cell r="A2288">
            <v>124502</v>
          </cell>
          <cell r="B2288" t="str">
            <v>悠长假期（7天）</v>
          </cell>
        </row>
        <row r="2289">
          <cell r="A2289">
            <v>134502</v>
          </cell>
          <cell r="B2289" t="str">
            <v>悠长假期（14天）</v>
          </cell>
        </row>
        <row r="2290">
          <cell r="A2290">
            <v>102201</v>
          </cell>
          <cell r="B2290" t="str">
            <v>海滩派对（1天）</v>
          </cell>
        </row>
        <row r="2291">
          <cell r="A2291">
            <v>112201</v>
          </cell>
          <cell r="B2291" t="str">
            <v>海滩派对（3天）</v>
          </cell>
        </row>
        <row r="2292">
          <cell r="A2292">
            <v>122201</v>
          </cell>
          <cell r="B2292" t="str">
            <v>海滩派对（7天）</v>
          </cell>
        </row>
        <row r="2293">
          <cell r="A2293">
            <v>132201</v>
          </cell>
          <cell r="B2293" t="str">
            <v>海滩派对（14天）</v>
          </cell>
        </row>
        <row r="2294">
          <cell r="A2294">
            <v>101503</v>
          </cell>
          <cell r="B2294" t="str">
            <v>冥界裁决（1天）</v>
          </cell>
        </row>
        <row r="2295">
          <cell r="A2295">
            <v>111503</v>
          </cell>
          <cell r="B2295" t="str">
            <v>冥界裁决（3天）</v>
          </cell>
        </row>
        <row r="2296">
          <cell r="A2296">
            <v>121503</v>
          </cell>
          <cell r="B2296" t="str">
            <v>冥界裁决（7天）</v>
          </cell>
        </row>
        <row r="2297">
          <cell r="A2297">
            <v>131503</v>
          </cell>
          <cell r="B2297" t="str">
            <v>冥界裁决（14天）</v>
          </cell>
        </row>
        <row r="2298">
          <cell r="A2298">
            <v>101304</v>
          </cell>
          <cell r="B2298" t="str">
            <v>嘉米尔修行者（1天）</v>
          </cell>
        </row>
        <row r="2299">
          <cell r="A2299">
            <v>111304</v>
          </cell>
          <cell r="B2299" t="str">
            <v>嘉米尔修行者（3天）</v>
          </cell>
        </row>
        <row r="2300">
          <cell r="A2300">
            <v>121304</v>
          </cell>
          <cell r="B2300" t="str">
            <v>嘉米尔修行者（7天）</v>
          </cell>
        </row>
        <row r="2301">
          <cell r="A2301">
            <v>131304</v>
          </cell>
          <cell r="B2301" t="str">
            <v>嘉米尔修行者（14天）</v>
          </cell>
        </row>
        <row r="2302">
          <cell r="A2302">
            <v>101501</v>
          </cell>
          <cell r="B2302" t="str">
            <v>神临大地（1天）</v>
          </cell>
        </row>
        <row r="2303">
          <cell r="A2303">
            <v>111501</v>
          </cell>
          <cell r="B2303" t="str">
            <v>神临大地（3天）</v>
          </cell>
        </row>
        <row r="2304">
          <cell r="A2304">
            <v>121501</v>
          </cell>
          <cell r="B2304" t="str">
            <v>神临大地（7天）</v>
          </cell>
        </row>
        <row r="2305">
          <cell r="A2305">
            <v>131501</v>
          </cell>
          <cell r="B2305" t="str">
            <v>神临大地（14天）</v>
          </cell>
        </row>
        <row r="2306">
          <cell r="A2306">
            <v>141501</v>
          </cell>
          <cell r="B2306" t="str">
            <v>神临大地（30天）</v>
          </cell>
        </row>
        <row r="2307">
          <cell r="A2307">
            <v>141314</v>
          </cell>
          <cell r="B2307" t="str">
            <v>武学宗师（30天）</v>
          </cell>
        </row>
        <row r="2308">
          <cell r="A2308">
            <v>150000</v>
          </cell>
          <cell r="B2308" t="str">
            <v>5选1小宇宙宝箱测试</v>
          </cell>
        </row>
        <row r="2309">
          <cell r="A2309">
            <v>150001</v>
          </cell>
          <cell r="B2309" t="str">
            <v>5选1小宇宙碎片测试</v>
          </cell>
        </row>
        <row r="2310">
          <cell r="A2310">
            <v>150002</v>
          </cell>
          <cell r="B2310" t="str">
            <v>6选1小宇宙宝箱测试</v>
          </cell>
        </row>
        <row r="2311">
          <cell r="A2311">
            <v>150003</v>
          </cell>
          <cell r="B2311" t="str">
            <v>6选1小宇宙碎片测试</v>
          </cell>
        </row>
        <row r="2312">
          <cell r="A2312">
            <v>150004</v>
          </cell>
          <cell r="B2312" t="str">
            <v>7选1小宇宙宝箱测试</v>
          </cell>
        </row>
        <row r="2313">
          <cell r="A2313">
            <v>150005</v>
          </cell>
          <cell r="B2313" t="str">
            <v>7选1小宇宙碎片测试</v>
          </cell>
        </row>
        <row r="2314">
          <cell r="A2314">
            <v>150006</v>
          </cell>
          <cell r="B2314" t="str">
            <v>8选1小宇宙宝箱测试</v>
          </cell>
        </row>
        <row r="2315">
          <cell r="A2315">
            <v>150007</v>
          </cell>
          <cell r="B2315" t="str">
            <v>8选1小宇宙碎片测试</v>
          </cell>
        </row>
        <row r="2316">
          <cell r="A2316">
            <v>213011</v>
          </cell>
          <cell r="B2316" t="str">
            <v>毒针</v>
          </cell>
        </row>
        <row r="2317">
          <cell r="A2317">
            <v>213012</v>
          </cell>
          <cell r="B2317" t="str">
            <v>毒针-头盔</v>
          </cell>
        </row>
        <row r="2318">
          <cell r="A2318">
            <v>213013</v>
          </cell>
          <cell r="B2318" t="str">
            <v>天蝎座胸甲</v>
          </cell>
        </row>
        <row r="2319">
          <cell r="A2319">
            <v>213014</v>
          </cell>
          <cell r="B2319" t="str">
            <v>天蝎座护臂</v>
          </cell>
        </row>
        <row r="2320">
          <cell r="A2320">
            <v>213015</v>
          </cell>
          <cell r="B2320" t="str">
            <v>天蝎座护腿</v>
          </cell>
        </row>
        <row r="2321">
          <cell r="A2321">
            <v>213016</v>
          </cell>
          <cell r="B2321" t="str">
            <v>天蝎座肩甲</v>
          </cell>
        </row>
        <row r="2322">
          <cell r="A2322">
            <v>213051</v>
          </cell>
          <cell r="B2322" t="str">
            <v>圣光护臂</v>
          </cell>
        </row>
        <row r="2323">
          <cell r="A2323">
            <v>213052</v>
          </cell>
          <cell r="B2323" t="str">
            <v>摩羯座头盔</v>
          </cell>
        </row>
        <row r="2324">
          <cell r="A2324">
            <v>213053</v>
          </cell>
          <cell r="B2324" t="str">
            <v>摩羯座胸甲</v>
          </cell>
        </row>
        <row r="2325">
          <cell r="A2325">
            <v>213054</v>
          </cell>
          <cell r="B2325" t="str">
            <v>摩羯座肩甲</v>
          </cell>
        </row>
        <row r="2326">
          <cell r="A2326">
            <v>213055</v>
          </cell>
          <cell r="B2326" t="str">
            <v>摩羯座护腿</v>
          </cell>
        </row>
        <row r="2327">
          <cell r="A2327">
            <v>213031</v>
          </cell>
          <cell r="B2327" t="str">
            <v>水瓶</v>
          </cell>
        </row>
        <row r="2328">
          <cell r="A2328">
            <v>213032</v>
          </cell>
          <cell r="B2328" t="str">
            <v>水瓶护臂</v>
          </cell>
        </row>
        <row r="2329">
          <cell r="A2329">
            <v>213033</v>
          </cell>
          <cell r="B2329" t="str">
            <v>水瓶座头盔</v>
          </cell>
        </row>
        <row r="2330">
          <cell r="A2330">
            <v>213034</v>
          </cell>
          <cell r="B2330" t="str">
            <v>水瓶座胸甲</v>
          </cell>
        </row>
        <row r="2331">
          <cell r="A2331">
            <v>213035</v>
          </cell>
          <cell r="B2331" t="str">
            <v>水瓶座护腿</v>
          </cell>
        </row>
        <row r="2332">
          <cell r="A2332">
            <v>213036</v>
          </cell>
          <cell r="B2332" t="str">
            <v>水瓶座肩甲</v>
          </cell>
        </row>
        <row r="2333">
          <cell r="A2333">
            <v>213021</v>
          </cell>
          <cell r="B2333" t="str">
            <v>处女座头盔</v>
          </cell>
        </row>
        <row r="2334">
          <cell r="A2334">
            <v>213022</v>
          </cell>
          <cell r="B2334" t="str">
            <v>处女座铠甲</v>
          </cell>
        </row>
        <row r="2335">
          <cell r="A2335">
            <v>213023</v>
          </cell>
          <cell r="B2335" t="str">
            <v>处女座肩甲</v>
          </cell>
        </row>
        <row r="2336">
          <cell r="A2336">
            <v>213024</v>
          </cell>
          <cell r="B2336" t="str">
            <v>处女座护臂</v>
          </cell>
        </row>
        <row r="2337">
          <cell r="A2337">
            <v>213025</v>
          </cell>
          <cell r="B2337" t="str">
            <v>处女座护腿</v>
          </cell>
        </row>
        <row r="2338">
          <cell r="A2338">
            <v>214081</v>
          </cell>
          <cell r="B2338" t="str">
            <v>美人鱼头盔</v>
          </cell>
        </row>
        <row r="2339">
          <cell r="A2339">
            <v>214082</v>
          </cell>
          <cell r="B2339" t="str">
            <v>美人鱼胸甲</v>
          </cell>
        </row>
        <row r="2340">
          <cell r="A2340">
            <v>214083</v>
          </cell>
          <cell r="B2340" t="str">
            <v>美人鱼护臂</v>
          </cell>
        </row>
        <row r="2341">
          <cell r="A2341">
            <v>214084</v>
          </cell>
          <cell r="B2341" t="str">
            <v>美人鱼肩甲</v>
          </cell>
        </row>
        <row r="2342">
          <cell r="A2342">
            <v>214085</v>
          </cell>
          <cell r="B2342" t="str">
            <v>美人鱼护腿</v>
          </cell>
        </row>
        <row r="2343">
          <cell r="A2343">
            <v>212091</v>
          </cell>
          <cell r="B2343" t="str">
            <v>美杜莎盾</v>
          </cell>
        </row>
        <row r="2344">
          <cell r="A2344">
            <v>212092</v>
          </cell>
          <cell r="B2344" t="str">
            <v>英仙座头盔</v>
          </cell>
        </row>
        <row r="2345">
          <cell r="A2345">
            <v>212093</v>
          </cell>
          <cell r="B2345" t="str">
            <v>英仙座胸甲</v>
          </cell>
        </row>
        <row r="2346">
          <cell r="A2346">
            <v>212094</v>
          </cell>
          <cell r="B2346" t="str">
            <v>英仙座护臂</v>
          </cell>
        </row>
        <row r="2347">
          <cell r="A2347">
            <v>212095</v>
          </cell>
          <cell r="B2347" t="str">
            <v>英仙座护腿</v>
          </cell>
        </row>
        <row r="2348">
          <cell r="A2348">
            <v>212081</v>
          </cell>
          <cell r="B2348" t="str">
            <v>地狱枷锁</v>
          </cell>
        </row>
        <row r="2349">
          <cell r="A2349">
            <v>212082</v>
          </cell>
          <cell r="B2349" t="str">
            <v>地狱犬座头盔</v>
          </cell>
        </row>
        <row r="2350">
          <cell r="A2350">
            <v>212083</v>
          </cell>
          <cell r="B2350" t="str">
            <v>地狱犬座胸甲</v>
          </cell>
        </row>
        <row r="2351">
          <cell r="A2351">
            <v>212084</v>
          </cell>
          <cell r="B2351" t="str">
            <v>地狱犬座肩甲</v>
          </cell>
        </row>
        <row r="2352">
          <cell r="A2352">
            <v>212085</v>
          </cell>
          <cell r="B2352" t="str">
            <v>地狱犬座护腿</v>
          </cell>
        </row>
        <row r="2353">
          <cell r="A2353">
            <v>213101</v>
          </cell>
          <cell r="B2353" t="str">
            <v>光速护臂</v>
          </cell>
        </row>
        <row r="2354">
          <cell r="A2354">
            <v>213102</v>
          </cell>
          <cell r="B2354" t="str">
            <v>狮子座胸甲</v>
          </cell>
        </row>
        <row r="2355">
          <cell r="A2355">
            <v>213103</v>
          </cell>
          <cell r="B2355" t="str">
            <v>狮子座头盔</v>
          </cell>
        </row>
        <row r="2356">
          <cell r="A2356">
            <v>213104</v>
          </cell>
          <cell r="B2356" t="str">
            <v>狮子座腰带</v>
          </cell>
        </row>
        <row r="2357">
          <cell r="A2357">
            <v>213105</v>
          </cell>
          <cell r="B2357" t="str">
            <v>狮子座肩甲</v>
          </cell>
        </row>
        <row r="2358">
          <cell r="A2358">
            <v>213106</v>
          </cell>
          <cell r="B2358" t="str">
            <v>狮子座护腿</v>
          </cell>
        </row>
        <row r="2359">
          <cell r="A2359">
            <v>211031</v>
          </cell>
          <cell r="B2359" t="str">
            <v>天龙盾</v>
          </cell>
        </row>
        <row r="2360">
          <cell r="A2360">
            <v>211032</v>
          </cell>
          <cell r="B2360" t="str">
            <v>天龙座护臂</v>
          </cell>
        </row>
        <row r="2361">
          <cell r="A2361">
            <v>211033</v>
          </cell>
          <cell r="B2361" t="str">
            <v>天龙座头盔</v>
          </cell>
        </row>
        <row r="2362">
          <cell r="A2362">
            <v>211034</v>
          </cell>
          <cell r="B2362" t="str">
            <v>天龙座肩甲</v>
          </cell>
        </row>
        <row r="2363">
          <cell r="A2363">
            <v>211035</v>
          </cell>
          <cell r="B2363" t="str">
            <v>天龙座胸甲</v>
          </cell>
        </row>
        <row r="2364">
          <cell r="A2364">
            <v>211036</v>
          </cell>
          <cell r="B2364" t="str">
            <v>天龙座护腿</v>
          </cell>
        </row>
        <row r="2365">
          <cell r="A2365">
            <v>214071</v>
          </cell>
          <cell r="B2365" t="str">
            <v>海幻兽护臂</v>
          </cell>
        </row>
        <row r="2366">
          <cell r="A2366">
            <v>214072</v>
          </cell>
          <cell r="B2366" t="str">
            <v>海幻兽头盔</v>
          </cell>
        </row>
        <row r="2367">
          <cell r="A2367">
            <v>214073</v>
          </cell>
          <cell r="B2367" t="str">
            <v>海幻兽胸甲</v>
          </cell>
        </row>
        <row r="2368">
          <cell r="A2368">
            <v>214074</v>
          </cell>
          <cell r="B2368" t="str">
            <v>海幻兽护腿</v>
          </cell>
        </row>
        <row r="2369">
          <cell r="A2369">
            <v>212101</v>
          </cell>
          <cell r="B2369" t="str">
            <v>天箭箭矢</v>
          </cell>
        </row>
        <row r="2370">
          <cell r="A2370">
            <v>212102</v>
          </cell>
          <cell r="B2370" t="str">
            <v>天箭座护臂</v>
          </cell>
        </row>
        <row r="2371">
          <cell r="A2371">
            <v>212103</v>
          </cell>
          <cell r="B2371" t="str">
            <v>天箭座头盔</v>
          </cell>
        </row>
        <row r="2372">
          <cell r="A2372">
            <v>212104</v>
          </cell>
          <cell r="B2372" t="str">
            <v>天箭座胸甲</v>
          </cell>
        </row>
        <row r="2373">
          <cell r="A2373">
            <v>212105</v>
          </cell>
          <cell r="B2373" t="str">
            <v>天箭座护腿</v>
          </cell>
        </row>
        <row r="2374">
          <cell r="A2374">
            <v>213141</v>
          </cell>
          <cell r="B2374" t="str">
            <v>双节棍</v>
          </cell>
        </row>
        <row r="2375">
          <cell r="A2375">
            <v>213142</v>
          </cell>
          <cell r="B2375" t="str">
            <v>圆盾</v>
          </cell>
        </row>
        <row r="2376">
          <cell r="A2376">
            <v>213143</v>
          </cell>
          <cell r="B2376" t="str">
            <v>天秤座护臂</v>
          </cell>
        </row>
        <row r="2377">
          <cell r="A2377">
            <v>213144</v>
          </cell>
          <cell r="B2377" t="str">
            <v>天秤座头盔</v>
          </cell>
        </row>
        <row r="2378">
          <cell r="A2378">
            <v>213145</v>
          </cell>
          <cell r="B2378" t="str">
            <v>天秤座胸甲</v>
          </cell>
        </row>
        <row r="2379">
          <cell r="A2379">
            <v>213146</v>
          </cell>
          <cell r="B2379" t="str">
            <v>天秤座护腿</v>
          </cell>
        </row>
        <row r="2380">
          <cell r="A2380">
            <v>211051</v>
          </cell>
          <cell r="B2380" t="str">
            <v>凤凰座护臂</v>
          </cell>
        </row>
        <row r="2381">
          <cell r="A2381">
            <v>211052</v>
          </cell>
          <cell r="B2381" t="str">
            <v>凤凰座头盔</v>
          </cell>
        </row>
        <row r="2382">
          <cell r="A2382">
            <v>211053</v>
          </cell>
          <cell r="B2382" t="str">
            <v>凤凰座腰带</v>
          </cell>
        </row>
        <row r="2383">
          <cell r="A2383">
            <v>211054</v>
          </cell>
          <cell r="B2383" t="str">
            <v>凤凰座胸甲</v>
          </cell>
        </row>
        <row r="2384">
          <cell r="A2384">
            <v>211055</v>
          </cell>
          <cell r="B2384" t="str">
            <v>凤凰座肩甲</v>
          </cell>
        </row>
        <row r="2385">
          <cell r="A2385">
            <v>211056</v>
          </cell>
          <cell r="B2385" t="str">
            <v>凤凰座护腿</v>
          </cell>
        </row>
        <row r="2386">
          <cell r="A2386">
            <v>211061</v>
          </cell>
          <cell r="B2386" t="str">
            <v>独角兽座护臂</v>
          </cell>
        </row>
        <row r="2387">
          <cell r="A2387">
            <v>211062</v>
          </cell>
          <cell r="B2387" t="str">
            <v>独角兽座头盔</v>
          </cell>
        </row>
        <row r="2388">
          <cell r="A2388">
            <v>211063</v>
          </cell>
          <cell r="B2388" t="str">
            <v>独角兽座胸甲</v>
          </cell>
        </row>
        <row r="2389">
          <cell r="A2389">
            <v>211064</v>
          </cell>
          <cell r="B2389" t="str">
            <v>独角兽座肩甲</v>
          </cell>
        </row>
        <row r="2390">
          <cell r="A2390">
            <v>211065</v>
          </cell>
          <cell r="B2390" t="str">
            <v>独角兽座护腿</v>
          </cell>
        </row>
        <row r="2391">
          <cell r="A2391">
            <v>211071</v>
          </cell>
          <cell r="B2391" t="str">
            <v>天狼座护臂</v>
          </cell>
        </row>
        <row r="2392">
          <cell r="A2392">
            <v>211072</v>
          </cell>
          <cell r="B2392" t="str">
            <v>天狼座头盔</v>
          </cell>
        </row>
        <row r="2393">
          <cell r="A2393">
            <v>211073</v>
          </cell>
          <cell r="B2393" t="str">
            <v>天狼座胸甲</v>
          </cell>
        </row>
        <row r="2394">
          <cell r="A2394">
            <v>211074</v>
          </cell>
          <cell r="B2394" t="str">
            <v>天狼座肩甲</v>
          </cell>
        </row>
        <row r="2395">
          <cell r="A2395">
            <v>211075</v>
          </cell>
          <cell r="B2395" t="str">
            <v>天狼座护腿</v>
          </cell>
        </row>
        <row r="2396">
          <cell r="A2396">
            <v>213091</v>
          </cell>
          <cell r="B2396" t="str">
            <v>双子座头盔</v>
          </cell>
        </row>
        <row r="2397">
          <cell r="A2397">
            <v>213092</v>
          </cell>
          <cell r="B2397" t="str">
            <v>双子座护臂</v>
          </cell>
        </row>
        <row r="2398">
          <cell r="A2398">
            <v>213093</v>
          </cell>
          <cell r="B2398" t="str">
            <v>双子座胸甲</v>
          </cell>
        </row>
        <row r="2399">
          <cell r="A2399">
            <v>213094</v>
          </cell>
          <cell r="B2399" t="str">
            <v>双子座肩甲</v>
          </cell>
        </row>
        <row r="2400">
          <cell r="A2400">
            <v>213095</v>
          </cell>
          <cell r="B2400" t="str">
            <v>双子座护腿</v>
          </cell>
        </row>
        <row r="2401">
          <cell r="A2401">
            <v>211011</v>
          </cell>
          <cell r="B2401" t="str">
            <v>天马座护臂</v>
          </cell>
        </row>
        <row r="2402">
          <cell r="A2402">
            <v>211012</v>
          </cell>
          <cell r="B2402" t="str">
            <v>天马座头盔</v>
          </cell>
        </row>
        <row r="2403">
          <cell r="A2403">
            <v>211013</v>
          </cell>
          <cell r="B2403" t="str">
            <v>天马座胸甲</v>
          </cell>
        </row>
        <row r="2404">
          <cell r="A2404">
            <v>211014</v>
          </cell>
          <cell r="B2404" t="str">
            <v>天马座腰带</v>
          </cell>
        </row>
        <row r="2405">
          <cell r="A2405">
            <v>211015</v>
          </cell>
          <cell r="B2405" t="str">
            <v>天马座肩甲</v>
          </cell>
        </row>
        <row r="2406">
          <cell r="A2406">
            <v>211016</v>
          </cell>
          <cell r="B2406" t="str">
            <v>天马座护腿</v>
          </cell>
        </row>
        <row r="2407">
          <cell r="A2407">
            <v>212051</v>
          </cell>
          <cell r="B2407" t="str">
            <v>半人马座护臂</v>
          </cell>
        </row>
        <row r="2408">
          <cell r="A2408">
            <v>212052</v>
          </cell>
          <cell r="B2408" t="str">
            <v>半人马座头盔</v>
          </cell>
        </row>
        <row r="2409">
          <cell r="A2409">
            <v>212053</v>
          </cell>
          <cell r="B2409" t="str">
            <v>半人马座胸甲</v>
          </cell>
        </row>
        <row r="2410">
          <cell r="A2410">
            <v>212054</v>
          </cell>
          <cell r="B2410" t="str">
            <v>半人马座肩甲</v>
          </cell>
        </row>
        <row r="2411">
          <cell r="A2411">
            <v>212055</v>
          </cell>
          <cell r="B2411" t="str">
            <v>半人马座护腿</v>
          </cell>
        </row>
        <row r="2412">
          <cell r="A2412">
            <v>223011</v>
          </cell>
          <cell r="B2412" t="str">
            <v>毒针(金色)</v>
          </cell>
        </row>
        <row r="2413">
          <cell r="A2413">
            <v>223012</v>
          </cell>
          <cell r="B2413" t="str">
            <v>毒针-头盔(金色)</v>
          </cell>
        </row>
        <row r="2414">
          <cell r="A2414">
            <v>223013</v>
          </cell>
          <cell r="B2414" t="str">
            <v>天蝎座胸甲(金色)</v>
          </cell>
        </row>
        <row r="2415">
          <cell r="A2415">
            <v>223014</v>
          </cell>
          <cell r="B2415" t="str">
            <v>天蝎座护臂(金色)</v>
          </cell>
        </row>
        <row r="2416">
          <cell r="A2416">
            <v>223015</v>
          </cell>
          <cell r="B2416" t="str">
            <v>天蝎座护腿(金色)</v>
          </cell>
        </row>
        <row r="2417">
          <cell r="A2417">
            <v>223016</v>
          </cell>
          <cell r="B2417" t="str">
            <v>天蝎座肩甲(金色)</v>
          </cell>
        </row>
        <row r="2418">
          <cell r="A2418">
            <v>223051</v>
          </cell>
          <cell r="B2418" t="str">
            <v>圣光护臂(金色)</v>
          </cell>
        </row>
        <row r="2419">
          <cell r="A2419">
            <v>223052</v>
          </cell>
          <cell r="B2419" t="str">
            <v>摩羯座头盔(金色)</v>
          </cell>
        </row>
        <row r="2420">
          <cell r="A2420">
            <v>223053</v>
          </cell>
          <cell r="B2420" t="str">
            <v>摩羯座胸甲(金色)</v>
          </cell>
        </row>
        <row r="2421">
          <cell r="A2421">
            <v>223054</v>
          </cell>
          <cell r="B2421" t="str">
            <v>摩羯座肩甲(金色)</v>
          </cell>
        </row>
        <row r="2422">
          <cell r="A2422">
            <v>223055</v>
          </cell>
          <cell r="B2422" t="str">
            <v>摩羯座护腿(金色)</v>
          </cell>
        </row>
        <row r="2423">
          <cell r="A2423">
            <v>223031</v>
          </cell>
          <cell r="B2423" t="str">
            <v>水瓶(金色)</v>
          </cell>
        </row>
        <row r="2424">
          <cell r="A2424">
            <v>223032</v>
          </cell>
          <cell r="B2424" t="str">
            <v>水瓶护臂(金色)</v>
          </cell>
        </row>
        <row r="2425">
          <cell r="A2425">
            <v>223033</v>
          </cell>
          <cell r="B2425" t="str">
            <v>水瓶座头盔(金色)</v>
          </cell>
        </row>
        <row r="2426">
          <cell r="A2426">
            <v>223034</v>
          </cell>
          <cell r="B2426" t="str">
            <v>水瓶座胸甲(金色)</v>
          </cell>
        </row>
        <row r="2427">
          <cell r="A2427">
            <v>223035</v>
          </cell>
          <cell r="B2427" t="str">
            <v>水瓶座护腿(金色)</v>
          </cell>
        </row>
        <row r="2428">
          <cell r="A2428">
            <v>223036</v>
          </cell>
          <cell r="B2428" t="str">
            <v>水瓶座肩甲(金色)</v>
          </cell>
        </row>
        <row r="2429">
          <cell r="A2429">
            <v>223021</v>
          </cell>
          <cell r="B2429" t="str">
            <v>处女座头盔(金色)</v>
          </cell>
        </row>
        <row r="2430">
          <cell r="A2430">
            <v>223022</v>
          </cell>
          <cell r="B2430" t="str">
            <v>处女座铠甲(金色)</v>
          </cell>
        </row>
        <row r="2431">
          <cell r="A2431">
            <v>223023</v>
          </cell>
          <cell r="B2431" t="str">
            <v>处女座肩甲(金色)</v>
          </cell>
        </row>
        <row r="2432">
          <cell r="A2432">
            <v>223024</v>
          </cell>
          <cell r="B2432" t="str">
            <v>处女座护臂(金色)</v>
          </cell>
        </row>
        <row r="2433">
          <cell r="A2433">
            <v>223025</v>
          </cell>
          <cell r="B2433" t="str">
            <v>处女座护腿(金色)</v>
          </cell>
        </row>
        <row r="2434">
          <cell r="A2434">
            <v>224081</v>
          </cell>
          <cell r="B2434" t="str">
            <v>美人鱼头盔(金色)</v>
          </cell>
        </row>
        <row r="2435">
          <cell r="A2435">
            <v>224082</v>
          </cell>
          <cell r="B2435" t="str">
            <v>美人鱼胸甲(金色)</v>
          </cell>
        </row>
        <row r="2436">
          <cell r="A2436">
            <v>224083</v>
          </cell>
          <cell r="B2436" t="str">
            <v>美人鱼护臂(金色)</v>
          </cell>
        </row>
        <row r="2437">
          <cell r="A2437">
            <v>224084</v>
          </cell>
          <cell r="B2437" t="str">
            <v>美人鱼肩甲(金色)</v>
          </cell>
        </row>
        <row r="2438">
          <cell r="A2438">
            <v>224085</v>
          </cell>
          <cell r="B2438" t="str">
            <v>美人鱼护腿(金色)</v>
          </cell>
        </row>
        <row r="2439">
          <cell r="A2439">
            <v>222091</v>
          </cell>
          <cell r="B2439" t="str">
            <v>美杜莎盾(金色)</v>
          </cell>
        </row>
        <row r="2440">
          <cell r="A2440">
            <v>222092</v>
          </cell>
          <cell r="B2440" t="str">
            <v>英仙座头盔(金色)</v>
          </cell>
        </row>
        <row r="2441">
          <cell r="A2441">
            <v>222093</v>
          </cell>
          <cell r="B2441" t="str">
            <v>英仙座胸甲(金色)</v>
          </cell>
        </row>
        <row r="2442">
          <cell r="A2442">
            <v>222094</v>
          </cell>
          <cell r="B2442" t="str">
            <v>英仙座护臂(金色)</v>
          </cell>
        </row>
        <row r="2443">
          <cell r="A2443">
            <v>222095</v>
          </cell>
          <cell r="B2443" t="str">
            <v>英仙座护腿(金色)</v>
          </cell>
        </row>
        <row r="2444">
          <cell r="A2444">
            <v>222081</v>
          </cell>
          <cell r="B2444" t="str">
            <v>地狱枷锁(金色)</v>
          </cell>
        </row>
        <row r="2445">
          <cell r="A2445">
            <v>222082</v>
          </cell>
          <cell r="B2445" t="str">
            <v>地狱犬座头盔(金色)</v>
          </cell>
        </row>
        <row r="2446">
          <cell r="A2446">
            <v>222083</v>
          </cell>
          <cell r="B2446" t="str">
            <v>地狱犬座胸甲(金色)</v>
          </cell>
        </row>
        <row r="2447">
          <cell r="A2447">
            <v>222084</v>
          </cell>
          <cell r="B2447" t="str">
            <v>地狱犬座肩甲(金色)</v>
          </cell>
        </row>
        <row r="2448">
          <cell r="A2448">
            <v>222085</v>
          </cell>
          <cell r="B2448" t="str">
            <v>地狱犬座护腿(金色)</v>
          </cell>
        </row>
        <row r="2449">
          <cell r="A2449">
            <v>223101</v>
          </cell>
          <cell r="B2449" t="str">
            <v>光速护臂(金色)</v>
          </cell>
        </row>
        <row r="2450">
          <cell r="A2450">
            <v>223102</v>
          </cell>
          <cell r="B2450" t="str">
            <v>狮子座胸甲(金色)</v>
          </cell>
        </row>
        <row r="2451">
          <cell r="A2451">
            <v>223103</v>
          </cell>
          <cell r="B2451" t="str">
            <v>狮子座头盔(金色)</v>
          </cell>
        </row>
        <row r="2452">
          <cell r="A2452">
            <v>223104</v>
          </cell>
          <cell r="B2452" t="str">
            <v>狮子座腰带(金色)</v>
          </cell>
        </row>
        <row r="2453">
          <cell r="A2453">
            <v>223105</v>
          </cell>
          <cell r="B2453" t="str">
            <v>狮子座肩甲(金色)</v>
          </cell>
        </row>
        <row r="2454">
          <cell r="A2454">
            <v>223106</v>
          </cell>
          <cell r="B2454" t="str">
            <v>狮子座护腿(金色)</v>
          </cell>
        </row>
        <row r="2455">
          <cell r="A2455">
            <v>221031</v>
          </cell>
          <cell r="B2455" t="str">
            <v>天龙盾(金色)</v>
          </cell>
        </row>
        <row r="2456">
          <cell r="A2456">
            <v>221032</v>
          </cell>
          <cell r="B2456" t="str">
            <v>天龙座护臂(金色)</v>
          </cell>
        </row>
        <row r="2457">
          <cell r="A2457">
            <v>221033</v>
          </cell>
          <cell r="B2457" t="str">
            <v>天龙座头盔(金色)</v>
          </cell>
        </row>
        <row r="2458">
          <cell r="A2458">
            <v>221034</v>
          </cell>
          <cell r="B2458" t="str">
            <v>天龙座肩甲(金色)</v>
          </cell>
        </row>
        <row r="2459">
          <cell r="A2459">
            <v>221035</v>
          </cell>
          <cell r="B2459" t="str">
            <v>天龙座胸甲(金色)</v>
          </cell>
        </row>
        <row r="2460">
          <cell r="A2460">
            <v>221036</v>
          </cell>
          <cell r="B2460" t="str">
            <v>天龙座护腿(金色)</v>
          </cell>
        </row>
        <row r="2461">
          <cell r="A2461">
            <v>224071</v>
          </cell>
          <cell r="B2461" t="str">
            <v>海幻兽护臂(金色)</v>
          </cell>
        </row>
        <row r="2462">
          <cell r="A2462">
            <v>224072</v>
          </cell>
          <cell r="B2462" t="str">
            <v>海幻兽头盔(金色)</v>
          </cell>
        </row>
        <row r="2463">
          <cell r="A2463">
            <v>224073</v>
          </cell>
          <cell r="B2463" t="str">
            <v>海幻兽胸甲(金色)</v>
          </cell>
        </row>
        <row r="2464">
          <cell r="A2464">
            <v>224074</v>
          </cell>
          <cell r="B2464" t="str">
            <v>海幻兽护腿(金色)</v>
          </cell>
        </row>
        <row r="2465">
          <cell r="A2465">
            <v>222101</v>
          </cell>
          <cell r="B2465" t="str">
            <v>天箭箭矢(金色)</v>
          </cell>
        </row>
        <row r="2466">
          <cell r="A2466">
            <v>222102</v>
          </cell>
          <cell r="B2466" t="str">
            <v>天箭座护臂(金色)</v>
          </cell>
        </row>
        <row r="2467">
          <cell r="A2467">
            <v>222103</v>
          </cell>
          <cell r="B2467" t="str">
            <v>天箭座头盔(金色)</v>
          </cell>
        </row>
        <row r="2468">
          <cell r="A2468">
            <v>222104</v>
          </cell>
          <cell r="B2468" t="str">
            <v>天箭座胸甲(金色)</v>
          </cell>
        </row>
        <row r="2469">
          <cell r="A2469">
            <v>222105</v>
          </cell>
          <cell r="B2469" t="str">
            <v>天箭座护腿(金色)</v>
          </cell>
        </row>
        <row r="2470">
          <cell r="A2470">
            <v>223141</v>
          </cell>
          <cell r="B2470" t="str">
            <v>双节棍(金色)</v>
          </cell>
        </row>
        <row r="2471">
          <cell r="A2471">
            <v>223142</v>
          </cell>
          <cell r="B2471" t="str">
            <v>圆盾(金色)</v>
          </cell>
        </row>
        <row r="2472">
          <cell r="A2472">
            <v>223143</v>
          </cell>
          <cell r="B2472" t="str">
            <v>天秤座护臂(金色)</v>
          </cell>
        </row>
        <row r="2473">
          <cell r="A2473">
            <v>223144</v>
          </cell>
          <cell r="B2473" t="str">
            <v>天秤座头盔(金色)</v>
          </cell>
        </row>
        <row r="2474">
          <cell r="A2474">
            <v>223145</v>
          </cell>
          <cell r="B2474" t="str">
            <v>天秤座胸甲(金色)</v>
          </cell>
        </row>
        <row r="2475">
          <cell r="A2475">
            <v>223146</v>
          </cell>
          <cell r="B2475" t="str">
            <v>天秤座护腿(金色)</v>
          </cell>
        </row>
        <row r="2476">
          <cell r="A2476">
            <v>221051</v>
          </cell>
          <cell r="B2476" t="str">
            <v>凤凰座护臂(金色)</v>
          </cell>
        </row>
        <row r="2477">
          <cell r="A2477">
            <v>221052</v>
          </cell>
          <cell r="B2477" t="str">
            <v>凤凰座头盔(金色)</v>
          </cell>
        </row>
        <row r="2478">
          <cell r="A2478">
            <v>221053</v>
          </cell>
          <cell r="B2478" t="str">
            <v>凤凰座腰带(金色)</v>
          </cell>
        </row>
        <row r="2479">
          <cell r="A2479">
            <v>221054</v>
          </cell>
          <cell r="B2479" t="str">
            <v>凤凰座胸甲(金色)</v>
          </cell>
        </row>
        <row r="2480">
          <cell r="A2480">
            <v>221055</v>
          </cell>
          <cell r="B2480" t="str">
            <v>凤凰座肩甲(金色)</v>
          </cell>
        </row>
        <row r="2481">
          <cell r="A2481">
            <v>221056</v>
          </cell>
          <cell r="B2481" t="str">
            <v>凤凰座护腿(金色)</v>
          </cell>
        </row>
        <row r="2482">
          <cell r="A2482">
            <v>221061</v>
          </cell>
          <cell r="B2482" t="str">
            <v>独角兽座护臂(金色)</v>
          </cell>
        </row>
        <row r="2483">
          <cell r="A2483">
            <v>221062</v>
          </cell>
          <cell r="B2483" t="str">
            <v>独角兽座头盔(金色)</v>
          </cell>
        </row>
        <row r="2484">
          <cell r="A2484">
            <v>221063</v>
          </cell>
          <cell r="B2484" t="str">
            <v>独角兽座胸甲(金色)</v>
          </cell>
        </row>
        <row r="2485">
          <cell r="A2485">
            <v>221064</v>
          </cell>
          <cell r="B2485" t="str">
            <v>独角兽座肩甲(金色)</v>
          </cell>
        </row>
        <row r="2486">
          <cell r="A2486">
            <v>221065</v>
          </cell>
          <cell r="B2486" t="str">
            <v>独角兽座护腿(金色)</v>
          </cell>
        </row>
        <row r="2487">
          <cell r="A2487">
            <v>221071</v>
          </cell>
          <cell r="B2487" t="str">
            <v>天狼座护臂(金色)</v>
          </cell>
        </row>
        <row r="2488">
          <cell r="A2488">
            <v>221072</v>
          </cell>
          <cell r="B2488" t="str">
            <v>天狼座头盔(金色)</v>
          </cell>
        </row>
        <row r="2489">
          <cell r="A2489">
            <v>221073</v>
          </cell>
          <cell r="B2489" t="str">
            <v>天狼座胸甲(金色)</v>
          </cell>
        </row>
        <row r="2490">
          <cell r="A2490">
            <v>221074</v>
          </cell>
          <cell r="B2490" t="str">
            <v>天狼座肩甲(金色)</v>
          </cell>
        </row>
        <row r="2491">
          <cell r="A2491">
            <v>221075</v>
          </cell>
          <cell r="B2491" t="str">
            <v>天狼座护腿(金色)</v>
          </cell>
        </row>
        <row r="2492">
          <cell r="A2492">
            <v>223091</v>
          </cell>
          <cell r="B2492" t="str">
            <v>双子座头盔(金色)</v>
          </cell>
        </row>
        <row r="2493">
          <cell r="A2493">
            <v>223092</v>
          </cell>
          <cell r="B2493" t="str">
            <v>双子座护臂(金色)</v>
          </cell>
        </row>
        <row r="2494">
          <cell r="A2494">
            <v>223093</v>
          </cell>
          <cell r="B2494" t="str">
            <v>双子座胸甲(金色)</v>
          </cell>
        </row>
        <row r="2495">
          <cell r="A2495">
            <v>223094</v>
          </cell>
          <cell r="B2495" t="str">
            <v>双子座肩甲(金色)</v>
          </cell>
        </row>
        <row r="2496">
          <cell r="A2496">
            <v>223095</v>
          </cell>
          <cell r="B2496" t="str">
            <v>双子座护腿(金色)</v>
          </cell>
        </row>
        <row r="2497">
          <cell r="A2497">
            <v>221011</v>
          </cell>
          <cell r="B2497" t="str">
            <v>天马座护臂(金色)</v>
          </cell>
        </row>
        <row r="2498">
          <cell r="A2498">
            <v>221012</v>
          </cell>
          <cell r="B2498" t="str">
            <v>天马座头盔(金色)</v>
          </cell>
        </row>
        <row r="2499">
          <cell r="A2499">
            <v>221013</v>
          </cell>
          <cell r="B2499" t="str">
            <v>天马座胸甲(金色)</v>
          </cell>
        </row>
        <row r="2500">
          <cell r="A2500">
            <v>221014</v>
          </cell>
          <cell r="B2500" t="str">
            <v>天马座腰带(金色)</v>
          </cell>
        </row>
        <row r="2501">
          <cell r="A2501">
            <v>221015</v>
          </cell>
          <cell r="B2501" t="str">
            <v>天马座肩甲(金色)</v>
          </cell>
        </row>
        <row r="2502">
          <cell r="A2502">
            <v>221016</v>
          </cell>
          <cell r="B2502" t="str">
            <v>天马座护腿(金色)</v>
          </cell>
        </row>
        <row r="2503">
          <cell r="A2503">
            <v>222051</v>
          </cell>
          <cell r="B2503" t="str">
            <v>半人马座护臂(金色)</v>
          </cell>
        </row>
        <row r="2504">
          <cell r="A2504">
            <v>222052</v>
          </cell>
          <cell r="B2504" t="str">
            <v>半人马座头盔(金色)</v>
          </cell>
        </row>
        <row r="2505">
          <cell r="A2505">
            <v>222053</v>
          </cell>
          <cell r="B2505" t="str">
            <v>半人马座胸甲(金色)</v>
          </cell>
        </row>
        <row r="2506">
          <cell r="A2506">
            <v>222054</v>
          </cell>
          <cell r="B2506" t="str">
            <v>半人马座肩甲(金色)</v>
          </cell>
        </row>
        <row r="2507">
          <cell r="A2507">
            <v>222055</v>
          </cell>
          <cell r="B2507" t="str">
            <v>半人马座护腿(金色)</v>
          </cell>
        </row>
        <row r="2508">
          <cell r="A2508">
            <v>230001</v>
          </cell>
          <cell r="B2508" t="str">
            <v>春日华彩</v>
          </cell>
        </row>
        <row r="2509">
          <cell r="A2509">
            <v>230002</v>
          </cell>
          <cell r="B2509" t="str">
            <v>冥王降临</v>
          </cell>
        </row>
        <row r="2510">
          <cell r="A2510">
            <v>230003</v>
          </cell>
          <cell r="B2510" t="str">
            <v>周年庆典</v>
          </cell>
        </row>
        <row r="2511">
          <cell r="A2511">
            <v>230004</v>
          </cell>
          <cell r="B2511" t="str">
            <v>燃烧小宇宙</v>
          </cell>
        </row>
        <row r="2512">
          <cell r="A2512">
            <v>230005</v>
          </cell>
          <cell r="B2512" t="str">
            <v>春日华彩（1天）</v>
          </cell>
        </row>
        <row r="2513">
          <cell r="A2513">
            <v>230006</v>
          </cell>
          <cell r="B2513" t="str">
            <v>冥王降临（1天）</v>
          </cell>
        </row>
        <row r="2514">
          <cell r="A2514">
            <v>230007</v>
          </cell>
          <cell r="B2514" t="str">
            <v>周年庆典（1天）</v>
          </cell>
        </row>
        <row r="2515">
          <cell r="A2515">
            <v>230008</v>
          </cell>
          <cell r="B2515" t="str">
            <v>春日华彩（5天）</v>
          </cell>
        </row>
        <row r="2516">
          <cell r="A2516">
            <v>230009</v>
          </cell>
          <cell r="B2516" t="str">
            <v>冥王降临（5天）</v>
          </cell>
        </row>
        <row r="2517">
          <cell r="A2517">
            <v>230010</v>
          </cell>
          <cell r="B2517" t="str">
            <v>周年庆典（5天）</v>
          </cell>
        </row>
        <row r="2518">
          <cell r="A2518">
            <v>230011</v>
          </cell>
          <cell r="B2518" t="str">
            <v>春日华彩（7天）</v>
          </cell>
        </row>
        <row r="2519">
          <cell r="A2519">
            <v>230012</v>
          </cell>
          <cell r="B2519" t="str">
            <v>冥王降临（7天）</v>
          </cell>
        </row>
        <row r="2520">
          <cell r="A2520">
            <v>230013</v>
          </cell>
          <cell r="B2520" t="str">
            <v>周年庆典（7天）</v>
          </cell>
        </row>
        <row r="2521">
          <cell r="A2521">
            <v>230014</v>
          </cell>
          <cell r="B2521" t="str">
            <v>春日华彩（15天）</v>
          </cell>
        </row>
        <row r="2522">
          <cell r="A2522">
            <v>230015</v>
          </cell>
          <cell r="B2522" t="str">
            <v>冥王降临（15天）</v>
          </cell>
        </row>
        <row r="2523">
          <cell r="A2523">
            <v>230016</v>
          </cell>
          <cell r="B2523" t="str">
            <v>周年庆典（15天）</v>
          </cell>
        </row>
        <row r="2524">
          <cell r="A2524">
            <v>1000003</v>
          </cell>
          <cell r="B2524" t="str">
            <v>时效星石</v>
          </cell>
        </row>
        <row r="2525">
          <cell r="A2525">
            <v>1000001</v>
          </cell>
          <cell r="B2525" t="str">
            <v>双倍点数礼包</v>
          </cell>
        </row>
        <row r="2526">
          <cell r="A2526">
            <v>32520</v>
          </cell>
          <cell r="B2526" t="str">
            <v>圣衣限定箱Ⅳ</v>
          </cell>
        </row>
        <row r="2527">
          <cell r="A2527">
            <v>32530</v>
          </cell>
          <cell r="B2527" t="str">
            <v>圣衣限定箱Ⅴ</v>
          </cell>
        </row>
        <row r="2528">
          <cell r="A2528">
            <v>32540</v>
          </cell>
          <cell r="B2528" t="str">
            <v>圣衣限定箱Ⅵ</v>
          </cell>
        </row>
        <row r="2529">
          <cell r="A2529">
            <v>33511</v>
          </cell>
          <cell r="B2529" t="str">
            <v>射手座圣衣材料箱</v>
          </cell>
        </row>
        <row r="2530">
          <cell r="A2530">
            <v>33512</v>
          </cell>
          <cell r="B2530" t="str">
            <v>射手座圣衣材料多选一</v>
          </cell>
        </row>
        <row r="2531">
          <cell r="A2531">
            <v>33513</v>
          </cell>
          <cell r="B2531" t="str">
            <v>黄金圣衣材料8选1箱</v>
          </cell>
        </row>
        <row r="2532">
          <cell r="A2532">
            <v>33514</v>
          </cell>
          <cell r="B2532" t="str">
            <v>黄金斗士碎片8选1宝箱</v>
          </cell>
        </row>
        <row r="2533">
          <cell r="A2533">
            <v>33521</v>
          </cell>
          <cell r="B2533" t="str">
            <v>巨蟹座圣衣材料箱</v>
          </cell>
        </row>
        <row r="2534">
          <cell r="A2534">
            <v>33522</v>
          </cell>
          <cell r="B2534" t="str">
            <v>巨蟹座圣衣材料多选一</v>
          </cell>
        </row>
        <row r="2535">
          <cell r="A2535">
            <v>33523</v>
          </cell>
          <cell r="B2535" t="str">
            <v>黄金圣衣材料5选1箱I</v>
          </cell>
        </row>
        <row r="2536">
          <cell r="A2536">
            <v>33524</v>
          </cell>
          <cell r="B2536" t="str">
            <v>黄金斗士碎片5选1宝箱I</v>
          </cell>
        </row>
        <row r="2537">
          <cell r="A2537">
            <v>33531</v>
          </cell>
          <cell r="B2537" t="str">
            <v>双鱼座圣衣材料箱</v>
          </cell>
        </row>
        <row r="2538">
          <cell r="A2538">
            <v>33532</v>
          </cell>
          <cell r="B2538" t="str">
            <v>双鱼座圣衣材料多选一</v>
          </cell>
        </row>
        <row r="2539">
          <cell r="A2539">
            <v>33533</v>
          </cell>
          <cell r="B2539" t="str">
            <v>黄金圣衣材料5选1箱II</v>
          </cell>
        </row>
        <row r="2540">
          <cell r="A2540">
            <v>33534</v>
          </cell>
          <cell r="B2540" t="str">
            <v>黄金斗士碎片5选1宝箱I</v>
          </cell>
        </row>
        <row r="2541">
          <cell r="A2541">
            <v>33541</v>
          </cell>
          <cell r="B2541" t="str">
            <v>金牛座圣衣材料箱</v>
          </cell>
        </row>
        <row r="2542">
          <cell r="A2542">
            <v>33542</v>
          </cell>
          <cell r="B2542" t="str">
            <v>金牛座圣衣材料多选一</v>
          </cell>
        </row>
        <row r="2543">
          <cell r="A2543">
            <v>33543</v>
          </cell>
          <cell r="B2543" t="str">
            <v>黄金圣衣材料5选1箱I</v>
          </cell>
        </row>
        <row r="2544">
          <cell r="A2544">
            <v>33544</v>
          </cell>
          <cell r="B2544" t="str">
            <v>黄金斗士碎片5选1宝箱I</v>
          </cell>
        </row>
        <row r="2545">
          <cell r="A2545">
            <v>30513</v>
          </cell>
          <cell r="B2545" t="str">
            <v>黄金圣衣材料任选箱Ⅰ</v>
          </cell>
        </row>
        <row r="2546">
          <cell r="A2546">
            <v>30514</v>
          </cell>
          <cell r="B2546" t="str">
            <v>黄金圣衣材料任选箱Ⅱ</v>
          </cell>
        </row>
        <row r="2547">
          <cell r="A2547">
            <v>32550</v>
          </cell>
          <cell r="B2547" t="str">
            <v>圣衣限定箱Ⅶ</v>
          </cell>
        </row>
        <row r="2548">
          <cell r="A2548">
            <v>32560</v>
          </cell>
          <cell r="B2548" t="str">
            <v>鳞衣限定箱Ⅷ</v>
          </cell>
        </row>
        <row r="2549">
          <cell r="A2549">
            <v>80520</v>
          </cell>
          <cell r="B2549" t="str">
            <v>童年碎片4选1礼包</v>
          </cell>
        </row>
        <row r="2550">
          <cell r="A2550">
            <v>80524</v>
          </cell>
          <cell r="B2550" t="str">
            <v>梦回圣域童年碎片箱</v>
          </cell>
        </row>
        <row r="2551">
          <cell r="A2551">
            <v>80525</v>
          </cell>
          <cell r="B2551" t="str">
            <v>归于不凡童年碎片箱</v>
          </cell>
        </row>
        <row r="2552">
          <cell r="A2552">
            <v>80517</v>
          </cell>
          <cell r="B2552" t="str">
            <v>圣域宝藏</v>
          </cell>
        </row>
        <row r="2553">
          <cell r="A2553">
            <v>33552</v>
          </cell>
          <cell r="B2553" t="str">
            <v>海魔女鳞衣材料多选一</v>
          </cell>
        </row>
        <row r="2554">
          <cell r="A2554">
            <v>30515</v>
          </cell>
          <cell r="B2554" t="str">
            <v>S斗士图鉴材料任选箱</v>
          </cell>
        </row>
        <row r="2555">
          <cell r="A2555">
            <v>33554</v>
          </cell>
          <cell r="B2555" t="str">
            <v>S斗士碎片5选1宝箱</v>
          </cell>
        </row>
        <row r="2556">
          <cell r="A2556">
            <v>1000004</v>
          </cell>
          <cell r="B2556" t="str">
            <v>时效星石</v>
          </cell>
        </row>
        <row r="2557">
          <cell r="A2557">
            <v>82171</v>
          </cell>
          <cell r="B2557" t="str">
            <v>仙女星尘</v>
          </cell>
        </row>
        <row r="2558">
          <cell r="A2558">
            <v>1000005</v>
          </cell>
          <cell r="B2558" t="str">
            <v>时效星石</v>
          </cell>
        </row>
        <row r="2559">
          <cell r="A2559">
            <v>1512</v>
          </cell>
          <cell r="B2559" t="str">
            <v>神圣衣·瞬碎片</v>
          </cell>
        </row>
        <row r="2560">
          <cell r="A2560">
            <v>9512</v>
          </cell>
          <cell r="B2560" t="str">
            <v>技能券·神圣衣瞬</v>
          </cell>
        </row>
        <row r="2561">
          <cell r="A2561">
            <v>20060</v>
          </cell>
          <cell r="B2561" t="str">
            <v>意志强化石</v>
          </cell>
        </row>
        <row r="2562">
          <cell r="A2562">
            <v>20061</v>
          </cell>
          <cell r="B2562" t="str">
            <v>解封纹章</v>
          </cell>
        </row>
        <row r="2563">
          <cell r="A2563">
            <v>20062</v>
          </cell>
          <cell r="B2563" t="str">
            <v>意志技能石</v>
          </cell>
        </row>
        <row r="2564">
          <cell r="A2564">
            <v>32570</v>
          </cell>
          <cell r="B2564" t="str">
            <v>圣衣限定箱Ⅸ</v>
          </cell>
        </row>
        <row r="2565">
          <cell r="A2565">
            <v>33563</v>
          </cell>
          <cell r="B2565" t="str">
            <v>S斗士图鉴材料8选1箱</v>
          </cell>
        </row>
        <row r="2566">
          <cell r="A2566">
            <v>33564</v>
          </cell>
          <cell r="B2566" t="str">
            <v>S斗士碎片8选1宝箱</v>
          </cell>
        </row>
        <row r="2567">
          <cell r="A2567">
            <v>33562</v>
          </cell>
          <cell r="B2567" t="str">
            <v>白羊圣衣材料多选一</v>
          </cell>
        </row>
        <row r="2568">
          <cell r="A2568">
            <v>82173</v>
          </cell>
          <cell r="B2568" t="str">
            <v>创界精华</v>
          </cell>
        </row>
        <row r="2569">
          <cell r="A2569">
            <v>82174</v>
          </cell>
          <cell r="B2569" t="str">
            <v>群星碎屑</v>
          </cell>
        </row>
        <row r="2570">
          <cell r="A2570">
            <v>1324</v>
          </cell>
          <cell r="B2570" t="str">
            <v>双子加隆碎片</v>
          </cell>
        </row>
        <row r="2571">
          <cell r="A2571">
            <v>9324</v>
          </cell>
          <cell r="B2571" t="str">
            <v>技能券·双子座·加隆</v>
          </cell>
        </row>
        <row r="2572">
          <cell r="A2572">
            <v>1000006</v>
          </cell>
          <cell r="B2572" t="str">
            <v>时效星石</v>
          </cell>
        </row>
        <row r="2573">
          <cell r="A2573">
            <v>1000007</v>
          </cell>
          <cell r="B2573" t="str">
            <v>时效星石</v>
          </cell>
        </row>
        <row r="2574">
          <cell r="A2574">
            <v>33571</v>
          </cell>
          <cell r="B2574" t="str">
            <v>哈迪斯材料多选一</v>
          </cell>
        </row>
        <row r="2575">
          <cell r="A2575">
            <v>32580</v>
          </cell>
          <cell r="B2575" t="str">
            <v>冥衣限定箱Ⅹ</v>
          </cell>
        </row>
        <row r="2576">
          <cell r="A2576">
            <v>80807</v>
          </cell>
          <cell r="B2576" t="str">
            <v>星钻宝箱</v>
          </cell>
        </row>
        <row r="2577">
          <cell r="A2577">
            <v>80529</v>
          </cell>
          <cell r="B2577" t="str">
            <v>限定圣衣材料箱</v>
          </cell>
        </row>
        <row r="2578">
          <cell r="A2578">
            <v>1323</v>
          </cell>
          <cell r="B2578" t="str">
            <v>奥路菲碎片</v>
          </cell>
        </row>
        <row r="2579">
          <cell r="A2579">
            <v>1610</v>
          </cell>
          <cell r="B2579" t="str">
            <v>帕雷达因碎片</v>
          </cell>
        </row>
        <row r="2580">
          <cell r="A2580">
            <v>2323</v>
          </cell>
          <cell r="B2580" t="str">
            <v>奥路菲的好感</v>
          </cell>
        </row>
        <row r="2581">
          <cell r="A2581">
            <v>2324</v>
          </cell>
          <cell r="B2581" t="str">
            <v>双子加隆的好感</v>
          </cell>
        </row>
        <row r="2582">
          <cell r="A2582">
            <v>2507</v>
          </cell>
          <cell r="B2582" t="str">
            <v>睡神·休普诺斯的好感</v>
          </cell>
        </row>
        <row r="2583">
          <cell r="A2583">
            <v>2512</v>
          </cell>
          <cell r="B2583" t="str">
            <v>神圣衣瞬的好感</v>
          </cell>
        </row>
        <row r="2584">
          <cell r="A2584">
            <v>2610</v>
          </cell>
          <cell r="B2584" t="str">
            <v>帕雷达因的好感</v>
          </cell>
        </row>
        <row r="2585">
          <cell r="A2585">
            <v>2736</v>
          </cell>
          <cell r="B2585" t="str">
            <v>童年春丽的好感</v>
          </cell>
        </row>
        <row r="2586">
          <cell r="A2586">
            <v>8313</v>
          </cell>
          <cell r="B2586" t="str">
            <v>逆转石·艾俄洛斯</v>
          </cell>
        </row>
        <row r="2587">
          <cell r="A2587">
            <v>8108</v>
          </cell>
          <cell r="B2587" t="str">
            <v>逆转石·市</v>
          </cell>
        </row>
        <row r="2588">
          <cell r="A2588">
            <v>8306</v>
          </cell>
          <cell r="B2588" t="str">
            <v>逆转石·阿布罗狄</v>
          </cell>
        </row>
        <row r="2589">
          <cell r="A2589">
            <v>8308</v>
          </cell>
          <cell r="B2589" t="str">
            <v>逆转石·迪斯马斯克</v>
          </cell>
        </row>
        <row r="2590">
          <cell r="A2590">
            <v>8109</v>
          </cell>
          <cell r="B2590" t="str">
            <v>逆转石·檄</v>
          </cell>
        </row>
        <row r="2591">
          <cell r="A2591">
            <v>8307</v>
          </cell>
          <cell r="B2591" t="str">
            <v>逆转石·阿鲁迪巴</v>
          </cell>
        </row>
        <row r="2592">
          <cell r="A2592">
            <v>8402</v>
          </cell>
          <cell r="B2592" t="str">
            <v>逆转石·苏兰特</v>
          </cell>
        </row>
        <row r="2593">
          <cell r="A2593">
            <v>8201</v>
          </cell>
          <cell r="B2593" t="str">
            <v>逆转石·魔铃</v>
          </cell>
        </row>
        <row r="2594">
          <cell r="A2594">
            <v>8304</v>
          </cell>
          <cell r="B2594" t="str">
            <v>逆转石·穆</v>
          </cell>
        </row>
        <row r="2595">
          <cell r="A2595">
            <v>8204</v>
          </cell>
          <cell r="B2595" t="str">
            <v>逆转石·亚狄里安</v>
          </cell>
        </row>
        <row r="2596">
          <cell r="A2596">
            <v>8324</v>
          </cell>
          <cell r="B2596" t="str">
            <v>逆转石·双子座·加隆</v>
          </cell>
        </row>
        <row r="2597">
          <cell r="A2597">
            <v>8503</v>
          </cell>
          <cell r="B2597" t="str">
            <v>逆转石·哈迪斯</v>
          </cell>
        </row>
        <row r="2598">
          <cell r="A2598">
            <v>9108</v>
          </cell>
          <cell r="B2598" t="str">
            <v>技能卷·市</v>
          </cell>
        </row>
        <row r="2599">
          <cell r="A2599">
            <v>9109</v>
          </cell>
          <cell r="B2599" t="str">
            <v>技能券·檄</v>
          </cell>
        </row>
        <row r="2600">
          <cell r="A2600">
            <v>9201</v>
          </cell>
          <cell r="B2600" t="str">
            <v>技能券·魔铃</v>
          </cell>
        </row>
        <row r="2601">
          <cell r="A2601">
            <v>9204</v>
          </cell>
          <cell r="B2601" t="str">
            <v>技能券·亚狄里安</v>
          </cell>
        </row>
        <row r="2602">
          <cell r="A2602">
            <v>33551</v>
          </cell>
          <cell r="B2602" t="str">
            <v>海魔女鳞衣材料箱</v>
          </cell>
        </row>
        <row r="2603">
          <cell r="A2603">
            <v>33553</v>
          </cell>
          <cell r="B2603" t="str">
            <v>S斗士图鉴材料5选1箱</v>
          </cell>
        </row>
        <row r="2604">
          <cell r="A2604">
            <v>33561</v>
          </cell>
          <cell r="B2604" t="str">
            <v>白羊圣衣材料箱</v>
          </cell>
        </row>
        <row r="2605">
          <cell r="A2605">
            <v>21092</v>
          </cell>
          <cell r="B2605" t="str">
            <v>射手座圣衣图鉴</v>
          </cell>
        </row>
        <row r="2606">
          <cell r="A2606">
            <v>21093</v>
          </cell>
          <cell r="B2606" t="str">
            <v>水蛇座圣衣途径</v>
          </cell>
        </row>
        <row r="2607">
          <cell r="A2607">
            <v>21094</v>
          </cell>
          <cell r="B2607" t="str">
            <v>双鱼座圣衣图鉴</v>
          </cell>
        </row>
        <row r="2608">
          <cell r="A2608">
            <v>21095</v>
          </cell>
          <cell r="B2608" t="str">
            <v>巨蟹座圣衣图鉴</v>
          </cell>
        </row>
        <row r="2609">
          <cell r="A2609">
            <v>21096</v>
          </cell>
          <cell r="B2609" t="str">
            <v>大熊座圣衣图鉴</v>
          </cell>
        </row>
        <row r="2610">
          <cell r="A2610">
            <v>21097</v>
          </cell>
          <cell r="B2610" t="str">
            <v>金牛座圣衣图鉴</v>
          </cell>
        </row>
        <row r="2611">
          <cell r="A2611">
            <v>21098</v>
          </cell>
          <cell r="B2611" t="str">
            <v>海魔女鳞衣图鉴</v>
          </cell>
        </row>
        <row r="2612">
          <cell r="A2612">
            <v>21099</v>
          </cell>
          <cell r="B2612" t="str">
            <v>天鹰座圣衣图鉴</v>
          </cell>
        </row>
        <row r="2613">
          <cell r="A2613">
            <v>21100</v>
          </cell>
          <cell r="B2613" t="str">
            <v>白羊座圣衣图鉴</v>
          </cell>
        </row>
        <row r="2614">
          <cell r="A2614">
            <v>21101</v>
          </cell>
          <cell r="B2614" t="str">
            <v>猎犬座圣衣图鉴</v>
          </cell>
        </row>
        <row r="2615">
          <cell r="A2615">
            <v>21102</v>
          </cell>
          <cell r="B2615" t="str">
            <v>冥王·哈迪斯冥衣图鉴</v>
          </cell>
        </row>
        <row r="2616">
          <cell r="A2616">
            <v>22001</v>
          </cell>
          <cell r="B2616" t="str">
            <v>梦境·童年冰河体验卡</v>
          </cell>
        </row>
        <row r="2617">
          <cell r="A2617">
            <v>22002</v>
          </cell>
          <cell r="B2617" t="str">
            <v>梦境·童年一辉体验卡</v>
          </cell>
        </row>
        <row r="2618">
          <cell r="A2618">
            <v>22003</v>
          </cell>
          <cell r="B2618" t="str">
            <v>雅典娜的祝福</v>
          </cell>
        </row>
        <row r="2619">
          <cell r="A2619">
            <v>33131</v>
          </cell>
          <cell r="B2619" t="str">
            <v>破损的射手座金弓</v>
          </cell>
        </row>
        <row r="2620">
          <cell r="A2620">
            <v>33132</v>
          </cell>
          <cell r="B2620" t="str">
            <v>破损的射手座头盔</v>
          </cell>
        </row>
        <row r="2621">
          <cell r="A2621">
            <v>33133</v>
          </cell>
          <cell r="B2621" t="str">
            <v>破损的射手座胸甲</v>
          </cell>
        </row>
        <row r="2622">
          <cell r="A2622">
            <v>33134</v>
          </cell>
          <cell r="B2622" t="str">
            <v>破损的射手座肩甲</v>
          </cell>
        </row>
        <row r="2623">
          <cell r="A2623">
            <v>33135</v>
          </cell>
          <cell r="B2623" t="str">
            <v>破损的射手座护臂</v>
          </cell>
        </row>
        <row r="2624">
          <cell r="A2624">
            <v>33136</v>
          </cell>
          <cell r="B2624" t="str">
            <v>破损的射手座护腿</v>
          </cell>
        </row>
        <row r="2625">
          <cell r="A2625">
            <v>31081</v>
          </cell>
          <cell r="B2625" t="str">
            <v>破损的水蛇座护臂</v>
          </cell>
        </row>
        <row r="2626">
          <cell r="A2626">
            <v>31082</v>
          </cell>
          <cell r="B2626" t="str">
            <v>破损的水蛇座头盔</v>
          </cell>
        </row>
        <row r="2627">
          <cell r="A2627">
            <v>31083</v>
          </cell>
          <cell r="B2627" t="str">
            <v>破损的水蛇座胸甲</v>
          </cell>
        </row>
        <row r="2628">
          <cell r="A2628">
            <v>31084</v>
          </cell>
          <cell r="B2628" t="str">
            <v>破损的水蛇座肩甲</v>
          </cell>
        </row>
        <row r="2629">
          <cell r="A2629">
            <v>31085</v>
          </cell>
          <cell r="B2629" t="str">
            <v>破损的水蛇座护腿</v>
          </cell>
        </row>
        <row r="2630">
          <cell r="A2630">
            <v>33061</v>
          </cell>
          <cell r="B2630" t="str">
            <v>破损的双鱼座头盔</v>
          </cell>
        </row>
        <row r="2631">
          <cell r="A2631">
            <v>33062</v>
          </cell>
          <cell r="B2631" t="str">
            <v>破损的双鱼座护臂</v>
          </cell>
        </row>
        <row r="2632">
          <cell r="A2632">
            <v>33063</v>
          </cell>
          <cell r="B2632" t="str">
            <v>破损的双鱼座胸甲</v>
          </cell>
        </row>
        <row r="2633">
          <cell r="A2633">
            <v>33064</v>
          </cell>
          <cell r="B2633" t="str">
            <v>破损的双鱼座护腰</v>
          </cell>
        </row>
        <row r="2634">
          <cell r="A2634">
            <v>33065</v>
          </cell>
          <cell r="B2634" t="str">
            <v>破损的双鱼座肩甲</v>
          </cell>
        </row>
        <row r="2635">
          <cell r="A2635">
            <v>33066</v>
          </cell>
          <cell r="B2635" t="str">
            <v>破损的双鱼座护腿</v>
          </cell>
        </row>
        <row r="2636">
          <cell r="A2636">
            <v>33081</v>
          </cell>
          <cell r="B2636" t="str">
            <v>破损的巨蟹座头盔</v>
          </cell>
        </row>
        <row r="2637">
          <cell r="A2637">
            <v>33082</v>
          </cell>
          <cell r="B2637" t="str">
            <v>破损的巨蟹座护腰</v>
          </cell>
        </row>
        <row r="2638">
          <cell r="A2638">
            <v>33083</v>
          </cell>
          <cell r="B2638" t="str">
            <v>破损的巨蟹座胸甲</v>
          </cell>
        </row>
        <row r="2639">
          <cell r="A2639">
            <v>33084</v>
          </cell>
          <cell r="B2639" t="str">
            <v>破损的巨蟹座肩甲</v>
          </cell>
        </row>
        <row r="2640">
          <cell r="A2640">
            <v>33085</v>
          </cell>
          <cell r="B2640" t="str">
            <v>破损的巨蟹座护腿</v>
          </cell>
        </row>
        <row r="2641">
          <cell r="A2641">
            <v>33086</v>
          </cell>
          <cell r="B2641" t="str">
            <v>破损的巨蟹座护臂</v>
          </cell>
        </row>
        <row r="2642">
          <cell r="A2642">
            <v>31091</v>
          </cell>
          <cell r="B2642" t="str">
            <v>破损的大熊座头盔</v>
          </cell>
        </row>
        <row r="2643">
          <cell r="A2643">
            <v>31092</v>
          </cell>
          <cell r="B2643" t="str">
            <v>破损的大熊座胸甲</v>
          </cell>
        </row>
        <row r="2644">
          <cell r="A2644">
            <v>31093</v>
          </cell>
          <cell r="B2644" t="str">
            <v>破损的大熊座肩甲</v>
          </cell>
        </row>
        <row r="2645">
          <cell r="A2645">
            <v>31094</v>
          </cell>
          <cell r="B2645" t="str">
            <v>破损的大熊座护腿</v>
          </cell>
        </row>
        <row r="2646">
          <cell r="A2646">
            <v>31095</v>
          </cell>
          <cell r="B2646" t="str">
            <v>破损的大熊座护臂</v>
          </cell>
        </row>
        <row r="2647">
          <cell r="A2647">
            <v>33071</v>
          </cell>
          <cell r="B2647" t="str">
            <v>破损的金牛座护臂</v>
          </cell>
        </row>
        <row r="2648">
          <cell r="A2648">
            <v>33072</v>
          </cell>
          <cell r="B2648" t="str">
            <v>破损的金牛座头盔</v>
          </cell>
        </row>
        <row r="2649">
          <cell r="A2649">
            <v>33073</v>
          </cell>
          <cell r="B2649" t="str">
            <v>破损的金牛座胸甲</v>
          </cell>
        </row>
        <row r="2650">
          <cell r="A2650">
            <v>33074</v>
          </cell>
          <cell r="B2650" t="str">
            <v>破损的金牛座肩甲</v>
          </cell>
        </row>
        <row r="2651">
          <cell r="A2651">
            <v>33075</v>
          </cell>
          <cell r="B2651" t="str">
            <v>破损的金牛座护腰</v>
          </cell>
        </row>
        <row r="2652">
          <cell r="A2652">
            <v>33076</v>
          </cell>
          <cell r="B2652" t="str">
            <v>破损的金牛座护腿</v>
          </cell>
        </row>
        <row r="2653">
          <cell r="A2653">
            <v>34021</v>
          </cell>
          <cell r="B2653" t="str">
            <v>破损的海魔女护臂</v>
          </cell>
        </row>
        <row r="2654">
          <cell r="A2654">
            <v>34022</v>
          </cell>
          <cell r="B2654" t="str">
            <v>破损的海魔女头盔</v>
          </cell>
        </row>
        <row r="2655">
          <cell r="A2655">
            <v>34023</v>
          </cell>
          <cell r="B2655" t="str">
            <v>破损的海魔女胸甲</v>
          </cell>
        </row>
        <row r="2656">
          <cell r="A2656">
            <v>34024</v>
          </cell>
          <cell r="B2656" t="str">
            <v>破损的海魔女肩甲</v>
          </cell>
        </row>
        <row r="2657">
          <cell r="A2657">
            <v>34025</v>
          </cell>
          <cell r="B2657" t="str">
            <v>破损的海魔女护腿</v>
          </cell>
        </row>
        <row r="2658">
          <cell r="A2658">
            <v>32011</v>
          </cell>
          <cell r="B2658" t="str">
            <v>破损的天鹰座护臂</v>
          </cell>
        </row>
        <row r="2659">
          <cell r="A2659">
            <v>32012</v>
          </cell>
          <cell r="B2659" t="str">
            <v>破损的天鹰座头盔</v>
          </cell>
        </row>
        <row r="2660">
          <cell r="A2660">
            <v>32013</v>
          </cell>
          <cell r="B2660" t="str">
            <v>破损的天鹰座胸甲</v>
          </cell>
        </row>
        <row r="2661">
          <cell r="A2661">
            <v>32014</v>
          </cell>
          <cell r="B2661" t="str">
            <v>破损的天鹰座肩甲</v>
          </cell>
        </row>
        <row r="2662">
          <cell r="A2662">
            <v>32015</v>
          </cell>
          <cell r="B2662" t="str">
            <v>破损的天鹰座护腿</v>
          </cell>
        </row>
        <row r="2663">
          <cell r="A2663">
            <v>33041</v>
          </cell>
          <cell r="B2663" t="str">
            <v>破损的白羊座黄金角</v>
          </cell>
        </row>
        <row r="2664">
          <cell r="A2664">
            <v>33042</v>
          </cell>
          <cell r="B2664" t="str">
            <v>破损的白羊座护臂</v>
          </cell>
        </row>
        <row r="2665">
          <cell r="A2665">
            <v>33043</v>
          </cell>
          <cell r="B2665" t="str">
            <v>破损的白羊座胸甲</v>
          </cell>
        </row>
        <row r="2666">
          <cell r="A2666">
            <v>33044</v>
          </cell>
          <cell r="B2666" t="str">
            <v>破损的白羊座背甲</v>
          </cell>
        </row>
        <row r="2667">
          <cell r="A2667">
            <v>33045</v>
          </cell>
          <cell r="B2667" t="str">
            <v>破损的白羊座肩甲</v>
          </cell>
        </row>
        <row r="2668">
          <cell r="A2668">
            <v>33046</v>
          </cell>
          <cell r="B2668" t="str">
            <v>破损的白羊座护腿</v>
          </cell>
        </row>
        <row r="2669">
          <cell r="A2669">
            <v>32041</v>
          </cell>
          <cell r="B2669" t="str">
            <v>破损的猎犬座头盔</v>
          </cell>
        </row>
        <row r="2670">
          <cell r="A2670">
            <v>32042</v>
          </cell>
          <cell r="B2670" t="str">
            <v>破损的猎犬座胸甲</v>
          </cell>
        </row>
        <row r="2671">
          <cell r="A2671">
            <v>32043</v>
          </cell>
          <cell r="B2671" t="str">
            <v>破损的猎犬座肩甲</v>
          </cell>
        </row>
        <row r="2672">
          <cell r="A2672">
            <v>32044</v>
          </cell>
          <cell r="B2672" t="str">
            <v>破损的猎犬座护腿</v>
          </cell>
        </row>
        <row r="2673">
          <cell r="A2673">
            <v>32045</v>
          </cell>
          <cell r="B2673" t="str">
            <v>破损的猎犬座腰带</v>
          </cell>
        </row>
        <row r="2674">
          <cell r="A2674">
            <v>35031</v>
          </cell>
          <cell r="B2674" t="str">
            <v>破损的冥王·哈迪斯头盔</v>
          </cell>
        </row>
        <row r="2675">
          <cell r="A2675">
            <v>35032</v>
          </cell>
          <cell r="B2675" t="str">
            <v>破损的冥王·哈迪斯护臂</v>
          </cell>
        </row>
        <row r="2676">
          <cell r="A2676">
            <v>35033</v>
          </cell>
          <cell r="B2676" t="str">
            <v>破损的冥王·哈迪斯胸甲</v>
          </cell>
        </row>
        <row r="2677">
          <cell r="A2677">
            <v>35034</v>
          </cell>
          <cell r="B2677" t="str">
            <v>破损的冥王·哈迪斯肩甲</v>
          </cell>
        </row>
        <row r="2678">
          <cell r="A2678">
            <v>35035</v>
          </cell>
          <cell r="B2678" t="str">
            <v>破损的冥王·哈迪斯护腿</v>
          </cell>
        </row>
        <row r="2679">
          <cell r="A2679">
            <v>35036</v>
          </cell>
          <cell r="B2679" t="str">
            <v>破损的冥王·哈迪斯神剑</v>
          </cell>
        </row>
        <row r="2680">
          <cell r="A2680">
            <v>213131</v>
          </cell>
          <cell r="B2680" t="str">
            <v>射手座金弓</v>
          </cell>
        </row>
        <row r="2681">
          <cell r="A2681">
            <v>213132</v>
          </cell>
          <cell r="B2681" t="str">
            <v>射手座头盔</v>
          </cell>
        </row>
        <row r="2682">
          <cell r="A2682">
            <v>213133</v>
          </cell>
          <cell r="B2682" t="str">
            <v>射手座胸甲</v>
          </cell>
        </row>
        <row r="2683">
          <cell r="A2683">
            <v>213134</v>
          </cell>
          <cell r="B2683" t="str">
            <v>射手座肩甲</v>
          </cell>
        </row>
        <row r="2684">
          <cell r="A2684">
            <v>213135</v>
          </cell>
          <cell r="B2684" t="str">
            <v>射手座护臂</v>
          </cell>
        </row>
        <row r="2685">
          <cell r="A2685">
            <v>213136</v>
          </cell>
          <cell r="B2685" t="str">
            <v>射手座护腿</v>
          </cell>
        </row>
        <row r="2686">
          <cell r="A2686">
            <v>211081</v>
          </cell>
          <cell r="B2686" t="str">
            <v>水蛇座护臂</v>
          </cell>
        </row>
        <row r="2687">
          <cell r="A2687">
            <v>211082</v>
          </cell>
          <cell r="B2687" t="str">
            <v>水蛇座头盔</v>
          </cell>
        </row>
        <row r="2688">
          <cell r="A2688">
            <v>211083</v>
          </cell>
          <cell r="B2688" t="str">
            <v>水蛇座胸甲</v>
          </cell>
        </row>
        <row r="2689">
          <cell r="A2689">
            <v>211084</v>
          </cell>
          <cell r="B2689" t="str">
            <v>水蛇座肩甲</v>
          </cell>
        </row>
        <row r="2690">
          <cell r="A2690">
            <v>211085</v>
          </cell>
          <cell r="B2690" t="str">
            <v>水蛇座护腿</v>
          </cell>
        </row>
        <row r="2691">
          <cell r="A2691">
            <v>213061</v>
          </cell>
          <cell r="B2691" t="str">
            <v>双鱼座头盔</v>
          </cell>
        </row>
        <row r="2692">
          <cell r="A2692">
            <v>213062</v>
          </cell>
          <cell r="B2692" t="str">
            <v>双鱼座护臂</v>
          </cell>
        </row>
        <row r="2693">
          <cell r="A2693">
            <v>213063</v>
          </cell>
          <cell r="B2693" t="str">
            <v>双鱼座胸甲</v>
          </cell>
        </row>
        <row r="2694">
          <cell r="A2694">
            <v>213064</v>
          </cell>
          <cell r="B2694" t="str">
            <v>双鱼座护腰</v>
          </cell>
        </row>
        <row r="2695">
          <cell r="A2695">
            <v>213065</v>
          </cell>
          <cell r="B2695" t="str">
            <v>双鱼座肩甲</v>
          </cell>
        </row>
        <row r="2696">
          <cell r="A2696">
            <v>213066</v>
          </cell>
          <cell r="B2696" t="str">
            <v>双鱼座护腿</v>
          </cell>
        </row>
        <row r="2697">
          <cell r="A2697">
            <v>213081</v>
          </cell>
          <cell r="B2697" t="str">
            <v>巨蟹座头盔</v>
          </cell>
        </row>
        <row r="2698">
          <cell r="A2698">
            <v>213082</v>
          </cell>
          <cell r="B2698" t="str">
            <v>巨蟹座护腰</v>
          </cell>
        </row>
        <row r="2699">
          <cell r="A2699">
            <v>213083</v>
          </cell>
          <cell r="B2699" t="str">
            <v>巨蟹座胸甲</v>
          </cell>
        </row>
        <row r="2700">
          <cell r="A2700">
            <v>213084</v>
          </cell>
          <cell r="B2700" t="str">
            <v>巨蟹座肩甲</v>
          </cell>
        </row>
        <row r="2701">
          <cell r="A2701">
            <v>213085</v>
          </cell>
          <cell r="B2701" t="str">
            <v>巨蟹座护腿</v>
          </cell>
        </row>
        <row r="2702">
          <cell r="A2702">
            <v>213086</v>
          </cell>
          <cell r="B2702" t="str">
            <v>巨蟹座护臂</v>
          </cell>
        </row>
        <row r="2703">
          <cell r="A2703">
            <v>211091</v>
          </cell>
          <cell r="B2703" t="str">
            <v>大熊座头盔</v>
          </cell>
        </row>
        <row r="2704">
          <cell r="A2704">
            <v>211092</v>
          </cell>
          <cell r="B2704" t="str">
            <v>大熊座胸甲</v>
          </cell>
        </row>
        <row r="2705">
          <cell r="A2705">
            <v>211093</v>
          </cell>
          <cell r="B2705" t="str">
            <v>大熊座肩甲</v>
          </cell>
        </row>
        <row r="2706">
          <cell r="A2706">
            <v>211094</v>
          </cell>
          <cell r="B2706" t="str">
            <v>大熊座护腿</v>
          </cell>
        </row>
        <row r="2707">
          <cell r="A2707">
            <v>211095</v>
          </cell>
          <cell r="B2707" t="str">
            <v>大熊座护臂</v>
          </cell>
        </row>
        <row r="2708">
          <cell r="A2708">
            <v>213071</v>
          </cell>
          <cell r="B2708" t="str">
            <v>金牛座护臂</v>
          </cell>
        </row>
        <row r="2709">
          <cell r="A2709">
            <v>213072</v>
          </cell>
          <cell r="B2709" t="str">
            <v>金牛座头盔</v>
          </cell>
        </row>
        <row r="2710">
          <cell r="A2710">
            <v>213073</v>
          </cell>
          <cell r="B2710" t="str">
            <v>金牛座胸甲</v>
          </cell>
        </row>
        <row r="2711">
          <cell r="A2711">
            <v>213074</v>
          </cell>
          <cell r="B2711" t="str">
            <v>金牛座肩甲</v>
          </cell>
        </row>
        <row r="2712">
          <cell r="A2712">
            <v>213075</v>
          </cell>
          <cell r="B2712" t="str">
            <v>金牛座护腰</v>
          </cell>
        </row>
        <row r="2713">
          <cell r="A2713">
            <v>213076</v>
          </cell>
          <cell r="B2713" t="str">
            <v>金牛座护腿</v>
          </cell>
        </row>
        <row r="2714">
          <cell r="A2714">
            <v>214021</v>
          </cell>
          <cell r="B2714" t="str">
            <v>海魔女护臂</v>
          </cell>
        </row>
        <row r="2715">
          <cell r="A2715">
            <v>214022</v>
          </cell>
          <cell r="B2715" t="str">
            <v>海魔女头盔</v>
          </cell>
        </row>
        <row r="2716">
          <cell r="A2716">
            <v>214023</v>
          </cell>
          <cell r="B2716" t="str">
            <v>海魔女胸甲</v>
          </cell>
        </row>
        <row r="2717">
          <cell r="A2717">
            <v>214024</v>
          </cell>
          <cell r="B2717" t="str">
            <v>海魔女肩甲</v>
          </cell>
        </row>
        <row r="2718">
          <cell r="A2718">
            <v>214025</v>
          </cell>
          <cell r="B2718" t="str">
            <v>海魔女护腿</v>
          </cell>
        </row>
        <row r="2719">
          <cell r="A2719">
            <v>212011</v>
          </cell>
          <cell r="B2719" t="str">
            <v>天鹰座护臂</v>
          </cell>
        </row>
        <row r="2720">
          <cell r="A2720">
            <v>212012</v>
          </cell>
          <cell r="B2720" t="str">
            <v>天鹰座头盔</v>
          </cell>
        </row>
        <row r="2721">
          <cell r="A2721">
            <v>212013</v>
          </cell>
          <cell r="B2721" t="str">
            <v>天鹰座胸甲</v>
          </cell>
        </row>
        <row r="2722">
          <cell r="A2722">
            <v>212014</v>
          </cell>
          <cell r="B2722" t="str">
            <v>天鹰座肩甲</v>
          </cell>
        </row>
        <row r="2723">
          <cell r="A2723">
            <v>212015</v>
          </cell>
          <cell r="B2723" t="str">
            <v>天鹰座护腿</v>
          </cell>
        </row>
        <row r="2724">
          <cell r="A2724">
            <v>213041</v>
          </cell>
          <cell r="B2724" t="str">
            <v>白羊座黄金角</v>
          </cell>
        </row>
        <row r="2725">
          <cell r="A2725">
            <v>213042</v>
          </cell>
          <cell r="B2725" t="str">
            <v>白羊座护臂</v>
          </cell>
        </row>
        <row r="2726">
          <cell r="A2726">
            <v>213043</v>
          </cell>
          <cell r="B2726" t="str">
            <v>白羊座胸甲</v>
          </cell>
        </row>
        <row r="2727">
          <cell r="A2727">
            <v>213044</v>
          </cell>
          <cell r="B2727" t="str">
            <v>白羊座背甲</v>
          </cell>
        </row>
        <row r="2728">
          <cell r="A2728">
            <v>213045</v>
          </cell>
          <cell r="B2728" t="str">
            <v>白羊座肩甲</v>
          </cell>
        </row>
        <row r="2729">
          <cell r="A2729">
            <v>213046</v>
          </cell>
          <cell r="B2729" t="str">
            <v>白羊座护腿</v>
          </cell>
        </row>
        <row r="2730">
          <cell r="A2730">
            <v>212041</v>
          </cell>
          <cell r="B2730" t="str">
            <v>猎犬座头盔</v>
          </cell>
        </row>
        <row r="2731">
          <cell r="A2731">
            <v>212042</v>
          </cell>
          <cell r="B2731" t="str">
            <v>猎犬座胸甲</v>
          </cell>
        </row>
        <row r="2732">
          <cell r="A2732">
            <v>212043</v>
          </cell>
          <cell r="B2732" t="str">
            <v>猎犬座肩甲</v>
          </cell>
        </row>
        <row r="2733">
          <cell r="A2733">
            <v>212044</v>
          </cell>
          <cell r="B2733" t="str">
            <v>猎犬座护腿</v>
          </cell>
        </row>
        <row r="2734">
          <cell r="A2734">
            <v>212045</v>
          </cell>
          <cell r="B2734" t="str">
            <v>猎犬座腰带</v>
          </cell>
        </row>
        <row r="2735">
          <cell r="A2735">
            <v>215031</v>
          </cell>
          <cell r="B2735" t="str">
            <v>冥王·哈迪斯头盔</v>
          </cell>
        </row>
        <row r="2736">
          <cell r="A2736">
            <v>215032</v>
          </cell>
          <cell r="B2736" t="str">
            <v>冥王·哈迪斯护臂</v>
          </cell>
        </row>
        <row r="2737">
          <cell r="A2737">
            <v>215033</v>
          </cell>
          <cell r="B2737" t="str">
            <v>冥王·哈迪斯胸甲</v>
          </cell>
        </row>
        <row r="2738">
          <cell r="A2738">
            <v>215034</v>
          </cell>
          <cell r="B2738" t="str">
            <v>冥王·哈迪斯肩甲</v>
          </cell>
        </row>
        <row r="2739">
          <cell r="A2739">
            <v>215035</v>
          </cell>
          <cell r="B2739" t="str">
            <v>冥王·哈迪斯护腿</v>
          </cell>
        </row>
        <row r="2740">
          <cell r="A2740">
            <v>215036</v>
          </cell>
          <cell r="B2740" t="str">
            <v>冥王·哈迪斯神剑</v>
          </cell>
        </row>
        <row r="2741">
          <cell r="A2741">
            <v>223131</v>
          </cell>
          <cell r="B2741" t="str">
            <v>射手座金弓（金色）</v>
          </cell>
        </row>
        <row r="2742">
          <cell r="A2742">
            <v>223132</v>
          </cell>
          <cell r="B2742" t="str">
            <v>射手座头盔（金色）</v>
          </cell>
        </row>
        <row r="2743">
          <cell r="A2743">
            <v>223133</v>
          </cell>
          <cell r="B2743" t="str">
            <v>射手座胸甲（金色）</v>
          </cell>
        </row>
        <row r="2744">
          <cell r="A2744">
            <v>223134</v>
          </cell>
          <cell r="B2744" t="str">
            <v>射手座肩甲（金色）</v>
          </cell>
        </row>
        <row r="2745">
          <cell r="A2745">
            <v>223135</v>
          </cell>
          <cell r="B2745" t="str">
            <v>射手座护臂（金色）</v>
          </cell>
        </row>
        <row r="2746">
          <cell r="A2746">
            <v>223136</v>
          </cell>
          <cell r="B2746" t="str">
            <v>射手座护腿（金色）</v>
          </cell>
        </row>
        <row r="2747">
          <cell r="A2747">
            <v>221081</v>
          </cell>
          <cell r="B2747" t="str">
            <v>水蛇座护臂（金色）</v>
          </cell>
        </row>
        <row r="2748">
          <cell r="A2748">
            <v>221082</v>
          </cell>
          <cell r="B2748" t="str">
            <v>水蛇座头盔（金色）</v>
          </cell>
        </row>
        <row r="2749">
          <cell r="A2749">
            <v>221083</v>
          </cell>
          <cell r="B2749" t="str">
            <v>水蛇座胸甲（金色）</v>
          </cell>
        </row>
        <row r="2750">
          <cell r="A2750">
            <v>221084</v>
          </cell>
          <cell r="B2750" t="str">
            <v>水蛇座肩甲（金色）</v>
          </cell>
        </row>
        <row r="2751">
          <cell r="A2751">
            <v>221085</v>
          </cell>
          <cell r="B2751" t="str">
            <v>水蛇座护腿（金色）</v>
          </cell>
        </row>
        <row r="2752">
          <cell r="A2752">
            <v>223061</v>
          </cell>
          <cell r="B2752" t="str">
            <v>双鱼座头盔（金色）</v>
          </cell>
        </row>
        <row r="2753">
          <cell r="A2753">
            <v>223062</v>
          </cell>
          <cell r="B2753" t="str">
            <v>双鱼座护臂（金色）</v>
          </cell>
        </row>
        <row r="2754">
          <cell r="A2754">
            <v>223063</v>
          </cell>
          <cell r="B2754" t="str">
            <v>双鱼座胸甲（金色）</v>
          </cell>
        </row>
        <row r="2755">
          <cell r="A2755">
            <v>223064</v>
          </cell>
          <cell r="B2755" t="str">
            <v>双鱼座护腰（金色）</v>
          </cell>
        </row>
        <row r="2756">
          <cell r="A2756">
            <v>223065</v>
          </cell>
          <cell r="B2756" t="str">
            <v>双鱼座肩甲（金色）</v>
          </cell>
        </row>
        <row r="2757">
          <cell r="A2757">
            <v>223066</v>
          </cell>
          <cell r="B2757" t="str">
            <v>双鱼座护腿（金色）</v>
          </cell>
        </row>
        <row r="2758">
          <cell r="A2758">
            <v>223081</v>
          </cell>
          <cell r="B2758" t="str">
            <v>巨蟹座头盔（金色）</v>
          </cell>
        </row>
        <row r="2759">
          <cell r="A2759">
            <v>223082</v>
          </cell>
          <cell r="B2759" t="str">
            <v>巨蟹座护腰（金色）</v>
          </cell>
        </row>
        <row r="2760">
          <cell r="A2760">
            <v>223083</v>
          </cell>
          <cell r="B2760" t="str">
            <v>巨蟹座胸甲（金色）</v>
          </cell>
        </row>
        <row r="2761">
          <cell r="A2761">
            <v>223084</v>
          </cell>
          <cell r="B2761" t="str">
            <v>巨蟹座肩甲（金色）</v>
          </cell>
        </row>
        <row r="2762">
          <cell r="A2762">
            <v>223085</v>
          </cell>
          <cell r="B2762" t="str">
            <v>巨蟹座护腿（金色）</v>
          </cell>
        </row>
        <row r="2763">
          <cell r="A2763">
            <v>223086</v>
          </cell>
          <cell r="B2763" t="str">
            <v>巨蟹座护臂（金色）</v>
          </cell>
        </row>
        <row r="2764">
          <cell r="A2764">
            <v>221091</v>
          </cell>
          <cell r="B2764" t="str">
            <v>大熊座头盔（金色）</v>
          </cell>
        </row>
        <row r="2765">
          <cell r="A2765">
            <v>221092</v>
          </cell>
          <cell r="B2765" t="str">
            <v>大熊座胸甲（金色）</v>
          </cell>
        </row>
        <row r="2766">
          <cell r="A2766">
            <v>221093</v>
          </cell>
          <cell r="B2766" t="str">
            <v>大熊座肩甲（金色）</v>
          </cell>
        </row>
        <row r="2767">
          <cell r="A2767">
            <v>221094</v>
          </cell>
          <cell r="B2767" t="str">
            <v>大熊座护腿（金色）</v>
          </cell>
        </row>
        <row r="2768">
          <cell r="A2768">
            <v>221095</v>
          </cell>
          <cell r="B2768" t="str">
            <v>大熊座护臂（金色）</v>
          </cell>
        </row>
        <row r="2769">
          <cell r="A2769">
            <v>223071</v>
          </cell>
          <cell r="B2769" t="str">
            <v>金牛座护臂（金色）</v>
          </cell>
        </row>
        <row r="2770">
          <cell r="A2770">
            <v>223072</v>
          </cell>
          <cell r="B2770" t="str">
            <v>金牛座头盔（金色）</v>
          </cell>
        </row>
        <row r="2771">
          <cell r="A2771">
            <v>223073</v>
          </cell>
          <cell r="B2771" t="str">
            <v>金牛座胸甲（金色）</v>
          </cell>
        </row>
        <row r="2772">
          <cell r="A2772">
            <v>223074</v>
          </cell>
          <cell r="B2772" t="str">
            <v>金牛座肩甲（金色）</v>
          </cell>
        </row>
        <row r="2773">
          <cell r="A2773">
            <v>223075</v>
          </cell>
          <cell r="B2773" t="str">
            <v>金牛座护腰（金色）</v>
          </cell>
        </row>
        <row r="2774">
          <cell r="A2774">
            <v>223076</v>
          </cell>
          <cell r="B2774" t="str">
            <v>金牛座护腿（金色）</v>
          </cell>
        </row>
        <row r="2775">
          <cell r="A2775">
            <v>224021</v>
          </cell>
          <cell r="B2775" t="str">
            <v>海魔女护臂（金色）</v>
          </cell>
        </row>
        <row r="2776">
          <cell r="A2776">
            <v>224022</v>
          </cell>
          <cell r="B2776" t="str">
            <v>海魔女头盔（金色）</v>
          </cell>
        </row>
        <row r="2777">
          <cell r="A2777">
            <v>224023</v>
          </cell>
          <cell r="B2777" t="str">
            <v>海魔女胸甲（金色）</v>
          </cell>
        </row>
        <row r="2778">
          <cell r="A2778">
            <v>224024</v>
          </cell>
          <cell r="B2778" t="str">
            <v>海魔女肩甲（金色）</v>
          </cell>
        </row>
        <row r="2779">
          <cell r="A2779">
            <v>224025</v>
          </cell>
          <cell r="B2779" t="str">
            <v>海魔女护腿（金色）</v>
          </cell>
        </row>
        <row r="2780">
          <cell r="A2780">
            <v>222011</v>
          </cell>
          <cell r="B2780" t="str">
            <v>天鹰座护臂（金色）</v>
          </cell>
        </row>
        <row r="2781">
          <cell r="A2781">
            <v>222012</v>
          </cell>
          <cell r="B2781" t="str">
            <v>天鹰座头盔（金色）</v>
          </cell>
        </row>
        <row r="2782">
          <cell r="A2782">
            <v>222013</v>
          </cell>
          <cell r="B2782" t="str">
            <v>天鹰座胸甲（金色）</v>
          </cell>
        </row>
        <row r="2783">
          <cell r="A2783">
            <v>222014</v>
          </cell>
          <cell r="B2783" t="str">
            <v>天鹰座肩甲（金色）</v>
          </cell>
        </row>
        <row r="2784">
          <cell r="A2784">
            <v>222015</v>
          </cell>
          <cell r="B2784" t="str">
            <v>天鹰座护腿（金色）</v>
          </cell>
        </row>
        <row r="2785">
          <cell r="A2785">
            <v>223041</v>
          </cell>
          <cell r="B2785" t="str">
            <v>白羊座黄金角（金色）</v>
          </cell>
        </row>
        <row r="2786">
          <cell r="A2786">
            <v>223042</v>
          </cell>
          <cell r="B2786" t="str">
            <v>白羊座护臂（金色）</v>
          </cell>
        </row>
        <row r="2787">
          <cell r="A2787">
            <v>223043</v>
          </cell>
          <cell r="B2787" t="str">
            <v>白羊座胸甲（金色）</v>
          </cell>
        </row>
        <row r="2788">
          <cell r="A2788">
            <v>223044</v>
          </cell>
          <cell r="B2788" t="str">
            <v>白羊座背甲（金色）</v>
          </cell>
        </row>
        <row r="2789">
          <cell r="A2789">
            <v>223045</v>
          </cell>
          <cell r="B2789" t="str">
            <v>白羊座肩甲（金色）</v>
          </cell>
        </row>
        <row r="2790">
          <cell r="A2790">
            <v>223046</v>
          </cell>
          <cell r="B2790" t="str">
            <v>白羊座护腿（金色）</v>
          </cell>
        </row>
        <row r="2791">
          <cell r="A2791">
            <v>222041</v>
          </cell>
          <cell r="B2791" t="str">
            <v>猎犬座头盔（金色）</v>
          </cell>
        </row>
        <row r="2792">
          <cell r="A2792">
            <v>222042</v>
          </cell>
          <cell r="B2792" t="str">
            <v>猎犬座胸甲（金色）</v>
          </cell>
        </row>
        <row r="2793">
          <cell r="A2793">
            <v>222043</v>
          </cell>
          <cell r="B2793" t="str">
            <v>猎犬座肩甲（金色）</v>
          </cell>
        </row>
        <row r="2794">
          <cell r="A2794">
            <v>222044</v>
          </cell>
          <cell r="B2794" t="str">
            <v>猎犬座护腿（金色）</v>
          </cell>
        </row>
        <row r="2795">
          <cell r="A2795">
            <v>222045</v>
          </cell>
          <cell r="B2795" t="str">
            <v>猎犬座腰带（金色）</v>
          </cell>
        </row>
        <row r="2796">
          <cell r="A2796">
            <v>225031</v>
          </cell>
          <cell r="B2796" t="str">
            <v>冥王·哈迪斯头盔(金色)</v>
          </cell>
        </row>
        <row r="2797">
          <cell r="A2797">
            <v>225032</v>
          </cell>
          <cell r="B2797" t="str">
            <v>冥王·哈迪斯护臂(金色)</v>
          </cell>
        </row>
        <row r="2798">
          <cell r="A2798">
            <v>225033</v>
          </cell>
          <cell r="B2798" t="str">
            <v>冥王·哈迪斯胸甲(金色)</v>
          </cell>
        </row>
        <row r="2799">
          <cell r="A2799">
            <v>225034</v>
          </cell>
          <cell r="B2799" t="str">
            <v>冥王·哈迪斯肩甲(金色)</v>
          </cell>
        </row>
        <row r="2800">
          <cell r="A2800">
            <v>225035</v>
          </cell>
          <cell r="B2800" t="str">
            <v>冥王·哈迪斯护腿(金色)</v>
          </cell>
        </row>
        <row r="2801">
          <cell r="A2801">
            <v>225036</v>
          </cell>
          <cell r="B2801" t="str">
            <v>冥王·哈迪斯神剑(金色)</v>
          </cell>
        </row>
        <row r="2802">
          <cell r="A2802">
            <v>3250</v>
          </cell>
          <cell r="B2802" t="str">
            <v>回流碎片宝箱</v>
          </cell>
        </row>
        <row r="2803">
          <cell r="A2803">
            <v>3300</v>
          </cell>
          <cell r="B2803" t="str">
            <v>勋章强力碎片自选宝箱</v>
          </cell>
        </row>
        <row r="2804">
          <cell r="A2804">
            <v>4141</v>
          </cell>
          <cell r="B2804" t="str">
            <v>军团副本宝箱</v>
          </cell>
        </row>
        <row r="2805">
          <cell r="A2805">
            <v>4142</v>
          </cell>
          <cell r="B2805" t="str">
            <v>军团副本宝箱</v>
          </cell>
        </row>
        <row r="2806">
          <cell r="A2806">
            <v>4143</v>
          </cell>
          <cell r="B2806" t="str">
            <v>军团副本宝箱</v>
          </cell>
        </row>
        <row r="2807">
          <cell r="A2807">
            <v>4144</v>
          </cell>
          <cell r="B2807" t="str">
            <v>军团副本宝箱</v>
          </cell>
        </row>
        <row r="2808">
          <cell r="A2808">
            <v>4145</v>
          </cell>
          <cell r="B2808" t="str">
            <v>军团副本宝箱</v>
          </cell>
        </row>
        <row r="2809">
          <cell r="A2809">
            <v>4146</v>
          </cell>
          <cell r="B2809" t="str">
            <v>军团副本宝箱</v>
          </cell>
        </row>
        <row r="2810">
          <cell r="A2810">
            <v>4147</v>
          </cell>
          <cell r="B2810" t="str">
            <v>军团副本宝箱</v>
          </cell>
        </row>
        <row r="2811">
          <cell r="A2811">
            <v>4148</v>
          </cell>
          <cell r="B2811" t="str">
            <v>军团副本宝箱</v>
          </cell>
        </row>
        <row r="2812">
          <cell r="A2812">
            <v>4149</v>
          </cell>
          <cell r="B2812" t="str">
            <v>军团副本宝箱</v>
          </cell>
        </row>
        <row r="2813">
          <cell r="A2813">
            <v>4150</v>
          </cell>
          <cell r="B2813" t="str">
            <v>军团副本宝箱</v>
          </cell>
        </row>
        <row r="2814">
          <cell r="A2814">
            <v>4151</v>
          </cell>
          <cell r="B2814" t="str">
            <v>军团副本宝箱</v>
          </cell>
        </row>
        <row r="2815">
          <cell r="A2815">
            <v>4152</v>
          </cell>
          <cell r="B2815" t="str">
            <v>军团副本宝箱</v>
          </cell>
        </row>
        <row r="2816">
          <cell r="A2816">
            <v>4153</v>
          </cell>
          <cell r="B2816" t="str">
            <v>军团副本宝箱</v>
          </cell>
        </row>
        <row r="2817">
          <cell r="A2817">
            <v>4154</v>
          </cell>
          <cell r="B2817" t="str">
            <v>军团副本宝箱</v>
          </cell>
        </row>
        <row r="2818">
          <cell r="A2818">
            <v>4155</v>
          </cell>
          <cell r="B2818" t="str">
            <v>军团副本宝箱</v>
          </cell>
        </row>
        <row r="2819">
          <cell r="A2819">
            <v>4156</v>
          </cell>
          <cell r="B2819" t="str">
            <v>军团副本宝箱</v>
          </cell>
        </row>
        <row r="2820">
          <cell r="A2820">
            <v>4157</v>
          </cell>
          <cell r="B2820" t="str">
            <v>军团副本宝箱</v>
          </cell>
        </row>
        <row r="2821">
          <cell r="A2821">
            <v>4158</v>
          </cell>
          <cell r="B2821" t="str">
            <v>军团副本宝箱</v>
          </cell>
        </row>
        <row r="2822">
          <cell r="A2822">
            <v>4159</v>
          </cell>
          <cell r="B2822" t="str">
            <v>军团副本宝箱</v>
          </cell>
        </row>
        <row r="2823">
          <cell r="A2823">
            <v>4160</v>
          </cell>
          <cell r="B2823" t="str">
            <v>军团副本宝箱</v>
          </cell>
        </row>
        <row r="2824">
          <cell r="A2824">
            <v>4410</v>
          </cell>
          <cell r="B2824" t="str">
            <v>普通钻石山铜粉尘礼包</v>
          </cell>
        </row>
        <row r="2825">
          <cell r="A2825">
            <v>4411</v>
          </cell>
          <cell r="B2825" t="str">
            <v>高级钻石山铜粉尘礼包</v>
          </cell>
        </row>
        <row r="2826">
          <cell r="A2826">
            <v>4412</v>
          </cell>
          <cell r="B2826" t="str">
            <v>特级钻石山铜粉尘礼包</v>
          </cell>
        </row>
        <row r="2827">
          <cell r="A2827">
            <v>4413</v>
          </cell>
          <cell r="B2827" t="str">
            <v>极品钻石山铜粉尘礼包</v>
          </cell>
        </row>
        <row r="2828">
          <cell r="A2828">
            <v>6001</v>
          </cell>
          <cell r="B2828" t="str">
            <v>能量石</v>
          </cell>
        </row>
        <row r="2829">
          <cell r="A2829">
            <v>6002</v>
          </cell>
          <cell r="B2829" t="str">
            <v>远古遗迹挂机券</v>
          </cell>
        </row>
        <row r="2830">
          <cell r="A2830">
            <v>6003</v>
          </cell>
          <cell r="B2830" t="str">
            <v>次元空间挂机券</v>
          </cell>
        </row>
        <row r="2831">
          <cell r="A2831">
            <v>6004</v>
          </cell>
          <cell r="B2831" t="str">
            <v>泰坦神殿挂机券</v>
          </cell>
        </row>
        <row r="2832">
          <cell r="A2832">
            <v>6005</v>
          </cell>
          <cell r="B2832" t="str">
            <v>船王金库挂机券</v>
          </cell>
        </row>
        <row r="2833">
          <cell r="A2833">
            <v>6006</v>
          </cell>
          <cell r="B2833" t="str">
            <v>元素神殿挂机券</v>
          </cell>
        </row>
        <row r="2834">
          <cell r="A2834">
            <v>6007</v>
          </cell>
          <cell r="B2834" t="str">
            <v>星命空间挂机券</v>
          </cell>
        </row>
        <row r="2835">
          <cell r="A2835">
            <v>20059</v>
          </cell>
          <cell r="B2835" t="str">
            <v>置换石</v>
          </cell>
        </row>
        <row r="2836">
          <cell r="A2836">
            <v>41111</v>
          </cell>
          <cell r="B2836" t="str">
            <v>龙吟</v>
          </cell>
        </row>
        <row r="2837">
          <cell r="A2837">
            <v>41112</v>
          </cell>
          <cell r="B2837" t="str">
            <v>龙吟</v>
          </cell>
        </row>
        <row r="2838">
          <cell r="A2838">
            <v>41113</v>
          </cell>
          <cell r="B2838" t="str">
            <v>龙吟</v>
          </cell>
        </row>
        <row r="2839">
          <cell r="A2839">
            <v>41114</v>
          </cell>
          <cell r="B2839" t="str">
            <v>龙吟</v>
          </cell>
        </row>
        <row r="2840">
          <cell r="A2840">
            <v>42101</v>
          </cell>
          <cell r="B2840" t="str">
            <v>符命</v>
          </cell>
        </row>
        <row r="2841">
          <cell r="A2841">
            <v>42102</v>
          </cell>
          <cell r="B2841" t="str">
            <v>符命</v>
          </cell>
        </row>
        <row r="2842">
          <cell r="A2842">
            <v>42103</v>
          </cell>
          <cell r="B2842" t="str">
            <v>符命</v>
          </cell>
        </row>
        <row r="2843">
          <cell r="A2843">
            <v>42104</v>
          </cell>
          <cell r="B2843" t="str">
            <v>符命</v>
          </cell>
        </row>
        <row r="2844">
          <cell r="A2844">
            <v>43111</v>
          </cell>
          <cell r="B2844" t="str">
            <v>鲛珠</v>
          </cell>
        </row>
        <row r="2845">
          <cell r="A2845">
            <v>43112</v>
          </cell>
          <cell r="B2845" t="str">
            <v>鲛珠</v>
          </cell>
        </row>
        <row r="2846">
          <cell r="A2846">
            <v>43113</v>
          </cell>
          <cell r="B2846" t="str">
            <v>鲛珠</v>
          </cell>
        </row>
        <row r="2847">
          <cell r="A2847">
            <v>43114</v>
          </cell>
          <cell r="B2847" t="str">
            <v>鲛珠</v>
          </cell>
        </row>
        <row r="2848">
          <cell r="A2848">
            <v>44421</v>
          </cell>
          <cell r="B2848" t="str">
            <v>圣甲虫</v>
          </cell>
        </row>
        <row r="2849">
          <cell r="A2849">
            <v>44422</v>
          </cell>
          <cell r="B2849" t="str">
            <v>圣甲虫</v>
          </cell>
        </row>
        <row r="2850">
          <cell r="A2850">
            <v>44423</v>
          </cell>
          <cell r="B2850" t="str">
            <v>圣甲虫</v>
          </cell>
        </row>
        <row r="2851">
          <cell r="A2851">
            <v>44424</v>
          </cell>
          <cell r="B2851" t="str">
            <v>圣甲虫</v>
          </cell>
        </row>
        <row r="2852">
          <cell r="A2852">
            <v>50069</v>
          </cell>
          <cell r="B2852" t="str">
            <v>紫色神晶粉尘</v>
          </cell>
        </row>
        <row r="2853">
          <cell r="A2853">
            <v>50070</v>
          </cell>
          <cell r="B2853" t="str">
            <v>竞技值</v>
          </cell>
        </row>
        <row r="2854">
          <cell r="A2854">
            <v>50071</v>
          </cell>
          <cell r="B2854" t="str">
            <v>角力币</v>
          </cell>
        </row>
        <row r="2855">
          <cell r="A2855">
            <v>50072</v>
          </cell>
          <cell r="B2855" t="str">
            <v>星钻</v>
          </cell>
        </row>
        <row r="2856">
          <cell r="A2856">
            <v>50073</v>
          </cell>
          <cell r="B2856" t="str">
            <v>修行币</v>
          </cell>
        </row>
        <row r="2857">
          <cell r="A2857">
            <v>80472</v>
          </cell>
          <cell r="B2857" t="str">
            <v>摩羯座礼包</v>
          </cell>
        </row>
        <row r="2858">
          <cell r="A2858">
            <v>80473</v>
          </cell>
          <cell r="B2858" t="str">
            <v>圣衣限定箱Ⅳ小礼包</v>
          </cell>
        </row>
        <row r="2859">
          <cell r="A2859">
            <v>80474</v>
          </cell>
          <cell r="B2859" t="str">
            <v>圣衣限定箱Ⅳ大礼包</v>
          </cell>
        </row>
        <row r="2860">
          <cell r="A2860">
            <v>80475</v>
          </cell>
          <cell r="B2860" t="str">
            <v>钻石福袋</v>
          </cell>
        </row>
        <row r="2861">
          <cell r="A2861">
            <v>80476</v>
          </cell>
          <cell r="B2861" t="str">
            <v>新年钻石福袋</v>
          </cell>
        </row>
        <row r="2862">
          <cell r="A2862">
            <v>80477</v>
          </cell>
          <cell r="B2862" t="str">
            <v>新年圣衣福袋</v>
          </cell>
        </row>
        <row r="2863">
          <cell r="A2863">
            <v>80478</v>
          </cell>
          <cell r="B2863" t="str">
            <v>新年鲜花福袋</v>
          </cell>
        </row>
        <row r="2864">
          <cell r="A2864">
            <v>80479</v>
          </cell>
          <cell r="B2864" t="str">
            <v>新年小宇宙福袋</v>
          </cell>
        </row>
        <row r="2865">
          <cell r="A2865">
            <v>80480</v>
          </cell>
          <cell r="B2865" t="str">
            <v>新年技能福袋</v>
          </cell>
        </row>
        <row r="2866">
          <cell r="A2866">
            <v>80482</v>
          </cell>
          <cell r="B2866" t="str">
            <v>圣衣限定箱(Ⅴ/Ⅵ)2选1</v>
          </cell>
        </row>
        <row r="2867">
          <cell r="A2867">
            <v>80483</v>
          </cell>
          <cell r="B2867" t="str">
            <v>巨蟹/双鱼圣衣材料2选1</v>
          </cell>
        </row>
        <row r="2868">
          <cell r="A2868">
            <v>80484</v>
          </cell>
          <cell r="B2868" t="str">
            <v>巨蟹/双鱼圣衣材料多选一2选1</v>
          </cell>
        </row>
        <row r="2869">
          <cell r="A2869">
            <v>80485</v>
          </cell>
          <cell r="B2869" t="str">
            <v>巨蟹/双鱼碎片2选1</v>
          </cell>
        </row>
        <row r="2870">
          <cell r="A2870">
            <v>80486</v>
          </cell>
          <cell r="B2870" t="str">
            <v>巨蟹/双鱼技能券2选1</v>
          </cell>
        </row>
        <row r="2871">
          <cell r="A2871">
            <v>80487</v>
          </cell>
          <cell r="B2871" t="str">
            <v>圣衣限定箱2选1小礼包</v>
          </cell>
        </row>
        <row r="2872">
          <cell r="A2872">
            <v>80488</v>
          </cell>
          <cell r="B2872" t="str">
            <v>圣衣限定箱2选1大礼包</v>
          </cell>
        </row>
        <row r="2873">
          <cell r="A2873">
            <v>80489</v>
          </cell>
          <cell r="B2873" t="str">
            <v>好梦成真新春宝箱</v>
          </cell>
        </row>
        <row r="2874">
          <cell r="A2874">
            <v>80490</v>
          </cell>
          <cell r="B2874" t="str">
            <v>皮肤体验包3选1</v>
          </cell>
        </row>
        <row r="2875">
          <cell r="A2875">
            <v>80491</v>
          </cell>
          <cell r="B2875" t="str">
            <v>皮肤体验包4选1</v>
          </cell>
        </row>
        <row r="2876">
          <cell r="A2876">
            <v>80492</v>
          </cell>
          <cell r="B2876" t="str">
            <v>花生汤圆</v>
          </cell>
        </row>
        <row r="2877">
          <cell r="A2877">
            <v>80493</v>
          </cell>
          <cell r="B2877" t="str">
            <v>枣泥汤圆</v>
          </cell>
        </row>
        <row r="2878">
          <cell r="A2878">
            <v>80494</v>
          </cell>
          <cell r="B2878" t="str">
            <v>芝麻汤圆</v>
          </cell>
        </row>
        <row r="2879">
          <cell r="A2879">
            <v>80495</v>
          </cell>
          <cell r="B2879" t="str">
            <v>新春超值福袋</v>
          </cell>
        </row>
        <row r="2880">
          <cell r="A2880">
            <v>80516</v>
          </cell>
          <cell r="B2880" t="str">
            <v>水瓶座礼包</v>
          </cell>
        </row>
        <row r="2881">
          <cell r="A2881">
            <v>80518</v>
          </cell>
          <cell r="B2881" t="str">
            <v>圣衣限定箱Ⅶ小礼包</v>
          </cell>
        </row>
        <row r="2882">
          <cell r="A2882">
            <v>80519</v>
          </cell>
          <cell r="B2882" t="str">
            <v>圣衣限定箱Ⅶ大礼包</v>
          </cell>
        </row>
        <row r="2883">
          <cell r="A2883">
            <v>80526</v>
          </cell>
          <cell r="B2883" t="str">
            <v>双鱼座礼包</v>
          </cell>
        </row>
        <row r="2884">
          <cell r="A2884">
            <v>80527</v>
          </cell>
          <cell r="B2884" t="str">
            <v>鳞衣限定箱Ⅷ小礼包</v>
          </cell>
        </row>
        <row r="2885">
          <cell r="A2885">
            <v>80528</v>
          </cell>
          <cell r="B2885" t="str">
            <v>鳞衣限定箱Ⅷ大礼包</v>
          </cell>
        </row>
        <row r="2886">
          <cell r="A2886">
            <v>80530</v>
          </cell>
          <cell r="B2886" t="str">
            <v>S斗士技能券自选Ⅰ</v>
          </cell>
        </row>
        <row r="2887">
          <cell r="A2887">
            <v>80531</v>
          </cell>
          <cell r="B2887" t="str">
            <v>S斗士技能券自选Ⅱ</v>
          </cell>
        </row>
        <row r="2888">
          <cell r="A2888">
            <v>80540</v>
          </cell>
          <cell r="B2888" t="str">
            <v>芥末饼干</v>
          </cell>
        </row>
        <row r="2889">
          <cell r="A2889">
            <v>80541</v>
          </cell>
          <cell r="B2889" t="str">
            <v>牙膏饼干</v>
          </cell>
        </row>
        <row r="2890">
          <cell r="A2890">
            <v>80542</v>
          </cell>
          <cell r="B2890" t="str">
            <v>暗黑饼干蛋糕</v>
          </cell>
        </row>
        <row r="2891">
          <cell r="A2891">
            <v>80543</v>
          </cell>
          <cell r="B2891" t="str">
            <v>白羊座礼包</v>
          </cell>
        </row>
        <row r="2892">
          <cell r="A2892">
            <v>80544</v>
          </cell>
          <cell r="B2892" t="str">
            <v>圣衣限定箱Ⅸ小礼包</v>
          </cell>
        </row>
        <row r="2893">
          <cell r="A2893">
            <v>80545</v>
          </cell>
          <cell r="B2893" t="str">
            <v>圣衣限定箱Ⅸ大礼包</v>
          </cell>
        </row>
        <row r="2894">
          <cell r="A2894">
            <v>80546</v>
          </cell>
          <cell r="B2894" t="str">
            <v>强化石小礼包</v>
          </cell>
        </row>
        <row r="2895">
          <cell r="A2895">
            <v>80547</v>
          </cell>
          <cell r="B2895" t="str">
            <v>强化石大礼包</v>
          </cell>
        </row>
        <row r="2896">
          <cell r="A2896">
            <v>80548</v>
          </cell>
          <cell r="B2896" t="str">
            <v>梦境钻石小宝箱</v>
          </cell>
        </row>
        <row r="2897">
          <cell r="A2897">
            <v>80549</v>
          </cell>
          <cell r="B2897" t="str">
            <v>梦境钻石大宝箱</v>
          </cell>
        </row>
        <row r="2898">
          <cell r="A2898">
            <v>80550</v>
          </cell>
          <cell r="B2898" t="str">
            <v>童年碎片钻石宝箱</v>
          </cell>
        </row>
        <row r="2899">
          <cell r="A2899">
            <v>80551</v>
          </cell>
          <cell r="B2899" t="str">
            <v>梦境闯关礼盒</v>
          </cell>
        </row>
        <row r="2900">
          <cell r="A2900">
            <v>80552</v>
          </cell>
          <cell r="B2900" t="str">
            <v>技能石小礼包</v>
          </cell>
        </row>
        <row r="2901">
          <cell r="A2901">
            <v>80553</v>
          </cell>
          <cell r="B2901" t="str">
            <v>技能石大礼包</v>
          </cell>
        </row>
        <row r="2902">
          <cell r="A2902">
            <v>80554</v>
          </cell>
          <cell r="B2902" t="str">
            <v>哈迪斯材料箱小礼包</v>
          </cell>
        </row>
        <row r="2903">
          <cell r="A2903">
            <v>80555</v>
          </cell>
          <cell r="B2903" t="str">
            <v>哈迪斯材料箱大礼包</v>
          </cell>
        </row>
        <row r="2904">
          <cell r="A2904">
            <v>80556</v>
          </cell>
          <cell r="B2904" t="str">
            <v>金牛座礼包</v>
          </cell>
        </row>
        <row r="2905">
          <cell r="A2905">
            <v>80557</v>
          </cell>
          <cell r="B2905" t="str">
            <v>童年一辉梦境宝箱</v>
          </cell>
        </row>
        <row r="2906">
          <cell r="A2906">
            <v>80558</v>
          </cell>
          <cell r="B2906" t="str">
            <v>童年冰河梦境宝箱</v>
          </cell>
        </row>
        <row r="2907">
          <cell r="A2907">
            <v>80559</v>
          </cell>
          <cell r="B2907" t="str">
            <v>弹幕大神童年碎片箱</v>
          </cell>
        </row>
        <row r="2908">
          <cell r="A2908">
            <v>80560</v>
          </cell>
          <cell r="B2908" t="str">
            <v>梦回圣域钻石宝箱</v>
          </cell>
        </row>
        <row r="2909">
          <cell r="A2909">
            <v>80561</v>
          </cell>
          <cell r="B2909" t="str">
            <v>归于不凡童年碎片箱</v>
          </cell>
        </row>
        <row r="2910">
          <cell r="A2910">
            <v>80562</v>
          </cell>
          <cell r="B2910" t="str">
            <v>神沙圣衣小礼包</v>
          </cell>
        </row>
        <row r="2911">
          <cell r="A2911">
            <v>80563</v>
          </cell>
          <cell r="B2911" t="str">
            <v>神沙圣衣大礼包</v>
          </cell>
        </row>
        <row r="2912">
          <cell r="A2912">
            <v>80800</v>
          </cell>
          <cell r="B2912" t="str">
            <v>限时超值福袋</v>
          </cell>
        </row>
        <row r="2913">
          <cell r="A2913">
            <v>80801</v>
          </cell>
          <cell r="B2913" t="str">
            <v>技能祝福福袋</v>
          </cell>
        </row>
        <row r="2914">
          <cell r="A2914">
            <v>80802</v>
          </cell>
          <cell r="B2914" t="str">
            <v>意志技能石礼盒</v>
          </cell>
        </row>
        <row r="2915">
          <cell r="A2915">
            <v>80803</v>
          </cell>
          <cell r="B2915" t="str">
            <v>意志强化石礼盒</v>
          </cell>
        </row>
        <row r="2916">
          <cell r="A2916">
            <v>80804</v>
          </cell>
          <cell r="B2916" t="str">
            <v>雅典娜技能祝福福袋</v>
          </cell>
        </row>
        <row r="2917">
          <cell r="A2917">
            <v>80805</v>
          </cell>
          <cell r="B2917" t="str">
            <v>双子加隆技能祝福福袋</v>
          </cell>
        </row>
        <row r="2918">
          <cell r="A2918">
            <v>80806</v>
          </cell>
          <cell r="B2918" t="str">
            <v>限时超值福袋</v>
          </cell>
        </row>
        <row r="2919">
          <cell r="A2919">
            <v>80808</v>
          </cell>
          <cell r="B2919" t="str">
            <v>S斗士技能券自选Ⅲ</v>
          </cell>
        </row>
        <row r="2920">
          <cell r="A2920">
            <v>80811</v>
          </cell>
          <cell r="B2920" t="str">
            <v>特典S斗士技能券自选</v>
          </cell>
        </row>
        <row r="2921">
          <cell r="A2921">
            <v>80814</v>
          </cell>
          <cell r="B2921" t="str">
            <v>S斗士技能券惊喜礼</v>
          </cell>
        </row>
        <row r="2922">
          <cell r="A2922">
            <v>80815</v>
          </cell>
          <cell r="B2922" t="str">
            <v>意志惊喜礼</v>
          </cell>
        </row>
        <row r="2923">
          <cell r="A2923">
            <v>82155</v>
          </cell>
          <cell r="B2923" t="str">
            <v>圣诞糖果礼盒</v>
          </cell>
        </row>
        <row r="2924">
          <cell r="A2924">
            <v>82156</v>
          </cell>
          <cell r="B2924" t="str">
            <v>圣诞苹果礼盒</v>
          </cell>
        </row>
        <row r="2925">
          <cell r="A2925">
            <v>82157</v>
          </cell>
          <cell r="B2925" t="str">
            <v>圣诞美食礼盒</v>
          </cell>
        </row>
        <row r="2926">
          <cell r="A2926">
            <v>82158</v>
          </cell>
          <cell r="B2926" t="str">
            <v>冥王·瞬</v>
          </cell>
        </row>
        <row r="2927">
          <cell r="A2927">
            <v>82159</v>
          </cell>
          <cell r="B2927" t="str">
            <v>技能魔典</v>
          </cell>
        </row>
        <row r="2928">
          <cell r="A2928">
            <v>82160</v>
          </cell>
          <cell r="B2928" t="str">
            <v>钻石</v>
          </cell>
        </row>
        <row r="2929">
          <cell r="A2929">
            <v>82161</v>
          </cell>
          <cell r="B2929" t="str">
            <v>二哈的骨头</v>
          </cell>
        </row>
        <row r="2930">
          <cell r="A2930">
            <v>82162</v>
          </cell>
          <cell r="B2930" t="str">
            <v>羊羊的印记</v>
          </cell>
        </row>
        <row r="2931">
          <cell r="A2931">
            <v>82163</v>
          </cell>
          <cell r="B2931" t="str">
            <v>口水鸡的羽毛</v>
          </cell>
        </row>
        <row r="2932">
          <cell r="A2932">
            <v>82164</v>
          </cell>
          <cell r="B2932" t="str">
            <v>神马的徽章</v>
          </cell>
        </row>
        <row r="2933">
          <cell r="A2933">
            <v>82165</v>
          </cell>
          <cell r="B2933" t="str">
            <v>梦境碎片</v>
          </cell>
        </row>
        <row r="2934">
          <cell r="A2934">
            <v>82166</v>
          </cell>
          <cell r="B2934" t="str">
            <v>好</v>
          </cell>
        </row>
        <row r="2935">
          <cell r="A2935">
            <v>82167</v>
          </cell>
          <cell r="B2935" t="str">
            <v>梦</v>
          </cell>
        </row>
        <row r="2936">
          <cell r="A2936">
            <v>82168</v>
          </cell>
          <cell r="B2936" t="str">
            <v>成</v>
          </cell>
        </row>
        <row r="2937">
          <cell r="A2937">
            <v>82169</v>
          </cell>
          <cell r="B2937" t="str">
            <v>真</v>
          </cell>
        </row>
        <row r="2938">
          <cell r="A2938">
            <v>82170</v>
          </cell>
          <cell r="B2938" t="str">
            <v>打call棒</v>
          </cell>
        </row>
        <row r="2939">
          <cell r="A2939">
            <v>82172</v>
          </cell>
          <cell r="B2939" t="str">
            <v>白玫瑰</v>
          </cell>
        </row>
        <row r="2940">
          <cell r="A2940">
            <v>90226</v>
          </cell>
          <cell r="B2940" t="str">
            <v>S15赛季参赛头像框</v>
          </cell>
        </row>
        <row r="2941">
          <cell r="A2941">
            <v>90227</v>
          </cell>
          <cell r="B2941" t="str">
            <v>S15赛季荣耀头像框</v>
          </cell>
        </row>
        <row r="2942">
          <cell r="A2942">
            <v>90228</v>
          </cell>
          <cell r="B2942" t="str">
            <v>睡神休普诺斯头像框</v>
          </cell>
        </row>
        <row r="2943">
          <cell r="A2943">
            <v>90229</v>
          </cell>
          <cell r="B2943" t="str">
            <v>S16赛季参赛头像框</v>
          </cell>
        </row>
        <row r="2944">
          <cell r="A2944">
            <v>90230</v>
          </cell>
          <cell r="B2944" t="str">
            <v>S16赛季荣耀头像框</v>
          </cell>
        </row>
        <row r="2945">
          <cell r="A2945">
            <v>90231</v>
          </cell>
          <cell r="B2945" t="str">
            <v>爆竹鸣欢头像框</v>
          </cell>
        </row>
        <row r="2946">
          <cell r="A2946">
            <v>90232</v>
          </cell>
          <cell r="B2946" t="str">
            <v>马到成功头像框</v>
          </cell>
        </row>
        <row r="2947">
          <cell r="A2947">
            <v>90233</v>
          </cell>
          <cell r="B2947" t="str">
            <v>鸡祥如意头像框</v>
          </cell>
        </row>
        <row r="2948">
          <cell r="A2948">
            <v>90234</v>
          </cell>
          <cell r="B2948" t="str">
            <v>三羊开泰头像框</v>
          </cell>
        </row>
        <row r="2949">
          <cell r="A2949">
            <v>90235</v>
          </cell>
          <cell r="B2949" t="str">
            <v>汪事如意头像框</v>
          </cell>
        </row>
        <row r="2950">
          <cell r="A2950">
            <v>90236</v>
          </cell>
          <cell r="B2950" t="str">
            <v>S17赛季参赛头像框</v>
          </cell>
        </row>
        <row r="2951">
          <cell r="A2951">
            <v>90237</v>
          </cell>
          <cell r="B2951" t="str">
            <v>S17赛季荣耀头像框</v>
          </cell>
        </row>
        <row r="2952">
          <cell r="A2952">
            <v>90238</v>
          </cell>
          <cell r="B2952" t="str">
            <v>S18赛季参赛头像框</v>
          </cell>
        </row>
        <row r="2953">
          <cell r="A2953">
            <v>90239</v>
          </cell>
          <cell r="B2953" t="str">
            <v>S18赛季荣耀头像框</v>
          </cell>
        </row>
        <row r="2954">
          <cell r="A2954">
            <v>90333</v>
          </cell>
          <cell r="B2954" t="str">
            <v>黄金斗士返利卡</v>
          </cell>
        </row>
        <row r="2955">
          <cell r="A2955">
            <v>90334</v>
          </cell>
          <cell r="B2955" t="str">
            <v>黄金斗士返利卡</v>
          </cell>
        </row>
        <row r="2956">
          <cell r="A2956">
            <v>90335</v>
          </cell>
          <cell r="B2956" t="str">
            <v>星辰斗士返利卡</v>
          </cell>
        </row>
        <row r="2957">
          <cell r="A2957">
            <v>90336</v>
          </cell>
          <cell r="B2957" t="str">
            <v>星辰斗士返利卡</v>
          </cell>
        </row>
        <row r="2958">
          <cell r="A2958">
            <v>90337</v>
          </cell>
          <cell r="B2958" t="str">
            <v>钻石半年返利卡</v>
          </cell>
        </row>
        <row r="2959">
          <cell r="A2959">
            <v>90338</v>
          </cell>
          <cell r="B2959" t="str">
            <v>钻石半年返利卡</v>
          </cell>
        </row>
        <row r="2960">
          <cell r="A2960">
            <v>90339</v>
          </cell>
          <cell r="B2960" t="str">
            <v>技能魔典15天卡</v>
          </cell>
        </row>
        <row r="2961">
          <cell r="A2961">
            <v>90340</v>
          </cell>
          <cell r="B2961" t="str">
            <v>技能魔典15天卡</v>
          </cell>
        </row>
        <row r="2962">
          <cell r="A2962">
            <v>90341</v>
          </cell>
          <cell r="B2962" t="str">
            <v>限定圣衣返利卡</v>
          </cell>
        </row>
        <row r="2963">
          <cell r="A2963">
            <v>90342</v>
          </cell>
          <cell r="B2963" t="str">
            <v>限定圣衣返利卡</v>
          </cell>
        </row>
        <row r="2964">
          <cell r="A2964">
            <v>90343</v>
          </cell>
          <cell r="B2964" t="str">
            <v>星石半年返利卡</v>
          </cell>
        </row>
        <row r="2965">
          <cell r="A2965">
            <v>90344</v>
          </cell>
          <cell r="B2965" t="str">
            <v>星石半年返利卡</v>
          </cell>
        </row>
        <row r="2966">
          <cell r="A2966">
            <v>90345</v>
          </cell>
          <cell r="B2966" t="str">
            <v>众星意志7天返利卡</v>
          </cell>
        </row>
        <row r="2967">
          <cell r="A2967">
            <v>90346</v>
          </cell>
          <cell r="B2967" t="str">
            <v>众星意志7天返利卡</v>
          </cell>
        </row>
        <row r="2968">
          <cell r="A2968">
            <v>90347</v>
          </cell>
          <cell r="B2968" t="str">
            <v>众星意志30天返利卡</v>
          </cell>
        </row>
        <row r="2969">
          <cell r="A2969">
            <v>90348</v>
          </cell>
          <cell r="B2969" t="str">
            <v>众星意志30天返利卡</v>
          </cell>
        </row>
        <row r="2970">
          <cell r="A2970">
            <v>90349</v>
          </cell>
          <cell r="B2970" t="str">
            <v>星钻7天返利卡</v>
          </cell>
        </row>
        <row r="2971">
          <cell r="A2971">
            <v>90350</v>
          </cell>
          <cell r="B2971" t="str">
            <v>星钻7天返利卡</v>
          </cell>
        </row>
        <row r="2972">
          <cell r="A2972">
            <v>90351</v>
          </cell>
          <cell r="B2972" t="str">
            <v>星钻30天返利卡</v>
          </cell>
        </row>
        <row r="2973">
          <cell r="A2973">
            <v>90352</v>
          </cell>
          <cell r="B2973" t="str">
            <v>星钻30天返利卡</v>
          </cell>
        </row>
        <row r="2974">
          <cell r="A2974">
            <v>90917</v>
          </cell>
          <cell r="B2974" t="str">
            <v>全新·日相双属性6选1(稀有)</v>
          </cell>
        </row>
        <row r="2975">
          <cell r="A2975">
            <v>90927</v>
          </cell>
          <cell r="B2975" t="str">
            <v>全新·月相双属性6选1(稀有)</v>
          </cell>
        </row>
        <row r="2976">
          <cell r="A2976">
            <v>90937</v>
          </cell>
          <cell r="B2976" t="str">
            <v>全新·星相双属性6选1(稀有)</v>
          </cell>
        </row>
        <row r="2977">
          <cell r="A2977">
            <v>90962</v>
          </cell>
          <cell r="B2977" t="str">
            <v>全新·传奇双属性6选1(稀有)</v>
          </cell>
        </row>
        <row r="2978">
          <cell r="A2978">
            <v>102401</v>
          </cell>
          <cell r="B2978" t="str">
            <v>寻龙猎手（1天）</v>
          </cell>
        </row>
        <row r="2979">
          <cell r="A2979">
            <v>112401</v>
          </cell>
          <cell r="B2979" t="str">
            <v>寻龙猎手（3天）</v>
          </cell>
        </row>
        <row r="2980">
          <cell r="A2980">
            <v>122401</v>
          </cell>
          <cell r="B2980" t="str">
            <v>寻龙猎手（7天）</v>
          </cell>
        </row>
        <row r="2981">
          <cell r="A2981">
            <v>132401</v>
          </cell>
          <cell r="B2981" t="str">
            <v>寻龙猎手（14天）</v>
          </cell>
        </row>
        <row r="2982">
          <cell r="A2982">
            <v>102504</v>
          </cell>
          <cell r="B2982" t="str">
            <v>赏金大佬（1天）</v>
          </cell>
        </row>
        <row r="2983">
          <cell r="A2983">
            <v>112504</v>
          </cell>
          <cell r="B2983" t="str">
            <v>赏金大佬（3天）</v>
          </cell>
        </row>
        <row r="2984">
          <cell r="A2984">
            <v>122504</v>
          </cell>
          <cell r="B2984" t="str">
            <v>赏金大佬（7天）</v>
          </cell>
        </row>
        <row r="2985">
          <cell r="A2985">
            <v>132504</v>
          </cell>
          <cell r="B2985" t="str">
            <v>赏金大佬（14天）</v>
          </cell>
        </row>
        <row r="2986">
          <cell r="A2986">
            <v>101317</v>
          </cell>
          <cell r="B2986" t="str">
            <v>庐山问道（1天）</v>
          </cell>
        </row>
        <row r="2987">
          <cell r="A2987">
            <v>111317</v>
          </cell>
          <cell r="B2987" t="str">
            <v>庐山问道（3天）</v>
          </cell>
        </row>
        <row r="2988">
          <cell r="A2988">
            <v>121317</v>
          </cell>
          <cell r="B2988" t="str">
            <v>庐山问道（7天）</v>
          </cell>
        </row>
        <row r="2989">
          <cell r="A2989">
            <v>131317</v>
          </cell>
          <cell r="B2989" t="str">
            <v>庐山问道（14天）</v>
          </cell>
        </row>
        <row r="2990">
          <cell r="A2990">
            <v>102202</v>
          </cell>
          <cell r="B2990" t="str">
            <v>绕梁弦曲（1天）</v>
          </cell>
        </row>
        <row r="2991">
          <cell r="A2991">
            <v>112202</v>
          </cell>
          <cell r="B2991" t="str">
            <v>绕梁弦曲（3天）</v>
          </cell>
        </row>
        <row r="2992">
          <cell r="A2992">
            <v>122202</v>
          </cell>
          <cell r="B2992" t="str">
            <v>绕梁弦曲（7天）</v>
          </cell>
        </row>
        <row r="2993">
          <cell r="A2993">
            <v>132202</v>
          </cell>
          <cell r="B2993" t="str">
            <v>绕梁弦曲（14天）</v>
          </cell>
        </row>
        <row r="2994">
          <cell r="A2994">
            <v>102214</v>
          </cell>
          <cell r="B2994" t="str">
            <v>天籁之声（1天）</v>
          </cell>
        </row>
        <row r="2995">
          <cell r="A2995">
            <v>112214</v>
          </cell>
          <cell r="B2995" t="str">
            <v>天籁之声（3天）</v>
          </cell>
        </row>
        <row r="2996">
          <cell r="A2996">
            <v>122214</v>
          </cell>
          <cell r="B2996" t="str">
            <v>天籁之声（7天）</v>
          </cell>
        </row>
        <row r="2997">
          <cell r="A2997">
            <v>132214</v>
          </cell>
          <cell r="B2997" t="str">
            <v>天籁之声（14天）</v>
          </cell>
        </row>
        <row r="2998">
          <cell r="A2998">
            <v>101607</v>
          </cell>
          <cell r="B2998" t="str">
            <v>袅袅余音（1天）</v>
          </cell>
        </row>
        <row r="2999">
          <cell r="A2999">
            <v>111607</v>
          </cell>
          <cell r="B2999" t="str">
            <v>袅袅余音（3天）</v>
          </cell>
        </row>
        <row r="3000">
          <cell r="A3000">
            <v>121607</v>
          </cell>
          <cell r="B3000" t="str">
            <v>袅袅余音（7天）</v>
          </cell>
        </row>
        <row r="3001">
          <cell r="A3001">
            <v>131607</v>
          </cell>
          <cell r="B3001" t="str">
            <v>袅袅余音（14天）</v>
          </cell>
        </row>
        <row r="3002">
          <cell r="A3002">
            <v>1000000</v>
          </cell>
          <cell r="B3002" t="str">
            <v>时效星石</v>
          </cell>
        </row>
        <row r="3003">
          <cell r="A3003">
            <v>1000010</v>
          </cell>
          <cell r="B3003" t="str">
            <v>时效星石</v>
          </cell>
        </row>
        <row r="3004">
          <cell r="A3004">
            <v>1000002</v>
          </cell>
          <cell r="B3004" t="str">
            <v>时效星石</v>
          </cell>
        </row>
        <row r="3005">
          <cell r="A3005">
            <v>11053001</v>
          </cell>
          <cell r="B3005" t="str">
            <v>刮刮卡</v>
          </cell>
        </row>
        <row r="3006">
          <cell r="A3006">
            <v>8511</v>
          </cell>
          <cell r="B3006" t="str">
            <v>逆转石·神圣衣天龙座·紫龙</v>
          </cell>
        </row>
        <row r="3007">
          <cell r="A3007">
            <v>8215</v>
          </cell>
          <cell r="B3007" t="str">
            <v>逆转石·孔雀座·娑爻</v>
          </cell>
        </row>
        <row r="3008">
          <cell r="A3008">
            <v>8605</v>
          </cell>
          <cell r="B3008" t="str">
            <v>逆转石·天贵星·米诺斯</v>
          </cell>
        </row>
        <row r="3009">
          <cell r="A3009">
            <v>8323</v>
          </cell>
          <cell r="B3009" t="str">
            <v>逆转石·天琴座·奥路菲</v>
          </cell>
        </row>
        <row r="3010">
          <cell r="A3010">
            <v>8507</v>
          </cell>
          <cell r="B3010" t="str">
            <v>逆转石·睡神·休普诺斯</v>
          </cell>
        </row>
        <row r="3011">
          <cell r="A3011">
            <v>8609</v>
          </cell>
          <cell r="B3011" t="str">
            <v>逆转石·冥王·瞬</v>
          </cell>
        </row>
        <row r="3012">
          <cell r="A3012">
            <v>8512</v>
          </cell>
          <cell r="B3012" t="str">
            <v>逆转石·神圣衣仙女座·瞬</v>
          </cell>
        </row>
        <row r="3013">
          <cell r="A3013">
            <v>8615</v>
          </cell>
          <cell r="B3013" t="str">
            <v>逆转石·地奇星·吉罗斯</v>
          </cell>
        </row>
        <row r="3014">
          <cell r="A3014">
            <v>8601</v>
          </cell>
          <cell r="B3014" t="str">
            <v>逆转石·地伏星·莱密</v>
          </cell>
        </row>
        <row r="3015">
          <cell r="A3015">
            <v>8610</v>
          </cell>
          <cell r="B3015" t="str">
            <v>逆转石·天哭星·帕雷达因</v>
          </cell>
        </row>
        <row r="3016">
          <cell r="A3016">
            <v>9610</v>
          </cell>
          <cell r="B3016" t="str">
            <v>技能卷·帕雷达因</v>
          </cell>
        </row>
        <row r="3017">
          <cell r="A3017">
            <v>9601</v>
          </cell>
          <cell r="B3017" t="str">
            <v>技能卷·莱密</v>
          </cell>
        </row>
        <row r="3018">
          <cell r="A3018">
            <v>9615</v>
          </cell>
          <cell r="B3018" t="str">
            <v>技能券·吉罗斯</v>
          </cell>
        </row>
        <row r="3019">
          <cell r="A3019">
            <v>9511</v>
          </cell>
          <cell r="B3019" t="str">
            <v>技能卷·神圣衣天龙座·紫龙</v>
          </cell>
        </row>
        <row r="3020">
          <cell r="A3020">
            <v>9323</v>
          </cell>
          <cell r="B3020" t="str">
            <v>技能卷·天琴座·奥路菲</v>
          </cell>
        </row>
        <row r="3021">
          <cell r="A3021">
            <v>9507</v>
          </cell>
          <cell r="B3021" t="str">
            <v>技能卷·睡神·休普诺斯</v>
          </cell>
        </row>
        <row r="3022">
          <cell r="A3022">
            <v>90240</v>
          </cell>
          <cell r="B3022" t="str">
            <v>S19赛季参赛头像框</v>
          </cell>
        </row>
        <row r="3023">
          <cell r="A3023">
            <v>90241</v>
          </cell>
          <cell r="B3023" t="str">
            <v>S19赛季荣耀头像框</v>
          </cell>
        </row>
        <row r="3024">
          <cell r="A3024">
            <v>8311</v>
          </cell>
          <cell r="B3024" t="str">
            <v>逆转石·阿赖耶识·沙加</v>
          </cell>
        </row>
        <row r="3025">
          <cell r="A3025">
            <v>8214</v>
          </cell>
          <cell r="B3025" t="str">
            <v>逆转石·珍妮</v>
          </cell>
        </row>
        <row r="3026">
          <cell r="A3026">
            <v>9214</v>
          </cell>
          <cell r="B3026" t="str">
            <v>技能券·珍妮</v>
          </cell>
        </row>
        <row r="3027">
          <cell r="A3027">
            <v>32590</v>
          </cell>
          <cell r="B3027" t="str">
            <v>圣衣限定箱Ⅺ</v>
          </cell>
        </row>
        <row r="3028">
          <cell r="A3028">
            <v>33581</v>
          </cell>
          <cell r="B3028" t="str">
            <v>阿赖耶识圣衣材料箱</v>
          </cell>
        </row>
        <row r="3029">
          <cell r="A3029">
            <v>33582</v>
          </cell>
          <cell r="B3029" t="str">
            <v>阿赖耶识圣衣材料多选一</v>
          </cell>
        </row>
        <row r="3030">
          <cell r="A3030">
            <v>33583</v>
          </cell>
          <cell r="B3030" t="str">
            <v>S斗士图鉴材料8选1箱</v>
          </cell>
        </row>
        <row r="3031">
          <cell r="A3031">
            <v>33584</v>
          </cell>
          <cell r="B3031" t="str">
            <v>S斗士碎片8选1宝箱</v>
          </cell>
        </row>
        <row r="3032">
          <cell r="A3032">
            <v>21103</v>
          </cell>
          <cell r="B3032" t="str">
            <v>阿赖耶识·沙加圣衣图鉴</v>
          </cell>
        </row>
        <row r="3033">
          <cell r="A3033">
            <v>21104</v>
          </cell>
          <cell r="B3033" t="str">
            <v>变色龙座图鉴</v>
          </cell>
        </row>
        <row r="3034">
          <cell r="A3034">
            <v>33111</v>
          </cell>
          <cell r="B3034" t="str">
            <v>破损的阿赖耶识·沙加佛珠</v>
          </cell>
        </row>
        <row r="3035">
          <cell r="A3035">
            <v>33112</v>
          </cell>
          <cell r="B3035" t="str">
            <v>破损的阿赖耶识·沙加腰带</v>
          </cell>
        </row>
        <row r="3036">
          <cell r="A3036">
            <v>33113</v>
          </cell>
          <cell r="B3036" t="str">
            <v>破损的阿赖耶识·沙加肩甲</v>
          </cell>
        </row>
        <row r="3037">
          <cell r="A3037">
            <v>33114</v>
          </cell>
          <cell r="B3037" t="str">
            <v>破损的阿赖耶识·沙加护臂</v>
          </cell>
        </row>
        <row r="3038">
          <cell r="A3038">
            <v>33115</v>
          </cell>
          <cell r="B3038" t="str">
            <v>破损的阿赖耶识·沙加护腿</v>
          </cell>
        </row>
        <row r="3039">
          <cell r="A3039">
            <v>33116</v>
          </cell>
          <cell r="B3039" t="str">
            <v>破损的阿赖耶识·沙加头盔</v>
          </cell>
        </row>
        <row r="3040">
          <cell r="A3040">
            <v>32141</v>
          </cell>
          <cell r="B3040" t="str">
            <v>破损的变色龙座护臂</v>
          </cell>
        </row>
        <row r="3041">
          <cell r="A3041">
            <v>32142</v>
          </cell>
          <cell r="B3041" t="str">
            <v>破损的变色龙座长鞭</v>
          </cell>
        </row>
        <row r="3042">
          <cell r="A3042">
            <v>32143</v>
          </cell>
          <cell r="B3042" t="str">
            <v>破损的变色龙座胸甲</v>
          </cell>
        </row>
        <row r="3043">
          <cell r="A3043">
            <v>32144</v>
          </cell>
          <cell r="B3043" t="str">
            <v>破损的变色龙座肩甲</v>
          </cell>
        </row>
        <row r="3044">
          <cell r="A3044">
            <v>32145</v>
          </cell>
          <cell r="B3044" t="str">
            <v>破损的变色龙座护腿</v>
          </cell>
        </row>
        <row r="3045">
          <cell r="A3045">
            <v>213111</v>
          </cell>
          <cell r="B3045" t="str">
            <v>阿赖耶识·沙加佛珠</v>
          </cell>
        </row>
        <row r="3046">
          <cell r="A3046">
            <v>213112</v>
          </cell>
          <cell r="B3046" t="str">
            <v>阿赖耶识·沙加腰带</v>
          </cell>
        </row>
        <row r="3047">
          <cell r="A3047">
            <v>213113</v>
          </cell>
          <cell r="B3047" t="str">
            <v>阿赖耶识·沙加肩甲</v>
          </cell>
        </row>
        <row r="3048">
          <cell r="A3048">
            <v>213114</v>
          </cell>
          <cell r="B3048" t="str">
            <v>阿赖耶识·沙加护臂</v>
          </cell>
        </row>
        <row r="3049">
          <cell r="A3049">
            <v>213115</v>
          </cell>
          <cell r="B3049" t="str">
            <v>阿赖耶识·沙加护腿</v>
          </cell>
        </row>
        <row r="3050">
          <cell r="A3050">
            <v>213116</v>
          </cell>
          <cell r="B3050" t="str">
            <v>阿赖耶识·沙加头盔</v>
          </cell>
        </row>
        <row r="3051">
          <cell r="A3051">
            <v>212141</v>
          </cell>
          <cell r="B3051" t="str">
            <v>变色龙座护臂</v>
          </cell>
        </row>
        <row r="3052">
          <cell r="A3052">
            <v>212142</v>
          </cell>
          <cell r="B3052" t="str">
            <v>变色龙座长鞭</v>
          </cell>
        </row>
        <row r="3053">
          <cell r="A3053">
            <v>212143</v>
          </cell>
          <cell r="B3053" t="str">
            <v>变色龙座胸甲</v>
          </cell>
        </row>
        <row r="3054">
          <cell r="A3054">
            <v>212144</v>
          </cell>
          <cell r="B3054" t="str">
            <v>变色龙座肩甲</v>
          </cell>
        </row>
        <row r="3055">
          <cell r="A3055">
            <v>212145</v>
          </cell>
          <cell r="B3055" t="str">
            <v>变色龙座护腿</v>
          </cell>
        </row>
        <row r="3056">
          <cell r="A3056">
            <v>223111</v>
          </cell>
          <cell r="B3056" t="str">
            <v>阿赖耶识·沙加佛珠（金色）</v>
          </cell>
        </row>
        <row r="3057">
          <cell r="A3057">
            <v>223112</v>
          </cell>
          <cell r="B3057" t="str">
            <v>阿赖耶识·沙加腰带（金色）</v>
          </cell>
        </row>
        <row r="3058">
          <cell r="A3058">
            <v>223113</v>
          </cell>
          <cell r="B3058" t="str">
            <v>阿赖耶识·沙加肩甲（金色）</v>
          </cell>
        </row>
        <row r="3059">
          <cell r="A3059">
            <v>223114</v>
          </cell>
          <cell r="B3059" t="str">
            <v>阿赖耶识·沙加护臂（金色）</v>
          </cell>
        </row>
        <row r="3060">
          <cell r="A3060">
            <v>223115</v>
          </cell>
          <cell r="B3060" t="str">
            <v>阿赖耶识·沙加护腿（金色）</v>
          </cell>
        </row>
        <row r="3061">
          <cell r="A3061">
            <v>223116</v>
          </cell>
          <cell r="B3061" t="str">
            <v>阿赖耶识·沙加头盔（金色）</v>
          </cell>
        </row>
        <row r="3062">
          <cell r="A3062">
            <v>222141</v>
          </cell>
          <cell r="B3062" t="str">
            <v>变色龙座护臂</v>
          </cell>
        </row>
        <row r="3063">
          <cell r="A3063">
            <v>222142</v>
          </cell>
          <cell r="B3063" t="str">
            <v>变色龙座长鞭</v>
          </cell>
        </row>
        <row r="3064">
          <cell r="A3064">
            <v>222143</v>
          </cell>
          <cell r="B3064" t="str">
            <v>变色龙座胸甲</v>
          </cell>
        </row>
        <row r="3065">
          <cell r="A3065">
            <v>222144</v>
          </cell>
          <cell r="B3065" t="str">
            <v>变色龙座肩甲</v>
          </cell>
        </row>
        <row r="3066">
          <cell r="A3066">
            <v>222145</v>
          </cell>
          <cell r="B3066" t="str">
            <v>变色龙座护腿</v>
          </cell>
        </row>
        <row r="3067">
          <cell r="A3067">
            <v>82175</v>
          </cell>
          <cell r="B3067" t="str">
            <v>净土繁花</v>
          </cell>
        </row>
        <row r="3068">
          <cell r="A3068">
            <v>1508</v>
          </cell>
          <cell r="B3068" t="str">
            <v>死神碎片</v>
          </cell>
        </row>
        <row r="3069">
          <cell r="A3069">
            <v>9508</v>
          </cell>
          <cell r="B3069" t="str">
            <v>技能券·达纳托斯</v>
          </cell>
        </row>
        <row r="3070">
          <cell r="A3070">
            <v>70024</v>
          </cell>
          <cell r="B3070" t="str">
            <v>神秘道具Ⅰ</v>
          </cell>
        </row>
        <row r="3071">
          <cell r="A3071">
            <v>70025</v>
          </cell>
          <cell r="B3071" t="str">
            <v>神秘道具Ⅱ</v>
          </cell>
        </row>
        <row r="3072">
          <cell r="A3072">
            <v>32600</v>
          </cell>
          <cell r="B3072" t="str">
            <v>圣衣限定箱Ⅻ</v>
          </cell>
        </row>
        <row r="3073">
          <cell r="A3073">
            <v>33591</v>
          </cell>
          <cell r="B3073" t="str">
            <v>仙女星云圣衣材料箱</v>
          </cell>
        </row>
        <row r="3074">
          <cell r="A3074">
            <v>33592</v>
          </cell>
          <cell r="B3074" t="str">
            <v>仙女星云圣衣材料多选一</v>
          </cell>
        </row>
        <row r="3075">
          <cell r="A3075">
            <v>33593</v>
          </cell>
          <cell r="B3075" t="str">
            <v>S斗士图鉴材料8选1箱</v>
          </cell>
        </row>
        <row r="3076">
          <cell r="A3076">
            <v>33594</v>
          </cell>
          <cell r="B3076" t="str">
            <v>S斗士碎片8选1宝箱</v>
          </cell>
        </row>
        <row r="3077">
          <cell r="A3077">
            <v>1617</v>
          </cell>
          <cell r="B3077" t="str">
            <v>罗尼碎片</v>
          </cell>
        </row>
        <row r="3078">
          <cell r="A3078">
            <v>82193</v>
          </cell>
          <cell r="B3078" t="str">
            <v>静穆章节</v>
          </cell>
        </row>
        <row r="3079">
          <cell r="A3079">
            <v>82194</v>
          </cell>
          <cell r="B3079" t="str">
            <v>迦楼罗之羽</v>
          </cell>
        </row>
        <row r="3080">
          <cell r="A3080">
            <v>1000008</v>
          </cell>
          <cell r="B3080" t="str">
            <v>时效星石</v>
          </cell>
        </row>
        <row r="3081">
          <cell r="A3081">
            <v>9617</v>
          </cell>
          <cell r="B3081" t="str">
            <v>技能券·罗尼</v>
          </cell>
        </row>
        <row r="3082">
          <cell r="A3082">
            <v>80586</v>
          </cell>
          <cell r="B3082" t="str">
            <v>童年碎片多选一礼包</v>
          </cell>
        </row>
        <row r="3083">
          <cell r="A3083">
            <v>32610</v>
          </cell>
          <cell r="B3083" t="str">
            <v>圣衣限定箱XIII</v>
          </cell>
        </row>
        <row r="3084">
          <cell r="A3084">
            <v>50074</v>
          </cell>
          <cell r="B3084" t="str">
            <v>激励值</v>
          </cell>
        </row>
        <row r="3085">
          <cell r="A3085">
            <v>1508</v>
          </cell>
          <cell r="B3085" t="str">
            <v>死神·达纳托斯碎片</v>
          </cell>
        </row>
        <row r="3086">
          <cell r="A3086">
            <v>2508</v>
          </cell>
          <cell r="B3086" t="str">
            <v>死神·达纳托斯的好感</v>
          </cell>
        </row>
        <row r="3087">
          <cell r="A3087">
            <v>2617</v>
          </cell>
          <cell r="B3087" t="str">
            <v>罗尼的好感</v>
          </cell>
        </row>
        <row r="3088">
          <cell r="A3088">
            <v>8508</v>
          </cell>
          <cell r="B3088" t="str">
            <v>逆转石·达纳托斯</v>
          </cell>
        </row>
        <row r="3089">
          <cell r="A3089">
            <v>8321</v>
          </cell>
          <cell r="B3089" t="str">
            <v>逆转石·仙女星云·瞬</v>
          </cell>
        </row>
        <row r="3090">
          <cell r="A3090">
            <v>8312</v>
          </cell>
          <cell r="B3090" t="str">
            <v>逆转石·史昂</v>
          </cell>
        </row>
        <row r="3091">
          <cell r="A3091">
            <v>9108</v>
          </cell>
          <cell r="B3091" t="str">
            <v>技能券·市</v>
          </cell>
        </row>
        <row r="3092">
          <cell r="A3092">
            <v>9610</v>
          </cell>
          <cell r="B3092" t="str">
            <v>技能券·帕雷达因</v>
          </cell>
        </row>
        <row r="3093">
          <cell r="A3093">
            <v>9601</v>
          </cell>
          <cell r="B3093" t="str">
            <v>技能券·莱密</v>
          </cell>
        </row>
        <row r="3094">
          <cell r="A3094">
            <v>9511</v>
          </cell>
          <cell r="B3094" t="str">
            <v>技能券·神圣衣天龙座·紫龙</v>
          </cell>
        </row>
        <row r="3095">
          <cell r="A3095">
            <v>9323</v>
          </cell>
          <cell r="B3095" t="str">
            <v>技能券·天琴座·奥路菲</v>
          </cell>
        </row>
        <row r="3096">
          <cell r="A3096">
            <v>9507</v>
          </cell>
          <cell r="B3096" t="str">
            <v>技能券·睡神·休普诺斯</v>
          </cell>
        </row>
        <row r="3097">
          <cell r="A3097">
            <v>33543</v>
          </cell>
          <cell r="B3097" t="str">
            <v>黄金圣衣材料7选1箱I</v>
          </cell>
        </row>
        <row r="3098">
          <cell r="A3098">
            <v>33544</v>
          </cell>
          <cell r="B3098" t="str">
            <v>黄金斗士碎片7选1宝箱I</v>
          </cell>
        </row>
        <row r="3099">
          <cell r="A3099">
            <v>33553</v>
          </cell>
          <cell r="B3099" t="str">
            <v>S斗士图鉴材料8选1箱</v>
          </cell>
        </row>
        <row r="3100">
          <cell r="A3100">
            <v>33554</v>
          </cell>
          <cell r="B3100" t="str">
            <v>S斗士碎片8选1宝箱</v>
          </cell>
        </row>
        <row r="3101">
          <cell r="A3101">
            <v>33601</v>
          </cell>
          <cell r="B3101" t="str">
            <v>白羊史昂圣衣材料箱</v>
          </cell>
        </row>
        <row r="3102">
          <cell r="A3102">
            <v>33602</v>
          </cell>
          <cell r="B3102" t="str">
            <v>白羊史昂圣衣材料多选一</v>
          </cell>
        </row>
        <row r="3103">
          <cell r="A3103">
            <v>33603</v>
          </cell>
          <cell r="B3103" t="str">
            <v>S斗士图鉴材料8选1箱</v>
          </cell>
        </row>
        <row r="3104">
          <cell r="A3104">
            <v>33604</v>
          </cell>
          <cell r="B3104" t="str">
            <v>S斗士碎片8选1宝箱</v>
          </cell>
        </row>
        <row r="3105">
          <cell r="A3105">
            <v>21105</v>
          </cell>
          <cell r="B3105" t="str">
            <v>仙女星云·瞬图鉴</v>
          </cell>
        </row>
        <row r="3106">
          <cell r="A3106">
            <v>21106</v>
          </cell>
          <cell r="B3106" t="str">
            <v>白羊座·史昂圣衣图鉴</v>
          </cell>
        </row>
        <row r="3107">
          <cell r="A3107">
            <v>33211</v>
          </cell>
          <cell r="B3107" t="str">
            <v>破损的仙女星云·瞬锁链</v>
          </cell>
        </row>
        <row r="3108">
          <cell r="A3108">
            <v>33212</v>
          </cell>
          <cell r="B3108" t="str">
            <v>破损的仙女星云·瞬肩甲</v>
          </cell>
        </row>
        <row r="3109">
          <cell r="A3109">
            <v>33213</v>
          </cell>
          <cell r="B3109" t="str">
            <v>破损的仙女星云·瞬护臂</v>
          </cell>
        </row>
        <row r="3110">
          <cell r="A3110">
            <v>33214</v>
          </cell>
          <cell r="B3110" t="str">
            <v>破损的仙女星云·瞬护腿</v>
          </cell>
        </row>
        <row r="3111">
          <cell r="A3111">
            <v>33215</v>
          </cell>
          <cell r="B3111" t="str">
            <v>破损的仙女星云·瞬头盔</v>
          </cell>
        </row>
        <row r="3112">
          <cell r="A3112">
            <v>33121</v>
          </cell>
          <cell r="B3112" t="str">
            <v>破损的白羊座·史昂面具</v>
          </cell>
        </row>
        <row r="3113">
          <cell r="A3113">
            <v>33122</v>
          </cell>
          <cell r="B3113" t="str">
            <v>破损的白羊座·史昂黄金角</v>
          </cell>
        </row>
        <row r="3114">
          <cell r="A3114">
            <v>33123</v>
          </cell>
          <cell r="B3114" t="str">
            <v>破损的白羊座·史昂护臂</v>
          </cell>
        </row>
        <row r="3115">
          <cell r="A3115">
            <v>33124</v>
          </cell>
          <cell r="B3115" t="str">
            <v>破损的白羊座·史昂护腰</v>
          </cell>
        </row>
        <row r="3116">
          <cell r="A3116">
            <v>33125</v>
          </cell>
          <cell r="B3116" t="str">
            <v>破损的白羊座·史昂肩甲</v>
          </cell>
        </row>
        <row r="3117">
          <cell r="A3117">
            <v>33126</v>
          </cell>
          <cell r="B3117" t="str">
            <v>破损的白羊座·史昂护腿</v>
          </cell>
        </row>
        <row r="3118">
          <cell r="A3118">
            <v>213211</v>
          </cell>
          <cell r="B3118" t="str">
            <v>仙女星云·瞬锁链</v>
          </cell>
        </row>
        <row r="3119">
          <cell r="A3119">
            <v>213212</v>
          </cell>
          <cell r="B3119" t="str">
            <v>仙女星云·瞬肩甲</v>
          </cell>
        </row>
        <row r="3120">
          <cell r="A3120">
            <v>213213</v>
          </cell>
          <cell r="B3120" t="str">
            <v>仙女星云·瞬护臂</v>
          </cell>
        </row>
        <row r="3121">
          <cell r="A3121">
            <v>213214</v>
          </cell>
          <cell r="B3121" t="str">
            <v>仙女星云·瞬护腿</v>
          </cell>
        </row>
        <row r="3122">
          <cell r="A3122">
            <v>213215</v>
          </cell>
          <cell r="B3122" t="str">
            <v>仙女星云·瞬头盔</v>
          </cell>
        </row>
        <row r="3123">
          <cell r="A3123">
            <v>213121</v>
          </cell>
          <cell r="B3123" t="str">
            <v>白羊座·史昂面具</v>
          </cell>
        </row>
        <row r="3124">
          <cell r="A3124">
            <v>213122</v>
          </cell>
          <cell r="B3124" t="str">
            <v>白羊座·史昂黄金角</v>
          </cell>
        </row>
        <row r="3125">
          <cell r="A3125">
            <v>213123</v>
          </cell>
          <cell r="B3125" t="str">
            <v>白羊座·史昂护臂</v>
          </cell>
        </row>
        <row r="3126">
          <cell r="A3126">
            <v>213124</v>
          </cell>
          <cell r="B3126" t="str">
            <v>白羊座·史昂护腰</v>
          </cell>
        </row>
        <row r="3127">
          <cell r="A3127">
            <v>213125</v>
          </cell>
          <cell r="B3127" t="str">
            <v>白羊座·史昂肩甲</v>
          </cell>
        </row>
        <row r="3128">
          <cell r="A3128">
            <v>213126</v>
          </cell>
          <cell r="B3128" t="str">
            <v>白羊座·史昂护腿</v>
          </cell>
        </row>
        <row r="3129">
          <cell r="A3129">
            <v>222141</v>
          </cell>
          <cell r="B3129" t="str">
            <v>变色龙座护臂（金色）</v>
          </cell>
        </row>
        <row r="3130">
          <cell r="A3130">
            <v>222142</v>
          </cell>
          <cell r="B3130" t="str">
            <v>变色龙座长鞭（金色）</v>
          </cell>
        </row>
        <row r="3131">
          <cell r="A3131">
            <v>222143</v>
          </cell>
          <cell r="B3131" t="str">
            <v>变色龙座胸甲（金色）</v>
          </cell>
        </row>
        <row r="3132">
          <cell r="A3132">
            <v>222144</v>
          </cell>
          <cell r="B3132" t="str">
            <v>变色龙座肩甲（金色）</v>
          </cell>
        </row>
        <row r="3133">
          <cell r="A3133">
            <v>222145</v>
          </cell>
          <cell r="B3133" t="str">
            <v>变色龙座护腿（金色）</v>
          </cell>
        </row>
        <row r="3134">
          <cell r="A3134">
            <v>223211</v>
          </cell>
          <cell r="B3134" t="str">
            <v>仙女星云·瞬锁链（金色）</v>
          </cell>
        </row>
        <row r="3135">
          <cell r="A3135">
            <v>223212</v>
          </cell>
          <cell r="B3135" t="str">
            <v>仙女星云·瞬肩甲（金色）</v>
          </cell>
        </row>
        <row r="3136">
          <cell r="A3136">
            <v>223213</v>
          </cell>
          <cell r="B3136" t="str">
            <v>仙女星云·瞬护臂（金色）</v>
          </cell>
        </row>
        <row r="3137">
          <cell r="A3137">
            <v>223214</v>
          </cell>
          <cell r="B3137" t="str">
            <v>仙女星云·瞬护腿（金色）</v>
          </cell>
        </row>
        <row r="3138">
          <cell r="A3138">
            <v>223215</v>
          </cell>
          <cell r="B3138" t="str">
            <v>仙女星云·瞬头盔（金色）</v>
          </cell>
        </row>
        <row r="3139">
          <cell r="A3139">
            <v>223121</v>
          </cell>
          <cell r="B3139" t="str">
            <v>白羊座·史昂面具（金色）</v>
          </cell>
        </row>
        <row r="3140">
          <cell r="A3140">
            <v>223122</v>
          </cell>
          <cell r="B3140" t="str">
            <v>白羊座·史昂黄金角（金色）</v>
          </cell>
        </row>
        <row r="3141">
          <cell r="A3141">
            <v>223123</v>
          </cell>
          <cell r="B3141" t="str">
            <v>白羊座·史昂护臂（金色）</v>
          </cell>
        </row>
        <row r="3142">
          <cell r="A3142">
            <v>223124</v>
          </cell>
          <cell r="B3142" t="str">
            <v>白羊座·史昂护腰（金色）</v>
          </cell>
        </row>
        <row r="3143">
          <cell r="A3143">
            <v>223125</v>
          </cell>
          <cell r="B3143" t="str">
            <v>白羊座·史昂肩甲（金色）</v>
          </cell>
        </row>
        <row r="3144">
          <cell r="A3144">
            <v>223126</v>
          </cell>
          <cell r="B3144" t="str">
            <v>白羊座·史昂护腿（金色）</v>
          </cell>
        </row>
        <row r="3145">
          <cell r="A3145">
            <v>9611</v>
          </cell>
          <cell r="B3145" t="str">
            <v>技能券·独眼巨人</v>
          </cell>
        </row>
        <row r="3146">
          <cell r="A3146">
            <v>80857</v>
          </cell>
          <cell r="B3146" t="str">
            <v>双子座·加隆/邪恶·撒加技能自选</v>
          </cell>
        </row>
        <row r="3147">
          <cell r="A3147">
            <v>1606</v>
          </cell>
          <cell r="B3147" t="str">
            <v>艾尔寇斯碎片</v>
          </cell>
        </row>
        <row r="3148">
          <cell r="A3148">
            <v>9606</v>
          </cell>
          <cell r="B3148" t="str">
            <v>技能券·艾尔寇斯</v>
          </cell>
        </row>
        <row r="3149">
          <cell r="A3149">
            <v>1000009</v>
          </cell>
          <cell r="B3149" t="str">
            <v>限时星石</v>
          </cell>
        </row>
        <row r="3150">
          <cell r="A3150">
            <v>32620</v>
          </cell>
          <cell r="B3150" t="str">
            <v>圣衣限定箱XIV</v>
          </cell>
        </row>
        <row r="3151">
          <cell r="A3151">
            <v>33611</v>
          </cell>
          <cell r="B3151" t="str">
            <v>黄金箭星矢圣衣材料箱</v>
          </cell>
        </row>
        <row r="3152">
          <cell r="A3152">
            <v>33612</v>
          </cell>
          <cell r="B3152" t="str">
            <v>黄金箭星矢圣衣材料多选一</v>
          </cell>
        </row>
        <row r="3153">
          <cell r="A3153">
            <v>33613</v>
          </cell>
          <cell r="B3153" t="str">
            <v>S斗士图鉴材料8选1箱</v>
          </cell>
        </row>
        <row r="3154">
          <cell r="A3154">
            <v>33614</v>
          </cell>
          <cell r="B3154" t="str">
            <v>S斗士碎片8选1宝箱</v>
          </cell>
        </row>
        <row r="3155">
          <cell r="A3155">
            <v>41121</v>
          </cell>
          <cell r="B3155" t="str">
            <v>孟斐斯</v>
          </cell>
        </row>
        <row r="3156">
          <cell r="A3156">
            <v>41122</v>
          </cell>
          <cell r="B3156" t="str">
            <v>孟斐斯</v>
          </cell>
        </row>
        <row r="3157">
          <cell r="A3157">
            <v>41123</v>
          </cell>
          <cell r="B3157" t="str">
            <v>孟斐斯</v>
          </cell>
        </row>
        <row r="3158">
          <cell r="A3158">
            <v>41124</v>
          </cell>
          <cell r="B3158" t="str">
            <v>孟斐斯</v>
          </cell>
        </row>
        <row r="3159">
          <cell r="A3159">
            <v>42111</v>
          </cell>
          <cell r="B3159" t="str">
            <v>十字星</v>
          </cell>
        </row>
        <row r="3160">
          <cell r="A3160">
            <v>42112</v>
          </cell>
          <cell r="B3160" t="str">
            <v>十字星</v>
          </cell>
        </row>
        <row r="3161">
          <cell r="A3161">
            <v>42113</v>
          </cell>
          <cell r="B3161" t="str">
            <v>十字星</v>
          </cell>
        </row>
        <row r="3162">
          <cell r="A3162">
            <v>42114</v>
          </cell>
          <cell r="B3162" t="str">
            <v>十字星</v>
          </cell>
        </row>
        <row r="3163">
          <cell r="A3163">
            <v>43121</v>
          </cell>
          <cell r="B3163" t="str">
            <v>纷争果</v>
          </cell>
        </row>
        <row r="3164">
          <cell r="A3164">
            <v>43122</v>
          </cell>
          <cell r="B3164" t="str">
            <v>纷争果</v>
          </cell>
        </row>
        <row r="3165">
          <cell r="A3165">
            <v>43123</v>
          </cell>
          <cell r="B3165" t="str">
            <v>纷争果</v>
          </cell>
        </row>
        <row r="3166">
          <cell r="A3166">
            <v>43124</v>
          </cell>
          <cell r="B3166" t="str">
            <v>纷争果</v>
          </cell>
        </row>
        <row r="3167">
          <cell r="A3167">
            <v>44431</v>
          </cell>
          <cell r="B3167" t="str">
            <v>返魂树</v>
          </cell>
        </row>
        <row r="3168">
          <cell r="A3168">
            <v>44432</v>
          </cell>
          <cell r="B3168" t="str">
            <v>返魂树</v>
          </cell>
        </row>
        <row r="3169">
          <cell r="A3169">
            <v>44433</v>
          </cell>
          <cell r="B3169" t="str">
            <v>返魂树</v>
          </cell>
        </row>
        <row r="3170">
          <cell r="A3170">
            <v>44434</v>
          </cell>
          <cell r="B3170" t="str">
            <v>返魂树</v>
          </cell>
        </row>
        <row r="3171">
          <cell r="A3171">
            <v>44441</v>
          </cell>
          <cell r="B3171" t="str">
            <v>不尽木</v>
          </cell>
        </row>
        <row r="3172">
          <cell r="A3172">
            <v>44442</v>
          </cell>
          <cell r="B3172" t="str">
            <v>不尽木</v>
          </cell>
        </row>
        <row r="3173">
          <cell r="A3173">
            <v>44443</v>
          </cell>
          <cell r="B3173" t="str">
            <v>不尽木</v>
          </cell>
        </row>
        <row r="3174">
          <cell r="A3174">
            <v>44444</v>
          </cell>
          <cell r="B3174" t="str">
            <v>不尽木</v>
          </cell>
        </row>
        <row r="3175">
          <cell r="A3175">
            <v>50075</v>
          </cell>
          <cell r="B3175" t="str">
            <v>特训经验值</v>
          </cell>
        </row>
        <row r="3176">
          <cell r="A3176">
            <v>90243</v>
          </cell>
          <cell r="B3176" t="str">
            <v>S20赛季参赛头像框</v>
          </cell>
        </row>
        <row r="3177">
          <cell r="A3177">
            <v>90244</v>
          </cell>
          <cell r="B3177" t="str">
            <v>S20赛季荣耀头像框</v>
          </cell>
        </row>
        <row r="3178">
          <cell r="A3178">
            <v>90245</v>
          </cell>
          <cell r="B3178" t="str">
            <v>S21赛季参赛头像框</v>
          </cell>
        </row>
        <row r="3179">
          <cell r="A3179">
            <v>90246</v>
          </cell>
          <cell r="B3179" t="str">
            <v>S21赛季荣耀头像框</v>
          </cell>
        </row>
        <row r="3180">
          <cell r="A3180">
            <v>90247</v>
          </cell>
          <cell r="B3180" t="str">
            <v>S22赛季参赛头像框</v>
          </cell>
        </row>
        <row r="3181">
          <cell r="A3181">
            <v>90248</v>
          </cell>
          <cell r="B3181" t="str">
            <v>S22赛季荣耀头像框</v>
          </cell>
        </row>
        <row r="3182">
          <cell r="A3182">
            <v>90249</v>
          </cell>
          <cell r="B3182" t="str">
            <v>2周年时空之约</v>
          </cell>
        </row>
        <row r="3183">
          <cell r="A3183">
            <v>1514</v>
          </cell>
          <cell r="B3183" t="str">
            <v>神圣衣·艾欧里亚碎片</v>
          </cell>
        </row>
        <row r="3184">
          <cell r="A3184">
            <v>1611</v>
          </cell>
          <cell r="B3184" t="str">
            <v>杰甘特碎片</v>
          </cell>
        </row>
        <row r="3185">
          <cell r="A3185">
            <v>2514</v>
          </cell>
          <cell r="B3185" t="str">
            <v>神圣衣艾欧里亚的好感</v>
          </cell>
        </row>
        <row r="3186">
          <cell r="A3186">
            <v>2606</v>
          </cell>
          <cell r="B3186" t="str">
            <v>艾尔寇斯的好感</v>
          </cell>
        </row>
        <row r="3187">
          <cell r="A3187">
            <v>2611</v>
          </cell>
          <cell r="B3187" t="str">
            <v>杰甘特的好感</v>
          </cell>
        </row>
        <row r="3188">
          <cell r="A3188">
            <v>8316</v>
          </cell>
          <cell r="B3188" t="str">
            <v>逆转石·黄金箭·星矢</v>
          </cell>
        </row>
        <row r="3189">
          <cell r="A3189">
            <v>9611</v>
          </cell>
          <cell r="B3189" t="str">
            <v>技能券·杰甘特</v>
          </cell>
        </row>
        <row r="3190">
          <cell r="A3190">
            <v>9514</v>
          </cell>
          <cell r="B3190" t="str">
            <v>技能券·神圣衣狮子座·艾欧里亚</v>
          </cell>
        </row>
        <row r="3191">
          <cell r="A3191">
            <v>90981</v>
          </cell>
          <cell r="B3191" t="str">
            <v>双属性小宇宙开心礼盒(日相)</v>
          </cell>
        </row>
        <row r="3192">
          <cell r="A3192">
            <v>90982</v>
          </cell>
          <cell r="B3192" t="str">
            <v>双属性小宇宙开心礼盒(月相)</v>
          </cell>
        </row>
        <row r="3193">
          <cell r="A3193">
            <v>90983</v>
          </cell>
          <cell r="B3193" t="str">
            <v>双属性小宇宙开心礼盒(星相)</v>
          </cell>
        </row>
        <row r="3194">
          <cell r="A3194">
            <v>90984</v>
          </cell>
          <cell r="B3194" t="str">
            <v>双属性小宇宙开心礼盒(传奇1)</v>
          </cell>
        </row>
        <row r="3195">
          <cell r="A3195">
            <v>90985</v>
          </cell>
          <cell r="B3195" t="str">
            <v>双属性小宇宙开心礼盒(传奇2)</v>
          </cell>
        </row>
        <row r="3196">
          <cell r="A3196">
            <v>21107</v>
          </cell>
          <cell r="B3196" t="str">
            <v>黄金箭·星矢圣衣图鉴</v>
          </cell>
        </row>
        <row r="3197">
          <cell r="A3197">
            <v>33161</v>
          </cell>
          <cell r="B3197" t="str">
            <v>破损的黄金箭·星矢黄金箭</v>
          </cell>
        </row>
        <row r="3198">
          <cell r="A3198">
            <v>33162</v>
          </cell>
          <cell r="B3198" t="str">
            <v>破损的黄金箭·星矢金弓</v>
          </cell>
        </row>
        <row r="3199">
          <cell r="A3199">
            <v>33163</v>
          </cell>
          <cell r="B3199" t="str">
            <v>破损的黄金箭·星矢头盔</v>
          </cell>
        </row>
        <row r="3200">
          <cell r="A3200">
            <v>33164</v>
          </cell>
          <cell r="B3200" t="str">
            <v>破损的黄金箭·星矢背甲</v>
          </cell>
        </row>
        <row r="3201">
          <cell r="A3201">
            <v>33165</v>
          </cell>
          <cell r="B3201" t="str">
            <v>破损的黄金箭·星矢护臂</v>
          </cell>
        </row>
        <row r="3202">
          <cell r="A3202">
            <v>33166</v>
          </cell>
          <cell r="B3202" t="str">
            <v>破损的黄金箭·星矢护腿</v>
          </cell>
        </row>
        <row r="3203">
          <cell r="A3203">
            <v>213161</v>
          </cell>
          <cell r="B3203" t="str">
            <v>黄金箭·星矢黄金箭</v>
          </cell>
        </row>
        <row r="3204">
          <cell r="A3204">
            <v>213162</v>
          </cell>
          <cell r="B3204" t="str">
            <v>黄金箭·星矢金弓</v>
          </cell>
        </row>
        <row r="3205">
          <cell r="A3205">
            <v>213163</v>
          </cell>
          <cell r="B3205" t="str">
            <v>黄金箭·星矢头盔</v>
          </cell>
        </row>
        <row r="3206">
          <cell r="A3206">
            <v>213164</v>
          </cell>
          <cell r="B3206" t="str">
            <v>黄金箭·星矢背甲</v>
          </cell>
        </row>
        <row r="3207">
          <cell r="A3207">
            <v>213165</v>
          </cell>
          <cell r="B3207" t="str">
            <v>黄金箭·星矢护臂</v>
          </cell>
        </row>
        <row r="3208">
          <cell r="A3208">
            <v>213166</v>
          </cell>
          <cell r="B3208" t="str">
            <v>黄金箭·星矢护腿</v>
          </cell>
        </row>
        <row r="3209">
          <cell r="A3209">
            <v>223161</v>
          </cell>
          <cell r="B3209" t="str">
            <v>黄金箭·星矢黄金箭（金色）</v>
          </cell>
        </row>
        <row r="3210">
          <cell r="A3210">
            <v>223162</v>
          </cell>
          <cell r="B3210" t="str">
            <v>黄金箭·星矢金弓（金色）</v>
          </cell>
        </row>
        <row r="3211">
          <cell r="A3211">
            <v>223163</v>
          </cell>
          <cell r="B3211" t="str">
            <v>黄金箭·星矢头盔（金色）</v>
          </cell>
        </row>
        <row r="3212">
          <cell r="A3212">
            <v>223164</v>
          </cell>
          <cell r="B3212" t="str">
            <v>黄金箭·星矢背甲（金色）</v>
          </cell>
        </row>
        <row r="3213">
          <cell r="A3213">
            <v>223165</v>
          </cell>
          <cell r="B3213" t="str">
            <v>黄金箭·星矢护臂（金色）</v>
          </cell>
        </row>
        <row r="3214">
          <cell r="A3214">
            <v>223166</v>
          </cell>
          <cell r="B3214" t="str">
            <v>黄金箭·星矢护腿（金色）</v>
          </cell>
        </row>
        <row r="3215">
          <cell r="A3215">
            <v>82195</v>
          </cell>
          <cell r="B3215" t="str">
            <v>蛇夫信证</v>
          </cell>
        </row>
        <row r="3216">
          <cell r="A3216">
            <v>1520</v>
          </cell>
          <cell r="B3216" t="str">
            <v>蛇夫座碎片</v>
          </cell>
        </row>
        <row r="3217">
          <cell r="A3217">
            <v>9520</v>
          </cell>
          <cell r="B3217" t="str">
            <v>技能券·蛇夫座</v>
          </cell>
        </row>
        <row r="3218">
          <cell r="A3218">
            <v>80615</v>
          </cell>
          <cell r="B3218" t="str">
            <v>珍妮天籁之声皮肤二选一</v>
          </cell>
        </row>
        <row r="3219">
          <cell r="A3219">
            <v>80617</v>
          </cell>
          <cell r="B3219" t="str">
            <v>哈迪斯战斗学院皮肤2选1</v>
          </cell>
        </row>
        <row r="3220">
          <cell r="A3220">
            <v>80619</v>
          </cell>
          <cell r="B3220" t="str">
            <v>雅典娜清波曼影皮肤2选1</v>
          </cell>
        </row>
        <row r="3221">
          <cell r="A3221">
            <v>33621</v>
          </cell>
          <cell r="B3221" t="str">
            <v>波塞冬材料多选一</v>
          </cell>
        </row>
        <row r="3222">
          <cell r="A3222">
            <v>80724</v>
          </cell>
          <cell r="B3222" t="str">
            <v>心愿石</v>
          </cell>
        </row>
        <row r="3223">
          <cell r="A3223">
            <v>80622</v>
          </cell>
          <cell r="B3223" t="str">
            <v>潘多拉钟情热带皮肤2选1</v>
          </cell>
        </row>
        <row r="3224">
          <cell r="A3224">
            <v>1618</v>
          </cell>
          <cell r="B3224" t="str">
            <v>天兽星·法拉奥碎片</v>
          </cell>
        </row>
        <row r="3225">
          <cell r="A3225">
            <v>82197</v>
          </cell>
          <cell r="B3225" t="str">
            <v>摄心魔琴</v>
          </cell>
        </row>
        <row r="3226">
          <cell r="A3226">
            <v>9618</v>
          </cell>
          <cell r="B3226" t="str">
            <v>法拉奥技能券</v>
          </cell>
        </row>
        <row r="3227">
          <cell r="A3227">
            <v>33621</v>
          </cell>
          <cell r="B3227" t="str">
            <v>波塞冬材料多选一</v>
          </cell>
        </row>
        <row r="3228">
          <cell r="A3228">
            <v>70600</v>
          </cell>
          <cell r="B3228" t="str">
            <v>八感任选箱</v>
          </cell>
        </row>
        <row r="3229">
          <cell r="A3229">
            <v>70602</v>
          </cell>
          <cell r="B3229" t="str">
            <v>能源任选箱</v>
          </cell>
        </row>
        <row r="3230">
          <cell r="A3230">
            <v>70607</v>
          </cell>
          <cell r="B3230" t="str">
            <v>洗炼任选箱</v>
          </cell>
        </row>
        <row r="3231">
          <cell r="A3231">
            <v>9618</v>
          </cell>
          <cell r="B3231" t="str">
            <v>技能券·天兽星·法拉奥</v>
          </cell>
        </row>
        <row r="3232">
          <cell r="A3232">
            <v>1000012</v>
          </cell>
          <cell r="B3232" t="str">
            <v>时效星石</v>
          </cell>
        </row>
        <row r="3233">
          <cell r="A3233">
            <v>32640</v>
          </cell>
          <cell r="B3233" t="str">
            <v xml:space="preserve">麟衣限定箱XV </v>
          </cell>
        </row>
        <row r="3234">
          <cell r="A3234">
            <v>33634</v>
          </cell>
          <cell r="B3234" t="str">
            <v>S斗士碎片8选1宝箱</v>
          </cell>
        </row>
        <row r="3235">
          <cell r="A3235">
            <v>33633</v>
          </cell>
          <cell r="B3235" t="str">
            <v>S斗士图鉴材料8选1箱</v>
          </cell>
        </row>
        <row r="3236">
          <cell r="A3236">
            <v>33632</v>
          </cell>
          <cell r="B3236" t="str">
            <v>海王子鳞衣多选一</v>
          </cell>
        </row>
        <row r="3237">
          <cell r="A3237">
            <v>35041</v>
          </cell>
          <cell r="B3237" t="str">
            <v>破损的海皇·波塞冬三叉戟</v>
          </cell>
        </row>
        <row r="3238">
          <cell r="A3238">
            <v>35042</v>
          </cell>
          <cell r="B3238" t="str">
            <v>破损的海皇·波塞冬护臂</v>
          </cell>
        </row>
        <row r="3239">
          <cell r="A3239">
            <v>35043</v>
          </cell>
          <cell r="B3239" t="str">
            <v>破损的海皇·波塞冬胸甲</v>
          </cell>
        </row>
        <row r="3240">
          <cell r="A3240">
            <v>35044</v>
          </cell>
          <cell r="B3240" t="str">
            <v>破损的海皇·波塞冬肩甲</v>
          </cell>
        </row>
        <row r="3241">
          <cell r="A3241">
            <v>35045</v>
          </cell>
          <cell r="B3241" t="str">
            <v>破损的海皇·波塞冬护腿</v>
          </cell>
        </row>
        <row r="3242">
          <cell r="A3242">
            <v>35046</v>
          </cell>
          <cell r="B3242" t="str">
            <v>破损的海皇·波塞冬头盔</v>
          </cell>
        </row>
        <row r="3243">
          <cell r="A3243">
            <v>215041</v>
          </cell>
          <cell r="B3243" t="str">
            <v>海皇·波塞冬三叉戟</v>
          </cell>
        </row>
        <row r="3244">
          <cell r="A3244">
            <v>215042</v>
          </cell>
          <cell r="B3244" t="str">
            <v>海皇·波塞冬护臂</v>
          </cell>
        </row>
        <row r="3245">
          <cell r="A3245">
            <v>215043</v>
          </cell>
          <cell r="B3245" t="str">
            <v>海皇·波塞冬胸甲</v>
          </cell>
        </row>
        <row r="3246">
          <cell r="A3246">
            <v>215044</v>
          </cell>
          <cell r="B3246" t="str">
            <v>海皇·波塞冬肩甲</v>
          </cell>
        </row>
        <row r="3247">
          <cell r="A3247">
            <v>215045</v>
          </cell>
          <cell r="B3247" t="str">
            <v>海皇·波塞冬护腿</v>
          </cell>
        </row>
        <row r="3248">
          <cell r="A3248">
            <v>215046</v>
          </cell>
          <cell r="B3248" t="str">
            <v>海皇·波塞冬头盔</v>
          </cell>
        </row>
        <row r="3249">
          <cell r="A3249">
            <v>225041</v>
          </cell>
          <cell r="B3249" t="str">
            <v>海皇·波塞冬三叉戟(金色)</v>
          </cell>
        </row>
        <row r="3250">
          <cell r="A3250">
            <v>225042</v>
          </cell>
          <cell r="B3250" t="str">
            <v>海皇·波塞冬护臂(金色)</v>
          </cell>
        </row>
        <row r="3251">
          <cell r="A3251">
            <v>225043</v>
          </cell>
          <cell r="B3251" t="str">
            <v>海皇·波塞冬胸甲(金色)</v>
          </cell>
        </row>
        <row r="3252">
          <cell r="A3252">
            <v>225044</v>
          </cell>
          <cell r="B3252" t="str">
            <v>海皇·波塞冬肩甲(金色)</v>
          </cell>
        </row>
        <row r="3253">
          <cell r="A3253">
            <v>225045</v>
          </cell>
          <cell r="B3253" t="str">
            <v>海皇·波塞冬护腿(金色)</v>
          </cell>
        </row>
        <row r="3254">
          <cell r="A3254">
            <v>225046</v>
          </cell>
          <cell r="B3254" t="str">
            <v>海皇·波塞冬头盔(金色)</v>
          </cell>
        </row>
        <row r="3255">
          <cell r="A3255">
            <v>82199</v>
          </cell>
          <cell r="B3255" t="str">
            <v>十字寒冰之翼</v>
          </cell>
        </row>
        <row r="3256">
          <cell r="A3256">
            <v>1513</v>
          </cell>
          <cell r="B3256" t="str">
            <v>神冰河碎片</v>
          </cell>
        </row>
        <row r="3257">
          <cell r="A3257">
            <v>1000013</v>
          </cell>
          <cell r="B3257" t="str">
            <v>时效星石</v>
          </cell>
        </row>
        <row r="3258">
          <cell r="A3258">
            <v>9513</v>
          </cell>
          <cell r="B3258" t="str">
            <v>技能券·神冰河</v>
          </cell>
        </row>
        <row r="3259">
          <cell r="A3259">
            <v>33641</v>
          </cell>
          <cell r="B3259" t="str">
            <v>星矢的神圣衣材料箱</v>
          </cell>
        </row>
        <row r="3260">
          <cell r="A3260">
            <v>33642</v>
          </cell>
          <cell r="B3260" t="str">
            <v>星矢的神圣衣材料多选一</v>
          </cell>
        </row>
        <row r="3261">
          <cell r="A3261">
            <v>33643</v>
          </cell>
          <cell r="B3261" t="str">
            <v>S斗士图鉴材料8选1箱</v>
          </cell>
        </row>
        <row r="3262">
          <cell r="A3262">
            <v>33644</v>
          </cell>
          <cell r="B3262" t="str">
            <v>S斗士碎片8选1宝箱</v>
          </cell>
        </row>
        <row r="3263">
          <cell r="A3263">
            <v>32650</v>
          </cell>
          <cell r="B3263" t="str">
            <v>神圣衣限定箱XVI</v>
          </cell>
        </row>
        <row r="3264">
          <cell r="A3264">
            <v>9619</v>
          </cell>
          <cell r="B3264" t="str">
            <v>技能券·库恩</v>
          </cell>
        </row>
      </sheetData>
      <sheetData sheetId="5">
        <row r="1">
          <cell r="A1" t="str">
            <v>小宇宙ID</v>
          </cell>
          <cell r="B1" t="str">
            <v>名称</v>
          </cell>
          <cell r="C1" t="str">
            <v>资质</v>
          </cell>
          <cell r="D1" t="str">
            <v>名字</v>
          </cell>
          <cell r="G1" t="str">
            <v>定制小宇宙ID</v>
          </cell>
          <cell r="H1" t="str">
            <v>属性类型</v>
          </cell>
        </row>
        <row r="2">
          <cell r="A2">
            <v>1001</v>
          </cell>
          <cell r="B2" t="str">
            <v>物石</v>
          </cell>
          <cell r="C2" t="str">
            <v>SS</v>
          </cell>
          <cell r="D2" t="str">
            <v>SS-物石</v>
          </cell>
          <cell r="G2">
            <v>101</v>
          </cell>
          <cell r="H2" t="str">
            <v>物攻</v>
          </cell>
        </row>
        <row r="3">
          <cell r="A3">
            <v>1002</v>
          </cell>
          <cell r="B3" t="str">
            <v>物石</v>
          </cell>
          <cell r="C3" t="str">
            <v>S</v>
          </cell>
          <cell r="D3" t="str">
            <v>S-物石</v>
          </cell>
          <cell r="G3">
            <v>102</v>
          </cell>
          <cell r="H3" t="str">
            <v>物攻百分比</v>
          </cell>
        </row>
        <row r="4">
          <cell r="A4">
            <v>1003</v>
          </cell>
          <cell r="B4" t="str">
            <v>物石</v>
          </cell>
          <cell r="C4" t="str">
            <v>A</v>
          </cell>
          <cell r="D4" t="str">
            <v>A-物石</v>
          </cell>
          <cell r="G4">
            <v>103</v>
          </cell>
          <cell r="H4" t="str">
            <v>念攻</v>
          </cell>
        </row>
        <row r="5">
          <cell r="A5">
            <v>1004</v>
          </cell>
          <cell r="B5" t="str">
            <v>物石</v>
          </cell>
          <cell r="C5" t="str">
            <v>B</v>
          </cell>
          <cell r="D5" t="str">
            <v>B-物石</v>
          </cell>
          <cell r="G5">
            <v>104</v>
          </cell>
          <cell r="H5" t="str">
            <v>念攻百分比</v>
          </cell>
        </row>
        <row r="6">
          <cell r="A6">
            <v>1011</v>
          </cell>
          <cell r="B6" t="str">
            <v>意念</v>
          </cell>
          <cell r="C6" t="str">
            <v>SS</v>
          </cell>
          <cell r="D6" t="str">
            <v>SS-意念</v>
          </cell>
          <cell r="G6">
            <v>105</v>
          </cell>
          <cell r="H6" t="str">
            <v>物防</v>
          </cell>
        </row>
        <row r="7">
          <cell r="A7">
            <v>1012</v>
          </cell>
          <cell r="B7" t="str">
            <v>意念</v>
          </cell>
          <cell r="C7" t="str">
            <v>S</v>
          </cell>
          <cell r="D7" t="str">
            <v>S-意念</v>
          </cell>
          <cell r="G7">
            <v>106</v>
          </cell>
          <cell r="H7" t="str">
            <v>物防百分比</v>
          </cell>
        </row>
        <row r="8">
          <cell r="A8">
            <v>1013</v>
          </cell>
          <cell r="B8" t="str">
            <v>意念</v>
          </cell>
          <cell r="C8" t="str">
            <v>A</v>
          </cell>
          <cell r="D8" t="str">
            <v>A-意念</v>
          </cell>
          <cell r="G8">
            <v>107</v>
          </cell>
          <cell r="H8" t="str">
            <v>念防</v>
          </cell>
        </row>
        <row r="9">
          <cell r="A9">
            <v>1014</v>
          </cell>
          <cell r="B9" t="str">
            <v>意念</v>
          </cell>
          <cell r="C9" t="str">
            <v>B</v>
          </cell>
          <cell r="D9" t="str">
            <v>B-意念</v>
          </cell>
          <cell r="G9">
            <v>108</v>
          </cell>
          <cell r="H9" t="str">
            <v>念防百分比</v>
          </cell>
        </row>
        <row r="10">
          <cell r="A10">
            <v>1021</v>
          </cell>
          <cell r="B10" t="str">
            <v>矿陨</v>
          </cell>
          <cell r="C10" t="str">
            <v>SS</v>
          </cell>
          <cell r="D10" t="str">
            <v>SS-矿陨</v>
          </cell>
          <cell r="G10">
            <v>109</v>
          </cell>
          <cell r="H10" t="str">
            <v>生命</v>
          </cell>
        </row>
        <row r="11">
          <cell r="A11">
            <v>1022</v>
          </cell>
          <cell r="B11" t="str">
            <v>矿陨</v>
          </cell>
          <cell r="C11" t="str">
            <v>S</v>
          </cell>
          <cell r="D11" t="str">
            <v>S-矿陨</v>
          </cell>
          <cell r="G11">
            <v>110</v>
          </cell>
          <cell r="H11" t="str">
            <v>生命百分比</v>
          </cell>
        </row>
        <row r="12">
          <cell r="A12">
            <v>1023</v>
          </cell>
          <cell r="B12" t="str">
            <v>矿陨</v>
          </cell>
          <cell r="C12" t="str">
            <v>A</v>
          </cell>
          <cell r="D12" t="str">
            <v>A-矿陨</v>
          </cell>
          <cell r="G12">
            <v>111</v>
          </cell>
          <cell r="H12" t="str">
            <v>速度</v>
          </cell>
        </row>
        <row r="13">
          <cell r="A13">
            <v>1024</v>
          </cell>
          <cell r="B13" t="str">
            <v>矿陨</v>
          </cell>
          <cell r="C13" t="str">
            <v>B</v>
          </cell>
          <cell r="D13" t="str">
            <v>B-矿陨</v>
          </cell>
          <cell r="G13">
            <v>112</v>
          </cell>
          <cell r="H13" t="str">
            <v>物暴</v>
          </cell>
        </row>
        <row r="14">
          <cell r="A14">
            <v>1031</v>
          </cell>
          <cell r="B14" t="str">
            <v>鹰眼</v>
          </cell>
          <cell r="C14" t="str">
            <v>SS</v>
          </cell>
          <cell r="D14" t="str">
            <v>SS-鹰眼</v>
          </cell>
          <cell r="G14">
            <v>113</v>
          </cell>
          <cell r="H14" t="str">
            <v>念伤强度</v>
          </cell>
        </row>
        <row r="15">
          <cell r="A15">
            <v>1032</v>
          </cell>
          <cell r="B15" t="str">
            <v>鹰眼</v>
          </cell>
          <cell r="C15" t="str">
            <v>S</v>
          </cell>
          <cell r="D15" t="str">
            <v>S-鹰眼</v>
          </cell>
          <cell r="G15">
            <v>114</v>
          </cell>
          <cell r="H15" t="str">
            <v>效果命中</v>
          </cell>
        </row>
        <row r="16">
          <cell r="A16">
            <v>1033</v>
          </cell>
          <cell r="B16" t="str">
            <v>鹰眼</v>
          </cell>
          <cell r="C16" t="str">
            <v>A</v>
          </cell>
          <cell r="D16" t="str">
            <v>A-鹰眼</v>
          </cell>
          <cell r="G16">
            <v>115</v>
          </cell>
          <cell r="H16" t="str">
            <v>效果抵抗</v>
          </cell>
        </row>
        <row r="17">
          <cell r="A17">
            <v>1034</v>
          </cell>
          <cell r="B17" t="str">
            <v>鹰眼</v>
          </cell>
          <cell r="C17" t="str">
            <v>B</v>
          </cell>
          <cell r="D17" t="str">
            <v>B-鹰眼</v>
          </cell>
          <cell r="G17">
            <v>201</v>
          </cell>
          <cell r="H17" t="str">
            <v>物攻</v>
          </cell>
        </row>
        <row r="18">
          <cell r="A18">
            <v>1041</v>
          </cell>
          <cell r="B18" t="str">
            <v>花戒</v>
          </cell>
          <cell r="C18" t="str">
            <v>SS</v>
          </cell>
          <cell r="D18" t="str">
            <v>SS-花戒</v>
          </cell>
          <cell r="G18">
            <v>202</v>
          </cell>
          <cell r="H18" t="str">
            <v>物攻百分比</v>
          </cell>
        </row>
        <row r="19">
          <cell r="A19">
            <v>1042</v>
          </cell>
          <cell r="B19" t="str">
            <v>花戒</v>
          </cell>
          <cell r="C19" t="str">
            <v>S</v>
          </cell>
          <cell r="D19" t="str">
            <v>S-花戒</v>
          </cell>
          <cell r="G19">
            <v>203</v>
          </cell>
          <cell r="H19" t="str">
            <v>念攻</v>
          </cell>
        </row>
        <row r="20">
          <cell r="A20">
            <v>1043</v>
          </cell>
          <cell r="B20" t="str">
            <v>花戒</v>
          </cell>
          <cell r="C20" t="str">
            <v>A</v>
          </cell>
          <cell r="D20" t="str">
            <v>A-花戒</v>
          </cell>
          <cell r="G20">
            <v>204</v>
          </cell>
          <cell r="H20" t="str">
            <v>念攻百分比</v>
          </cell>
        </row>
        <row r="21">
          <cell r="A21">
            <v>1044</v>
          </cell>
          <cell r="B21" t="str">
            <v>花戒</v>
          </cell>
          <cell r="C21" t="str">
            <v>B</v>
          </cell>
          <cell r="D21" t="str">
            <v>B-花戒</v>
          </cell>
          <cell r="G21">
            <v>205</v>
          </cell>
          <cell r="H21" t="str">
            <v>物防</v>
          </cell>
        </row>
        <row r="22">
          <cell r="A22">
            <v>1061</v>
          </cell>
          <cell r="B22" t="str">
            <v>防杖</v>
          </cell>
          <cell r="C22" t="str">
            <v>SS</v>
          </cell>
          <cell r="D22" t="str">
            <v>SS-防杖</v>
          </cell>
          <cell r="G22">
            <v>206</v>
          </cell>
          <cell r="H22" t="str">
            <v>物防百分比</v>
          </cell>
        </row>
        <row r="23">
          <cell r="A23">
            <v>1062</v>
          </cell>
          <cell r="B23" t="str">
            <v>防杖</v>
          </cell>
          <cell r="C23" t="str">
            <v>S</v>
          </cell>
          <cell r="D23" t="str">
            <v>S-防杖</v>
          </cell>
          <cell r="G23">
            <v>207</v>
          </cell>
          <cell r="H23" t="str">
            <v>念防</v>
          </cell>
        </row>
        <row r="24">
          <cell r="A24">
            <v>1063</v>
          </cell>
          <cell r="B24" t="str">
            <v>防杖</v>
          </cell>
          <cell r="C24" t="str">
            <v>A</v>
          </cell>
          <cell r="D24" t="str">
            <v>A-防杖</v>
          </cell>
          <cell r="G24">
            <v>208</v>
          </cell>
          <cell r="H24" t="str">
            <v>念防百分比</v>
          </cell>
        </row>
        <row r="25">
          <cell r="A25">
            <v>1064</v>
          </cell>
          <cell r="B25" t="str">
            <v>防杖</v>
          </cell>
          <cell r="C25" t="str">
            <v>B</v>
          </cell>
          <cell r="D25" t="str">
            <v>B-防杖</v>
          </cell>
          <cell r="G25">
            <v>209</v>
          </cell>
          <cell r="H25" t="str">
            <v>生命</v>
          </cell>
        </row>
        <row r="26">
          <cell r="A26">
            <v>1071</v>
          </cell>
          <cell r="B26" t="str">
            <v>念珠</v>
          </cell>
          <cell r="C26" t="str">
            <v>SS</v>
          </cell>
          <cell r="D26" t="str">
            <v>SS-念珠</v>
          </cell>
          <cell r="G26">
            <v>210</v>
          </cell>
          <cell r="H26" t="str">
            <v>生命百分比</v>
          </cell>
        </row>
        <row r="27">
          <cell r="A27">
            <v>1072</v>
          </cell>
          <cell r="B27" t="str">
            <v>念珠</v>
          </cell>
          <cell r="C27" t="str">
            <v>S</v>
          </cell>
          <cell r="D27" t="str">
            <v>S-念珠</v>
          </cell>
          <cell r="G27">
            <v>211</v>
          </cell>
          <cell r="H27" t="str">
            <v>速度</v>
          </cell>
        </row>
        <row r="28">
          <cell r="A28">
            <v>1073</v>
          </cell>
          <cell r="B28" t="str">
            <v>念珠</v>
          </cell>
          <cell r="C28" t="str">
            <v>A</v>
          </cell>
          <cell r="D28" t="str">
            <v>A-念珠</v>
          </cell>
          <cell r="G28">
            <v>212</v>
          </cell>
          <cell r="H28" t="str">
            <v>效果命中</v>
          </cell>
        </row>
        <row r="29">
          <cell r="A29">
            <v>1074</v>
          </cell>
          <cell r="B29" t="str">
            <v>念珠</v>
          </cell>
          <cell r="C29" t="str">
            <v>B</v>
          </cell>
          <cell r="D29" t="str">
            <v>B-念珠</v>
          </cell>
          <cell r="G29">
            <v>213</v>
          </cell>
          <cell r="H29" t="str">
            <v>效果抵抗</v>
          </cell>
        </row>
        <row r="30">
          <cell r="A30">
            <v>1081</v>
          </cell>
          <cell r="B30" t="str">
            <v>曼</v>
          </cell>
          <cell r="C30" t="str">
            <v>SS</v>
          </cell>
          <cell r="D30" t="str">
            <v>SS-曼</v>
          </cell>
          <cell r="G30">
            <v>214</v>
          </cell>
          <cell r="H30" t="str">
            <v>治疗效果</v>
          </cell>
        </row>
        <row r="31">
          <cell r="A31">
            <v>1082</v>
          </cell>
          <cell r="B31" t="str">
            <v>曼</v>
          </cell>
          <cell r="C31" t="str">
            <v>S</v>
          </cell>
          <cell r="D31" t="str">
            <v>S-曼</v>
          </cell>
          <cell r="G31">
            <v>301</v>
          </cell>
          <cell r="H31" t="str">
            <v>物攻</v>
          </cell>
        </row>
        <row r="32">
          <cell r="A32">
            <v>1083</v>
          </cell>
          <cell r="B32" t="str">
            <v>曼</v>
          </cell>
          <cell r="C32" t="str">
            <v>A</v>
          </cell>
          <cell r="D32" t="str">
            <v>A-曼</v>
          </cell>
          <cell r="G32">
            <v>302</v>
          </cell>
          <cell r="H32" t="str">
            <v>物攻百分比</v>
          </cell>
        </row>
        <row r="33">
          <cell r="A33">
            <v>1084</v>
          </cell>
          <cell r="B33" t="str">
            <v>曼</v>
          </cell>
          <cell r="C33" t="str">
            <v>B</v>
          </cell>
          <cell r="D33" t="str">
            <v>B-曼</v>
          </cell>
          <cell r="G33">
            <v>303</v>
          </cell>
          <cell r="H33" t="str">
            <v>念攻</v>
          </cell>
        </row>
        <row r="34">
          <cell r="A34">
            <v>1091</v>
          </cell>
          <cell r="B34" t="str">
            <v>白岚</v>
          </cell>
          <cell r="C34" t="str">
            <v>SS</v>
          </cell>
          <cell r="D34" t="str">
            <v>SS-翅金</v>
          </cell>
          <cell r="G34">
            <v>304</v>
          </cell>
          <cell r="H34" t="str">
            <v>念攻百分比</v>
          </cell>
        </row>
        <row r="35">
          <cell r="A35">
            <v>1092</v>
          </cell>
          <cell r="B35" t="str">
            <v>白岚</v>
          </cell>
          <cell r="C35" t="str">
            <v>S</v>
          </cell>
          <cell r="D35" t="str">
            <v>S-白岚</v>
          </cell>
          <cell r="G35">
            <v>305</v>
          </cell>
          <cell r="H35" t="str">
            <v>物防</v>
          </cell>
        </row>
        <row r="36">
          <cell r="A36">
            <v>1093</v>
          </cell>
          <cell r="B36" t="str">
            <v>白岚</v>
          </cell>
          <cell r="C36" t="str">
            <v>A</v>
          </cell>
          <cell r="D36" t="str">
            <v>A-白岚</v>
          </cell>
          <cell r="G36">
            <v>306</v>
          </cell>
          <cell r="H36" t="str">
            <v>物防百分比</v>
          </cell>
        </row>
        <row r="37">
          <cell r="A37">
            <v>1094</v>
          </cell>
          <cell r="B37" t="str">
            <v>白岚</v>
          </cell>
          <cell r="C37" t="str">
            <v>B</v>
          </cell>
          <cell r="D37" t="str">
            <v>B-白岚</v>
          </cell>
          <cell r="G37">
            <v>307</v>
          </cell>
          <cell r="H37" t="str">
            <v>念防</v>
          </cell>
        </row>
        <row r="38">
          <cell r="A38">
            <v>1101</v>
          </cell>
          <cell r="B38" t="str">
            <v>翅金</v>
          </cell>
          <cell r="C38" t="str">
            <v>SS</v>
          </cell>
          <cell r="D38" t="str">
            <v>SS-翅金</v>
          </cell>
          <cell r="G38">
            <v>308</v>
          </cell>
          <cell r="H38" t="str">
            <v>念防百分比</v>
          </cell>
        </row>
        <row r="39">
          <cell r="A39">
            <v>1102</v>
          </cell>
          <cell r="B39" t="str">
            <v>翅金</v>
          </cell>
          <cell r="C39" t="str">
            <v>S</v>
          </cell>
          <cell r="D39" t="str">
            <v>S-翅金</v>
          </cell>
          <cell r="G39">
            <v>309</v>
          </cell>
          <cell r="H39" t="str">
            <v>生命</v>
          </cell>
        </row>
        <row r="40">
          <cell r="A40">
            <v>1103</v>
          </cell>
          <cell r="B40" t="str">
            <v>翅金</v>
          </cell>
          <cell r="C40" t="str">
            <v>A</v>
          </cell>
          <cell r="D40" t="str">
            <v>A-翅金</v>
          </cell>
          <cell r="G40">
            <v>310</v>
          </cell>
          <cell r="H40" t="str">
            <v>生命百分比</v>
          </cell>
        </row>
        <row r="41">
          <cell r="A41">
            <v>1104</v>
          </cell>
          <cell r="B41" t="str">
            <v>翅金</v>
          </cell>
          <cell r="C41" t="str">
            <v>B</v>
          </cell>
          <cell r="D41" t="str">
            <v>B-翅金</v>
          </cell>
          <cell r="G41">
            <v>311</v>
          </cell>
          <cell r="H41" t="str">
            <v>物暴</v>
          </cell>
        </row>
        <row r="42">
          <cell r="A42">
            <v>2001</v>
          </cell>
          <cell r="B42" t="str">
            <v>坚韧</v>
          </cell>
          <cell r="C42" t="str">
            <v>SS</v>
          </cell>
          <cell r="D42" t="str">
            <v>SS-坚韧</v>
          </cell>
          <cell r="G42">
            <v>312</v>
          </cell>
          <cell r="H42" t="str">
            <v>念伤强度</v>
          </cell>
        </row>
        <row r="43">
          <cell r="A43">
            <v>2002</v>
          </cell>
          <cell r="B43" t="str">
            <v>坚韧</v>
          </cell>
          <cell r="C43" t="str">
            <v>S</v>
          </cell>
          <cell r="D43" t="str">
            <v>S-坚韧</v>
          </cell>
          <cell r="G43">
            <v>313</v>
          </cell>
          <cell r="H43" t="str">
            <v>效果抵抗</v>
          </cell>
        </row>
        <row r="44">
          <cell r="A44">
            <v>2003</v>
          </cell>
          <cell r="B44" t="str">
            <v>坚韧</v>
          </cell>
          <cell r="C44" t="str">
            <v>A</v>
          </cell>
          <cell r="D44" t="str">
            <v>A-坚韧</v>
          </cell>
          <cell r="G44">
            <v>314</v>
          </cell>
          <cell r="H44" t="str">
            <v>吸血率</v>
          </cell>
        </row>
        <row r="45">
          <cell r="A45">
            <v>2004</v>
          </cell>
          <cell r="B45" t="str">
            <v>坚韧</v>
          </cell>
          <cell r="C45" t="str">
            <v>B</v>
          </cell>
          <cell r="D45" t="str">
            <v>B-坚韧</v>
          </cell>
          <cell r="G45">
            <v>315</v>
          </cell>
          <cell r="H45" t="str">
            <v>治疗效果</v>
          </cell>
        </row>
        <row r="46">
          <cell r="A46">
            <v>2011</v>
          </cell>
          <cell r="B46" t="str">
            <v>生花</v>
          </cell>
          <cell r="C46" t="str">
            <v>SS</v>
          </cell>
          <cell r="D46" t="str">
            <v>SS-生花</v>
          </cell>
          <cell r="G46">
            <v>401</v>
          </cell>
          <cell r="H46" t="str">
            <v>物攻</v>
          </cell>
        </row>
        <row r="47">
          <cell r="A47">
            <v>2012</v>
          </cell>
          <cell r="B47" t="str">
            <v>生花</v>
          </cell>
          <cell r="C47" t="str">
            <v>S</v>
          </cell>
          <cell r="D47" t="str">
            <v>S-生花</v>
          </cell>
          <cell r="G47">
            <v>402</v>
          </cell>
          <cell r="H47" t="str">
            <v>物攻百分比</v>
          </cell>
        </row>
        <row r="48">
          <cell r="A48">
            <v>2013</v>
          </cell>
          <cell r="B48" t="str">
            <v>生花</v>
          </cell>
          <cell r="C48" t="str">
            <v>A</v>
          </cell>
          <cell r="D48" t="str">
            <v>A-生花</v>
          </cell>
          <cell r="G48">
            <v>403</v>
          </cell>
          <cell r="H48" t="str">
            <v>念攻</v>
          </cell>
        </row>
        <row r="49">
          <cell r="A49">
            <v>2014</v>
          </cell>
          <cell r="B49" t="str">
            <v>生花</v>
          </cell>
          <cell r="C49" t="str">
            <v>B</v>
          </cell>
          <cell r="D49" t="str">
            <v>B-生花</v>
          </cell>
          <cell r="G49">
            <v>404</v>
          </cell>
          <cell r="H49" t="str">
            <v>念攻百分比</v>
          </cell>
        </row>
        <row r="50">
          <cell r="A50">
            <v>2021</v>
          </cell>
          <cell r="B50" t="str">
            <v>双修</v>
          </cell>
          <cell r="C50" t="str">
            <v>SS</v>
          </cell>
          <cell r="D50" t="str">
            <v>SS-双修</v>
          </cell>
          <cell r="G50">
            <v>405</v>
          </cell>
          <cell r="H50" t="str">
            <v>物防</v>
          </cell>
        </row>
        <row r="51">
          <cell r="A51">
            <v>2022</v>
          </cell>
          <cell r="B51" t="str">
            <v>双修</v>
          </cell>
          <cell r="C51" t="str">
            <v>S</v>
          </cell>
          <cell r="D51" t="str">
            <v>S-双修</v>
          </cell>
          <cell r="G51">
            <v>406</v>
          </cell>
          <cell r="H51" t="str">
            <v>物防百分比</v>
          </cell>
        </row>
        <row r="52">
          <cell r="A52">
            <v>2023</v>
          </cell>
          <cell r="B52" t="str">
            <v>双修</v>
          </cell>
          <cell r="C52" t="str">
            <v>A</v>
          </cell>
          <cell r="D52" t="str">
            <v>A-双修</v>
          </cell>
          <cell r="G52">
            <v>407</v>
          </cell>
          <cell r="H52" t="str">
            <v>念防</v>
          </cell>
        </row>
        <row r="53">
          <cell r="A53">
            <v>2024</v>
          </cell>
          <cell r="B53" t="str">
            <v>双修</v>
          </cell>
          <cell r="C53" t="str">
            <v>B</v>
          </cell>
          <cell r="D53" t="str">
            <v>B-双修</v>
          </cell>
          <cell r="G53">
            <v>408</v>
          </cell>
          <cell r="H53" t="str">
            <v>念防百分比</v>
          </cell>
        </row>
        <row r="54">
          <cell r="A54">
            <v>2031</v>
          </cell>
          <cell r="B54" t="str">
            <v>会心</v>
          </cell>
          <cell r="C54" t="str">
            <v>SS</v>
          </cell>
          <cell r="D54" t="str">
            <v>SS-会心</v>
          </cell>
          <cell r="G54">
            <v>409</v>
          </cell>
          <cell r="H54" t="str">
            <v>生命</v>
          </cell>
        </row>
        <row r="55">
          <cell r="A55">
            <v>2032</v>
          </cell>
          <cell r="B55" t="str">
            <v>会心</v>
          </cell>
          <cell r="C55" t="str">
            <v>S</v>
          </cell>
          <cell r="D55" t="str">
            <v>S-会心</v>
          </cell>
          <cell r="G55">
            <v>410</v>
          </cell>
          <cell r="H55" t="str">
            <v>生命百分比</v>
          </cell>
        </row>
        <row r="56">
          <cell r="A56">
            <v>2033</v>
          </cell>
          <cell r="B56" t="str">
            <v>会心</v>
          </cell>
          <cell r="C56" t="str">
            <v>A</v>
          </cell>
          <cell r="D56" t="str">
            <v>A-会心</v>
          </cell>
          <cell r="G56">
            <v>411</v>
          </cell>
          <cell r="H56" t="str">
            <v>速度</v>
          </cell>
        </row>
        <row r="57">
          <cell r="A57">
            <v>2034</v>
          </cell>
          <cell r="B57" t="str">
            <v>会心</v>
          </cell>
          <cell r="C57" t="str">
            <v>B</v>
          </cell>
          <cell r="D57" t="str">
            <v>B-会心</v>
          </cell>
          <cell r="G57">
            <v>412</v>
          </cell>
          <cell r="H57" t="str">
            <v>效果命中</v>
          </cell>
        </row>
        <row r="58">
          <cell r="A58">
            <v>2041</v>
          </cell>
          <cell r="B58" t="str">
            <v>护体</v>
          </cell>
          <cell r="C58" t="str">
            <v>SS</v>
          </cell>
          <cell r="D58" t="str">
            <v>SS-护体</v>
          </cell>
          <cell r="G58">
            <v>413</v>
          </cell>
          <cell r="H58" t="str">
            <v>效果抵抗</v>
          </cell>
        </row>
        <row r="59">
          <cell r="A59">
            <v>2042</v>
          </cell>
          <cell r="B59" t="str">
            <v>护体</v>
          </cell>
          <cell r="C59" t="str">
            <v>S</v>
          </cell>
          <cell r="D59" t="str">
            <v>S-护体</v>
          </cell>
          <cell r="G59">
            <v>414</v>
          </cell>
          <cell r="H59" t="str">
            <v>吸血率</v>
          </cell>
        </row>
        <row r="60">
          <cell r="A60">
            <v>2043</v>
          </cell>
          <cell r="B60" t="str">
            <v>护体</v>
          </cell>
          <cell r="C60" t="str">
            <v>A</v>
          </cell>
          <cell r="D60" t="str">
            <v>A-护体</v>
          </cell>
          <cell r="G60" t="e">
            <v>#REF!</v>
          </cell>
          <cell r="H60" t="e">
            <v>#REF!</v>
          </cell>
        </row>
        <row r="61">
          <cell r="A61">
            <v>2044</v>
          </cell>
          <cell r="B61" t="str">
            <v>护体</v>
          </cell>
          <cell r="C61" t="str">
            <v>B</v>
          </cell>
          <cell r="D61" t="str">
            <v>B-护体</v>
          </cell>
          <cell r="G61" t="e">
            <v>#REF!</v>
          </cell>
          <cell r="H61" t="e">
            <v>#REF!</v>
          </cell>
        </row>
        <row r="62">
          <cell r="A62">
            <v>2051</v>
          </cell>
          <cell r="B62" t="str">
            <v>平安果</v>
          </cell>
          <cell r="C62" t="str">
            <v>SS</v>
          </cell>
          <cell r="D62" t="str">
            <v>SS-平安果</v>
          </cell>
          <cell r="G62" t="e">
            <v>#REF!</v>
          </cell>
          <cell r="H62" t="e">
            <v>#REF!</v>
          </cell>
        </row>
        <row r="63">
          <cell r="A63">
            <v>2052</v>
          </cell>
          <cell r="B63" t="str">
            <v>平安果</v>
          </cell>
          <cell r="C63" t="str">
            <v>S</v>
          </cell>
          <cell r="D63" t="str">
            <v>S-平安果</v>
          </cell>
          <cell r="G63" t="e">
            <v>#REF!</v>
          </cell>
          <cell r="H63" t="e">
            <v>#REF!</v>
          </cell>
        </row>
        <row r="64">
          <cell r="A64">
            <v>2053</v>
          </cell>
          <cell r="B64" t="str">
            <v>平安果</v>
          </cell>
          <cell r="C64" t="str">
            <v>A</v>
          </cell>
          <cell r="D64" t="str">
            <v>A-平安果</v>
          </cell>
          <cell r="G64" t="e">
            <v>#REF!</v>
          </cell>
          <cell r="H64" t="e">
            <v>#REF!</v>
          </cell>
        </row>
        <row r="65">
          <cell r="A65">
            <v>2054</v>
          </cell>
          <cell r="B65" t="str">
            <v>平安果</v>
          </cell>
          <cell r="C65" t="str">
            <v>B</v>
          </cell>
          <cell r="D65" t="str">
            <v>B-平安果</v>
          </cell>
          <cell r="G65" t="e">
            <v>#REF!</v>
          </cell>
          <cell r="H65" t="e">
            <v>#REF!</v>
          </cell>
        </row>
        <row r="66">
          <cell r="A66">
            <v>2071</v>
          </cell>
          <cell r="B66" t="str">
            <v>矢</v>
          </cell>
          <cell r="C66" t="str">
            <v>SS</v>
          </cell>
          <cell r="D66" t="str">
            <v>SS-矢</v>
          </cell>
          <cell r="G66" t="e">
            <v>#REF!</v>
          </cell>
          <cell r="H66" t="e">
            <v>#REF!</v>
          </cell>
        </row>
        <row r="67">
          <cell r="A67">
            <v>2072</v>
          </cell>
          <cell r="B67" t="str">
            <v>矢</v>
          </cell>
          <cell r="C67" t="str">
            <v>S</v>
          </cell>
          <cell r="D67" t="str">
            <v>S-矢</v>
          </cell>
        </row>
        <row r="68">
          <cell r="A68">
            <v>2073</v>
          </cell>
          <cell r="B68" t="str">
            <v>矢</v>
          </cell>
          <cell r="C68" t="str">
            <v>A</v>
          </cell>
          <cell r="D68" t="str">
            <v>A-矢</v>
          </cell>
          <cell r="G68" t="e">
            <v>#REF!</v>
          </cell>
          <cell r="H68" t="e">
            <v>#REF!</v>
          </cell>
        </row>
        <row r="69">
          <cell r="A69">
            <v>2074</v>
          </cell>
          <cell r="B69" t="str">
            <v>矢</v>
          </cell>
          <cell r="C69" t="str">
            <v>B</v>
          </cell>
          <cell r="D69" t="str">
            <v>B-矢</v>
          </cell>
          <cell r="G69" t="e">
            <v>#REF!</v>
          </cell>
          <cell r="H69" t="e">
            <v>#REF!</v>
          </cell>
        </row>
        <row r="70">
          <cell r="A70">
            <v>2081</v>
          </cell>
          <cell r="B70" t="str">
            <v>灵陌</v>
          </cell>
          <cell r="C70" t="str">
            <v>SS</v>
          </cell>
          <cell r="D70" t="str">
            <v>SS-灵陌</v>
          </cell>
          <cell r="G70" t="e">
            <v>#REF!</v>
          </cell>
          <cell r="H70" t="e">
            <v>#REF!</v>
          </cell>
        </row>
        <row r="71">
          <cell r="A71">
            <v>2082</v>
          </cell>
          <cell r="B71" t="str">
            <v>灵陌</v>
          </cell>
          <cell r="C71" t="str">
            <v>S</v>
          </cell>
          <cell r="D71" t="str">
            <v>S-灵陌</v>
          </cell>
          <cell r="G71" t="e">
            <v>#REF!</v>
          </cell>
          <cell r="H71" t="e">
            <v>#REF!</v>
          </cell>
        </row>
        <row r="72">
          <cell r="A72">
            <v>2083</v>
          </cell>
          <cell r="B72" t="str">
            <v>灵陌</v>
          </cell>
          <cell r="C72" t="str">
            <v>A</v>
          </cell>
          <cell r="D72" t="str">
            <v>A-灵陌</v>
          </cell>
          <cell r="G72" t="e">
            <v>#REF!</v>
          </cell>
          <cell r="H72" t="e">
            <v>#REF!</v>
          </cell>
        </row>
        <row r="73">
          <cell r="A73">
            <v>2084</v>
          </cell>
          <cell r="B73" t="str">
            <v>灵陌</v>
          </cell>
          <cell r="C73" t="str">
            <v>B</v>
          </cell>
          <cell r="D73" t="str">
            <v>B-灵陌</v>
          </cell>
          <cell r="G73" t="e">
            <v>#REF!</v>
          </cell>
          <cell r="H73" t="e">
            <v>#REF!</v>
          </cell>
        </row>
        <row r="74">
          <cell r="A74">
            <v>2091</v>
          </cell>
          <cell r="B74" t="str">
            <v>玉光</v>
          </cell>
          <cell r="C74" t="str">
            <v>SS</v>
          </cell>
          <cell r="D74" t="str">
            <v>SS-玉光</v>
          </cell>
          <cell r="G74" t="e">
            <v>#REF!</v>
          </cell>
          <cell r="H74" t="e">
            <v>#REF!</v>
          </cell>
        </row>
        <row r="75">
          <cell r="A75">
            <v>2092</v>
          </cell>
          <cell r="B75" t="str">
            <v>玉光</v>
          </cell>
          <cell r="C75" t="str">
            <v>S</v>
          </cell>
          <cell r="D75" t="str">
            <v>S-玉光</v>
          </cell>
          <cell r="G75" t="e">
            <v>#REF!</v>
          </cell>
          <cell r="H75" t="e">
            <v>#REF!</v>
          </cell>
        </row>
        <row r="76">
          <cell r="A76">
            <v>2093</v>
          </cell>
          <cell r="B76" t="str">
            <v>玉光</v>
          </cell>
          <cell r="C76" t="str">
            <v>A</v>
          </cell>
          <cell r="D76" t="str">
            <v>A-玉光</v>
          </cell>
          <cell r="G76" t="e">
            <v>#REF!</v>
          </cell>
          <cell r="H76" t="e">
            <v>#REF!</v>
          </cell>
        </row>
        <row r="77">
          <cell r="A77">
            <v>2094</v>
          </cell>
          <cell r="B77" t="str">
            <v>玉光</v>
          </cell>
          <cell r="C77" t="str">
            <v>B</v>
          </cell>
          <cell r="D77" t="str">
            <v>B-玉光</v>
          </cell>
          <cell r="G77" t="e">
            <v>#REF!</v>
          </cell>
          <cell r="H77" t="e">
            <v>#REF!</v>
          </cell>
        </row>
        <row r="78">
          <cell r="A78">
            <v>3001</v>
          </cell>
          <cell r="B78" t="str">
            <v>新月</v>
          </cell>
          <cell r="C78" t="str">
            <v>SS</v>
          </cell>
          <cell r="D78" t="str">
            <v>SS-新月</v>
          </cell>
          <cell r="G78" t="e">
            <v>#REF!</v>
          </cell>
          <cell r="H78" t="e">
            <v>#REF!</v>
          </cell>
        </row>
        <row r="79">
          <cell r="A79">
            <v>3002</v>
          </cell>
          <cell r="B79" t="str">
            <v>新月</v>
          </cell>
          <cell r="C79" t="str">
            <v>S</v>
          </cell>
          <cell r="D79" t="str">
            <v>S-新月</v>
          </cell>
          <cell r="G79" t="e">
            <v>#REF!</v>
          </cell>
          <cell r="H79" t="e">
            <v>#REF!</v>
          </cell>
        </row>
        <row r="80">
          <cell r="A80">
            <v>3003</v>
          </cell>
          <cell r="B80" t="str">
            <v>新月</v>
          </cell>
          <cell r="C80" t="str">
            <v>A</v>
          </cell>
          <cell r="D80" t="str">
            <v>A-新月</v>
          </cell>
          <cell r="G80" t="e">
            <v>#REF!</v>
          </cell>
          <cell r="H80" t="e">
            <v>#REF!</v>
          </cell>
        </row>
        <row r="81">
          <cell r="A81">
            <v>3004</v>
          </cell>
          <cell r="B81" t="str">
            <v>新月</v>
          </cell>
          <cell r="C81" t="str">
            <v>B</v>
          </cell>
          <cell r="D81" t="str">
            <v>B-新月</v>
          </cell>
          <cell r="G81" t="e">
            <v>#REF!</v>
          </cell>
          <cell r="H81" t="e">
            <v>#REF!</v>
          </cell>
        </row>
        <row r="82">
          <cell r="A82">
            <v>3011</v>
          </cell>
          <cell r="B82" t="str">
            <v>顽</v>
          </cell>
          <cell r="C82" t="str">
            <v>SS</v>
          </cell>
          <cell r="D82" t="str">
            <v>SS-顽</v>
          </cell>
          <cell r="G82" t="e">
            <v>#REF!</v>
          </cell>
          <cell r="H82" t="e">
            <v>#REF!</v>
          </cell>
        </row>
        <row r="83">
          <cell r="A83">
            <v>3012</v>
          </cell>
          <cell r="B83" t="str">
            <v>顽</v>
          </cell>
          <cell r="C83" t="str">
            <v>S</v>
          </cell>
          <cell r="D83" t="str">
            <v>S-顽</v>
          </cell>
          <cell r="G83" t="e">
            <v>#REF!</v>
          </cell>
          <cell r="H83" t="e">
            <v>#REF!</v>
          </cell>
        </row>
        <row r="84">
          <cell r="A84">
            <v>3013</v>
          </cell>
          <cell r="B84" t="str">
            <v>顽</v>
          </cell>
          <cell r="C84" t="str">
            <v>A</v>
          </cell>
          <cell r="D84" t="str">
            <v>A-顽</v>
          </cell>
          <cell r="G84" t="e">
            <v>#REF!</v>
          </cell>
          <cell r="H84" t="e">
            <v>#REF!</v>
          </cell>
        </row>
        <row r="85">
          <cell r="A85">
            <v>3014</v>
          </cell>
          <cell r="B85" t="str">
            <v>顽</v>
          </cell>
          <cell r="C85" t="str">
            <v>B</v>
          </cell>
          <cell r="D85" t="str">
            <v>B-顽</v>
          </cell>
          <cell r="G85" t="e">
            <v>#REF!</v>
          </cell>
          <cell r="H85" t="e">
            <v>#REF!</v>
          </cell>
        </row>
        <row r="86">
          <cell r="A86">
            <v>3021</v>
          </cell>
          <cell r="B86" t="str">
            <v>蜂鸟</v>
          </cell>
          <cell r="C86" t="str">
            <v>SS</v>
          </cell>
          <cell r="D86" t="str">
            <v>SS-蜂鸟</v>
          </cell>
          <cell r="G86" t="e">
            <v>#REF!</v>
          </cell>
          <cell r="H86" t="e">
            <v>#REF!</v>
          </cell>
        </row>
        <row r="87">
          <cell r="A87">
            <v>3022</v>
          </cell>
          <cell r="B87" t="str">
            <v>蜂鸟</v>
          </cell>
          <cell r="C87" t="str">
            <v>S</v>
          </cell>
          <cell r="D87" t="str">
            <v>S-蜂鸟</v>
          </cell>
          <cell r="G87" t="e">
            <v>#REF!</v>
          </cell>
          <cell r="H87" t="e">
            <v>#REF!</v>
          </cell>
        </row>
        <row r="88">
          <cell r="A88">
            <v>3023</v>
          </cell>
          <cell r="B88" t="str">
            <v>蜂鸟</v>
          </cell>
          <cell r="C88" t="str">
            <v>A</v>
          </cell>
          <cell r="D88" t="str">
            <v>A-蜂鸟</v>
          </cell>
          <cell r="G88" t="e">
            <v>#REF!</v>
          </cell>
          <cell r="H88" t="e">
            <v>#REF!</v>
          </cell>
        </row>
        <row r="89">
          <cell r="A89">
            <v>3024</v>
          </cell>
          <cell r="B89" t="str">
            <v>蜂鸟</v>
          </cell>
          <cell r="C89" t="str">
            <v>B</v>
          </cell>
          <cell r="D89" t="str">
            <v>B-蜂鸟</v>
          </cell>
          <cell r="G89" t="e">
            <v>#REF!</v>
          </cell>
          <cell r="H89" t="e">
            <v>#REF!</v>
          </cell>
        </row>
        <row r="90">
          <cell r="A90">
            <v>3031</v>
          </cell>
          <cell r="B90" t="str">
            <v>莲蕊</v>
          </cell>
          <cell r="C90" t="str">
            <v>SS</v>
          </cell>
          <cell r="D90" t="str">
            <v>SS-莲蕊</v>
          </cell>
          <cell r="G90" t="e">
            <v>#REF!</v>
          </cell>
          <cell r="H90" t="e">
            <v>#REF!</v>
          </cell>
        </row>
        <row r="91">
          <cell r="A91">
            <v>3032</v>
          </cell>
          <cell r="B91" t="str">
            <v>莲蕊</v>
          </cell>
          <cell r="C91" t="str">
            <v>S</v>
          </cell>
          <cell r="D91" t="str">
            <v>S-莲蕊</v>
          </cell>
          <cell r="G91" t="e">
            <v>#REF!</v>
          </cell>
          <cell r="H91" t="e">
            <v>#REF!</v>
          </cell>
        </row>
        <row r="92">
          <cell r="A92">
            <v>3033</v>
          </cell>
          <cell r="B92" t="str">
            <v>莲蕊</v>
          </cell>
          <cell r="C92" t="str">
            <v>A</v>
          </cell>
          <cell r="D92" t="str">
            <v>A-莲蕊</v>
          </cell>
          <cell r="G92" t="e">
            <v>#REF!</v>
          </cell>
          <cell r="H92" t="e">
            <v>#REF!</v>
          </cell>
        </row>
        <row r="93">
          <cell r="A93">
            <v>3034</v>
          </cell>
          <cell r="B93" t="str">
            <v>莲蕊</v>
          </cell>
          <cell r="C93" t="str">
            <v>B</v>
          </cell>
          <cell r="D93" t="str">
            <v>B-莲蕊</v>
          </cell>
          <cell r="G93" t="e">
            <v>#REF!</v>
          </cell>
          <cell r="H93" t="e">
            <v>#REF!</v>
          </cell>
        </row>
        <row r="94">
          <cell r="A94">
            <v>3051</v>
          </cell>
          <cell r="B94" t="str">
            <v>法典</v>
          </cell>
          <cell r="C94" t="str">
            <v>SS</v>
          </cell>
          <cell r="D94" t="str">
            <v>SS-法典</v>
          </cell>
          <cell r="G94" t="e">
            <v>#REF!</v>
          </cell>
          <cell r="H94" t="e">
            <v>#REF!</v>
          </cell>
        </row>
        <row r="95">
          <cell r="A95">
            <v>3052</v>
          </cell>
          <cell r="B95" t="str">
            <v>法典</v>
          </cell>
          <cell r="C95" t="str">
            <v>S</v>
          </cell>
          <cell r="D95" t="str">
            <v>S-法典</v>
          </cell>
          <cell r="G95" t="e">
            <v>#REF!</v>
          </cell>
          <cell r="H95" t="e">
            <v>#REF!</v>
          </cell>
        </row>
        <row r="96">
          <cell r="A96">
            <v>3053</v>
          </cell>
          <cell r="B96" t="str">
            <v>法典</v>
          </cell>
          <cell r="C96" t="str">
            <v>A</v>
          </cell>
          <cell r="D96" t="str">
            <v>A-法典</v>
          </cell>
          <cell r="G96" t="e">
            <v>#REF!</v>
          </cell>
          <cell r="H96" t="e">
            <v>#REF!</v>
          </cell>
        </row>
        <row r="97">
          <cell r="A97">
            <v>3054</v>
          </cell>
          <cell r="B97" t="str">
            <v>法典</v>
          </cell>
          <cell r="C97" t="str">
            <v>B</v>
          </cell>
          <cell r="D97" t="str">
            <v>B-法典</v>
          </cell>
          <cell r="G97" t="e">
            <v>#REF!</v>
          </cell>
          <cell r="H97" t="e">
            <v>#REF!</v>
          </cell>
        </row>
        <row r="98">
          <cell r="A98">
            <v>3061</v>
          </cell>
          <cell r="B98" t="str">
            <v>白字</v>
          </cell>
          <cell r="C98" t="str">
            <v>SS</v>
          </cell>
          <cell r="D98" t="str">
            <v>SS-白字</v>
          </cell>
          <cell r="G98" t="e">
            <v>#REF!</v>
          </cell>
          <cell r="H98" t="e">
            <v>#REF!</v>
          </cell>
        </row>
        <row r="99">
          <cell r="A99">
            <v>3062</v>
          </cell>
          <cell r="B99" t="str">
            <v>白字</v>
          </cell>
          <cell r="C99" t="str">
            <v>S</v>
          </cell>
          <cell r="D99" t="str">
            <v>S-白字</v>
          </cell>
          <cell r="G99" t="e">
            <v>#REF!</v>
          </cell>
          <cell r="H99" t="e">
            <v>#REF!</v>
          </cell>
        </row>
        <row r="100">
          <cell r="A100">
            <v>3063</v>
          </cell>
          <cell r="B100" t="str">
            <v>白字</v>
          </cell>
          <cell r="C100" t="str">
            <v>A</v>
          </cell>
          <cell r="D100" t="str">
            <v>A-白字</v>
          </cell>
          <cell r="G100" t="e">
            <v>#REF!</v>
          </cell>
          <cell r="H100" t="e">
            <v>#REF!</v>
          </cell>
        </row>
        <row r="101">
          <cell r="A101">
            <v>3064</v>
          </cell>
          <cell r="B101" t="str">
            <v>白字</v>
          </cell>
          <cell r="C101" t="str">
            <v>B</v>
          </cell>
          <cell r="D101" t="str">
            <v>B-白字</v>
          </cell>
          <cell r="G101" t="e">
            <v>#REF!</v>
          </cell>
          <cell r="H101" t="e">
            <v>#REF!</v>
          </cell>
        </row>
        <row r="102">
          <cell r="A102">
            <v>3071</v>
          </cell>
          <cell r="B102" t="str">
            <v>迷蝶</v>
          </cell>
          <cell r="C102" t="str">
            <v>SS</v>
          </cell>
          <cell r="D102" t="str">
            <v>SS-迷蝶</v>
          </cell>
          <cell r="G102" t="e">
            <v>#REF!</v>
          </cell>
          <cell r="H102" t="e">
            <v>#REF!</v>
          </cell>
        </row>
        <row r="103">
          <cell r="A103">
            <v>3072</v>
          </cell>
          <cell r="B103" t="str">
            <v>迷蝶</v>
          </cell>
          <cell r="C103" t="str">
            <v>S</v>
          </cell>
          <cell r="D103" t="str">
            <v>S-迷蝶</v>
          </cell>
          <cell r="G103" t="e">
            <v>#REF!</v>
          </cell>
          <cell r="H103" t="e">
            <v>#REF!</v>
          </cell>
        </row>
        <row r="104">
          <cell r="A104">
            <v>3073</v>
          </cell>
          <cell r="B104" t="str">
            <v>迷蝶</v>
          </cell>
          <cell r="C104" t="str">
            <v>A</v>
          </cell>
          <cell r="D104" t="str">
            <v>A-迷蝶</v>
          </cell>
          <cell r="G104" t="e">
            <v>#REF!</v>
          </cell>
          <cell r="H104" t="e">
            <v>#REF!</v>
          </cell>
        </row>
        <row r="105">
          <cell r="A105">
            <v>3074</v>
          </cell>
          <cell r="B105" t="str">
            <v>迷蝶</v>
          </cell>
          <cell r="C105" t="str">
            <v>B</v>
          </cell>
          <cell r="D105" t="str">
            <v>B-迷蝶</v>
          </cell>
          <cell r="G105" t="e">
            <v>#REF!</v>
          </cell>
          <cell r="H105" t="e">
            <v>#REF!</v>
          </cell>
        </row>
        <row r="106">
          <cell r="A106">
            <v>3081</v>
          </cell>
          <cell r="B106" t="str">
            <v>琉炎</v>
          </cell>
          <cell r="C106" t="str">
            <v>SS</v>
          </cell>
          <cell r="D106" t="str">
            <v>SS-琉炎</v>
          </cell>
          <cell r="G106" t="e">
            <v>#REF!</v>
          </cell>
          <cell r="H106" t="e">
            <v>#REF!</v>
          </cell>
        </row>
        <row r="107">
          <cell r="A107">
            <v>3082</v>
          </cell>
          <cell r="B107" t="str">
            <v>琉炎</v>
          </cell>
          <cell r="C107" t="str">
            <v>S</v>
          </cell>
          <cell r="D107" t="str">
            <v>S-琉炎</v>
          </cell>
          <cell r="G107" t="e">
            <v>#REF!</v>
          </cell>
          <cell r="H107" t="e">
            <v>#REF!</v>
          </cell>
        </row>
        <row r="108">
          <cell r="A108">
            <v>3083</v>
          </cell>
          <cell r="B108" t="str">
            <v>琉炎</v>
          </cell>
          <cell r="C108" t="str">
            <v>A</v>
          </cell>
          <cell r="D108" t="str">
            <v>A-琉炎</v>
          </cell>
          <cell r="G108" t="e">
            <v>#REF!</v>
          </cell>
          <cell r="H108" t="e">
            <v>#REF!</v>
          </cell>
        </row>
        <row r="109">
          <cell r="A109">
            <v>3084</v>
          </cell>
          <cell r="B109" t="str">
            <v>琉炎</v>
          </cell>
          <cell r="C109" t="str">
            <v>B</v>
          </cell>
          <cell r="D109" t="str">
            <v>B-琉炎</v>
          </cell>
          <cell r="G109" t="e">
            <v>#REF!</v>
          </cell>
          <cell r="H109" t="e">
            <v>#REF!</v>
          </cell>
        </row>
        <row r="110">
          <cell r="A110">
            <v>3091</v>
          </cell>
          <cell r="B110" t="str">
            <v>紫冥</v>
          </cell>
          <cell r="C110" t="str">
            <v>SS</v>
          </cell>
          <cell r="D110" t="str">
            <v>SS-紫冥</v>
          </cell>
          <cell r="G110" t="e">
            <v>#REF!</v>
          </cell>
          <cell r="H110" t="e">
            <v>#REF!</v>
          </cell>
        </row>
        <row r="111">
          <cell r="A111">
            <v>3092</v>
          </cell>
          <cell r="B111" t="str">
            <v>紫冥</v>
          </cell>
          <cell r="C111" t="str">
            <v>S</v>
          </cell>
          <cell r="D111" t="str">
            <v>S-紫冥</v>
          </cell>
          <cell r="G111" t="e">
            <v>#REF!</v>
          </cell>
          <cell r="H111" t="e">
            <v>#REF!</v>
          </cell>
        </row>
        <row r="112">
          <cell r="A112">
            <v>3093</v>
          </cell>
          <cell r="B112" t="str">
            <v>紫冥</v>
          </cell>
          <cell r="C112" t="str">
            <v>A</v>
          </cell>
          <cell r="D112" t="str">
            <v>A-紫冥</v>
          </cell>
          <cell r="G112" t="e">
            <v>#REF!</v>
          </cell>
          <cell r="H112" t="e">
            <v>#REF!</v>
          </cell>
        </row>
        <row r="113">
          <cell r="A113">
            <v>3094</v>
          </cell>
          <cell r="B113" t="str">
            <v>紫冥</v>
          </cell>
          <cell r="C113" t="str">
            <v>B</v>
          </cell>
          <cell r="D113" t="str">
            <v>B-紫冥</v>
          </cell>
          <cell r="G113" t="e">
            <v>#REF!</v>
          </cell>
          <cell r="H113" t="e">
            <v>#REF!</v>
          </cell>
        </row>
        <row r="114">
          <cell r="A114">
            <v>4001</v>
          </cell>
          <cell r="B114" t="str">
            <v>水仙花</v>
          </cell>
          <cell r="C114" t="str">
            <v>SS</v>
          </cell>
          <cell r="D114" t="str">
            <v>SS-水仙花</v>
          </cell>
          <cell r="G114" t="e">
            <v>#REF!</v>
          </cell>
          <cell r="H114" t="e">
            <v>#REF!</v>
          </cell>
        </row>
        <row r="115">
          <cell r="A115">
            <v>4002</v>
          </cell>
          <cell r="B115" t="str">
            <v>水仙花</v>
          </cell>
          <cell r="C115" t="str">
            <v>S</v>
          </cell>
          <cell r="D115" t="str">
            <v>S-水仙花</v>
          </cell>
          <cell r="G115" t="e">
            <v>#REF!</v>
          </cell>
          <cell r="H115" t="e">
            <v>#REF!</v>
          </cell>
        </row>
        <row r="116">
          <cell r="A116">
            <v>4003</v>
          </cell>
          <cell r="B116" t="str">
            <v>水仙花</v>
          </cell>
          <cell r="C116" t="str">
            <v>A</v>
          </cell>
          <cell r="D116" t="str">
            <v>A-水仙花</v>
          </cell>
          <cell r="G116" t="e">
            <v>#REF!</v>
          </cell>
          <cell r="H116" t="e">
            <v>#REF!</v>
          </cell>
        </row>
        <row r="117">
          <cell r="A117">
            <v>4004</v>
          </cell>
          <cell r="B117" t="str">
            <v>水仙花</v>
          </cell>
          <cell r="C117" t="str">
            <v>B</v>
          </cell>
          <cell r="D117" t="str">
            <v>B-水仙花</v>
          </cell>
          <cell r="G117" t="e">
            <v>#REF!</v>
          </cell>
          <cell r="H117" t="e">
            <v>#REF!</v>
          </cell>
        </row>
        <row r="118">
          <cell r="A118">
            <v>4011</v>
          </cell>
          <cell r="B118" t="str">
            <v>巨人王</v>
          </cell>
          <cell r="C118" t="str">
            <v>SS</v>
          </cell>
          <cell r="D118" t="str">
            <v>SS-巨人王</v>
          </cell>
          <cell r="G118" t="e">
            <v>#REF!</v>
          </cell>
          <cell r="H118" t="e">
            <v>#REF!</v>
          </cell>
        </row>
        <row r="119">
          <cell r="A119">
            <v>4012</v>
          </cell>
          <cell r="B119" t="str">
            <v>巨人王</v>
          </cell>
          <cell r="C119" t="str">
            <v>S</v>
          </cell>
          <cell r="D119" t="str">
            <v>S-巨人王</v>
          </cell>
          <cell r="G119" t="e">
            <v>#REF!</v>
          </cell>
          <cell r="H119" t="e">
            <v>#REF!</v>
          </cell>
        </row>
        <row r="120">
          <cell r="A120">
            <v>4013</v>
          </cell>
          <cell r="B120" t="str">
            <v>巨人王</v>
          </cell>
          <cell r="C120" t="str">
            <v>A</v>
          </cell>
          <cell r="D120" t="str">
            <v>A-巨人王</v>
          </cell>
          <cell r="G120" t="e">
            <v>#REF!</v>
          </cell>
          <cell r="H120" t="e">
            <v>#REF!</v>
          </cell>
        </row>
        <row r="121">
          <cell r="A121">
            <v>4014</v>
          </cell>
          <cell r="B121" t="str">
            <v>巨人王</v>
          </cell>
          <cell r="C121" t="str">
            <v>B</v>
          </cell>
          <cell r="D121" t="str">
            <v>B-巨人王</v>
          </cell>
          <cell r="G121" t="e">
            <v>#REF!</v>
          </cell>
          <cell r="H121" t="e">
            <v>#REF!</v>
          </cell>
        </row>
        <row r="122">
          <cell r="A122">
            <v>4021</v>
          </cell>
          <cell r="B122" t="str">
            <v>大鹏鸟</v>
          </cell>
          <cell r="C122" t="str">
            <v>SS</v>
          </cell>
          <cell r="D122" t="str">
            <v>SS-大鹏鸟</v>
          </cell>
          <cell r="G122" t="e">
            <v>#REF!</v>
          </cell>
          <cell r="H122" t="e">
            <v>#REF!</v>
          </cell>
        </row>
        <row r="123">
          <cell r="A123">
            <v>4022</v>
          </cell>
          <cell r="B123" t="str">
            <v>大鹏鸟</v>
          </cell>
          <cell r="C123" t="str">
            <v>S</v>
          </cell>
          <cell r="D123" t="str">
            <v>S-大鹏鸟</v>
          </cell>
          <cell r="G123" t="e">
            <v>#REF!</v>
          </cell>
          <cell r="H123" t="e">
            <v>#REF!</v>
          </cell>
        </row>
        <row r="124">
          <cell r="A124">
            <v>4023</v>
          </cell>
          <cell r="B124" t="str">
            <v>大鹏鸟</v>
          </cell>
          <cell r="C124" t="str">
            <v>A</v>
          </cell>
          <cell r="D124" t="str">
            <v>A-大鹏鸟</v>
          </cell>
          <cell r="G124" t="e">
            <v>#REF!</v>
          </cell>
          <cell r="H124" t="e">
            <v>#REF!</v>
          </cell>
        </row>
        <row r="125">
          <cell r="A125">
            <v>4024</v>
          </cell>
          <cell r="B125" t="str">
            <v>大鹏鸟</v>
          </cell>
          <cell r="C125" t="str">
            <v>B</v>
          </cell>
          <cell r="D125" t="str">
            <v>B-大鹏鸟</v>
          </cell>
          <cell r="G125" t="e">
            <v>#REF!</v>
          </cell>
          <cell r="H125" t="e">
            <v>#REF!</v>
          </cell>
        </row>
        <row r="126">
          <cell r="A126">
            <v>4041</v>
          </cell>
          <cell r="B126" t="str">
            <v>风信子</v>
          </cell>
          <cell r="C126" t="str">
            <v>SS</v>
          </cell>
          <cell r="D126" t="str">
            <v>SS-风信子</v>
          </cell>
          <cell r="G126" t="e">
            <v>#REF!</v>
          </cell>
          <cell r="H126" t="e">
            <v>#REF!</v>
          </cell>
        </row>
        <row r="127">
          <cell r="A127">
            <v>4042</v>
          </cell>
          <cell r="B127" t="str">
            <v>风信子</v>
          </cell>
          <cell r="C127" t="str">
            <v>S</v>
          </cell>
          <cell r="D127" t="str">
            <v>S-风信子</v>
          </cell>
          <cell r="G127" t="e">
            <v>#REF!</v>
          </cell>
          <cell r="H127" t="e">
            <v>#REF!</v>
          </cell>
        </row>
        <row r="128">
          <cell r="A128">
            <v>4043</v>
          </cell>
          <cell r="B128" t="str">
            <v>风信子</v>
          </cell>
          <cell r="C128" t="str">
            <v>A</v>
          </cell>
          <cell r="D128" t="str">
            <v>A-风信子</v>
          </cell>
          <cell r="G128" t="e">
            <v>#REF!</v>
          </cell>
          <cell r="H128" t="e">
            <v>#REF!</v>
          </cell>
        </row>
        <row r="129">
          <cell r="A129">
            <v>4044</v>
          </cell>
          <cell r="B129" t="str">
            <v>风信子</v>
          </cell>
          <cell r="C129" t="str">
            <v>B</v>
          </cell>
          <cell r="D129" t="str">
            <v>B-风信子</v>
          </cell>
          <cell r="G129" t="e">
            <v>#REF!</v>
          </cell>
          <cell r="H129" t="e">
            <v>#REF!</v>
          </cell>
        </row>
        <row r="130">
          <cell r="A130">
            <v>4051</v>
          </cell>
          <cell r="B130" t="str">
            <v>荼蘼</v>
          </cell>
          <cell r="C130" t="str">
            <v>SS</v>
          </cell>
          <cell r="D130" t="str">
            <v>SS-荼蘼</v>
          </cell>
          <cell r="G130" t="e">
            <v>#REF!</v>
          </cell>
          <cell r="H130" t="e">
            <v>#REF!</v>
          </cell>
        </row>
        <row r="131">
          <cell r="A131">
            <v>4052</v>
          </cell>
          <cell r="B131" t="str">
            <v>荼蘼</v>
          </cell>
          <cell r="C131" t="str">
            <v>S</v>
          </cell>
          <cell r="D131" t="str">
            <v>S-荼蘼</v>
          </cell>
          <cell r="G131" t="e">
            <v>#REF!</v>
          </cell>
          <cell r="H131" t="e">
            <v>#REF!</v>
          </cell>
        </row>
        <row r="132">
          <cell r="A132">
            <v>4053</v>
          </cell>
          <cell r="B132" t="str">
            <v>荼蘼</v>
          </cell>
          <cell r="C132" t="str">
            <v>A</v>
          </cell>
          <cell r="D132" t="str">
            <v>A-荼蘼</v>
          </cell>
          <cell r="G132" t="e">
            <v>#REF!</v>
          </cell>
          <cell r="H132" t="e">
            <v>#REF!</v>
          </cell>
        </row>
        <row r="133">
          <cell r="A133">
            <v>4054</v>
          </cell>
          <cell r="B133" t="str">
            <v>荼蘼</v>
          </cell>
          <cell r="C133" t="str">
            <v>B</v>
          </cell>
          <cell r="D133" t="str">
            <v>B-荼蘼</v>
          </cell>
          <cell r="G133" t="e">
            <v>#REF!</v>
          </cell>
          <cell r="H133" t="e">
            <v>#REF!</v>
          </cell>
        </row>
        <row r="134">
          <cell r="A134">
            <v>4061</v>
          </cell>
          <cell r="B134" t="str">
            <v>水泽精灵</v>
          </cell>
          <cell r="C134" t="str">
            <v>SS</v>
          </cell>
          <cell r="D134" t="str">
            <v>SS-水泽精灵</v>
          </cell>
          <cell r="G134" t="e">
            <v>#REF!</v>
          </cell>
          <cell r="H134" t="e">
            <v>#REF!</v>
          </cell>
        </row>
        <row r="135">
          <cell r="A135">
            <v>4062</v>
          </cell>
          <cell r="B135" t="str">
            <v>水泽精灵</v>
          </cell>
          <cell r="C135" t="str">
            <v>S</v>
          </cell>
          <cell r="D135" t="str">
            <v>S-水泽精灵</v>
          </cell>
          <cell r="G135" t="e">
            <v>#REF!</v>
          </cell>
          <cell r="H135" t="e">
            <v>#REF!</v>
          </cell>
        </row>
        <row r="136">
          <cell r="A136">
            <v>4063</v>
          </cell>
          <cell r="B136" t="str">
            <v>水泽精灵</v>
          </cell>
          <cell r="C136" t="str">
            <v>A</v>
          </cell>
          <cell r="D136" t="str">
            <v>A-水泽精灵</v>
          </cell>
          <cell r="G136" t="e">
            <v>#REF!</v>
          </cell>
          <cell r="H136" t="e">
            <v>#REF!</v>
          </cell>
        </row>
        <row r="137">
          <cell r="A137">
            <v>4064</v>
          </cell>
          <cell r="B137" t="str">
            <v>水泽精灵</v>
          </cell>
          <cell r="C137" t="str">
            <v>B</v>
          </cell>
          <cell r="D137" t="str">
            <v>B-水泽精灵</v>
          </cell>
          <cell r="G137" t="e">
            <v>#REF!</v>
          </cell>
          <cell r="H137" t="e">
            <v>#REF!</v>
          </cell>
        </row>
        <row r="138">
          <cell r="A138">
            <v>4071</v>
          </cell>
          <cell r="B138" t="str">
            <v>月桂树</v>
          </cell>
          <cell r="C138" t="str">
            <v>SS</v>
          </cell>
          <cell r="D138" t="str">
            <v>SS-月桂树</v>
          </cell>
          <cell r="G138" t="e">
            <v>#REF!</v>
          </cell>
          <cell r="H138" t="e">
            <v>#REF!</v>
          </cell>
        </row>
        <row r="139">
          <cell r="A139">
            <v>4072</v>
          </cell>
          <cell r="B139" t="str">
            <v>月桂树</v>
          </cell>
          <cell r="C139" t="str">
            <v>S</v>
          </cell>
          <cell r="D139" t="str">
            <v>S-月桂树</v>
          </cell>
          <cell r="G139" t="e">
            <v>#REF!</v>
          </cell>
          <cell r="H139" t="e">
            <v>#REF!</v>
          </cell>
        </row>
        <row r="140">
          <cell r="A140">
            <v>4073</v>
          </cell>
          <cell r="B140" t="str">
            <v>月桂树</v>
          </cell>
          <cell r="C140" t="str">
            <v>A</v>
          </cell>
          <cell r="D140" t="str">
            <v>A-月桂树</v>
          </cell>
          <cell r="G140" t="e">
            <v>#REF!</v>
          </cell>
          <cell r="H140" t="e">
            <v>#REF!</v>
          </cell>
        </row>
        <row r="141">
          <cell r="A141">
            <v>4074</v>
          </cell>
          <cell r="B141" t="str">
            <v>月桂树</v>
          </cell>
          <cell r="C141" t="str">
            <v>B</v>
          </cell>
          <cell r="D141" t="str">
            <v>B-月桂树</v>
          </cell>
          <cell r="G141" t="e">
            <v>#REF!</v>
          </cell>
          <cell r="H141" t="e">
            <v>#REF!</v>
          </cell>
        </row>
        <row r="142">
          <cell r="A142">
            <v>4081</v>
          </cell>
          <cell r="B142" t="str">
            <v>银龙</v>
          </cell>
          <cell r="C142" t="str">
            <v>SS</v>
          </cell>
          <cell r="D142" t="str">
            <v>SS-银龙</v>
          </cell>
          <cell r="G142" t="e">
            <v>#REF!</v>
          </cell>
          <cell r="H142" t="e">
            <v>#REF!</v>
          </cell>
        </row>
        <row r="143">
          <cell r="A143">
            <v>4082</v>
          </cell>
          <cell r="B143" t="str">
            <v>银龙</v>
          </cell>
          <cell r="C143" t="str">
            <v>S</v>
          </cell>
          <cell r="D143" t="str">
            <v>S-银龙</v>
          </cell>
          <cell r="G143" t="e">
            <v>#REF!</v>
          </cell>
          <cell r="H143" t="e">
            <v>#REF!</v>
          </cell>
        </row>
        <row r="144">
          <cell r="A144">
            <v>4083</v>
          </cell>
          <cell r="B144" t="str">
            <v>银龙</v>
          </cell>
          <cell r="C144" t="str">
            <v>A</v>
          </cell>
          <cell r="D144" t="str">
            <v>A-银龙</v>
          </cell>
          <cell r="G144" t="e">
            <v>#REF!</v>
          </cell>
          <cell r="H144" t="e">
            <v>#REF!</v>
          </cell>
        </row>
        <row r="145">
          <cell r="A145">
            <v>4084</v>
          </cell>
          <cell r="B145" t="str">
            <v>银龙</v>
          </cell>
          <cell r="C145" t="str">
            <v>B</v>
          </cell>
          <cell r="D145" t="str">
            <v>B-银龙</v>
          </cell>
          <cell r="G145" t="e">
            <v>#REF!</v>
          </cell>
          <cell r="H145" t="e">
            <v>#REF!</v>
          </cell>
        </row>
        <row r="146">
          <cell r="A146">
            <v>4091</v>
          </cell>
          <cell r="B146" t="str">
            <v>沙罗曼蛇</v>
          </cell>
          <cell r="C146" t="str">
            <v>SS</v>
          </cell>
          <cell r="D146" t="str">
            <v>SS-沙罗曼蛇</v>
          </cell>
          <cell r="G146" t="e">
            <v>#REF!</v>
          </cell>
          <cell r="H146" t="e">
            <v>#REF!</v>
          </cell>
        </row>
        <row r="147">
          <cell r="A147">
            <v>4092</v>
          </cell>
          <cell r="B147" t="str">
            <v>沙罗曼蛇</v>
          </cell>
          <cell r="C147" t="str">
            <v>S</v>
          </cell>
          <cell r="D147" t="str">
            <v>S-沙罗曼蛇</v>
          </cell>
          <cell r="G147" t="e">
            <v>#REF!</v>
          </cell>
          <cell r="H147" t="e">
            <v>#REF!</v>
          </cell>
        </row>
        <row r="148">
          <cell r="A148">
            <v>4093</v>
          </cell>
          <cell r="B148" t="str">
            <v>沙罗曼蛇</v>
          </cell>
          <cell r="C148" t="str">
            <v>A</v>
          </cell>
          <cell r="D148" t="str">
            <v>A-沙罗曼蛇</v>
          </cell>
          <cell r="G148" t="e">
            <v>#REF!</v>
          </cell>
          <cell r="H148" t="e">
            <v>#REF!</v>
          </cell>
        </row>
        <row r="149">
          <cell r="A149">
            <v>4094</v>
          </cell>
          <cell r="B149" t="str">
            <v>沙罗曼蛇</v>
          </cell>
          <cell r="C149" t="str">
            <v>B</v>
          </cell>
          <cell r="D149" t="str">
            <v>B-沙罗曼蛇</v>
          </cell>
          <cell r="G149" t="e">
            <v>#REF!</v>
          </cell>
          <cell r="H149" t="e">
            <v>#REF!</v>
          </cell>
        </row>
        <row r="150">
          <cell r="A150">
            <v>4101</v>
          </cell>
          <cell r="B150" t="str">
            <v>火神锁链</v>
          </cell>
          <cell r="C150" t="str">
            <v>SS</v>
          </cell>
          <cell r="D150" t="str">
            <v>SS-火神锁链</v>
          </cell>
          <cell r="G150" t="e">
            <v>#REF!</v>
          </cell>
          <cell r="H150" t="e">
            <v>#REF!</v>
          </cell>
        </row>
        <row r="151">
          <cell r="A151">
            <v>4102</v>
          </cell>
          <cell r="B151" t="str">
            <v>火神锁链</v>
          </cell>
          <cell r="C151" t="str">
            <v>S</v>
          </cell>
          <cell r="D151" t="str">
            <v>S-火神锁链</v>
          </cell>
          <cell r="G151" t="e">
            <v>#REF!</v>
          </cell>
          <cell r="H151" t="e">
            <v>#REF!</v>
          </cell>
        </row>
        <row r="152">
          <cell r="A152">
            <v>4103</v>
          </cell>
          <cell r="B152" t="str">
            <v>火神锁链</v>
          </cell>
          <cell r="C152" t="str">
            <v>A</v>
          </cell>
          <cell r="D152" t="str">
            <v>A-火神锁链</v>
          </cell>
          <cell r="G152" t="e">
            <v>#REF!</v>
          </cell>
          <cell r="H152" t="e">
            <v>#REF!</v>
          </cell>
        </row>
        <row r="153">
          <cell r="A153">
            <v>4104</v>
          </cell>
          <cell r="B153" t="str">
            <v>火神锁链</v>
          </cell>
          <cell r="C153" t="str">
            <v>B</v>
          </cell>
          <cell r="D153" t="str">
            <v>B-火神锁链</v>
          </cell>
          <cell r="G153" t="e">
            <v>#REF!</v>
          </cell>
          <cell r="H153" t="e">
            <v>#REF!</v>
          </cell>
        </row>
        <row r="154">
          <cell r="A154">
            <v>4111</v>
          </cell>
          <cell r="B154" t="str">
            <v>猫神</v>
          </cell>
          <cell r="C154" t="str">
            <v>SS</v>
          </cell>
          <cell r="D154" t="str">
            <v>SS-猫神</v>
          </cell>
          <cell r="G154" t="e">
            <v>#REF!</v>
          </cell>
          <cell r="H154" t="e">
            <v>#REF!</v>
          </cell>
        </row>
        <row r="155">
          <cell r="A155">
            <v>4112</v>
          </cell>
          <cell r="B155" t="str">
            <v>猫神</v>
          </cell>
          <cell r="C155" t="str">
            <v>S</v>
          </cell>
          <cell r="D155" t="str">
            <v>S-猫神</v>
          </cell>
          <cell r="G155" t="e">
            <v>#REF!</v>
          </cell>
          <cell r="H155" t="e">
            <v>#REF!</v>
          </cell>
        </row>
        <row r="156">
          <cell r="A156">
            <v>4113</v>
          </cell>
          <cell r="B156" t="str">
            <v>猫神</v>
          </cell>
          <cell r="C156" t="str">
            <v>A</v>
          </cell>
          <cell r="D156" t="str">
            <v>A-猫神</v>
          </cell>
          <cell r="G156" t="e">
            <v>#REF!</v>
          </cell>
          <cell r="H156" t="e">
            <v>#REF!</v>
          </cell>
        </row>
        <row r="157">
          <cell r="A157">
            <v>4114</v>
          </cell>
          <cell r="B157" t="str">
            <v>猫神</v>
          </cell>
          <cell r="C157" t="str">
            <v>B</v>
          </cell>
          <cell r="D157" t="str">
            <v>B-猫神</v>
          </cell>
          <cell r="G157" t="e">
            <v>#REF!</v>
          </cell>
          <cell r="H157" t="e">
            <v>#REF!</v>
          </cell>
        </row>
        <row r="158">
          <cell r="A158">
            <v>4121</v>
          </cell>
          <cell r="B158" t="str">
            <v>血精灵</v>
          </cell>
          <cell r="C158" t="str">
            <v>SS</v>
          </cell>
          <cell r="D158" t="str">
            <v>SS-血精灵</v>
          </cell>
          <cell r="G158" t="e">
            <v>#REF!</v>
          </cell>
          <cell r="H158" t="e">
            <v>#REF!</v>
          </cell>
        </row>
        <row r="159">
          <cell r="A159">
            <v>4122</v>
          </cell>
          <cell r="B159" t="str">
            <v>血精灵</v>
          </cell>
          <cell r="C159" t="str">
            <v>S</v>
          </cell>
          <cell r="D159" t="str">
            <v>S-血精灵</v>
          </cell>
          <cell r="G159" t="e">
            <v>#REF!</v>
          </cell>
          <cell r="H159" t="e">
            <v>#REF!</v>
          </cell>
        </row>
        <row r="160">
          <cell r="A160">
            <v>4123</v>
          </cell>
          <cell r="B160" t="str">
            <v>血精灵</v>
          </cell>
          <cell r="C160" t="str">
            <v>A</v>
          </cell>
          <cell r="D160" t="str">
            <v>A-血精灵</v>
          </cell>
          <cell r="G160" t="e">
            <v>#REF!</v>
          </cell>
          <cell r="H160" t="e">
            <v>#REF!</v>
          </cell>
        </row>
        <row r="161">
          <cell r="A161">
            <v>4124</v>
          </cell>
          <cell r="B161" t="str">
            <v>血精灵</v>
          </cell>
          <cell r="C161" t="str">
            <v>B</v>
          </cell>
          <cell r="D161" t="str">
            <v>B-血精灵</v>
          </cell>
          <cell r="G161" t="e">
            <v>#REF!</v>
          </cell>
          <cell r="H161" t="e">
            <v>#REF!</v>
          </cell>
        </row>
        <row r="162">
          <cell r="A162">
            <v>4131</v>
          </cell>
          <cell r="B162" t="str">
            <v>神翠鸟</v>
          </cell>
          <cell r="C162" t="str">
            <v>SS</v>
          </cell>
          <cell r="D162" t="str">
            <v>SS-神翠鸟</v>
          </cell>
          <cell r="G162" t="e">
            <v>#REF!</v>
          </cell>
          <cell r="H162" t="e">
            <v>#REF!</v>
          </cell>
        </row>
        <row r="163">
          <cell r="A163">
            <v>4132</v>
          </cell>
          <cell r="B163" t="str">
            <v>神翠鸟</v>
          </cell>
          <cell r="C163" t="str">
            <v>S</v>
          </cell>
          <cell r="D163" t="str">
            <v>S-神翠鸟</v>
          </cell>
          <cell r="G163" t="e">
            <v>#REF!</v>
          </cell>
          <cell r="H163" t="e">
            <v>#REF!</v>
          </cell>
        </row>
        <row r="164">
          <cell r="A164">
            <v>4133</v>
          </cell>
          <cell r="B164" t="str">
            <v>神翠鸟</v>
          </cell>
          <cell r="C164" t="str">
            <v>A</v>
          </cell>
          <cell r="D164" t="str">
            <v>A-神翠鸟</v>
          </cell>
          <cell r="G164" t="e">
            <v>#REF!</v>
          </cell>
          <cell r="H164" t="e">
            <v>#REF!</v>
          </cell>
        </row>
        <row r="165">
          <cell r="A165">
            <v>4134</v>
          </cell>
          <cell r="B165" t="str">
            <v>神翠鸟</v>
          </cell>
          <cell r="C165" t="str">
            <v>B</v>
          </cell>
          <cell r="D165" t="str">
            <v>B-神翠鸟</v>
          </cell>
          <cell r="G165" t="e">
            <v>#REF!</v>
          </cell>
          <cell r="H165" t="e">
            <v>#REF!</v>
          </cell>
        </row>
        <row r="166">
          <cell r="A166">
            <v>4151</v>
          </cell>
          <cell r="B166" t="str">
            <v>百目</v>
          </cell>
          <cell r="C166" t="str">
            <v>SS</v>
          </cell>
          <cell r="D166" t="str">
            <v>SS-百目</v>
          </cell>
          <cell r="G166" t="e">
            <v>#REF!</v>
          </cell>
          <cell r="H166" t="e">
            <v>#REF!</v>
          </cell>
        </row>
        <row r="167">
          <cell r="A167">
            <v>4152</v>
          </cell>
          <cell r="B167" t="str">
            <v>百目</v>
          </cell>
          <cell r="C167" t="str">
            <v>S</v>
          </cell>
          <cell r="D167" t="str">
            <v>S-百目</v>
          </cell>
          <cell r="G167" t="e">
            <v>#REF!</v>
          </cell>
          <cell r="H167" t="e">
            <v>#REF!</v>
          </cell>
        </row>
        <row r="168">
          <cell r="A168">
            <v>4153</v>
          </cell>
          <cell r="B168" t="str">
            <v>百目</v>
          </cell>
          <cell r="C168" t="str">
            <v>A</v>
          </cell>
          <cell r="D168" t="str">
            <v>A-百目</v>
          </cell>
          <cell r="G168" t="e">
            <v>#REF!</v>
          </cell>
          <cell r="H168" t="e">
            <v>#REF!</v>
          </cell>
        </row>
        <row r="169">
          <cell r="A169">
            <v>4154</v>
          </cell>
          <cell r="B169" t="str">
            <v>百目</v>
          </cell>
          <cell r="C169" t="str">
            <v>B</v>
          </cell>
          <cell r="D169" t="str">
            <v>B-百目</v>
          </cell>
          <cell r="G169" t="e">
            <v>#REF!</v>
          </cell>
          <cell r="H169" t="e">
            <v>#REF!</v>
          </cell>
        </row>
        <row r="170">
          <cell r="A170">
            <v>4161</v>
          </cell>
          <cell r="B170" t="str">
            <v>白头翁</v>
          </cell>
          <cell r="C170" t="str">
            <v>SS</v>
          </cell>
          <cell r="D170" t="str">
            <v>SS-白头翁</v>
          </cell>
          <cell r="G170" t="e">
            <v>#REF!</v>
          </cell>
          <cell r="H170" t="e">
            <v>#REF!</v>
          </cell>
        </row>
        <row r="171">
          <cell r="A171">
            <v>4162</v>
          </cell>
          <cell r="B171" t="str">
            <v>白头翁</v>
          </cell>
          <cell r="C171" t="str">
            <v>S</v>
          </cell>
          <cell r="D171" t="str">
            <v>S-白头翁</v>
          </cell>
          <cell r="G171" t="e">
            <v>#REF!</v>
          </cell>
          <cell r="H171" t="e">
            <v>#REF!</v>
          </cell>
        </row>
        <row r="172">
          <cell r="A172">
            <v>4163</v>
          </cell>
          <cell r="B172" t="str">
            <v>白头翁</v>
          </cell>
          <cell r="C172" t="str">
            <v>A</v>
          </cell>
          <cell r="D172" t="str">
            <v>A-白头翁</v>
          </cell>
          <cell r="G172" t="e">
            <v>#REF!</v>
          </cell>
          <cell r="H172" t="e">
            <v>#REF!</v>
          </cell>
        </row>
        <row r="173">
          <cell r="A173">
            <v>4164</v>
          </cell>
          <cell r="B173" t="str">
            <v>白头翁</v>
          </cell>
          <cell r="C173" t="str">
            <v>B</v>
          </cell>
          <cell r="D173" t="str">
            <v>B-白头翁</v>
          </cell>
          <cell r="G173" t="e">
            <v>#REF!</v>
          </cell>
          <cell r="H173" t="e">
            <v>#REF!</v>
          </cell>
        </row>
        <row r="174">
          <cell r="A174">
            <v>4171</v>
          </cell>
          <cell r="B174" t="str">
            <v>木栾子</v>
          </cell>
          <cell r="C174" t="str">
            <v>SS</v>
          </cell>
          <cell r="D174" t="str">
            <v>SS-木栾子</v>
          </cell>
          <cell r="G174" t="e">
            <v>#REF!</v>
          </cell>
          <cell r="H174" t="e">
            <v>#REF!</v>
          </cell>
        </row>
        <row r="175">
          <cell r="A175">
            <v>4172</v>
          </cell>
          <cell r="B175" t="str">
            <v>木栾子</v>
          </cell>
          <cell r="C175" t="str">
            <v>S</v>
          </cell>
          <cell r="D175" t="str">
            <v>S-木栾子</v>
          </cell>
          <cell r="G175" t="e">
            <v>#REF!</v>
          </cell>
          <cell r="H175" t="e">
            <v>#REF!</v>
          </cell>
        </row>
        <row r="176">
          <cell r="A176">
            <v>4173</v>
          </cell>
          <cell r="B176" t="str">
            <v>木栾子</v>
          </cell>
          <cell r="C176" t="str">
            <v>A</v>
          </cell>
          <cell r="D176" t="str">
            <v>A-木栾子</v>
          </cell>
          <cell r="G176" t="e">
            <v>#REF!</v>
          </cell>
          <cell r="H176" t="e">
            <v>#REF!</v>
          </cell>
        </row>
        <row r="177">
          <cell r="A177">
            <v>4174</v>
          </cell>
          <cell r="B177" t="str">
            <v>木栾子</v>
          </cell>
          <cell r="C177" t="str">
            <v>B</v>
          </cell>
          <cell r="D177" t="str">
            <v>B-木栾子</v>
          </cell>
          <cell r="G177" t="e">
            <v>#REF!</v>
          </cell>
          <cell r="H177" t="e">
            <v>#REF!</v>
          </cell>
        </row>
        <row r="178">
          <cell r="A178">
            <v>4181</v>
          </cell>
          <cell r="B178" t="str">
            <v>火神铠甲</v>
          </cell>
          <cell r="C178" t="str">
            <v>SS</v>
          </cell>
          <cell r="D178" t="str">
            <v>SS-火神铠甲</v>
          </cell>
          <cell r="G178" t="e">
            <v>#REF!</v>
          </cell>
          <cell r="H178" t="e">
            <v>#REF!</v>
          </cell>
        </row>
        <row r="179">
          <cell r="A179">
            <v>4182</v>
          </cell>
          <cell r="B179" t="str">
            <v>火神铠甲</v>
          </cell>
          <cell r="C179" t="str">
            <v>S</v>
          </cell>
          <cell r="D179" t="str">
            <v>S-火神铠甲</v>
          </cell>
          <cell r="G179" t="e">
            <v>#REF!</v>
          </cell>
          <cell r="H179" t="e">
            <v>#REF!</v>
          </cell>
        </row>
        <row r="180">
          <cell r="A180">
            <v>4183</v>
          </cell>
          <cell r="B180" t="str">
            <v>火神铠甲</v>
          </cell>
          <cell r="C180" t="str">
            <v>A</v>
          </cell>
          <cell r="D180" t="str">
            <v>A-火神铠甲</v>
          </cell>
          <cell r="G180" t="e">
            <v>#REF!</v>
          </cell>
          <cell r="H180" t="e">
            <v>#REF!</v>
          </cell>
        </row>
        <row r="181">
          <cell r="A181">
            <v>4184</v>
          </cell>
          <cell r="B181" t="str">
            <v>火神铠甲</v>
          </cell>
          <cell r="C181" t="str">
            <v>B</v>
          </cell>
          <cell r="D181" t="str">
            <v>B-火神铠甲</v>
          </cell>
          <cell r="G181" t="e">
            <v>#REF!</v>
          </cell>
          <cell r="H181" t="e">
            <v>#REF!</v>
          </cell>
        </row>
        <row r="182">
          <cell r="A182">
            <v>4201</v>
          </cell>
          <cell r="B182" t="str">
            <v>彼岸花</v>
          </cell>
          <cell r="C182" t="str">
            <v>SS</v>
          </cell>
          <cell r="D182" t="str">
            <v>SS-彼岸花</v>
          </cell>
          <cell r="G182" t="e">
            <v>#REF!</v>
          </cell>
          <cell r="H182" t="e">
            <v>#REF!</v>
          </cell>
        </row>
        <row r="183">
          <cell r="A183">
            <v>4202</v>
          </cell>
          <cell r="B183" t="str">
            <v>彼岸花</v>
          </cell>
          <cell r="C183" t="str">
            <v>S</v>
          </cell>
          <cell r="D183" t="str">
            <v>S-彼岸花</v>
          </cell>
          <cell r="G183" t="e">
            <v>#REF!</v>
          </cell>
          <cell r="H183" t="e">
            <v>#REF!</v>
          </cell>
        </row>
        <row r="184">
          <cell r="A184">
            <v>4203</v>
          </cell>
          <cell r="B184" t="str">
            <v>彼岸花</v>
          </cell>
          <cell r="C184" t="str">
            <v>A</v>
          </cell>
          <cell r="D184" t="str">
            <v>A-彼岸花</v>
          </cell>
          <cell r="G184" t="e">
            <v>#REF!</v>
          </cell>
          <cell r="H184" t="e">
            <v>#REF!</v>
          </cell>
        </row>
        <row r="185">
          <cell r="A185">
            <v>4204</v>
          </cell>
          <cell r="B185" t="str">
            <v>彼岸花</v>
          </cell>
          <cell r="C185" t="str">
            <v>B</v>
          </cell>
          <cell r="D185" t="str">
            <v>B-彼岸花</v>
          </cell>
          <cell r="G185" t="e">
            <v>#REF!</v>
          </cell>
          <cell r="H185" t="e">
            <v>#REF!</v>
          </cell>
        </row>
        <row r="186">
          <cell r="A186">
            <v>4211</v>
          </cell>
          <cell r="B186" t="str">
            <v>两生花</v>
          </cell>
          <cell r="C186" t="str">
            <v>SS</v>
          </cell>
          <cell r="D186" t="str">
            <v>SS-两生花</v>
          </cell>
          <cell r="G186" t="e">
            <v>#REF!</v>
          </cell>
          <cell r="H186" t="e">
            <v>#REF!</v>
          </cell>
        </row>
        <row r="187">
          <cell r="A187">
            <v>4212</v>
          </cell>
          <cell r="B187" t="str">
            <v>两生花</v>
          </cell>
          <cell r="C187" t="str">
            <v>S</v>
          </cell>
          <cell r="D187" t="str">
            <v>S-两生花</v>
          </cell>
          <cell r="G187" t="e">
            <v>#REF!</v>
          </cell>
          <cell r="H187" t="e">
            <v>#REF!</v>
          </cell>
        </row>
        <row r="188">
          <cell r="A188">
            <v>4213</v>
          </cell>
          <cell r="B188" t="str">
            <v>两生花</v>
          </cell>
          <cell r="C188" t="str">
            <v>A</v>
          </cell>
          <cell r="D188" t="str">
            <v>A-两生花</v>
          </cell>
          <cell r="G188" t="e">
            <v>#REF!</v>
          </cell>
          <cell r="H188" t="e">
            <v>#REF!</v>
          </cell>
        </row>
        <row r="189">
          <cell r="A189">
            <v>4214</v>
          </cell>
          <cell r="B189" t="str">
            <v>两生花</v>
          </cell>
          <cell r="C189" t="str">
            <v>B</v>
          </cell>
          <cell r="D189" t="str">
            <v>B-两生花</v>
          </cell>
          <cell r="G189" t="e">
            <v>#REF!</v>
          </cell>
          <cell r="H189" t="e">
            <v>#REF!</v>
          </cell>
        </row>
        <row r="190">
          <cell r="A190">
            <v>4241</v>
          </cell>
          <cell r="B190" t="str">
            <v>鸢尾</v>
          </cell>
          <cell r="C190" t="str">
            <v>SS</v>
          </cell>
          <cell r="D190" t="str">
            <v>SS-鸢尾</v>
          </cell>
          <cell r="G190" t="e">
            <v>#REF!</v>
          </cell>
          <cell r="H190" t="e">
            <v>#REF!</v>
          </cell>
        </row>
        <row r="191">
          <cell r="A191">
            <v>4242</v>
          </cell>
          <cell r="B191" t="str">
            <v>鸢尾</v>
          </cell>
          <cell r="C191" t="str">
            <v>S</v>
          </cell>
          <cell r="D191" t="str">
            <v>S-鸢尾</v>
          </cell>
          <cell r="G191" t="e">
            <v>#REF!</v>
          </cell>
          <cell r="H191" t="e">
            <v>#REF!</v>
          </cell>
        </row>
        <row r="192">
          <cell r="A192">
            <v>4243</v>
          </cell>
          <cell r="B192" t="str">
            <v>鸢尾</v>
          </cell>
          <cell r="C192" t="str">
            <v>A</v>
          </cell>
          <cell r="D192" t="str">
            <v>A-鸢尾</v>
          </cell>
          <cell r="G192" t="e">
            <v>#REF!</v>
          </cell>
          <cell r="H192" t="e">
            <v>#REF!</v>
          </cell>
        </row>
        <row r="193">
          <cell r="A193">
            <v>4244</v>
          </cell>
          <cell r="B193" t="str">
            <v>鸢尾</v>
          </cell>
          <cell r="C193" t="str">
            <v>B</v>
          </cell>
          <cell r="D193" t="str">
            <v>B-鸢尾</v>
          </cell>
          <cell r="G193" t="e">
            <v>#REF!</v>
          </cell>
          <cell r="H193" t="e">
            <v>#REF!</v>
          </cell>
        </row>
        <row r="194">
          <cell r="A194">
            <v>4291</v>
          </cell>
          <cell r="B194" t="str">
            <v>龙牙地生</v>
          </cell>
          <cell r="C194" t="str">
            <v>SS</v>
          </cell>
          <cell r="D194" t="str">
            <v>SS-龙牙地生</v>
          </cell>
          <cell r="G194" t="e">
            <v>#REF!</v>
          </cell>
          <cell r="H194" t="e">
            <v>#REF!</v>
          </cell>
        </row>
        <row r="195">
          <cell r="A195">
            <v>4292</v>
          </cell>
          <cell r="B195" t="str">
            <v>龙牙地生</v>
          </cell>
          <cell r="C195" t="str">
            <v>S</v>
          </cell>
          <cell r="D195" t="str">
            <v>S-龙牙地生</v>
          </cell>
          <cell r="G195" t="e">
            <v>#REF!</v>
          </cell>
          <cell r="H195" t="e">
            <v>#REF!</v>
          </cell>
        </row>
        <row r="196">
          <cell r="A196">
            <v>4293</v>
          </cell>
          <cell r="B196" t="str">
            <v>龙牙地生</v>
          </cell>
          <cell r="C196" t="str">
            <v>A</v>
          </cell>
          <cell r="D196" t="str">
            <v>A-龙牙地生</v>
          </cell>
          <cell r="G196" t="e">
            <v>#REF!</v>
          </cell>
          <cell r="H196" t="e">
            <v>#REF!</v>
          </cell>
        </row>
        <row r="197">
          <cell r="A197">
            <v>4294</v>
          </cell>
          <cell r="B197" t="str">
            <v>龙牙地生</v>
          </cell>
          <cell r="C197" t="str">
            <v>B</v>
          </cell>
          <cell r="D197" t="str">
            <v>B-龙牙地生</v>
          </cell>
          <cell r="G197" t="e">
            <v>#REF!</v>
          </cell>
          <cell r="H197" t="e">
            <v>#REF!</v>
          </cell>
        </row>
        <row r="198">
          <cell r="A198">
            <v>4351</v>
          </cell>
          <cell r="B198" t="str">
            <v xml:space="preserve">风精灵 </v>
          </cell>
          <cell r="C198" t="str">
            <v>SS</v>
          </cell>
          <cell r="D198" t="str">
            <v xml:space="preserve">SS-风精灵 </v>
          </cell>
          <cell r="G198" t="e">
            <v>#REF!</v>
          </cell>
          <cell r="H198" t="e">
            <v>#REF!</v>
          </cell>
        </row>
        <row r="199">
          <cell r="A199">
            <v>4352</v>
          </cell>
          <cell r="B199" t="str">
            <v xml:space="preserve">风精灵 </v>
          </cell>
          <cell r="C199" t="str">
            <v>S</v>
          </cell>
          <cell r="D199" t="str">
            <v xml:space="preserve">S-风精灵 </v>
          </cell>
          <cell r="G199" t="e">
            <v>#REF!</v>
          </cell>
          <cell r="H199" t="e">
            <v>#REF!</v>
          </cell>
        </row>
        <row r="200">
          <cell r="A200">
            <v>4353</v>
          </cell>
          <cell r="B200" t="str">
            <v xml:space="preserve">风精灵 </v>
          </cell>
          <cell r="C200" t="str">
            <v>A</v>
          </cell>
          <cell r="D200" t="str">
            <v xml:space="preserve">A-风精灵 </v>
          </cell>
          <cell r="G200" t="e">
            <v>#REF!</v>
          </cell>
          <cell r="H200" t="e">
            <v>#REF!</v>
          </cell>
        </row>
        <row r="201">
          <cell r="A201">
            <v>4354</v>
          </cell>
          <cell r="B201" t="str">
            <v xml:space="preserve">风精灵 </v>
          </cell>
          <cell r="C201" t="str">
            <v>B</v>
          </cell>
          <cell r="D201" t="str">
            <v xml:space="preserve">B-风精灵 </v>
          </cell>
          <cell r="G201" t="e">
            <v>#REF!</v>
          </cell>
          <cell r="H201" t="e">
            <v>#REF!</v>
          </cell>
        </row>
        <row r="202">
          <cell r="A202">
            <v>4361</v>
          </cell>
          <cell r="B202" t="str">
            <v>水隐</v>
          </cell>
          <cell r="C202" t="str">
            <v>SS</v>
          </cell>
          <cell r="D202" t="str">
            <v>SS-水隐</v>
          </cell>
          <cell r="G202" t="e">
            <v>#REF!</v>
          </cell>
          <cell r="H202" t="e">
            <v>#REF!</v>
          </cell>
        </row>
        <row r="203">
          <cell r="A203">
            <v>4362</v>
          </cell>
          <cell r="B203" t="str">
            <v>水隐</v>
          </cell>
          <cell r="C203" t="str">
            <v>S</v>
          </cell>
          <cell r="D203" t="str">
            <v>S-水隐</v>
          </cell>
          <cell r="G203" t="e">
            <v>#REF!</v>
          </cell>
          <cell r="H203" t="e">
            <v>#REF!</v>
          </cell>
        </row>
        <row r="204">
          <cell r="A204">
            <v>4363</v>
          </cell>
          <cell r="B204" t="str">
            <v>水隐</v>
          </cell>
          <cell r="C204" t="str">
            <v>A</v>
          </cell>
          <cell r="D204" t="str">
            <v>A-水隐</v>
          </cell>
          <cell r="G204" t="e">
            <v>#REF!</v>
          </cell>
          <cell r="H204" t="e">
            <v>#REF!</v>
          </cell>
        </row>
        <row r="205">
          <cell r="A205">
            <v>4364</v>
          </cell>
          <cell r="B205" t="str">
            <v>水隐</v>
          </cell>
          <cell r="C205" t="str">
            <v>B</v>
          </cell>
          <cell r="D205" t="str">
            <v>B-水隐</v>
          </cell>
          <cell r="G205" t="e">
            <v>#REF!</v>
          </cell>
          <cell r="H205" t="e">
            <v>#REF!</v>
          </cell>
        </row>
        <row r="206">
          <cell r="A206">
            <v>4371</v>
          </cell>
          <cell r="B206" t="str">
            <v>双角蛇</v>
          </cell>
          <cell r="C206" t="str">
            <v>SS</v>
          </cell>
          <cell r="D206" t="str">
            <v>SS-双角蛇</v>
          </cell>
          <cell r="G206" t="e">
            <v>#REF!</v>
          </cell>
          <cell r="H206" t="e">
            <v>#REF!</v>
          </cell>
        </row>
        <row r="207">
          <cell r="A207">
            <v>4372</v>
          </cell>
          <cell r="B207" t="str">
            <v>双角蛇</v>
          </cell>
          <cell r="C207" t="str">
            <v>S</v>
          </cell>
          <cell r="D207" t="str">
            <v>S-双角蛇</v>
          </cell>
          <cell r="G207" t="e">
            <v>#REF!</v>
          </cell>
          <cell r="H207" t="e">
            <v>#REF!</v>
          </cell>
        </row>
        <row r="208">
          <cell r="A208">
            <v>4373</v>
          </cell>
          <cell r="B208" t="str">
            <v>双角蛇</v>
          </cell>
          <cell r="C208" t="str">
            <v>A</v>
          </cell>
          <cell r="D208" t="str">
            <v>A-双角蛇</v>
          </cell>
          <cell r="G208" t="e">
            <v>#REF!</v>
          </cell>
          <cell r="H208" t="e">
            <v>#REF!</v>
          </cell>
        </row>
        <row r="209">
          <cell r="A209">
            <v>4374</v>
          </cell>
          <cell r="B209" t="str">
            <v>双角蛇</v>
          </cell>
          <cell r="C209" t="str">
            <v>B</v>
          </cell>
          <cell r="D209" t="str">
            <v>B-双角蛇</v>
          </cell>
          <cell r="G209" t="e">
            <v>#REF!</v>
          </cell>
          <cell r="H209" t="e">
            <v>#REF!</v>
          </cell>
        </row>
        <row r="210">
          <cell r="A210">
            <v>4381</v>
          </cell>
          <cell r="B210" t="str">
            <v>亡者之书</v>
          </cell>
          <cell r="C210" t="str">
            <v>SS</v>
          </cell>
          <cell r="D210" t="str">
            <v>SS-亡者之书</v>
          </cell>
          <cell r="G210" t="e">
            <v>#REF!</v>
          </cell>
          <cell r="H210" t="e">
            <v>#REF!</v>
          </cell>
        </row>
        <row r="211">
          <cell r="A211">
            <v>4382</v>
          </cell>
          <cell r="B211" t="str">
            <v>亡者之书</v>
          </cell>
          <cell r="C211" t="str">
            <v>S</v>
          </cell>
          <cell r="D211" t="str">
            <v>S-亡者之书</v>
          </cell>
          <cell r="G211" t="e">
            <v>#REF!</v>
          </cell>
          <cell r="H211" t="e">
            <v>#REF!</v>
          </cell>
        </row>
        <row r="212">
          <cell r="A212">
            <v>4383</v>
          </cell>
          <cell r="B212" t="str">
            <v>亡者之书</v>
          </cell>
          <cell r="C212" t="str">
            <v>A</v>
          </cell>
          <cell r="D212" t="str">
            <v>A-亡者之书</v>
          </cell>
          <cell r="G212" t="e">
            <v>#REF!</v>
          </cell>
          <cell r="H212" t="e">
            <v>#REF!</v>
          </cell>
        </row>
        <row r="213">
          <cell r="A213">
            <v>4384</v>
          </cell>
          <cell r="B213" t="str">
            <v>亡者之书</v>
          </cell>
          <cell r="C213" t="str">
            <v>B</v>
          </cell>
          <cell r="D213" t="str">
            <v>B-亡者之书</v>
          </cell>
          <cell r="G213" t="e">
            <v>#REF!</v>
          </cell>
          <cell r="H213" t="e">
            <v>#REF!</v>
          </cell>
        </row>
        <row r="214">
          <cell r="A214">
            <v>4391</v>
          </cell>
          <cell r="B214" t="str">
            <v>岩石巨像</v>
          </cell>
          <cell r="C214" t="str">
            <v>SS</v>
          </cell>
          <cell r="D214" t="str">
            <v>SS-岩石巨像</v>
          </cell>
          <cell r="G214" t="e">
            <v>#REF!</v>
          </cell>
          <cell r="H214" t="e">
            <v>#REF!</v>
          </cell>
        </row>
        <row r="215">
          <cell r="A215">
            <v>4392</v>
          </cell>
          <cell r="B215" t="str">
            <v>岩石巨像</v>
          </cell>
          <cell r="C215" t="str">
            <v>S</v>
          </cell>
          <cell r="D215" t="str">
            <v>S-岩石巨像</v>
          </cell>
          <cell r="G215" t="e">
            <v>#REF!</v>
          </cell>
          <cell r="H215" t="e">
            <v>#REF!</v>
          </cell>
        </row>
        <row r="216">
          <cell r="A216">
            <v>4393</v>
          </cell>
          <cell r="B216" t="str">
            <v>岩石巨像</v>
          </cell>
          <cell r="C216" t="str">
            <v>A</v>
          </cell>
          <cell r="D216" t="str">
            <v>A-岩石巨像</v>
          </cell>
          <cell r="G216" t="e">
            <v>#REF!</v>
          </cell>
          <cell r="H216" t="e">
            <v>#REF!</v>
          </cell>
        </row>
        <row r="217">
          <cell r="A217">
            <v>4394</v>
          </cell>
          <cell r="B217" t="str">
            <v>岩石巨像</v>
          </cell>
          <cell r="C217" t="str">
            <v>B</v>
          </cell>
          <cell r="D217" t="str">
            <v>B-岩石巨像</v>
          </cell>
          <cell r="G217" t="e">
            <v>#REF!</v>
          </cell>
          <cell r="H217" t="e">
            <v>#REF!</v>
          </cell>
        </row>
        <row r="218">
          <cell r="A218">
            <v>4401</v>
          </cell>
          <cell r="B218" t="str">
            <v>达摩克利斯之剑</v>
          </cell>
          <cell r="C218" t="str">
            <v>SS</v>
          </cell>
          <cell r="D218" t="str">
            <v>SS-达摩克利斯之剑</v>
          </cell>
          <cell r="G218" t="e">
            <v>#REF!</v>
          </cell>
          <cell r="H218" t="e">
            <v>#REF!</v>
          </cell>
        </row>
        <row r="219">
          <cell r="A219">
            <v>4402</v>
          </cell>
          <cell r="B219" t="str">
            <v>达摩克利斯之剑</v>
          </cell>
          <cell r="C219" t="str">
            <v>S</v>
          </cell>
          <cell r="D219" t="str">
            <v>S-达摩克利斯之剑</v>
          </cell>
          <cell r="G219" t="e">
            <v>#REF!</v>
          </cell>
          <cell r="H219" t="e">
            <v>#REF!</v>
          </cell>
        </row>
        <row r="220">
          <cell r="A220">
            <v>4403</v>
          </cell>
          <cell r="B220" t="str">
            <v>达摩克利斯之剑</v>
          </cell>
          <cell r="C220" t="str">
            <v>A</v>
          </cell>
          <cell r="D220" t="str">
            <v>A-达摩克利斯之剑</v>
          </cell>
          <cell r="G220" t="e">
            <v>#REF!</v>
          </cell>
          <cell r="H220" t="e">
            <v>#REF!</v>
          </cell>
        </row>
        <row r="221">
          <cell r="A221">
            <v>4404</v>
          </cell>
          <cell r="B221" t="str">
            <v>达摩克利斯之剑</v>
          </cell>
          <cell r="C221" t="str">
            <v>B</v>
          </cell>
          <cell r="D221" t="str">
            <v>B-达摩克利斯之剑</v>
          </cell>
          <cell r="G221" t="e">
            <v>#REF!</v>
          </cell>
          <cell r="H221" t="e">
            <v>#REF!</v>
          </cell>
        </row>
        <row r="222">
          <cell r="A222">
            <v>4411</v>
          </cell>
          <cell r="B222" t="str">
            <v>奇美拉</v>
          </cell>
          <cell r="C222" t="str">
            <v>SS</v>
          </cell>
          <cell r="D222" t="str">
            <v>SS-奇美拉</v>
          </cell>
          <cell r="G222" t="e">
            <v>#REF!</v>
          </cell>
          <cell r="H222" t="e">
            <v>#REF!</v>
          </cell>
        </row>
        <row r="223">
          <cell r="A223">
            <v>4412</v>
          </cell>
          <cell r="B223" t="str">
            <v>奇美拉</v>
          </cell>
          <cell r="C223" t="str">
            <v>S</v>
          </cell>
          <cell r="D223" t="str">
            <v>S-奇美拉</v>
          </cell>
          <cell r="G223" t="e">
            <v>#REF!</v>
          </cell>
          <cell r="H223" t="e">
            <v>#REF!</v>
          </cell>
        </row>
        <row r="224">
          <cell r="A224">
            <v>4413</v>
          </cell>
          <cell r="B224" t="str">
            <v>奇美拉</v>
          </cell>
          <cell r="C224" t="str">
            <v>A</v>
          </cell>
          <cell r="D224" t="str">
            <v>A-奇美拉</v>
          </cell>
          <cell r="G224" t="e">
            <v>#REF!</v>
          </cell>
          <cell r="H224" t="e">
            <v>#REF!</v>
          </cell>
        </row>
        <row r="225">
          <cell r="A225">
            <v>4414</v>
          </cell>
          <cell r="B225" t="str">
            <v>奇美拉</v>
          </cell>
          <cell r="C225" t="str">
            <v>B</v>
          </cell>
          <cell r="D225" t="str">
            <v>B-奇美拉</v>
          </cell>
          <cell r="G225" t="e">
            <v>#REF!</v>
          </cell>
          <cell r="H225" t="e">
            <v>#REF!</v>
          </cell>
        </row>
        <row r="226">
          <cell r="A226">
            <v>44421</v>
          </cell>
          <cell r="B226" t="str">
            <v>圣甲虫</v>
          </cell>
          <cell r="C226" t="str">
            <v>SS</v>
          </cell>
          <cell r="D226" t="str">
            <v>SS-圣甲虫</v>
          </cell>
          <cell r="G226" t="e">
            <v>#REF!</v>
          </cell>
          <cell r="H226" t="e">
            <v>#REF!</v>
          </cell>
        </row>
        <row r="227">
          <cell r="A227">
            <v>4421</v>
          </cell>
          <cell r="B227" t="str">
            <v>小宇宙特</v>
          </cell>
          <cell r="C227" t="str">
            <v>SS</v>
          </cell>
          <cell r="D227" t="str">
            <v>圣甲虫</v>
          </cell>
        </row>
        <row r="228">
          <cell r="A228">
            <v>4422</v>
          </cell>
          <cell r="B228" t="str">
            <v>小宇宙特</v>
          </cell>
          <cell r="C228" t="str">
            <v>S</v>
          </cell>
          <cell r="D228" t="str">
            <v>圣甲虫</v>
          </cell>
        </row>
        <row r="229">
          <cell r="A229">
            <v>4423</v>
          </cell>
          <cell r="B229" t="str">
            <v>小宇宙特</v>
          </cell>
          <cell r="C229" t="str">
            <v>A</v>
          </cell>
          <cell r="D229" t="str">
            <v>圣甲虫</v>
          </cell>
        </row>
        <row r="230">
          <cell r="A230">
            <v>4424</v>
          </cell>
          <cell r="B230" t="str">
            <v>小宇宙特</v>
          </cell>
          <cell r="C230" t="str">
            <v>B</v>
          </cell>
          <cell r="D230" t="str">
            <v>圣甲虫</v>
          </cell>
        </row>
        <row r="231">
          <cell r="A231">
            <v>3111</v>
          </cell>
          <cell r="B231" t="str">
            <v>鲛珠</v>
          </cell>
          <cell r="C231" t="str">
            <v>SS</v>
          </cell>
          <cell r="D231" t="str">
            <v>SS-鲛珠</v>
          </cell>
          <cell r="G231" t="e">
            <v>#REF!</v>
          </cell>
          <cell r="H231" t="e">
            <v>#REF!</v>
          </cell>
        </row>
        <row r="232">
          <cell r="A232">
            <v>3112</v>
          </cell>
          <cell r="B232" t="str">
            <v>鲛珠</v>
          </cell>
          <cell r="C232" t="str">
            <v>S</v>
          </cell>
          <cell r="D232" t="str">
            <v>S-鲛珠</v>
          </cell>
          <cell r="G232" t="e">
            <v>#REF!</v>
          </cell>
          <cell r="H232" t="e">
            <v>#REF!</v>
          </cell>
        </row>
        <row r="233">
          <cell r="A233">
            <v>3113</v>
          </cell>
          <cell r="B233" t="str">
            <v>鲛珠</v>
          </cell>
          <cell r="C233" t="str">
            <v>A</v>
          </cell>
          <cell r="D233" t="str">
            <v>A-鲛珠</v>
          </cell>
          <cell r="G233" t="e">
            <v>#REF!</v>
          </cell>
          <cell r="H233" t="e">
            <v>#REF!</v>
          </cell>
        </row>
        <row r="234">
          <cell r="A234">
            <v>3114</v>
          </cell>
          <cell r="B234" t="str">
            <v>鲛珠</v>
          </cell>
          <cell r="C234" t="str">
            <v>B</v>
          </cell>
          <cell r="D234" t="str">
            <v>B-鲛珠</v>
          </cell>
          <cell r="G234" t="e">
            <v>#REF!</v>
          </cell>
          <cell r="H234" t="e">
            <v>#REF!</v>
          </cell>
        </row>
        <row r="235">
          <cell r="A235">
            <v>3101</v>
          </cell>
          <cell r="B235" t="str">
            <v>赤鹰</v>
          </cell>
          <cell r="C235" t="str">
            <v>SS</v>
          </cell>
          <cell r="D235" t="str">
            <v>SS-赤鹰</v>
          </cell>
          <cell r="G235" t="e">
            <v>#REF!</v>
          </cell>
          <cell r="H235" t="e">
            <v>#REF!</v>
          </cell>
        </row>
        <row r="236">
          <cell r="A236">
            <v>3102</v>
          </cell>
          <cell r="B236" t="str">
            <v>赤鹰</v>
          </cell>
          <cell r="C236" t="str">
            <v>S</v>
          </cell>
          <cell r="D236" t="str">
            <v>S-赤鹰</v>
          </cell>
          <cell r="G236" t="e">
            <v>#REF!</v>
          </cell>
          <cell r="H236" t="e">
            <v>#REF!</v>
          </cell>
        </row>
        <row r="237">
          <cell r="A237">
            <v>3103</v>
          </cell>
          <cell r="B237" t="str">
            <v>赤鹰</v>
          </cell>
          <cell r="C237" t="str">
            <v>A</v>
          </cell>
          <cell r="D237" t="str">
            <v>A-赤鹰</v>
          </cell>
          <cell r="G237" t="e">
            <v>#REF!</v>
          </cell>
          <cell r="H237" t="e">
            <v>#REF!</v>
          </cell>
        </row>
        <row r="238">
          <cell r="A238">
            <v>3104</v>
          </cell>
          <cell r="B238" t="str">
            <v>赤鹰</v>
          </cell>
          <cell r="C238" t="str">
            <v>B</v>
          </cell>
          <cell r="D238" t="str">
            <v>B-赤鹰</v>
          </cell>
          <cell r="G238" t="e">
            <v>#REF!</v>
          </cell>
          <cell r="H238" t="e">
            <v>#REF!</v>
          </cell>
        </row>
        <row r="239">
          <cell r="A239">
            <v>1111</v>
          </cell>
          <cell r="B239" t="str">
            <v>龙吟</v>
          </cell>
          <cell r="C239" t="str">
            <v>SS</v>
          </cell>
          <cell r="D239" t="str">
            <v>SS-龙吟</v>
          </cell>
          <cell r="G239" t="e">
            <v>#REF!</v>
          </cell>
          <cell r="H239" t="e">
            <v>#REF!</v>
          </cell>
        </row>
        <row r="240">
          <cell r="A240">
            <v>1112</v>
          </cell>
          <cell r="B240" t="str">
            <v>龙吟</v>
          </cell>
          <cell r="C240" t="str">
            <v>S</v>
          </cell>
          <cell r="D240" t="str">
            <v>S-龙吟</v>
          </cell>
          <cell r="G240" t="e">
            <v>#REF!</v>
          </cell>
          <cell r="H240" t="e">
            <v>#REF!</v>
          </cell>
        </row>
        <row r="241">
          <cell r="A241">
            <v>1113</v>
          </cell>
          <cell r="B241" t="str">
            <v>龙吟</v>
          </cell>
          <cell r="C241" t="str">
            <v>A</v>
          </cell>
          <cell r="D241" t="str">
            <v>A-龙吟</v>
          </cell>
          <cell r="G241" t="e">
            <v>#REF!</v>
          </cell>
          <cell r="H241" t="e">
            <v>#REF!</v>
          </cell>
        </row>
        <row r="242">
          <cell r="A242">
            <v>1114</v>
          </cell>
          <cell r="B242" t="str">
            <v>龙吟</v>
          </cell>
          <cell r="C242" t="str">
            <v>B</v>
          </cell>
          <cell r="D242" t="str">
            <v>B-龙吟</v>
          </cell>
          <cell r="G242" t="e">
            <v>#REF!</v>
          </cell>
          <cell r="H242" t="e">
            <v>#REF!</v>
          </cell>
        </row>
        <row r="243">
          <cell r="A243">
            <v>2111</v>
          </cell>
          <cell r="B243" t="str">
            <v>十字星</v>
          </cell>
          <cell r="C243" t="str">
            <v>SS</v>
          </cell>
          <cell r="D243" t="str">
            <v>SS-十字星</v>
          </cell>
          <cell r="G243" t="e">
            <v>#REF!</v>
          </cell>
          <cell r="H243" t="e">
            <v>#REF!</v>
          </cell>
        </row>
        <row r="244">
          <cell r="A244">
            <v>2112</v>
          </cell>
          <cell r="B244" t="str">
            <v>十字星</v>
          </cell>
          <cell r="C244" t="str">
            <v>S</v>
          </cell>
          <cell r="D244" t="str">
            <v>S-十字星</v>
          </cell>
          <cell r="G244" t="e">
            <v>#REF!</v>
          </cell>
          <cell r="H244" t="e">
            <v>#REF!</v>
          </cell>
        </row>
        <row r="245">
          <cell r="A245">
            <v>2113</v>
          </cell>
          <cell r="B245" t="str">
            <v>十字星</v>
          </cell>
          <cell r="C245" t="str">
            <v>A</v>
          </cell>
          <cell r="D245" t="str">
            <v>A-十字星</v>
          </cell>
          <cell r="G245" t="e">
            <v>#REF!</v>
          </cell>
          <cell r="H245" t="e">
            <v>#REF!</v>
          </cell>
        </row>
        <row r="246">
          <cell r="A246">
            <v>2114</v>
          </cell>
          <cell r="B246" t="str">
            <v>十字星</v>
          </cell>
          <cell r="C246" t="str">
            <v>B</v>
          </cell>
          <cell r="D246" t="str">
            <v>B-十字星</v>
          </cell>
          <cell r="G246" t="e">
            <v>#REF!</v>
          </cell>
          <cell r="H246" t="e">
            <v>#REF!</v>
          </cell>
        </row>
        <row r="247">
          <cell r="A247">
            <v>4431</v>
          </cell>
          <cell r="B247" t="str">
            <v>返魂树</v>
          </cell>
          <cell r="C247" t="str">
            <v>SS</v>
          </cell>
          <cell r="D247" t="str">
            <v>SS-返魂树</v>
          </cell>
          <cell r="G247" t="e">
            <v>#REF!</v>
          </cell>
          <cell r="H247" t="e">
            <v>#REF!</v>
          </cell>
        </row>
        <row r="248">
          <cell r="A248">
            <v>4432</v>
          </cell>
          <cell r="B248" t="str">
            <v>返魂树</v>
          </cell>
          <cell r="C248" t="str">
            <v>S</v>
          </cell>
          <cell r="D248" t="str">
            <v>S-返魂树</v>
          </cell>
          <cell r="G248" t="e">
            <v>#REF!</v>
          </cell>
          <cell r="H248" t="e">
            <v>#REF!</v>
          </cell>
        </row>
        <row r="249">
          <cell r="A249">
            <v>4433</v>
          </cell>
          <cell r="B249" t="str">
            <v>返魂树</v>
          </cell>
          <cell r="C249" t="str">
            <v>A</v>
          </cell>
          <cell r="D249" t="str">
            <v>A-返魂树</v>
          </cell>
          <cell r="G249" t="e">
            <v>#REF!</v>
          </cell>
          <cell r="H249" t="e">
            <v>#REF!</v>
          </cell>
        </row>
        <row r="250">
          <cell r="A250">
            <v>4434</v>
          </cell>
          <cell r="B250" t="str">
            <v>返魂树</v>
          </cell>
          <cell r="C250" t="str">
            <v>B</v>
          </cell>
          <cell r="D250" t="str">
            <v>B-返魂树</v>
          </cell>
          <cell r="G250" t="e">
            <v>#REF!</v>
          </cell>
          <cell r="H250" t="e">
            <v>#REF!</v>
          </cell>
        </row>
        <row r="251">
          <cell r="A251">
            <v>4441</v>
          </cell>
          <cell r="B251" t="str">
            <v>不尽木</v>
          </cell>
          <cell r="C251" t="str">
            <v>SS</v>
          </cell>
          <cell r="D251" t="str">
            <v>SS-不尽木</v>
          </cell>
          <cell r="G251" t="e">
            <v>#REF!</v>
          </cell>
          <cell r="H251" t="e">
            <v>#REF!</v>
          </cell>
        </row>
        <row r="252">
          <cell r="A252">
            <v>4442</v>
          </cell>
          <cell r="B252" t="str">
            <v>不尽木</v>
          </cell>
          <cell r="C252" t="str">
            <v>S</v>
          </cell>
          <cell r="D252" t="str">
            <v>S-不尽木</v>
          </cell>
          <cell r="G252" t="e">
            <v>#REF!</v>
          </cell>
          <cell r="H252" t="e">
            <v>#REF!</v>
          </cell>
        </row>
        <row r="253">
          <cell r="A253">
            <v>4443</v>
          </cell>
          <cell r="B253" t="str">
            <v>不尽木</v>
          </cell>
          <cell r="C253" t="str">
            <v>A</v>
          </cell>
          <cell r="D253" t="str">
            <v>A-不尽木</v>
          </cell>
          <cell r="G253" t="e">
            <v>#REF!</v>
          </cell>
          <cell r="H253" t="e">
            <v>#REF!</v>
          </cell>
        </row>
        <row r="254">
          <cell r="A254">
            <v>4444</v>
          </cell>
          <cell r="B254" t="str">
            <v>不尽木</v>
          </cell>
          <cell r="C254" t="str">
            <v>B</v>
          </cell>
          <cell r="D254" t="str">
            <v>B-不尽木</v>
          </cell>
          <cell r="G254" t="e">
            <v>#REF!</v>
          </cell>
          <cell r="H254" t="e">
            <v>#REF!</v>
          </cell>
        </row>
        <row r="255">
          <cell r="A255">
            <v>1131</v>
          </cell>
          <cell r="B255" t="str">
            <v>桠楠</v>
          </cell>
          <cell r="C255" t="str">
            <v>SS</v>
          </cell>
          <cell r="D255" t="str">
            <v>SS-桠楠</v>
          </cell>
          <cell r="G255" t="e">
            <v>#REF!</v>
          </cell>
          <cell r="H255" t="e">
            <v>#REF!</v>
          </cell>
        </row>
        <row r="256">
          <cell r="A256">
            <v>1132</v>
          </cell>
          <cell r="B256" t="str">
            <v>桠楠</v>
          </cell>
          <cell r="C256" t="str">
            <v>S</v>
          </cell>
          <cell r="D256" t="str">
            <v>S-桠楠</v>
          </cell>
          <cell r="G256" t="e">
            <v>#REF!</v>
          </cell>
          <cell r="H256" t="e">
            <v>#REF!</v>
          </cell>
        </row>
        <row r="257">
          <cell r="A257">
            <v>1133</v>
          </cell>
          <cell r="B257" t="str">
            <v>桠楠</v>
          </cell>
          <cell r="C257" t="str">
            <v>A</v>
          </cell>
          <cell r="D257" t="str">
            <v>A-桠楠</v>
          </cell>
          <cell r="G257" t="e">
            <v>#REF!</v>
          </cell>
          <cell r="H257" t="e">
            <v>#REF!</v>
          </cell>
        </row>
        <row r="258">
          <cell r="A258">
            <v>1134</v>
          </cell>
          <cell r="B258" t="str">
            <v>桠楠</v>
          </cell>
          <cell r="C258" t="str">
            <v>B</v>
          </cell>
          <cell r="D258" t="str">
            <v>B-桠楠</v>
          </cell>
          <cell r="G258" t="e">
            <v>#REF!</v>
          </cell>
          <cell r="H258" t="e">
            <v>#REF!</v>
          </cell>
        </row>
        <row r="259">
          <cell r="A259">
            <v>1121</v>
          </cell>
          <cell r="B259" t="str">
            <v>孟斐斯</v>
          </cell>
          <cell r="C259" t="str">
            <v>SS</v>
          </cell>
          <cell r="D259" t="str">
            <v>SS-孟斐斯</v>
          </cell>
          <cell r="G259" t="e">
            <v>#REF!</v>
          </cell>
          <cell r="H259" t="e">
            <v>#REF!</v>
          </cell>
        </row>
        <row r="260">
          <cell r="A260">
            <v>1122</v>
          </cell>
          <cell r="B260" t="str">
            <v>孟斐斯</v>
          </cell>
          <cell r="C260" t="str">
            <v>S</v>
          </cell>
          <cell r="D260" t="str">
            <v>S-孟斐斯</v>
          </cell>
          <cell r="G260" t="e">
            <v>#REF!</v>
          </cell>
          <cell r="H260" t="e">
            <v>#REF!</v>
          </cell>
        </row>
        <row r="261">
          <cell r="A261">
            <v>1123</v>
          </cell>
          <cell r="B261" t="str">
            <v>孟斐斯</v>
          </cell>
          <cell r="C261" t="str">
            <v>A</v>
          </cell>
          <cell r="D261" t="str">
            <v>A-孟斐斯</v>
          </cell>
          <cell r="G261" t="e">
            <v>#REF!</v>
          </cell>
          <cell r="H261" t="e">
            <v>#REF!</v>
          </cell>
        </row>
        <row r="262">
          <cell r="A262">
            <v>1124</v>
          </cell>
          <cell r="B262" t="str">
            <v>孟斐斯</v>
          </cell>
          <cell r="C262" t="str">
            <v>B</v>
          </cell>
          <cell r="D262" t="str">
            <v>B-孟斐斯</v>
          </cell>
          <cell r="G262" t="e">
            <v>#REF!</v>
          </cell>
          <cell r="H262" t="e">
            <v>#REF!</v>
          </cell>
        </row>
        <row r="263">
          <cell r="D263" t="str">
            <v>-</v>
          </cell>
          <cell r="G263" t="e">
            <v>#REF!</v>
          </cell>
          <cell r="H263" t="e">
            <v>#REF!</v>
          </cell>
        </row>
        <row r="264">
          <cell r="D264" t="str">
            <v>-</v>
          </cell>
          <cell r="G264" t="e">
            <v>#REF!</v>
          </cell>
          <cell r="H264" t="e">
            <v>#REF!</v>
          </cell>
        </row>
        <row r="265">
          <cell r="D265" t="str">
            <v>-</v>
          </cell>
          <cell r="G265" t="e">
            <v>#REF!</v>
          </cell>
          <cell r="H265" t="e">
            <v>#REF!</v>
          </cell>
        </row>
        <row r="266">
          <cell r="D266" t="str">
            <v>-</v>
          </cell>
          <cell r="G266" t="e">
            <v>#REF!</v>
          </cell>
          <cell r="H266" t="e">
            <v>#REF!</v>
          </cell>
        </row>
        <row r="267">
          <cell r="D267" t="str">
            <v>-</v>
          </cell>
          <cell r="G267" t="e">
            <v>#REF!</v>
          </cell>
          <cell r="H267" t="e">
            <v>#REF!</v>
          </cell>
        </row>
        <row r="268">
          <cell r="D268" t="str">
            <v>-</v>
          </cell>
          <cell r="G268" t="e">
            <v>#REF!</v>
          </cell>
          <cell r="H268" t="e">
            <v>#REF!</v>
          </cell>
        </row>
        <row r="269">
          <cell r="D269" t="str">
            <v>-</v>
          </cell>
          <cell r="G269" t="e">
            <v>#REF!</v>
          </cell>
          <cell r="H269" t="e">
            <v>#REF!</v>
          </cell>
        </row>
        <row r="270">
          <cell r="D270" t="str">
            <v>-</v>
          </cell>
          <cell r="G270" t="e">
            <v>#REF!</v>
          </cell>
          <cell r="H270" t="e">
            <v>#REF!</v>
          </cell>
        </row>
        <row r="271">
          <cell r="D271" t="str">
            <v>-</v>
          </cell>
          <cell r="G271" t="e">
            <v>#REF!</v>
          </cell>
          <cell r="H271" t="e">
            <v>#REF!</v>
          </cell>
        </row>
        <row r="272">
          <cell r="D272" t="str">
            <v>-</v>
          </cell>
          <cell r="G272" t="e">
            <v>#REF!</v>
          </cell>
          <cell r="H272" t="e">
            <v>#REF!</v>
          </cell>
        </row>
        <row r="273">
          <cell r="D273" t="str">
            <v>-</v>
          </cell>
          <cell r="G273" t="e">
            <v>#REF!</v>
          </cell>
          <cell r="H273" t="e">
            <v>#REF!</v>
          </cell>
        </row>
        <row r="274">
          <cell r="D274" t="str">
            <v>-</v>
          </cell>
          <cell r="G274" t="e">
            <v>#REF!</v>
          </cell>
          <cell r="H274" t="e">
            <v>#REF!</v>
          </cell>
        </row>
        <row r="275">
          <cell r="D275" t="str">
            <v>-</v>
          </cell>
          <cell r="G275" t="e">
            <v>#REF!</v>
          </cell>
          <cell r="H275" t="e">
            <v>#REF!</v>
          </cell>
        </row>
        <row r="276">
          <cell r="D276" t="str">
            <v>-</v>
          </cell>
          <cell r="G276" t="e">
            <v>#REF!</v>
          </cell>
          <cell r="H276" t="e">
            <v>#REF!</v>
          </cell>
        </row>
        <row r="277">
          <cell r="D277" t="str">
            <v>-</v>
          </cell>
          <cell r="G277" t="e">
            <v>#REF!</v>
          </cell>
          <cell r="H277" t="e">
            <v>#REF!</v>
          </cell>
        </row>
        <row r="278">
          <cell r="D278" t="str">
            <v>-</v>
          </cell>
          <cell r="G278" t="e">
            <v>#REF!</v>
          </cell>
          <cell r="H278" t="e">
            <v>#REF!</v>
          </cell>
        </row>
        <row r="279">
          <cell r="D279" t="str">
            <v>-</v>
          </cell>
          <cell r="G279" t="e">
            <v>#REF!</v>
          </cell>
          <cell r="H279" t="e">
            <v>#REF!</v>
          </cell>
        </row>
        <row r="280">
          <cell r="D280" t="str">
            <v>-</v>
          </cell>
          <cell r="G280" t="e">
            <v>#REF!</v>
          </cell>
          <cell r="H280" t="e">
            <v>#REF!</v>
          </cell>
        </row>
        <row r="281">
          <cell r="D281" t="str">
            <v>-</v>
          </cell>
          <cell r="G281" t="e">
            <v>#REF!</v>
          </cell>
          <cell r="H281" t="e">
            <v>#REF!</v>
          </cell>
        </row>
        <row r="282">
          <cell r="D282" t="str">
            <v>-</v>
          </cell>
          <cell r="G282" t="e">
            <v>#REF!</v>
          </cell>
          <cell r="H282" t="e">
            <v>#REF!</v>
          </cell>
        </row>
        <row r="283">
          <cell r="D283" t="str">
            <v>-</v>
          </cell>
          <cell r="G283" t="e">
            <v>#REF!</v>
          </cell>
          <cell r="H283" t="e">
            <v>#REF!</v>
          </cell>
        </row>
        <row r="284">
          <cell r="D284" t="str">
            <v>-</v>
          </cell>
          <cell r="G284" t="e">
            <v>#REF!</v>
          </cell>
          <cell r="H284" t="e">
            <v>#REF!</v>
          </cell>
        </row>
        <row r="285">
          <cell r="D285" t="str">
            <v>-</v>
          </cell>
          <cell r="G285" t="e">
            <v>#REF!</v>
          </cell>
          <cell r="H285" t="e">
            <v>#REF!</v>
          </cell>
        </row>
        <row r="286">
          <cell r="D286" t="str">
            <v>-</v>
          </cell>
          <cell r="G286" t="e">
            <v>#REF!</v>
          </cell>
          <cell r="H286" t="e">
            <v>#REF!</v>
          </cell>
        </row>
        <row r="287">
          <cell r="D287" t="str">
            <v>-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掉落集合表"/>
      <sheetName val="掉落类型查表"/>
      <sheetName val="英雄是否开放"/>
      <sheetName val="掉落方案ID"/>
      <sheetName val="道具ID"/>
      <sheetName val="小宇宙ID"/>
      <sheetName val="唯一标识最大值"/>
    </sheetNames>
    <sheetDataSet>
      <sheetData sheetId="0" refreshError="1"/>
      <sheetData sheetId="1" refreshError="1"/>
      <sheetData sheetId="2" refreshError="1">
        <row r="1">
          <cell r="A1" t="str">
            <v>英雄ID</v>
          </cell>
          <cell r="B1" t="str">
            <v>英雄名</v>
          </cell>
          <cell r="C1" t="str">
            <v>是否开放</v>
          </cell>
        </row>
        <row r="2">
          <cell r="A2">
            <v>101</v>
          </cell>
          <cell r="B2" t="str">
            <v>天马座·星矢</v>
          </cell>
          <cell r="C2">
            <v>1</v>
          </cell>
        </row>
        <row r="3">
          <cell r="A3">
            <v>102</v>
          </cell>
          <cell r="B3" t="str">
            <v>白鸟座·冰河</v>
          </cell>
          <cell r="C3">
            <v>1</v>
          </cell>
        </row>
        <row r="4">
          <cell r="A4">
            <v>103</v>
          </cell>
          <cell r="B4" t="str">
            <v>天龙座·紫龙</v>
          </cell>
          <cell r="C4">
            <v>1</v>
          </cell>
        </row>
        <row r="5">
          <cell r="A5">
            <v>104</v>
          </cell>
          <cell r="B5" t="str">
            <v>仙女座·瞬</v>
          </cell>
          <cell r="C5">
            <v>1</v>
          </cell>
        </row>
        <row r="6">
          <cell r="A6">
            <v>105</v>
          </cell>
          <cell r="B6" t="str">
            <v>凤凰座·一辉</v>
          </cell>
          <cell r="C6">
            <v>1</v>
          </cell>
        </row>
        <row r="7">
          <cell r="A7">
            <v>106</v>
          </cell>
          <cell r="B7" t="str">
            <v>独角兽座·邪武</v>
          </cell>
          <cell r="C7">
            <v>1</v>
          </cell>
        </row>
        <row r="8">
          <cell r="A8">
            <v>107</v>
          </cell>
          <cell r="B8" t="str">
            <v>天狼座·那智</v>
          </cell>
          <cell r="C8">
            <v>1</v>
          </cell>
        </row>
        <row r="9">
          <cell r="A9">
            <v>108</v>
          </cell>
          <cell r="B9" t="str">
            <v>水蛇座·市</v>
          </cell>
          <cell r="C9">
            <v>1</v>
          </cell>
        </row>
        <row r="10">
          <cell r="A10">
            <v>109</v>
          </cell>
          <cell r="B10" t="str">
            <v>大熊座·檄</v>
          </cell>
          <cell r="C10">
            <v>1</v>
          </cell>
        </row>
        <row r="11">
          <cell r="A11">
            <v>110</v>
          </cell>
          <cell r="B11" t="str">
            <v>幼狮座·蛮</v>
          </cell>
          <cell r="C11">
            <v>1</v>
          </cell>
        </row>
        <row r="12">
          <cell r="A12">
            <v>111</v>
          </cell>
          <cell r="B12" t="str">
            <v>六分仪座·瑠奈</v>
          </cell>
          <cell r="C12">
            <v>1</v>
          </cell>
        </row>
        <row r="13">
          <cell r="A13">
            <v>112</v>
          </cell>
          <cell r="B13" t="str">
            <v>小熊座·白小铃</v>
          </cell>
          <cell r="C13">
            <v>1</v>
          </cell>
        </row>
        <row r="14">
          <cell r="A14">
            <v>113</v>
          </cell>
          <cell r="B14" t="str">
            <v>仙后座·薇尔达</v>
          </cell>
          <cell r="C14">
            <v>1</v>
          </cell>
        </row>
        <row r="15">
          <cell r="A15">
            <v>114</v>
          </cell>
          <cell r="B15" t="str">
            <v>北冕座·塞尔尼娅</v>
          </cell>
          <cell r="C15">
            <v>1</v>
          </cell>
        </row>
        <row r="16">
          <cell r="A16">
            <v>115</v>
          </cell>
          <cell r="B16" t="str">
            <v>海豚座·雪乃</v>
          </cell>
          <cell r="C16">
            <v>1</v>
          </cell>
        </row>
        <row r="17">
          <cell r="A17">
            <v>116</v>
          </cell>
          <cell r="B17" t="str">
            <v>卡西欧士</v>
          </cell>
          <cell r="C17">
            <v>1</v>
          </cell>
        </row>
        <row r="18">
          <cell r="A18">
            <v>117</v>
          </cell>
          <cell r="B18" t="str">
            <v>辰巳德丸</v>
          </cell>
        </row>
        <row r="19">
          <cell r="A19">
            <v>118</v>
          </cell>
          <cell r="B19" t="str">
            <v>贵鬼</v>
          </cell>
          <cell r="C19">
            <v>1</v>
          </cell>
        </row>
        <row r="20">
          <cell r="A20">
            <v>201</v>
          </cell>
          <cell r="B20" t="str">
            <v>天鹰座·魔铃</v>
          </cell>
          <cell r="C20">
            <v>1</v>
          </cell>
        </row>
        <row r="21">
          <cell r="A21">
            <v>202</v>
          </cell>
          <cell r="B21" t="str">
            <v>蛇夫座·莎尔娜</v>
          </cell>
          <cell r="C21">
            <v>1</v>
          </cell>
        </row>
        <row r="22">
          <cell r="A22">
            <v>203</v>
          </cell>
          <cell r="B22" t="str">
            <v>蜥蜴座·米斯迪</v>
          </cell>
          <cell r="C22">
            <v>1</v>
          </cell>
        </row>
        <row r="23">
          <cell r="A23">
            <v>204</v>
          </cell>
          <cell r="B23" t="str">
            <v>猎犬座·亚狄里安</v>
          </cell>
          <cell r="C23">
            <v>1</v>
          </cell>
        </row>
        <row r="24">
          <cell r="A24">
            <v>205</v>
          </cell>
          <cell r="B24" t="str">
            <v>半人马座·巴比伦</v>
          </cell>
          <cell r="C24">
            <v>1</v>
          </cell>
        </row>
        <row r="25">
          <cell r="A25">
            <v>206</v>
          </cell>
          <cell r="B25" t="str">
            <v>白鲸座·摩西斯</v>
          </cell>
          <cell r="C25">
            <v>1</v>
          </cell>
        </row>
        <row r="26">
          <cell r="A26">
            <v>207</v>
          </cell>
          <cell r="B26" t="str">
            <v>乌鸦座·基米安</v>
          </cell>
          <cell r="C26">
            <v>1</v>
          </cell>
        </row>
        <row r="27">
          <cell r="A27">
            <v>208</v>
          </cell>
          <cell r="B27" t="str">
            <v>地狱犬座·丹迪</v>
          </cell>
          <cell r="C27">
            <v>1</v>
          </cell>
        </row>
        <row r="28">
          <cell r="A28">
            <v>209</v>
          </cell>
          <cell r="B28" t="str">
            <v>英仙座·亚鲁歌路</v>
          </cell>
          <cell r="C28">
            <v>1</v>
          </cell>
        </row>
        <row r="29">
          <cell r="A29">
            <v>210</v>
          </cell>
          <cell r="B29" t="str">
            <v>天箭座·托勒密</v>
          </cell>
          <cell r="C29">
            <v>1</v>
          </cell>
        </row>
        <row r="30">
          <cell r="A30">
            <v>211</v>
          </cell>
          <cell r="B30" t="str">
            <v>御夫座·卡比拉</v>
          </cell>
        </row>
        <row r="31">
          <cell r="A31">
            <v>212</v>
          </cell>
          <cell r="B31" t="str">
            <v>仙王座·坦迪罗斯</v>
          </cell>
          <cell r="C31">
            <v>1</v>
          </cell>
        </row>
        <row r="32">
          <cell r="A32">
            <v>213</v>
          </cell>
          <cell r="B32" t="str">
            <v>仙鹤座·枫</v>
          </cell>
          <cell r="C32">
            <v>1</v>
          </cell>
        </row>
        <row r="33">
          <cell r="A33">
            <v>214</v>
          </cell>
          <cell r="B33" t="str">
            <v>变色龙座·珍妮</v>
          </cell>
          <cell r="C33">
            <v>1</v>
          </cell>
        </row>
        <row r="34">
          <cell r="A34">
            <v>215</v>
          </cell>
          <cell r="B34" t="str">
            <v>孔雀座·娑爻</v>
          </cell>
          <cell r="C34">
            <v>1</v>
          </cell>
        </row>
        <row r="35">
          <cell r="A35">
            <v>216</v>
          </cell>
          <cell r="B35" t="str">
            <v>鹿豹座·纳娅</v>
          </cell>
        </row>
        <row r="36">
          <cell r="A36">
            <v>301</v>
          </cell>
          <cell r="B36" t="str">
            <v>天蝎座·米罗</v>
          </cell>
          <cell r="C36">
            <v>1</v>
          </cell>
        </row>
        <row r="37">
          <cell r="A37">
            <v>302</v>
          </cell>
          <cell r="B37" t="str">
            <v>处女座·沙加</v>
          </cell>
          <cell r="C37">
            <v>1</v>
          </cell>
        </row>
        <row r="38">
          <cell r="A38">
            <v>303</v>
          </cell>
          <cell r="B38" t="str">
            <v>水瓶座·卡妙</v>
          </cell>
          <cell r="C38">
            <v>1</v>
          </cell>
        </row>
        <row r="39">
          <cell r="A39">
            <v>304</v>
          </cell>
          <cell r="B39" t="str">
            <v>白羊座·穆</v>
          </cell>
          <cell r="C39">
            <v>1</v>
          </cell>
        </row>
        <row r="40">
          <cell r="A40">
            <v>305</v>
          </cell>
          <cell r="B40" t="str">
            <v>摩羯座·修罗</v>
          </cell>
          <cell r="C40">
            <v>1</v>
          </cell>
        </row>
        <row r="41">
          <cell r="A41">
            <v>306</v>
          </cell>
          <cell r="B41" t="str">
            <v>双鱼座·阿布罗狄</v>
          </cell>
          <cell r="C41">
            <v>1</v>
          </cell>
        </row>
        <row r="42">
          <cell r="A42">
            <v>307</v>
          </cell>
          <cell r="B42" t="str">
            <v>金牛座·阿鲁迪巴</v>
          </cell>
          <cell r="C42">
            <v>1</v>
          </cell>
        </row>
        <row r="43">
          <cell r="A43">
            <v>308</v>
          </cell>
          <cell r="B43" t="str">
            <v>巨蟹座·迪斯马斯克</v>
          </cell>
          <cell r="C43">
            <v>1</v>
          </cell>
        </row>
        <row r="44">
          <cell r="A44">
            <v>309</v>
          </cell>
          <cell r="B44" t="str">
            <v>双子座·撒加</v>
          </cell>
          <cell r="C44">
            <v>1</v>
          </cell>
        </row>
        <row r="45">
          <cell r="A45">
            <v>310</v>
          </cell>
          <cell r="B45" t="str">
            <v>狮子座·艾欧里亚</v>
          </cell>
          <cell r="C45">
            <v>1</v>
          </cell>
        </row>
        <row r="46">
          <cell r="A46">
            <v>311</v>
          </cell>
          <cell r="B46" t="str">
            <v>阿赖耶识·沙加</v>
          </cell>
          <cell r="C46">
            <v>1</v>
          </cell>
        </row>
        <row r="47">
          <cell r="A47">
            <v>312</v>
          </cell>
          <cell r="B47" t="str">
            <v>白羊座·史昂</v>
          </cell>
          <cell r="C47">
            <v>1</v>
          </cell>
        </row>
        <row r="48">
          <cell r="A48">
            <v>313</v>
          </cell>
          <cell r="B48" t="str">
            <v>射手座·艾俄洛斯</v>
          </cell>
          <cell r="C48">
            <v>1</v>
          </cell>
        </row>
        <row r="49">
          <cell r="A49">
            <v>314</v>
          </cell>
          <cell r="B49" t="str">
            <v>天秤座·童虎</v>
          </cell>
          <cell r="C49">
            <v>1</v>
          </cell>
        </row>
        <row r="50">
          <cell r="A50">
            <v>315</v>
          </cell>
          <cell r="B50" t="str">
            <v>教皇</v>
          </cell>
          <cell r="C50">
            <v>1</v>
          </cell>
        </row>
        <row r="51">
          <cell r="A51">
            <v>316</v>
          </cell>
          <cell r="B51" t="str">
            <v>黄金箭·星矢</v>
          </cell>
          <cell r="C51">
            <v>1</v>
          </cell>
        </row>
        <row r="52">
          <cell r="A52">
            <v>317</v>
          </cell>
          <cell r="B52" t="str">
            <v>逆鳞·紫龙</v>
          </cell>
          <cell r="C52">
            <v>1</v>
          </cell>
        </row>
        <row r="53">
          <cell r="A53">
            <v>318</v>
          </cell>
          <cell r="B53" t="str">
            <v>预留1</v>
          </cell>
        </row>
        <row r="54">
          <cell r="A54">
            <v>319</v>
          </cell>
          <cell r="B54" t="str">
            <v>火鸟·一辉</v>
          </cell>
          <cell r="C54">
            <v>1</v>
          </cell>
        </row>
        <row r="55">
          <cell r="A55">
            <v>320</v>
          </cell>
          <cell r="B55" t="str">
            <v>伽罗</v>
          </cell>
          <cell r="C55">
            <v>1</v>
          </cell>
        </row>
        <row r="56">
          <cell r="A56">
            <v>321</v>
          </cell>
          <cell r="B56" t="str">
            <v>仙女星云·瞬</v>
          </cell>
          <cell r="C56">
            <v>1</v>
          </cell>
        </row>
        <row r="57">
          <cell r="A57">
            <v>322</v>
          </cell>
          <cell r="B57" t="str">
            <v>黄金天鹅座·冰河</v>
          </cell>
          <cell r="C57">
            <v>1</v>
          </cell>
        </row>
        <row r="58">
          <cell r="A58">
            <v>323</v>
          </cell>
          <cell r="B58" t="str">
            <v>天琴座·奥路菲</v>
          </cell>
          <cell r="C58">
            <v>1</v>
          </cell>
        </row>
        <row r="59">
          <cell r="A59">
            <v>324</v>
          </cell>
          <cell r="B59" t="str">
            <v>双子座·加隆</v>
          </cell>
          <cell r="C59">
            <v>1</v>
          </cell>
        </row>
        <row r="60">
          <cell r="A60">
            <v>401</v>
          </cell>
          <cell r="B60" t="str">
            <v>海龙·加隆</v>
          </cell>
          <cell r="C60">
            <v>1</v>
          </cell>
        </row>
        <row r="61">
          <cell r="A61">
            <v>402</v>
          </cell>
          <cell r="B61" t="str">
            <v>海魔女·苏兰特</v>
          </cell>
          <cell r="C61">
            <v>1</v>
          </cell>
        </row>
        <row r="62">
          <cell r="A62">
            <v>403</v>
          </cell>
          <cell r="B62" t="str">
            <v>六怪兽·伊奥</v>
          </cell>
          <cell r="C62">
            <v>1</v>
          </cell>
        </row>
        <row r="63">
          <cell r="A63">
            <v>404</v>
          </cell>
          <cell r="B63" t="str">
            <v>海王子·库里修纳</v>
          </cell>
          <cell r="C63">
            <v>1</v>
          </cell>
        </row>
        <row r="64">
          <cell r="A64">
            <v>405</v>
          </cell>
          <cell r="B64" t="str">
            <v>海魔兽·艾尔扎克</v>
          </cell>
          <cell r="C64">
            <v>1</v>
          </cell>
        </row>
        <row r="65">
          <cell r="A65">
            <v>406</v>
          </cell>
          <cell r="B65" t="str">
            <v>海马·拜安</v>
          </cell>
          <cell r="C65">
            <v>1</v>
          </cell>
        </row>
        <row r="66">
          <cell r="A66">
            <v>407</v>
          </cell>
          <cell r="B66" t="str">
            <v>海幻兽·卡萨</v>
          </cell>
          <cell r="C66">
            <v>1</v>
          </cell>
        </row>
        <row r="67">
          <cell r="A67">
            <v>408</v>
          </cell>
          <cell r="B67" t="str">
            <v>美人鱼·狄蒂丝</v>
          </cell>
          <cell r="C67">
            <v>1</v>
          </cell>
        </row>
        <row r="68">
          <cell r="A68">
            <v>501</v>
          </cell>
          <cell r="B68" t="str">
            <v>雅典娜</v>
          </cell>
          <cell r="C68">
            <v>1</v>
          </cell>
        </row>
        <row r="69">
          <cell r="A69">
            <v>502</v>
          </cell>
          <cell r="B69" t="str">
            <v>纱织</v>
          </cell>
          <cell r="C69">
            <v>1</v>
          </cell>
        </row>
        <row r="70">
          <cell r="A70">
            <v>503</v>
          </cell>
          <cell r="B70" t="str">
            <v>冥王·哈迪斯</v>
          </cell>
          <cell r="C70">
            <v>1</v>
          </cell>
        </row>
        <row r="71">
          <cell r="A71">
            <v>504</v>
          </cell>
          <cell r="B71" t="str">
            <v>海皇·波塞冬</v>
          </cell>
          <cell r="C71">
            <v>1</v>
          </cell>
        </row>
        <row r="72">
          <cell r="A72">
            <v>505</v>
          </cell>
          <cell r="B72" t="str">
            <v>纷争女神·厄里斯</v>
          </cell>
        </row>
        <row r="73">
          <cell r="A73">
            <v>506</v>
          </cell>
          <cell r="B73" t="str">
            <v>月神·阿尔忒弥斯</v>
          </cell>
        </row>
        <row r="74">
          <cell r="A74">
            <v>507</v>
          </cell>
          <cell r="B74" t="str">
            <v>睡神·休普诺斯</v>
          </cell>
          <cell r="C74">
            <v>1</v>
          </cell>
        </row>
        <row r="75">
          <cell r="A75">
            <v>508</v>
          </cell>
          <cell r="B75" t="str">
            <v>死神·达纳托斯</v>
          </cell>
          <cell r="C75">
            <v>1</v>
          </cell>
        </row>
        <row r="76">
          <cell r="A76">
            <v>509</v>
          </cell>
          <cell r="B76" t="str">
            <v>神圣衣凤凰座·一辉</v>
          </cell>
          <cell r="C76">
            <v>1</v>
          </cell>
        </row>
        <row r="77">
          <cell r="A77">
            <v>510</v>
          </cell>
          <cell r="B77" t="str">
            <v>神圣衣·星矢</v>
          </cell>
          <cell r="C77">
            <v>1</v>
          </cell>
        </row>
        <row r="78">
          <cell r="A78">
            <v>511</v>
          </cell>
          <cell r="B78" t="str">
            <v>神圣衣·紫龙</v>
          </cell>
          <cell r="C78">
            <v>1</v>
          </cell>
        </row>
        <row r="79">
          <cell r="A79">
            <v>512</v>
          </cell>
          <cell r="B79" t="str">
            <v>神圣衣·瞬</v>
          </cell>
          <cell r="C79">
            <v>1</v>
          </cell>
        </row>
        <row r="80">
          <cell r="A80">
            <v>601</v>
          </cell>
          <cell r="B80" t="str">
            <v>地伏星·莱密</v>
          </cell>
          <cell r="C80">
            <v>1</v>
          </cell>
        </row>
        <row r="81">
          <cell r="A81">
            <v>603</v>
          </cell>
          <cell r="B81" t="str">
            <v>尼欧贝</v>
          </cell>
          <cell r="C81">
            <v>1</v>
          </cell>
        </row>
        <row r="82">
          <cell r="A82">
            <v>604</v>
          </cell>
          <cell r="B82" t="str">
            <v>天猛星·拉达曼迪斯</v>
          </cell>
          <cell r="C82">
            <v>1</v>
          </cell>
        </row>
        <row r="83">
          <cell r="A83">
            <v>605</v>
          </cell>
          <cell r="B83" t="str">
            <v>米诺斯</v>
          </cell>
          <cell r="C83">
            <v>1</v>
          </cell>
        </row>
        <row r="84">
          <cell r="A84">
            <v>606</v>
          </cell>
          <cell r="B84" t="str">
            <v>艾尔寇斯</v>
          </cell>
          <cell r="C84">
            <v>1</v>
          </cell>
        </row>
        <row r="85">
          <cell r="A85">
            <v>607</v>
          </cell>
          <cell r="B85" t="str">
            <v>潘多拉</v>
          </cell>
          <cell r="C85">
            <v>1</v>
          </cell>
        </row>
        <row r="86">
          <cell r="A86">
            <v>608</v>
          </cell>
          <cell r="B86" t="str">
            <v>邪恶·撒加</v>
          </cell>
          <cell r="C86">
            <v>1</v>
          </cell>
        </row>
        <row r="87">
          <cell r="A87">
            <v>609</v>
          </cell>
          <cell r="B87" t="str">
            <v>冥王·瞬</v>
          </cell>
          <cell r="C87">
            <v>1</v>
          </cell>
        </row>
        <row r="88">
          <cell r="A88">
            <v>610</v>
          </cell>
          <cell r="B88" t="str">
            <v>天哭星·帕雷达因</v>
          </cell>
          <cell r="C88">
            <v>1</v>
          </cell>
        </row>
        <row r="89">
          <cell r="A89">
            <v>611</v>
          </cell>
          <cell r="B89" t="str">
            <v>地暴星·杰甘特</v>
          </cell>
          <cell r="C89">
            <v>1</v>
          </cell>
        </row>
        <row r="90">
          <cell r="A90">
            <v>615</v>
          </cell>
          <cell r="B90" t="str">
            <v>地奇星·吉罗斯</v>
          </cell>
          <cell r="C90">
            <v>1</v>
          </cell>
        </row>
        <row r="91">
          <cell r="A91">
            <v>616</v>
          </cell>
          <cell r="B91" t="str">
            <v>地妖星缪</v>
          </cell>
          <cell r="C91">
            <v>1</v>
          </cell>
        </row>
        <row r="92">
          <cell r="A92">
            <v>617</v>
          </cell>
          <cell r="B92" t="str">
            <v>天英星·罗尼</v>
          </cell>
          <cell r="C92">
            <v>1</v>
          </cell>
        </row>
        <row r="93">
          <cell r="A93">
            <v>701</v>
          </cell>
          <cell r="B93" t="str">
            <v>暗黑凤凰</v>
          </cell>
          <cell r="C93">
            <v>1</v>
          </cell>
        </row>
        <row r="94">
          <cell r="A94">
            <v>702</v>
          </cell>
          <cell r="B94" t="str">
            <v>暗黑天马</v>
          </cell>
          <cell r="C94">
            <v>1</v>
          </cell>
        </row>
        <row r="95">
          <cell r="A95">
            <v>703</v>
          </cell>
          <cell r="B95" t="str">
            <v>暗黑仙女</v>
          </cell>
          <cell r="C95">
            <v>1</v>
          </cell>
        </row>
        <row r="96">
          <cell r="A96">
            <v>704</v>
          </cell>
          <cell r="B96" t="str">
            <v>暗黑天龙</v>
          </cell>
          <cell r="C96">
            <v>1</v>
          </cell>
        </row>
        <row r="97">
          <cell r="A97">
            <v>705</v>
          </cell>
          <cell r="B97" t="str">
            <v>暗黑天鹅</v>
          </cell>
          <cell r="C97">
            <v>1</v>
          </cell>
        </row>
        <row r="98">
          <cell r="A98">
            <v>706</v>
          </cell>
          <cell r="B98" t="str">
            <v>古路迪</v>
          </cell>
          <cell r="C98">
            <v>1</v>
          </cell>
        </row>
        <row r="99">
          <cell r="A99">
            <v>707</v>
          </cell>
          <cell r="B99" t="str">
            <v>黄泉骷髅兵</v>
          </cell>
          <cell r="C99">
            <v>1</v>
          </cell>
        </row>
        <row r="100">
          <cell r="A100">
            <v>708</v>
          </cell>
          <cell r="B100" t="str">
            <v>圣域勇士</v>
          </cell>
          <cell r="C100">
            <v>1</v>
          </cell>
        </row>
        <row r="101">
          <cell r="A101">
            <v>709</v>
          </cell>
          <cell r="B101" t="str">
            <v>圣域祭司</v>
          </cell>
          <cell r="C101">
            <v>1</v>
          </cell>
        </row>
        <row r="102">
          <cell r="A102">
            <v>710</v>
          </cell>
          <cell r="B102" t="str">
            <v>强戈</v>
          </cell>
          <cell r="C102">
            <v>1</v>
          </cell>
        </row>
        <row r="103">
          <cell r="A103">
            <v>711</v>
          </cell>
          <cell r="B103" t="str">
            <v>暗黑军团长</v>
          </cell>
          <cell r="C103">
            <v>1</v>
          </cell>
        </row>
        <row r="104">
          <cell r="A104">
            <v>712</v>
          </cell>
          <cell r="B104" t="str">
            <v>海斗士杂兵</v>
          </cell>
        </row>
        <row r="105">
          <cell r="A105">
            <v>713</v>
          </cell>
          <cell r="B105" t="str">
            <v>海斗士刀斧兵</v>
          </cell>
        </row>
        <row r="106">
          <cell r="A106">
            <v>714</v>
          </cell>
          <cell r="B106" t="str">
            <v>城户集团保镖</v>
          </cell>
          <cell r="C106">
            <v>1</v>
          </cell>
        </row>
        <row r="107">
          <cell r="A107">
            <v>715</v>
          </cell>
          <cell r="B107" t="str">
            <v>城户集团打手</v>
          </cell>
          <cell r="C107">
            <v>1</v>
          </cell>
        </row>
        <row r="108">
          <cell r="A108">
            <v>716</v>
          </cell>
          <cell r="B108" t="str">
            <v>冰斗士勇士</v>
          </cell>
        </row>
        <row r="109">
          <cell r="A109">
            <v>717</v>
          </cell>
          <cell r="B109" t="str">
            <v>圣域统领</v>
          </cell>
          <cell r="C109">
            <v>1</v>
          </cell>
        </row>
        <row r="110">
          <cell r="A110">
            <v>718</v>
          </cell>
          <cell r="B110" t="str">
            <v>亡者之铠</v>
          </cell>
          <cell r="C110">
            <v>1</v>
          </cell>
        </row>
        <row r="111">
          <cell r="A111">
            <v>719</v>
          </cell>
          <cell r="B111" t="str">
            <v>暗黑祭司</v>
          </cell>
          <cell r="C111">
            <v>1</v>
          </cell>
        </row>
        <row r="112">
          <cell r="A112">
            <v>720</v>
          </cell>
          <cell r="B112" t="str">
            <v>云石之灵</v>
          </cell>
        </row>
        <row r="113">
          <cell r="A113">
            <v>721</v>
          </cell>
          <cell r="B113" t="str">
            <v>潮汐守护者</v>
          </cell>
          <cell r="C113">
            <v>1</v>
          </cell>
        </row>
        <row r="114">
          <cell r="A114">
            <v>722</v>
          </cell>
          <cell r="B114" t="str">
            <v>圣域护卫犬</v>
          </cell>
          <cell r="C114">
            <v>1</v>
          </cell>
        </row>
        <row r="115">
          <cell r="A115">
            <v>723</v>
          </cell>
          <cell r="B115" t="str">
            <v>念力石像</v>
          </cell>
          <cell r="C115">
            <v>1</v>
          </cell>
        </row>
        <row r="116">
          <cell r="A116">
            <v>724</v>
          </cell>
          <cell r="B116" t="str">
            <v>暗黑凶鹫</v>
          </cell>
          <cell r="C116">
            <v>1</v>
          </cell>
        </row>
        <row r="117">
          <cell r="A117">
            <v>725</v>
          </cell>
          <cell r="B117" t="str">
            <v>地炎领主</v>
          </cell>
          <cell r="C117">
            <v>1</v>
          </cell>
        </row>
        <row r="118">
          <cell r="A118">
            <v>726</v>
          </cell>
          <cell r="B118" t="str">
            <v>次元吞噬者</v>
          </cell>
          <cell r="C118">
            <v>1</v>
          </cell>
        </row>
        <row r="119">
          <cell r="A119">
            <v>727</v>
          </cell>
          <cell r="B119" t="str">
            <v>圣域禁军</v>
          </cell>
          <cell r="C119">
            <v>1</v>
          </cell>
        </row>
        <row r="120">
          <cell r="A120">
            <v>728</v>
          </cell>
          <cell r="B120" t="str">
            <v>圣域护卫</v>
          </cell>
          <cell r="C120">
            <v>1</v>
          </cell>
        </row>
        <row r="121">
          <cell r="A121">
            <v>737</v>
          </cell>
          <cell r="B121" t="str">
            <v>海域巫女</v>
          </cell>
          <cell r="C121">
            <v>1</v>
          </cell>
        </row>
        <row r="122">
          <cell r="A122">
            <v>738</v>
          </cell>
          <cell r="B122" t="str">
            <v>海域唤水者</v>
          </cell>
          <cell r="C122">
            <v>1</v>
          </cell>
        </row>
        <row r="123">
          <cell r="A123">
            <v>739</v>
          </cell>
          <cell r="B123" t="str">
            <v>海域统帅</v>
          </cell>
          <cell r="C123">
            <v>1</v>
          </cell>
        </row>
        <row r="124">
          <cell r="A124">
            <v>900</v>
          </cell>
          <cell r="B124" t="str">
            <v>PVE紫龙</v>
          </cell>
        </row>
        <row r="125">
          <cell r="A125">
            <v>901</v>
          </cell>
          <cell r="B125" t="str">
            <v>材料·成长魔典</v>
          </cell>
          <cell r="C125">
            <v>1</v>
          </cell>
        </row>
        <row r="126">
          <cell r="A126">
            <v>902</v>
          </cell>
          <cell r="B126" t="str">
            <v>材料·技能魔典</v>
          </cell>
          <cell r="C126">
            <v>1</v>
          </cell>
        </row>
        <row r="127">
          <cell r="A127">
            <v>903</v>
          </cell>
          <cell r="B127" t="str">
            <v>材料·经验魔典</v>
          </cell>
          <cell r="C127">
            <v>1</v>
          </cell>
        </row>
        <row r="128">
          <cell r="A128">
            <v>904</v>
          </cell>
          <cell r="B128" t="str">
            <v>材料·精华魔典</v>
          </cell>
        </row>
        <row r="129">
          <cell r="A129">
            <v>990</v>
          </cell>
          <cell r="B129" t="str">
            <v>高端战·史昂</v>
          </cell>
        </row>
        <row r="130">
          <cell r="A130">
            <v>991</v>
          </cell>
          <cell r="B130" t="str">
            <v>高端战·童虎</v>
          </cell>
        </row>
        <row r="131">
          <cell r="A131">
            <v>992</v>
          </cell>
          <cell r="B131" t="str">
            <v>高端战·纱织</v>
          </cell>
        </row>
        <row r="132">
          <cell r="A132">
            <v>993</v>
          </cell>
          <cell r="B132" t="str">
            <v>高端战·哈迪斯</v>
          </cell>
        </row>
        <row r="133">
          <cell r="A133">
            <v>995</v>
          </cell>
          <cell r="B133" t="str">
            <v>裸体星矢</v>
          </cell>
        </row>
        <row r="134">
          <cell r="A134">
            <v>996</v>
          </cell>
          <cell r="B134" t="str">
            <v>背圣衣箱星矢</v>
          </cell>
        </row>
        <row r="135">
          <cell r="A135">
            <v>997</v>
          </cell>
          <cell r="B135" t="str">
            <v>牛逼圣衣星矢</v>
          </cell>
        </row>
        <row r="136">
          <cell r="A136">
            <v>998</v>
          </cell>
          <cell r="B136" t="str">
            <v>传记紫龙</v>
          </cell>
        </row>
        <row r="137">
          <cell r="A137">
            <v>999</v>
          </cell>
          <cell r="B137" t="str">
            <v>传记紫龙</v>
          </cell>
        </row>
        <row r="138">
          <cell r="A138">
            <v>606</v>
          </cell>
          <cell r="B138" t="str">
            <v>天雄星·艾尔寇斯</v>
          </cell>
          <cell r="C138">
            <v>1</v>
          </cell>
        </row>
        <row r="139">
          <cell r="A139">
            <v>514</v>
          </cell>
          <cell r="B139" t="str">
            <v>神圣衣狮子座艾欧里亚</v>
          </cell>
          <cell r="C139">
            <v>1</v>
          </cell>
        </row>
        <row r="140">
          <cell r="A140">
            <v>520</v>
          </cell>
          <cell r="B140" t="str">
            <v>蛇夫座·奥德修斯</v>
          </cell>
          <cell r="C140">
            <v>1</v>
          </cell>
        </row>
        <row r="141">
          <cell r="A141">
            <v>618</v>
          </cell>
          <cell r="B141" t="str">
            <v>天兽星·法拉奥</v>
          </cell>
          <cell r="C141">
            <v>1</v>
          </cell>
        </row>
        <row r="142">
          <cell r="A142">
            <v>513</v>
          </cell>
          <cell r="B142" t="str">
            <v>神圣衣·冰河</v>
          </cell>
          <cell r="C142">
            <v>1</v>
          </cell>
        </row>
        <row r="143">
          <cell r="A143">
            <v>619</v>
          </cell>
          <cell r="B143" t="str">
            <v>天魔星·库恩</v>
          </cell>
          <cell r="C143">
            <v>1</v>
          </cell>
        </row>
      </sheetData>
      <sheetData sheetId="3" refreshError="1">
        <row r="1">
          <cell r="A1" t="str">
            <v>掉落方案ID</v>
          </cell>
          <cell r="B1" t="str">
            <v>名字备注</v>
          </cell>
        </row>
        <row r="2">
          <cell r="A2">
            <v>1</v>
          </cell>
          <cell r="B2" t="str">
            <v>星钻10</v>
          </cell>
        </row>
        <row r="3">
          <cell r="A3">
            <v>2</v>
          </cell>
          <cell r="B3" t="str">
            <v>星钻60</v>
          </cell>
        </row>
        <row r="4">
          <cell r="A4">
            <v>3</v>
          </cell>
          <cell r="B4" t="str">
            <v>星钻300</v>
          </cell>
        </row>
        <row r="5">
          <cell r="A5">
            <v>4</v>
          </cell>
          <cell r="B5" t="str">
            <v>星钻600</v>
          </cell>
        </row>
        <row r="6">
          <cell r="A6">
            <v>5</v>
          </cell>
          <cell r="B6" t="str">
            <v>星钻980</v>
          </cell>
        </row>
        <row r="7">
          <cell r="A7">
            <v>6</v>
          </cell>
          <cell r="B7" t="str">
            <v>星钻1980</v>
          </cell>
        </row>
        <row r="8">
          <cell r="A8">
            <v>7</v>
          </cell>
          <cell r="B8" t="str">
            <v>星钻3280</v>
          </cell>
        </row>
        <row r="9">
          <cell r="A9">
            <v>8</v>
          </cell>
          <cell r="B9" t="str">
            <v>星钻6480</v>
          </cell>
        </row>
        <row r="10">
          <cell r="A10">
            <v>21</v>
          </cell>
          <cell r="B10" t="str">
            <v>星钻10双倍</v>
          </cell>
        </row>
        <row r="11">
          <cell r="A11">
            <v>22</v>
          </cell>
          <cell r="B11" t="str">
            <v>星钻60双倍</v>
          </cell>
        </row>
        <row r="12">
          <cell r="A12">
            <v>23</v>
          </cell>
          <cell r="B12" t="str">
            <v>星钻300双倍</v>
          </cell>
        </row>
        <row r="13">
          <cell r="A13">
            <v>24</v>
          </cell>
          <cell r="B13" t="str">
            <v>星钻600双倍</v>
          </cell>
        </row>
        <row r="14">
          <cell r="A14">
            <v>25</v>
          </cell>
          <cell r="B14" t="str">
            <v>星钻980双倍</v>
          </cell>
        </row>
        <row r="15">
          <cell r="A15">
            <v>26</v>
          </cell>
          <cell r="B15" t="str">
            <v>星钻1980双倍</v>
          </cell>
        </row>
        <row r="16">
          <cell r="A16">
            <v>27</v>
          </cell>
          <cell r="B16" t="str">
            <v>星钻3280双倍</v>
          </cell>
        </row>
        <row r="17">
          <cell r="A17">
            <v>28</v>
          </cell>
          <cell r="B17" t="str">
            <v>星钻6480双倍</v>
          </cell>
        </row>
        <row r="18">
          <cell r="A18">
            <v>1003</v>
          </cell>
          <cell r="B18" t="str">
            <v>常规普通抽</v>
          </cell>
        </row>
        <row r="19">
          <cell r="A19">
            <v>1249</v>
          </cell>
          <cell r="B19" t="str">
            <v>C级斗士碎片宝箱</v>
          </cell>
        </row>
        <row r="20">
          <cell r="A20">
            <v>1250</v>
          </cell>
          <cell r="B20" t="str">
            <v>普通斗士碎片宝箱，B卡碎片</v>
          </cell>
        </row>
        <row r="21">
          <cell r="A21">
            <v>1251</v>
          </cell>
          <cell r="B21" t="str">
            <v>稀有斗士碎片宝箱，A卡碎片</v>
          </cell>
        </row>
        <row r="22">
          <cell r="A22">
            <v>1252</v>
          </cell>
          <cell r="B22" t="str">
            <v>珍品斗士碎片宝箱，S卡碎片</v>
          </cell>
        </row>
        <row r="23">
          <cell r="A23">
            <v>1253</v>
          </cell>
          <cell r="B23" t="str">
            <v>极品斗士碎片宝箱，SS卡碎片</v>
          </cell>
        </row>
        <row r="24">
          <cell r="A24">
            <v>1397</v>
          </cell>
          <cell r="B24" t="str">
            <v>B级红色小宇宙礼盒</v>
          </cell>
        </row>
        <row r="25">
          <cell r="A25">
            <v>1398</v>
          </cell>
          <cell r="B25" t="str">
            <v>B级黄色小宇宙礼盒</v>
          </cell>
        </row>
        <row r="26">
          <cell r="A26">
            <v>1399</v>
          </cell>
          <cell r="B26" t="str">
            <v>B级蓝色小宇宙礼盒</v>
          </cell>
        </row>
        <row r="27">
          <cell r="A27">
            <v>1400</v>
          </cell>
          <cell r="B27" t="str">
            <v>B级特殊小宇宙礼盒</v>
          </cell>
        </row>
        <row r="28">
          <cell r="A28">
            <v>1401</v>
          </cell>
          <cell r="B28" t="str">
            <v>A级红色小宇宙礼盒</v>
          </cell>
        </row>
        <row r="29">
          <cell r="A29">
            <v>1402</v>
          </cell>
          <cell r="B29" t="str">
            <v>A级黄色小宇宙礼盒</v>
          </cell>
        </row>
        <row r="30">
          <cell r="A30">
            <v>1403</v>
          </cell>
          <cell r="B30" t="str">
            <v>A级蓝色小宇宙礼盒</v>
          </cell>
        </row>
        <row r="31">
          <cell r="A31">
            <v>1404</v>
          </cell>
          <cell r="B31" t="str">
            <v>A级特殊小宇宙礼盒</v>
          </cell>
        </row>
        <row r="32">
          <cell r="A32">
            <v>1405</v>
          </cell>
          <cell r="B32" t="str">
            <v>S级红色小宇宙礼盒</v>
          </cell>
        </row>
        <row r="33">
          <cell r="A33">
            <v>1406</v>
          </cell>
          <cell r="B33" t="str">
            <v>S级黄色小宇宙礼盒</v>
          </cell>
        </row>
        <row r="34">
          <cell r="A34">
            <v>1407</v>
          </cell>
          <cell r="B34" t="str">
            <v>S级蓝色小宇宙礼盒</v>
          </cell>
        </row>
        <row r="35">
          <cell r="A35">
            <v>1408</v>
          </cell>
          <cell r="B35" t="str">
            <v>S级特殊小宇宙礼盒</v>
          </cell>
        </row>
        <row r="36">
          <cell r="A36">
            <v>1409</v>
          </cell>
          <cell r="B36" t="str">
            <v>SS级红色小宇宙礼盒</v>
          </cell>
        </row>
        <row r="37">
          <cell r="A37">
            <v>1410</v>
          </cell>
          <cell r="B37" t="str">
            <v>SS级黄色小宇宙礼盒</v>
          </cell>
        </row>
        <row r="38">
          <cell r="A38">
            <v>1411</v>
          </cell>
          <cell r="B38" t="str">
            <v>SS级蓝色小宇宙礼盒</v>
          </cell>
        </row>
        <row r="39">
          <cell r="A39">
            <v>1412</v>
          </cell>
          <cell r="B39" t="str">
            <v>SS级特殊小宇宙礼盒</v>
          </cell>
        </row>
        <row r="40">
          <cell r="A40">
            <v>1413</v>
          </cell>
          <cell r="B40" t="str">
            <v>B级小宇宙礼盒（第一批，常规）</v>
          </cell>
        </row>
        <row r="41">
          <cell r="A41">
            <v>1414</v>
          </cell>
          <cell r="B41" t="str">
            <v>A级小宇宙礼盒（第一批，常规）</v>
          </cell>
        </row>
        <row r="42">
          <cell r="A42">
            <v>1415</v>
          </cell>
          <cell r="B42" t="str">
            <v>S级小宇宙礼盒（第一批，常规）</v>
          </cell>
        </row>
        <row r="43">
          <cell r="A43">
            <v>1416</v>
          </cell>
          <cell r="B43" t="str">
            <v>SS级小宇宙礼盒（第一批，常规）</v>
          </cell>
        </row>
        <row r="44">
          <cell r="A44">
            <v>1417</v>
          </cell>
          <cell r="B44" t="str">
            <v>普通小宇宙礼盒（B/A混合）（第一批，常规）</v>
          </cell>
        </row>
        <row r="45">
          <cell r="A45">
            <v>1418</v>
          </cell>
          <cell r="B45" t="str">
            <v>高级小宇宙礼盒（B/A/S混合）（第一批，常规）</v>
          </cell>
        </row>
        <row r="46">
          <cell r="A46">
            <v>1419</v>
          </cell>
          <cell r="B46" t="str">
            <v>极品小宇宙礼盒（A/S/SS混合）（第一批，常规）</v>
          </cell>
        </row>
        <row r="47">
          <cell r="A47">
            <v>1420</v>
          </cell>
          <cell r="B47" t="str">
            <v>嘉米尔专用---ss红</v>
          </cell>
        </row>
        <row r="48">
          <cell r="A48">
            <v>1421</v>
          </cell>
          <cell r="B48" t="str">
            <v>嘉米尔专用---ss黄</v>
          </cell>
        </row>
        <row r="49">
          <cell r="A49">
            <v>1422</v>
          </cell>
          <cell r="B49" t="str">
            <v>嘉米尔专用---ss蓝</v>
          </cell>
        </row>
        <row r="50">
          <cell r="A50">
            <v>1423</v>
          </cell>
          <cell r="B50" t="str">
            <v>嘉米尔专用---ss特</v>
          </cell>
        </row>
        <row r="51">
          <cell r="A51">
            <v>1301</v>
          </cell>
          <cell r="B51" t="str">
            <v>初级鲜花礼盒</v>
          </cell>
        </row>
        <row r="52">
          <cell r="A52">
            <v>1302</v>
          </cell>
          <cell r="B52" t="str">
            <v>中级鲜花礼盒</v>
          </cell>
        </row>
        <row r="53">
          <cell r="A53">
            <v>1427</v>
          </cell>
          <cell r="B53" t="str">
            <v>4选1小宇宙礼盒</v>
          </cell>
        </row>
        <row r="54">
          <cell r="A54">
            <v>1428</v>
          </cell>
          <cell r="B54" t="str">
            <v>4选1小宇宙礼盒</v>
          </cell>
        </row>
        <row r="55">
          <cell r="A55">
            <v>1429</v>
          </cell>
          <cell r="B55" t="str">
            <v>4选1小宇宙礼盒</v>
          </cell>
        </row>
        <row r="56">
          <cell r="A56">
            <v>1430</v>
          </cell>
          <cell r="B56" t="str">
            <v>4选1小宇宙礼盒</v>
          </cell>
        </row>
        <row r="57">
          <cell r="A57">
            <v>1431</v>
          </cell>
          <cell r="B57" t="str">
            <v>4选1小宇宙礼盒</v>
          </cell>
        </row>
        <row r="58">
          <cell r="A58">
            <v>1432</v>
          </cell>
          <cell r="B58" t="str">
            <v>4选1小宇宙礼盒</v>
          </cell>
        </row>
        <row r="59">
          <cell r="A59">
            <v>1433</v>
          </cell>
          <cell r="B59" t="str">
            <v>4选1小宇宙礼盒</v>
          </cell>
        </row>
        <row r="60">
          <cell r="A60">
            <v>1434</v>
          </cell>
          <cell r="B60" t="str">
            <v>4选1小宇宙礼盒</v>
          </cell>
        </row>
        <row r="61">
          <cell r="A61">
            <v>1435</v>
          </cell>
          <cell r="B61" t="str">
            <v>4选1小宇宙礼盒</v>
          </cell>
        </row>
        <row r="62">
          <cell r="A62">
            <v>1436</v>
          </cell>
          <cell r="B62" t="str">
            <v>4选1小宇宙礼盒</v>
          </cell>
        </row>
        <row r="63">
          <cell r="A63">
            <v>1437</v>
          </cell>
          <cell r="B63" t="str">
            <v>4选1小宇宙礼盒</v>
          </cell>
        </row>
        <row r="64">
          <cell r="A64">
            <v>1438</v>
          </cell>
          <cell r="B64" t="str">
            <v>4选1小宇宙礼盒</v>
          </cell>
        </row>
        <row r="65">
          <cell r="A65">
            <v>1439</v>
          </cell>
          <cell r="B65" t="str">
            <v>4选1小宇宙礼盒</v>
          </cell>
        </row>
        <row r="66">
          <cell r="A66">
            <v>1440</v>
          </cell>
          <cell r="B66" t="str">
            <v>4选1小宇宙礼盒</v>
          </cell>
        </row>
        <row r="67">
          <cell r="A67">
            <v>1441</v>
          </cell>
          <cell r="B67" t="str">
            <v>4选1小宇宙礼盒</v>
          </cell>
        </row>
        <row r="68">
          <cell r="A68">
            <v>1442</v>
          </cell>
          <cell r="B68" t="str">
            <v>4选1小宇宙礼盒</v>
          </cell>
        </row>
        <row r="69">
          <cell r="A69">
            <v>1443</v>
          </cell>
          <cell r="B69" t="str">
            <v>4选1小宇宙礼盒</v>
          </cell>
        </row>
        <row r="70">
          <cell r="A70">
            <v>1444</v>
          </cell>
          <cell r="B70" t="str">
            <v>4选1小宇宙礼盒</v>
          </cell>
        </row>
        <row r="71">
          <cell r="A71">
            <v>1445</v>
          </cell>
          <cell r="B71" t="str">
            <v>4选1小宇宙礼盒</v>
          </cell>
        </row>
        <row r="72">
          <cell r="A72">
            <v>1446</v>
          </cell>
          <cell r="B72" t="str">
            <v>4选1小宇宙礼盒</v>
          </cell>
        </row>
        <row r="73">
          <cell r="A73">
            <v>1447</v>
          </cell>
          <cell r="B73" t="str">
            <v>4选1小宇宙礼盒</v>
          </cell>
        </row>
        <row r="74">
          <cell r="A74">
            <v>1448</v>
          </cell>
          <cell r="B74" t="str">
            <v>4选1小宇宙礼盒</v>
          </cell>
        </row>
        <row r="75">
          <cell r="A75">
            <v>1449</v>
          </cell>
          <cell r="B75" t="str">
            <v>4选1小宇宙礼盒</v>
          </cell>
        </row>
        <row r="76">
          <cell r="A76">
            <v>1450</v>
          </cell>
          <cell r="B76" t="str">
            <v>4选1小宇宙礼盒</v>
          </cell>
        </row>
        <row r="77">
          <cell r="A77">
            <v>1451</v>
          </cell>
          <cell r="B77" t="str">
            <v>4选1小宇宙礼盒</v>
          </cell>
        </row>
        <row r="78">
          <cell r="A78">
            <v>1100</v>
          </cell>
          <cell r="B78" t="str">
            <v>200次以后钻石抽卡常规抽</v>
          </cell>
        </row>
        <row r="79">
          <cell r="A79">
            <v>1101</v>
          </cell>
          <cell r="B79" t="str">
            <v>钻石抽卡首抽</v>
          </cell>
        </row>
        <row r="80">
          <cell r="A80">
            <v>1102</v>
          </cell>
          <cell r="B80" t="str">
            <v>传奇召唤-冥斗士up</v>
          </cell>
        </row>
        <row r="81">
          <cell r="A81">
            <v>1103</v>
          </cell>
          <cell r="B81" t="str">
            <v>传奇召唤-黄金斗士up</v>
          </cell>
        </row>
        <row r="82">
          <cell r="A82">
            <v>3259</v>
          </cell>
          <cell r="B82" t="str">
            <v>公会竞赛胜利参战奖励</v>
          </cell>
        </row>
        <row r="83">
          <cell r="A83">
            <v>3260</v>
          </cell>
          <cell r="B83" t="str">
            <v>公会竞赛失败参战奖励</v>
          </cell>
        </row>
        <row r="84">
          <cell r="A84">
            <v>3274</v>
          </cell>
          <cell r="B84" t="str">
            <v>公会竞赛200积分个人奖励</v>
          </cell>
        </row>
        <row r="85">
          <cell r="A85">
            <v>4401</v>
          </cell>
          <cell r="B85" t="str">
            <v>圣域大冒险-绿宝箱1星</v>
          </cell>
        </row>
        <row r="86">
          <cell r="A86">
            <v>4402</v>
          </cell>
          <cell r="B86" t="str">
            <v>圣域大冒险-绿宝箱2星</v>
          </cell>
        </row>
        <row r="87">
          <cell r="A87">
            <v>4403</v>
          </cell>
          <cell r="B87" t="str">
            <v>圣域大冒险-绿宝箱3星</v>
          </cell>
        </row>
        <row r="88">
          <cell r="A88">
            <v>4404</v>
          </cell>
          <cell r="B88" t="str">
            <v>圣域大冒险-蓝宝箱1星</v>
          </cell>
        </row>
        <row r="89">
          <cell r="A89">
            <v>4405</v>
          </cell>
          <cell r="B89" t="str">
            <v>圣域大冒险-蓝宝箱2星</v>
          </cell>
        </row>
        <row r="90">
          <cell r="A90">
            <v>4406</v>
          </cell>
          <cell r="B90" t="str">
            <v>圣域大冒险-蓝宝箱3星</v>
          </cell>
        </row>
        <row r="91">
          <cell r="A91">
            <v>4407</v>
          </cell>
          <cell r="B91" t="str">
            <v>圣域大冒险-紫宝箱1星</v>
          </cell>
        </row>
        <row r="92">
          <cell r="A92">
            <v>4408</v>
          </cell>
          <cell r="B92" t="str">
            <v>圣域大冒险-紫宝箱2星</v>
          </cell>
        </row>
        <row r="93">
          <cell r="A93">
            <v>4409</v>
          </cell>
          <cell r="B93" t="str">
            <v>圣域大冒险-紫宝箱3星</v>
          </cell>
        </row>
        <row r="94">
          <cell r="A94">
            <v>4410</v>
          </cell>
          <cell r="B94" t="str">
            <v>圣域大冒险-随机奖励</v>
          </cell>
        </row>
        <row r="95">
          <cell r="A95">
            <v>3009</v>
          </cell>
          <cell r="B95" t="str">
            <v>次元空间1层奖励包--修行石-觉醒石-惊喜-初级秘宝</v>
          </cell>
        </row>
        <row r="96">
          <cell r="A96">
            <v>3010</v>
          </cell>
          <cell r="B96" t="str">
            <v>次元空间2层奖励包--修行石-觉醒石-惊喜-初级秘宝</v>
          </cell>
        </row>
        <row r="97">
          <cell r="A97">
            <v>3011</v>
          </cell>
          <cell r="B97" t="str">
            <v>次元空间3层奖励包--修行石-觉醒石-惊喜-初级秘宝</v>
          </cell>
        </row>
        <row r="98">
          <cell r="A98">
            <v>3012</v>
          </cell>
          <cell r="B98" t="str">
            <v>次元空间4层奖励包--修行石-觉醒石-惊喜-初级秘宝</v>
          </cell>
        </row>
        <row r="99">
          <cell r="A99">
            <v>3013</v>
          </cell>
          <cell r="B99" t="str">
            <v>次元空间5层奖励包--修行石-觉醒石-惊喜-初级秘宝</v>
          </cell>
        </row>
        <row r="100">
          <cell r="A100">
            <v>3014</v>
          </cell>
          <cell r="B100" t="str">
            <v>次元空间6层奖励包--修行石-觉醒石-惊喜-初级秘宝</v>
          </cell>
        </row>
        <row r="101">
          <cell r="A101">
            <v>3015</v>
          </cell>
          <cell r="B101" t="str">
            <v>次元空间7层奖励包--修行石-觉醒石-惊喜-初级秘宝</v>
          </cell>
        </row>
        <row r="102">
          <cell r="A102">
            <v>3016</v>
          </cell>
          <cell r="B102" t="str">
            <v>次元空间8层奖励包--修行石-觉醒石-惊喜-初级秘宝</v>
          </cell>
        </row>
        <row r="103">
          <cell r="A103">
            <v>3017</v>
          </cell>
          <cell r="B103" t="str">
            <v>次元空间9层奖励包--修行石-觉醒石-惊喜-初级秘宝</v>
          </cell>
        </row>
        <row r="104">
          <cell r="A104">
            <v>3018</v>
          </cell>
          <cell r="B104" t="str">
            <v>次元空间10层奖励包--修行石-觉醒石-惊喜-初级秘宝</v>
          </cell>
        </row>
        <row r="105">
          <cell r="A105">
            <v>3029</v>
          </cell>
          <cell r="B105" t="str">
            <v>次元空间11层奖励包--修行石-觉醒石-惊喜-初级秘宝</v>
          </cell>
        </row>
        <row r="106">
          <cell r="A106">
            <v>3019</v>
          </cell>
          <cell r="B106" t="str">
            <v>次元空间1层Boss奖励包--修行石-觉醒石-惊喜-初级秘宝</v>
          </cell>
        </row>
        <row r="107">
          <cell r="A107">
            <v>3020</v>
          </cell>
          <cell r="B107" t="str">
            <v>次元空间2层Boss奖励包--修行石-觉醒石-惊喜-初级秘宝</v>
          </cell>
        </row>
        <row r="108">
          <cell r="A108">
            <v>3021</v>
          </cell>
          <cell r="B108" t="str">
            <v>次元空间3层Boss奖励包--修行石-觉醒石-惊喜-初级秘宝</v>
          </cell>
        </row>
        <row r="109">
          <cell r="A109">
            <v>3022</v>
          </cell>
          <cell r="B109" t="str">
            <v>次元空间4层Boss奖励包--修行石-觉醒石-惊喜-初级秘宝</v>
          </cell>
        </row>
        <row r="110">
          <cell r="A110">
            <v>3023</v>
          </cell>
          <cell r="B110" t="str">
            <v>次元空间5层Boss奖励包--修行石-觉醒石-惊喜-初级秘宝</v>
          </cell>
        </row>
        <row r="111">
          <cell r="A111">
            <v>3024</v>
          </cell>
          <cell r="B111" t="str">
            <v>次元空间6层Boss奖励包--修行石-觉醒石-惊喜-初级秘宝</v>
          </cell>
        </row>
        <row r="112">
          <cell r="A112">
            <v>3025</v>
          </cell>
          <cell r="B112" t="str">
            <v>次元空间7层Boss奖励包--修行石-觉醒石-惊喜-初级秘宝</v>
          </cell>
        </row>
        <row r="113">
          <cell r="A113">
            <v>3026</v>
          </cell>
          <cell r="B113" t="str">
            <v>次元空间8层Boss奖励包--修行石-觉醒石-惊喜-初级秘宝</v>
          </cell>
        </row>
        <row r="114">
          <cell r="A114">
            <v>3027</v>
          </cell>
          <cell r="B114" t="str">
            <v>次元空间9层Boss奖励包--修行石-觉醒石-惊喜-初级秘宝</v>
          </cell>
        </row>
        <row r="115">
          <cell r="A115">
            <v>3028</v>
          </cell>
          <cell r="B115" t="str">
            <v>次元空间10层Boss奖励包--修行石-觉醒石-惊喜-初级秘宝</v>
          </cell>
        </row>
        <row r="116">
          <cell r="A116">
            <v>3030</v>
          </cell>
          <cell r="B116" t="str">
            <v>次元空间11层Boss奖励包--修行石-觉醒石-惊喜-初级秘宝</v>
          </cell>
        </row>
        <row r="117">
          <cell r="A117">
            <v>3051</v>
          </cell>
          <cell r="B117" t="str">
            <v>次元空间1层--队长额外奖励</v>
          </cell>
        </row>
        <row r="118">
          <cell r="A118">
            <v>3052</v>
          </cell>
          <cell r="B118" t="str">
            <v>次元空间2层--队长额外奖励</v>
          </cell>
        </row>
        <row r="119">
          <cell r="A119">
            <v>3053</v>
          </cell>
          <cell r="B119" t="str">
            <v>次元空间3层--队长额外奖励</v>
          </cell>
        </row>
        <row r="120">
          <cell r="A120">
            <v>3054</v>
          </cell>
          <cell r="B120" t="str">
            <v>次元空间4层--队长额外奖励</v>
          </cell>
        </row>
        <row r="121">
          <cell r="A121">
            <v>3055</v>
          </cell>
          <cell r="B121" t="str">
            <v>次元空间5层--队长额外奖励</v>
          </cell>
        </row>
        <row r="122">
          <cell r="A122">
            <v>3056</v>
          </cell>
          <cell r="B122" t="str">
            <v>次元空间6层--队长额外奖励</v>
          </cell>
        </row>
        <row r="123">
          <cell r="A123">
            <v>3057</v>
          </cell>
          <cell r="B123" t="str">
            <v>次元空间7层--队长额外奖励</v>
          </cell>
        </row>
        <row r="124">
          <cell r="A124">
            <v>3058</v>
          </cell>
          <cell r="B124" t="str">
            <v>次元空间8层--队长额外奖励</v>
          </cell>
        </row>
        <row r="125">
          <cell r="A125">
            <v>3059</v>
          </cell>
          <cell r="B125" t="str">
            <v>次元空间9层--队长额外奖励</v>
          </cell>
        </row>
        <row r="126">
          <cell r="A126">
            <v>3060</v>
          </cell>
          <cell r="B126" t="str">
            <v>次元空间10层--队长额外奖励</v>
          </cell>
        </row>
        <row r="127">
          <cell r="A127">
            <v>3061</v>
          </cell>
          <cell r="B127" t="str">
            <v>次元空间11层--队长额外奖励</v>
          </cell>
        </row>
        <row r="128">
          <cell r="A128">
            <v>13009</v>
          </cell>
          <cell r="B128" t="str">
            <v>组队增益-次元空间1层奖励包--修行币-觉醒石-惊喜</v>
          </cell>
        </row>
        <row r="129">
          <cell r="A129">
            <v>13010</v>
          </cell>
          <cell r="B129" t="str">
            <v>组队增益-次元空间2层奖励包--修行币-觉醒石-惊喜</v>
          </cell>
        </row>
        <row r="130">
          <cell r="A130">
            <v>13011</v>
          </cell>
          <cell r="B130" t="str">
            <v>组队增益-次元空间3层奖励包--修行币-觉醒石-惊喜</v>
          </cell>
        </row>
        <row r="131">
          <cell r="A131">
            <v>13012</v>
          </cell>
          <cell r="B131" t="str">
            <v>组队增益-次元空间4层奖励包--修行币-觉醒石-惊喜</v>
          </cell>
        </row>
        <row r="132">
          <cell r="A132">
            <v>13013</v>
          </cell>
          <cell r="B132" t="str">
            <v>组队增益-次元空间5层奖励包--修行币-觉醒石-惊喜</v>
          </cell>
        </row>
        <row r="133">
          <cell r="A133">
            <v>13014</v>
          </cell>
          <cell r="B133" t="str">
            <v>组队增益-次元空间6层奖励包--修行币-觉醒石-惊喜</v>
          </cell>
        </row>
        <row r="134">
          <cell r="A134">
            <v>13015</v>
          </cell>
          <cell r="B134" t="str">
            <v>组队增益-次元空间7层奖励包--修行币-觉醒石-惊喜</v>
          </cell>
        </row>
        <row r="135">
          <cell r="A135">
            <v>13016</v>
          </cell>
          <cell r="B135" t="str">
            <v>组队增益-次元空间8层奖励包--修行币-觉醒石-惊喜</v>
          </cell>
        </row>
        <row r="136">
          <cell r="A136">
            <v>13017</v>
          </cell>
          <cell r="B136" t="str">
            <v>组队增益-次元空间9层奖励包--修行币-觉醒石-惊喜</v>
          </cell>
        </row>
        <row r="137">
          <cell r="A137">
            <v>13018</v>
          </cell>
          <cell r="B137" t="str">
            <v>组队增益-次元空间10层奖励包--修行币-觉醒石-惊喜</v>
          </cell>
        </row>
        <row r="138">
          <cell r="A138">
            <v>13029</v>
          </cell>
          <cell r="B138" t="str">
            <v>组队增益-次元空间11层奖励包--修行币-觉醒石-惊喜</v>
          </cell>
        </row>
        <row r="139">
          <cell r="A139">
            <v>13200</v>
          </cell>
          <cell r="B139" t="str">
            <v>托管卡-次元空间1层奖励包--觉醒石-七感神石</v>
          </cell>
        </row>
        <row r="140">
          <cell r="A140">
            <v>13201</v>
          </cell>
          <cell r="B140" t="str">
            <v>托管卡-次元空间2层奖励包--觉醒石-七感神石</v>
          </cell>
        </row>
        <row r="141">
          <cell r="A141">
            <v>13202</v>
          </cell>
          <cell r="B141" t="str">
            <v>托管卡-次元空间3层奖励包--觉醒石-七感神石</v>
          </cell>
        </row>
        <row r="142">
          <cell r="A142">
            <v>13203</v>
          </cell>
          <cell r="B142" t="str">
            <v>托管卡-次元空间4层奖励包--觉醒石-七感神石</v>
          </cell>
        </row>
        <row r="143">
          <cell r="A143">
            <v>13204</v>
          </cell>
          <cell r="B143" t="str">
            <v>托管卡-次元空间5层奖励包--觉醒石-七感神石</v>
          </cell>
        </row>
        <row r="144">
          <cell r="A144">
            <v>13205</v>
          </cell>
          <cell r="B144" t="str">
            <v>托管卡-次元空间6层奖励包--觉醒石-七感神石</v>
          </cell>
        </row>
        <row r="145">
          <cell r="A145">
            <v>13206</v>
          </cell>
          <cell r="B145" t="str">
            <v>托管卡-次元空间7层奖励包--觉醒石-七感神石</v>
          </cell>
        </row>
        <row r="146">
          <cell r="A146">
            <v>13207</v>
          </cell>
          <cell r="B146" t="str">
            <v>托管卡-次元空间8层奖励包--觉醒石-七感神石</v>
          </cell>
        </row>
        <row r="147">
          <cell r="A147">
            <v>13208</v>
          </cell>
          <cell r="B147" t="str">
            <v>托管卡-次元空间9层奖励包--觉醒石-七感神石</v>
          </cell>
        </row>
        <row r="148">
          <cell r="A148">
            <v>13209</v>
          </cell>
          <cell r="B148" t="str">
            <v>托管卡-次元空间10层奖励包--觉醒石-七感神石</v>
          </cell>
        </row>
        <row r="149">
          <cell r="A149">
            <v>13210</v>
          </cell>
          <cell r="B149" t="str">
            <v>托管卡-次元空间10层奖励包--觉醒石-七感神石</v>
          </cell>
        </row>
        <row r="150">
          <cell r="A150">
            <v>34001</v>
          </cell>
          <cell r="B150" t="str">
            <v>星命空间简单1-首通</v>
          </cell>
        </row>
        <row r="151">
          <cell r="A151">
            <v>34002</v>
          </cell>
          <cell r="B151" t="str">
            <v>星命空间简单2-首通</v>
          </cell>
        </row>
        <row r="152">
          <cell r="A152">
            <v>34003</v>
          </cell>
          <cell r="B152" t="str">
            <v>星命空间简单3-首通</v>
          </cell>
        </row>
        <row r="153">
          <cell r="A153">
            <v>34004</v>
          </cell>
          <cell r="B153" t="str">
            <v>星命空间普通1-首通</v>
          </cell>
        </row>
        <row r="154">
          <cell r="A154">
            <v>34005</v>
          </cell>
          <cell r="B154" t="str">
            <v>星命空间普通2-首通</v>
          </cell>
        </row>
        <row r="155">
          <cell r="A155">
            <v>34006</v>
          </cell>
          <cell r="B155" t="str">
            <v>星命空间普通3-首通</v>
          </cell>
        </row>
        <row r="156">
          <cell r="A156">
            <v>34007</v>
          </cell>
          <cell r="B156" t="str">
            <v>星命空间精英1-首通</v>
          </cell>
        </row>
        <row r="157">
          <cell r="A157">
            <v>34008</v>
          </cell>
          <cell r="B157" t="str">
            <v>星命空间精英2-首通</v>
          </cell>
        </row>
        <row r="158">
          <cell r="A158">
            <v>34009</v>
          </cell>
          <cell r="B158" t="str">
            <v>星命空间精英3-首通</v>
          </cell>
        </row>
        <row r="159">
          <cell r="A159">
            <v>34010</v>
          </cell>
          <cell r="B159" t="str">
            <v>星命空间简单一般通关</v>
          </cell>
        </row>
        <row r="160">
          <cell r="A160">
            <v>34011</v>
          </cell>
          <cell r="B160" t="str">
            <v>星命空间普通一般通关</v>
          </cell>
        </row>
        <row r="161">
          <cell r="A161">
            <v>34012</v>
          </cell>
          <cell r="B161" t="str">
            <v>星命空间精英一般通关</v>
          </cell>
        </row>
        <row r="162">
          <cell r="A162">
            <v>34013</v>
          </cell>
          <cell r="B162" t="str">
            <v>星命空间简单-组队额外奖励</v>
          </cell>
        </row>
        <row r="163">
          <cell r="A163">
            <v>34016</v>
          </cell>
          <cell r="B163" t="str">
            <v>星命空间简单一般通关祈愿符</v>
          </cell>
        </row>
        <row r="164">
          <cell r="A164">
            <v>34017</v>
          </cell>
          <cell r="B164" t="str">
            <v>星命空间普通一般通关祈愿符</v>
          </cell>
        </row>
        <row r="165">
          <cell r="A165">
            <v>34018</v>
          </cell>
          <cell r="B165" t="str">
            <v>星命空间精英一般通关祈愿符</v>
          </cell>
        </row>
        <row r="166">
          <cell r="A166">
            <v>34019</v>
          </cell>
          <cell r="B166" t="str">
            <v>星命祈愿符宝箱</v>
          </cell>
        </row>
        <row r="167">
          <cell r="A167">
            <v>34020</v>
          </cell>
          <cell r="B167" t="str">
            <v>旧门票兑换</v>
          </cell>
        </row>
        <row r="168">
          <cell r="A168">
            <v>34021</v>
          </cell>
          <cell r="B168" t="str">
            <v>星命空间专家1-首通</v>
          </cell>
        </row>
        <row r="169">
          <cell r="A169">
            <v>34022</v>
          </cell>
          <cell r="B169" t="str">
            <v>星命空间专家2-首通</v>
          </cell>
        </row>
        <row r="170">
          <cell r="A170">
            <v>34023</v>
          </cell>
          <cell r="B170" t="str">
            <v>星命空间专家3-首通</v>
          </cell>
        </row>
        <row r="171">
          <cell r="A171">
            <v>34024</v>
          </cell>
          <cell r="B171" t="str">
            <v>星命空间大师1-首通</v>
          </cell>
        </row>
        <row r="172">
          <cell r="A172">
            <v>34025</v>
          </cell>
          <cell r="B172" t="str">
            <v>星命空间大师2-首通</v>
          </cell>
        </row>
        <row r="173">
          <cell r="A173">
            <v>34026</v>
          </cell>
          <cell r="B173" t="str">
            <v>星命空间大师3-首通</v>
          </cell>
        </row>
        <row r="174">
          <cell r="A174">
            <v>34027</v>
          </cell>
          <cell r="B174" t="str">
            <v>星命空间传说1-首通</v>
          </cell>
        </row>
        <row r="175">
          <cell r="A175">
            <v>34028</v>
          </cell>
          <cell r="B175" t="str">
            <v>星命空间传说2-首通</v>
          </cell>
        </row>
        <row r="176">
          <cell r="A176">
            <v>34029</v>
          </cell>
          <cell r="B176" t="str">
            <v>星命空间传说3-首通</v>
          </cell>
        </row>
        <row r="177">
          <cell r="A177">
            <v>34030</v>
          </cell>
          <cell r="B177" t="str">
            <v>星命空间专家一般通关</v>
          </cell>
        </row>
        <row r="178">
          <cell r="A178">
            <v>34031</v>
          </cell>
          <cell r="B178" t="str">
            <v>星命空间大师一般通关</v>
          </cell>
        </row>
        <row r="179">
          <cell r="A179">
            <v>34032</v>
          </cell>
          <cell r="B179" t="str">
            <v>星命空间传说一般通关</v>
          </cell>
        </row>
        <row r="180">
          <cell r="A180">
            <v>34033</v>
          </cell>
          <cell r="B180" t="str">
            <v>星命空间专家一般通关祈愿符</v>
          </cell>
        </row>
        <row r="181">
          <cell r="A181">
            <v>34034</v>
          </cell>
          <cell r="B181" t="str">
            <v>星命空间大师一般通关祈愿符</v>
          </cell>
        </row>
        <row r="182">
          <cell r="A182">
            <v>34035</v>
          </cell>
          <cell r="B182" t="str">
            <v>星命空间传说一般通关祈愿符</v>
          </cell>
        </row>
        <row r="183">
          <cell r="A183">
            <v>3630</v>
          </cell>
          <cell r="B183" t="str">
            <v>简单-世界boss战功奖励-第1档</v>
          </cell>
        </row>
        <row r="184">
          <cell r="A184">
            <v>3631</v>
          </cell>
          <cell r="B184" t="str">
            <v>简单-世界boss战功奖励-第2档</v>
          </cell>
        </row>
        <row r="185">
          <cell r="A185">
            <v>3632</v>
          </cell>
          <cell r="B185" t="str">
            <v>简单-世界boss战功奖励-第3档</v>
          </cell>
        </row>
        <row r="186">
          <cell r="A186">
            <v>3633</v>
          </cell>
          <cell r="B186" t="str">
            <v>简单-世界boss战功奖励-第4档</v>
          </cell>
        </row>
        <row r="187">
          <cell r="A187">
            <v>3634</v>
          </cell>
          <cell r="B187" t="str">
            <v>简单-世界boss战功奖励-第5档</v>
          </cell>
        </row>
        <row r="188">
          <cell r="A188">
            <v>3635</v>
          </cell>
          <cell r="B188" t="str">
            <v>简单-世界boss战功奖励-第6档</v>
          </cell>
        </row>
        <row r="189">
          <cell r="A189">
            <v>3636</v>
          </cell>
          <cell r="B189" t="str">
            <v>简单-世界boss战功奖励-第7档</v>
          </cell>
        </row>
        <row r="190">
          <cell r="A190">
            <v>3637</v>
          </cell>
          <cell r="B190" t="str">
            <v>简单-世界boss战功奖励-第8档</v>
          </cell>
        </row>
        <row r="191">
          <cell r="A191">
            <v>3638</v>
          </cell>
          <cell r="B191" t="str">
            <v>简单-世界boss战功奖励-第9档</v>
          </cell>
        </row>
        <row r="192">
          <cell r="A192">
            <v>3639</v>
          </cell>
          <cell r="B192" t="str">
            <v>简单-世界boss战功奖励-第10档</v>
          </cell>
        </row>
        <row r="193">
          <cell r="A193">
            <v>3640</v>
          </cell>
          <cell r="B193" t="str">
            <v>简单-世界boss战功奖励-第11档</v>
          </cell>
        </row>
        <row r="194">
          <cell r="A194">
            <v>3641</v>
          </cell>
          <cell r="B194" t="str">
            <v>简单-世界boss战功奖励-第12档</v>
          </cell>
        </row>
        <row r="195">
          <cell r="A195">
            <v>3642</v>
          </cell>
          <cell r="B195" t="str">
            <v>简单-世界boss战功奖励-第13档</v>
          </cell>
        </row>
        <row r="196">
          <cell r="A196">
            <v>3643</v>
          </cell>
          <cell r="B196" t="str">
            <v>简单-世界boss战功奖励-第14档</v>
          </cell>
        </row>
        <row r="197">
          <cell r="A197">
            <v>3644</v>
          </cell>
          <cell r="B197" t="str">
            <v>简单-世界boss战功奖励-第15档</v>
          </cell>
        </row>
        <row r="198">
          <cell r="A198">
            <v>3645</v>
          </cell>
          <cell r="B198" t="str">
            <v>简单-世界boss战功奖励-第16档</v>
          </cell>
        </row>
        <row r="199">
          <cell r="A199">
            <v>3646</v>
          </cell>
          <cell r="B199" t="str">
            <v>简单-世界boss战功奖励-第17档</v>
          </cell>
        </row>
        <row r="200">
          <cell r="A200">
            <v>3647</v>
          </cell>
          <cell r="B200" t="str">
            <v>简单-世界boss战功奖励-第18档</v>
          </cell>
        </row>
        <row r="201">
          <cell r="A201">
            <v>3648</v>
          </cell>
          <cell r="B201" t="str">
            <v>简单-世界boss战功奖励-第19档</v>
          </cell>
        </row>
        <row r="202">
          <cell r="A202">
            <v>3649</v>
          </cell>
          <cell r="B202" t="str">
            <v>简单-世界boss战功奖励-第20档</v>
          </cell>
        </row>
        <row r="203">
          <cell r="A203">
            <v>3651</v>
          </cell>
          <cell r="B203" t="str">
            <v>中等-世界boss战功奖励-第1档</v>
          </cell>
        </row>
        <row r="204">
          <cell r="A204">
            <v>3652</v>
          </cell>
          <cell r="B204" t="str">
            <v>中等-世界boss战功奖励-第2档</v>
          </cell>
        </row>
        <row r="205">
          <cell r="A205">
            <v>3653</v>
          </cell>
          <cell r="B205" t="str">
            <v>中等-世界boss战功奖励-第3档</v>
          </cell>
        </row>
        <row r="206">
          <cell r="A206">
            <v>3654</v>
          </cell>
          <cell r="B206" t="str">
            <v>中等-世界boss战功奖励-第4档</v>
          </cell>
        </row>
        <row r="207">
          <cell r="A207">
            <v>3655</v>
          </cell>
          <cell r="B207" t="str">
            <v>中等-世界boss战功奖励-第5档</v>
          </cell>
        </row>
        <row r="208">
          <cell r="A208">
            <v>3656</v>
          </cell>
          <cell r="B208" t="str">
            <v>中等-世界boss战功奖励-第6档</v>
          </cell>
        </row>
        <row r="209">
          <cell r="A209">
            <v>3657</v>
          </cell>
          <cell r="B209" t="str">
            <v>中等-世界boss战功奖励-第7档</v>
          </cell>
        </row>
        <row r="210">
          <cell r="A210">
            <v>3658</v>
          </cell>
          <cell r="B210" t="str">
            <v>中等-世界boss战功奖励-第8档</v>
          </cell>
        </row>
        <row r="211">
          <cell r="A211">
            <v>3659</v>
          </cell>
          <cell r="B211" t="str">
            <v>中等-世界boss战功奖励-第9档</v>
          </cell>
        </row>
        <row r="212">
          <cell r="A212">
            <v>3660</v>
          </cell>
          <cell r="B212" t="str">
            <v>中等-世界boss战功奖励-第10档</v>
          </cell>
        </row>
        <row r="213">
          <cell r="A213">
            <v>3661</v>
          </cell>
          <cell r="B213" t="str">
            <v>中等-世界boss战功奖励-第11档</v>
          </cell>
        </row>
        <row r="214">
          <cell r="A214">
            <v>3662</v>
          </cell>
          <cell r="B214" t="str">
            <v>中等-世界boss战功奖励-第12档</v>
          </cell>
        </row>
        <row r="215">
          <cell r="A215">
            <v>3663</v>
          </cell>
          <cell r="B215" t="str">
            <v>中等-世界boss战功奖励-第13档</v>
          </cell>
        </row>
        <row r="216">
          <cell r="A216">
            <v>3664</v>
          </cell>
          <cell r="B216" t="str">
            <v>中等-世界boss战功奖励-第14档</v>
          </cell>
        </row>
        <row r="217">
          <cell r="A217">
            <v>3665</v>
          </cell>
          <cell r="B217" t="str">
            <v>中等-世界boss战功奖励-第15档</v>
          </cell>
        </row>
        <row r="218">
          <cell r="A218">
            <v>3666</v>
          </cell>
          <cell r="B218" t="str">
            <v>中等-世界boss战功奖励-第16档</v>
          </cell>
        </row>
        <row r="219">
          <cell r="A219">
            <v>3667</v>
          </cell>
          <cell r="B219" t="str">
            <v>中等-世界boss战功奖励-第17档</v>
          </cell>
        </row>
        <row r="220">
          <cell r="A220">
            <v>3668</v>
          </cell>
          <cell r="B220" t="str">
            <v>中等-世界boss战功奖励-第18档</v>
          </cell>
        </row>
        <row r="221">
          <cell r="A221">
            <v>3669</v>
          </cell>
          <cell r="B221" t="str">
            <v>中等-世界boss战功奖励-第19档</v>
          </cell>
        </row>
        <row r="222">
          <cell r="A222">
            <v>3670</v>
          </cell>
          <cell r="B222" t="str">
            <v>中等-世界boss战功奖励-第20档</v>
          </cell>
        </row>
        <row r="223">
          <cell r="A223">
            <v>3671</v>
          </cell>
          <cell r="B223" t="str">
            <v>困难-世界boss战功奖励-第1档</v>
          </cell>
        </row>
        <row r="224">
          <cell r="A224">
            <v>3672</v>
          </cell>
          <cell r="B224" t="str">
            <v>困难-世界boss战功奖励-第2档</v>
          </cell>
        </row>
        <row r="225">
          <cell r="A225">
            <v>3673</v>
          </cell>
          <cell r="B225" t="str">
            <v>困难-世界boss战功奖励-第3档</v>
          </cell>
        </row>
        <row r="226">
          <cell r="A226">
            <v>3674</v>
          </cell>
          <cell r="B226" t="str">
            <v>困难-世界boss战功奖励-第4档</v>
          </cell>
        </row>
        <row r="227">
          <cell r="A227">
            <v>3675</v>
          </cell>
          <cell r="B227" t="str">
            <v>困难-世界boss战功奖励-第5档</v>
          </cell>
        </row>
        <row r="228">
          <cell r="A228">
            <v>3676</v>
          </cell>
          <cell r="B228" t="str">
            <v>困难-世界boss战功奖励-第6档</v>
          </cell>
        </row>
        <row r="229">
          <cell r="A229">
            <v>3677</v>
          </cell>
          <cell r="B229" t="str">
            <v>困难-世界boss战功奖励-第7档</v>
          </cell>
        </row>
        <row r="230">
          <cell r="A230">
            <v>3678</v>
          </cell>
          <cell r="B230" t="str">
            <v>困难-世界boss战功奖励-第8档</v>
          </cell>
        </row>
        <row r="231">
          <cell r="A231">
            <v>3679</v>
          </cell>
          <cell r="B231" t="str">
            <v>困难-世界boss战功奖励-第9档</v>
          </cell>
        </row>
        <row r="232">
          <cell r="A232">
            <v>3680</v>
          </cell>
          <cell r="B232" t="str">
            <v>困难-世界boss战功奖励-第10档</v>
          </cell>
        </row>
        <row r="233">
          <cell r="A233">
            <v>3681</v>
          </cell>
          <cell r="B233" t="str">
            <v>困难-世界boss战功奖励-第11档</v>
          </cell>
        </row>
        <row r="234">
          <cell r="A234">
            <v>3682</v>
          </cell>
          <cell r="B234" t="str">
            <v>困难-世界boss战功奖励-第12档</v>
          </cell>
        </row>
        <row r="235">
          <cell r="A235">
            <v>3683</v>
          </cell>
          <cell r="B235" t="str">
            <v>困难-世界boss战功奖励-第13档</v>
          </cell>
        </row>
        <row r="236">
          <cell r="A236">
            <v>3684</v>
          </cell>
          <cell r="B236" t="str">
            <v>困难-世界boss战功奖励-第14档</v>
          </cell>
        </row>
        <row r="237">
          <cell r="A237">
            <v>3685</v>
          </cell>
          <cell r="B237" t="str">
            <v>困难-世界boss战功奖励-第15档</v>
          </cell>
        </row>
        <row r="238">
          <cell r="A238">
            <v>3686</v>
          </cell>
          <cell r="B238" t="str">
            <v>困难-世界boss战功奖励-第16档</v>
          </cell>
        </row>
        <row r="239">
          <cell r="A239">
            <v>3687</v>
          </cell>
          <cell r="B239" t="str">
            <v>困难-世界boss战功奖励-第17档</v>
          </cell>
        </row>
        <row r="240">
          <cell r="A240">
            <v>3688</v>
          </cell>
          <cell r="B240" t="str">
            <v>困难-世界boss战功奖励-第18档</v>
          </cell>
        </row>
        <row r="241">
          <cell r="A241">
            <v>3689</v>
          </cell>
          <cell r="B241" t="str">
            <v>困难-世界boss战功奖励-第19档</v>
          </cell>
        </row>
        <row r="242">
          <cell r="A242">
            <v>3690</v>
          </cell>
          <cell r="B242" t="str">
            <v>困难-世界boss战功奖励-第20档</v>
          </cell>
        </row>
        <row r="243">
          <cell r="A243">
            <v>3275</v>
          </cell>
          <cell r="B243" t="str">
            <v>军团moba胜利参战奖励</v>
          </cell>
        </row>
        <row r="244">
          <cell r="A244">
            <v>3276</v>
          </cell>
          <cell r="B244" t="str">
            <v>军团moba失败参战奖励</v>
          </cell>
        </row>
        <row r="245">
          <cell r="A245">
            <v>3277</v>
          </cell>
          <cell r="B245" t="str">
            <v>军团moba积分奖励</v>
          </cell>
        </row>
        <row r="246">
          <cell r="A246">
            <v>3278</v>
          </cell>
          <cell r="B246" t="str">
            <v>军团moba指挥官奖励</v>
          </cell>
        </row>
        <row r="247">
          <cell r="A247">
            <v>3279</v>
          </cell>
          <cell r="B247" t="str">
            <v>军团moba干掉守卫奖励</v>
          </cell>
        </row>
        <row r="248">
          <cell r="A248">
            <v>2900</v>
          </cell>
          <cell r="B248" t="str">
            <v>军团攻防积分排名第1</v>
          </cell>
        </row>
        <row r="249">
          <cell r="A249">
            <v>2901</v>
          </cell>
          <cell r="B249" t="str">
            <v>军团攻防积分排名第2</v>
          </cell>
        </row>
        <row r="250">
          <cell r="A250">
            <v>2902</v>
          </cell>
          <cell r="B250" t="str">
            <v>军团攻防积分排名第3</v>
          </cell>
        </row>
        <row r="251">
          <cell r="A251">
            <v>2903</v>
          </cell>
          <cell r="B251" t="str">
            <v>军团攻防积分排名第4</v>
          </cell>
        </row>
        <row r="252">
          <cell r="A252">
            <v>2904</v>
          </cell>
          <cell r="B252" t="str">
            <v>军团攻防积分排名第5</v>
          </cell>
        </row>
        <row r="253">
          <cell r="A253">
            <v>2905</v>
          </cell>
          <cell r="B253" t="str">
            <v>军团攻防积分排名第6</v>
          </cell>
        </row>
        <row r="254">
          <cell r="A254">
            <v>2906</v>
          </cell>
          <cell r="B254" t="str">
            <v>军团攻防积分排名第7</v>
          </cell>
        </row>
        <row r="255">
          <cell r="A255">
            <v>2907</v>
          </cell>
          <cell r="B255" t="str">
            <v>军团攻防积分排名第8</v>
          </cell>
        </row>
        <row r="256">
          <cell r="A256">
            <v>2908</v>
          </cell>
          <cell r="B256" t="str">
            <v>军团攻防积分排名第9</v>
          </cell>
        </row>
        <row r="257">
          <cell r="A257">
            <v>2909</v>
          </cell>
          <cell r="B257" t="str">
            <v>军团攻防积分排名第10</v>
          </cell>
        </row>
        <row r="258">
          <cell r="A258">
            <v>4501</v>
          </cell>
          <cell r="B258" t="str">
            <v>经验材料副本难度1第1关</v>
          </cell>
        </row>
        <row r="259">
          <cell r="A259">
            <v>4502</v>
          </cell>
          <cell r="B259" t="str">
            <v>经验材料副本难度1第5关-Boss关</v>
          </cell>
        </row>
        <row r="260">
          <cell r="A260">
            <v>4503</v>
          </cell>
          <cell r="B260" t="str">
            <v>经验材料副本难度2第1关</v>
          </cell>
        </row>
        <row r="261">
          <cell r="A261">
            <v>4504</v>
          </cell>
          <cell r="B261" t="str">
            <v>经验材料副本难度2第2关</v>
          </cell>
        </row>
        <row r="262">
          <cell r="A262">
            <v>4505</v>
          </cell>
          <cell r="B262" t="str">
            <v>经验材料副本难度2第5关-Boss关</v>
          </cell>
        </row>
        <row r="263">
          <cell r="A263">
            <v>4506</v>
          </cell>
          <cell r="B263" t="str">
            <v>经验材料副本难度3第1关</v>
          </cell>
        </row>
        <row r="264">
          <cell r="A264">
            <v>4507</v>
          </cell>
          <cell r="B264" t="str">
            <v>经验材料副本难度3第2关</v>
          </cell>
        </row>
        <row r="265">
          <cell r="A265">
            <v>4508</v>
          </cell>
          <cell r="B265" t="str">
            <v>经验材料副本难度3第3关</v>
          </cell>
        </row>
        <row r="266">
          <cell r="A266">
            <v>4509</v>
          </cell>
          <cell r="B266" t="str">
            <v>经验材料副本难度3第5关-Boss关</v>
          </cell>
        </row>
        <row r="267">
          <cell r="A267">
            <v>4510</v>
          </cell>
          <cell r="B267" t="str">
            <v>经验材料副本难度4第1关</v>
          </cell>
        </row>
        <row r="268">
          <cell r="A268">
            <v>4511</v>
          </cell>
          <cell r="B268" t="str">
            <v>经验材料副本难度4第2关</v>
          </cell>
        </row>
        <row r="269">
          <cell r="A269">
            <v>4512</v>
          </cell>
          <cell r="B269" t="str">
            <v>经验材料副本难度4第3关</v>
          </cell>
        </row>
        <row r="270">
          <cell r="A270">
            <v>4513</v>
          </cell>
          <cell r="B270" t="str">
            <v>经验材料副本难度4第4关</v>
          </cell>
        </row>
        <row r="271">
          <cell r="A271">
            <v>4514</v>
          </cell>
          <cell r="B271" t="str">
            <v>经验材料副本难度4第5关-Boss关</v>
          </cell>
        </row>
        <row r="272">
          <cell r="A272">
            <v>4515</v>
          </cell>
          <cell r="B272" t="str">
            <v>经验材料副本难度5第1关</v>
          </cell>
        </row>
        <row r="273">
          <cell r="A273">
            <v>4516</v>
          </cell>
          <cell r="B273" t="str">
            <v>经验材料副本难度5第2关</v>
          </cell>
        </row>
        <row r="274">
          <cell r="A274">
            <v>4517</v>
          </cell>
          <cell r="B274" t="str">
            <v>经验材料副本难度5第3关</v>
          </cell>
        </row>
        <row r="275">
          <cell r="A275">
            <v>4518</v>
          </cell>
          <cell r="B275" t="str">
            <v>经验材料副本难度5第4关</v>
          </cell>
        </row>
        <row r="276">
          <cell r="A276">
            <v>4519</v>
          </cell>
          <cell r="B276" t="str">
            <v>经验材料副本难度5第5关-Boss关</v>
          </cell>
        </row>
        <row r="277">
          <cell r="A277">
            <v>4520</v>
          </cell>
          <cell r="B277" t="str">
            <v>经验材料副本难度6第1关</v>
          </cell>
        </row>
        <row r="278">
          <cell r="A278">
            <v>4521</v>
          </cell>
          <cell r="B278" t="str">
            <v>经验材料副本难度6第2关</v>
          </cell>
        </row>
        <row r="279">
          <cell r="A279">
            <v>4522</v>
          </cell>
          <cell r="B279" t="str">
            <v>经验材料副本难度6第3关</v>
          </cell>
        </row>
        <row r="280">
          <cell r="A280">
            <v>4523</v>
          </cell>
          <cell r="B280" t="str">
            <v>经验材料副本难度6第4关</v>
          </cell>
        </row>
        <row r="281">
          <cell r="A281">
            <v>4524</v>
          </cell>
          <cell r="B281" t="str">
            <v>经验材料副本难度6第5关-Boss关</v>
          </cell>
        </row>
        <row r="282">
          <cell r="A282">
            <v>4525</v>
          </cell>
          <cell r="B282" t="str">
            <v>经验材料副本难度7第1关</v>
          </cell>
        </row>
        <row r="283">
          <cell r="A283">
            <v>4526</v>
          </cell>
          <cell r="B283" t="str">
            <v>经验材料副本难度7第2关</v>
          </cell>
        </row>
        <row r="284">
          <cell r="A284">
            <v>4527</v>
          </cell>
          <cell r="B284" t="str">
            <v>经验材料副本难度7第3关</v>
          </cell>
        </row>
        <row r="285">
          <cell r="A285">
            <v>4528</v>
          </cell>
          <cell r="B285" t="str">
            <v>经验材料副本难度7第4关</v>
          </cell>
        </row>
        <row r="286">
          <cell r="A286">
            <v>4529</v>
          </cell>
          <cell r="B286" t="str">
            <v>经验材料副本难度7第5关-Boss关</v>
          </cell>
        </row>
        <row r="287">
          <cell r="A287">
            <v>4530</v>
          </cell>
          <cell r="B287" t="str">
            <v>经验材料副本难度8第1关</v>
          </cell>
        </row>
        <row r="288">
          <cell r="A288">
            <v>4531</v>
          </cell>
          <cell r="B288" t="str">
            <v>经验材料副本难度8第2关</v>
          </cell>
        </row>
        <row r="289">
          <cell r="A289">
            <v>4532</v>
          </cell>
          <cell r="B289" t="str">
            <v>经验材料副本难度8第3关</v>
          </cell>
        </row>
        <row r="290">
          <cell r="A290">
            <v>4533</v>
          </cell>
          <cell r="B290" t="str">
            <v>经验材料副本难度8第4关</v>
          </cell>
        </row>
        <row r="291">
          <cell r="A291">
            <v>4534</v>
          </cell>
          <cell r="B291" t="str">
            <v>经验材料副本难度8第5关-Boss关</v>
          </cell>
        </row>
        <row r="292">
          <cell r="A292">
            <v>4535</v>
          </cell>
          <cell r="B292" t="str">
            <v>经验材料副本难度9第1关</v>
          </cell>
        </row>
        <row r="293">
          <cell r="A293">
            <v>4536</v>
          </cell>
          <cell r="B293" t="str">
            <v>经验材料副本难度9第2关</v>
          </cell>
        </row>
        <row r="294">
          <cell r="A294">
            <v>4537</v>
          </cell>
          <cell r="B294" t="str">
            <v>经验材料副本难度9第3关</v>
          </cell>
        </row>
        <row r="295">
          <cell r="A295">
            <v>4538</v>
          </cell>
          <cell r="B295" t="str">
            <v>经验材料副本难度9第4关</v>
          </cell>
        </row>
        <row r="296">
          <cell r="A296">
            <v>4539</v>
          </cell>
          <cell r="B296" t="str">
            <v>经验材料副本难度9第5关-Boss关</v>
          </cell>
        </row>
        <row r="297">
          <cell r="A297">
            <v>4540</v>
          </cell>
          <cell r="B297" t="str">
            <v>经验材料副本难度10第1关</v>
          </cell>
        </row>
        <row r="298">
          <cell r="A298">
            <v>4541</v>
          </cell>
          <cell r="B298" t="str">
            <v>经验材料副本难度10第2关</v>
          </cell>
        </row>
        <row r="299">
          <cell r="A299">
            <v>4542</v>
          </cell>
          <cell r="B299" t="str">
            <v>经验材料副本难度10第3关</v>
          </cell>
        </row>
        <row r="300">
          <cell r="A300">
            <v>4543</v>
          </cell>
          <cell r="B300" t="str">
            <v>经验材料副本难度10第4关</v>
          </cell>
        </row>
        <row r="301">
          <cell r="A301">
            <v>4544</v>
          </cell>
          <cell r="B301" t="str">
            <v>经验材料副本难度10第5关-Boss关</v>
          </cell>
        </row>
        <row r="302">
          <cell r="A302">
            <v>4545</v>
          </cell>
          <cell r="B302" t="str">
            <v>经验材料副本难度11第1关</v>
          </cell>
        </row>
        <row r="303">
          <cell r="A303">
            <v>4546</v>
          </cell>
          <cell r="B303" t="str">
            <v>经验材料副本难度11第2关</v>
          </cell>
        </row>
        <row r="304">
          <cell r="A304">
            <v>4547</v>
          </cell>
          <cell r="B304" t="str">
            <v>经验材料副本难度11第3关</v>
          </cell>
        </row>
        <row r="305">
          <cell r="A305">
            <v>4548</v>
          </cell>
          <cell r="B305" t="str">
            <v>经验材料副本难度11第4关</v>
          </cell>
        </row>
        <row r="306">
          <cell r="A306">
            <v>4549</v>
          </cell>
          <cell r="B306" t="str">
            <v>经验材料副本难度11第5关-Boss关</v>
          </cell>
        </row>
        <row r="307">
          <cell r="A307">
            <v>4601</v>
          </cell>
          <cell r="B307" t="str">
            <v>组队-远古遗迹难度1第1关</v>
          </cell>
        </row>
        <row r="308">
          <cell r="A308">
            <v>4602</v>
          </cell>
          <cell r="B308" t="str">
            <v>组队-远古遗迹难度1第5关-Boss关</v>
          </cell>
        </row>
        <row r="309">
          <cell r="A309">
            <v>4603</v>
          </cell>
          <cell r="B309" t="str">
            <v>组队-远古遗迹难度2第1关</v>
          </cell>
        </row>
        <row r="310">
          <cell r="A310">
            <v>4604</v>
          </cell>
          <cell r="B310" t="str">
            <v>组队-远古遗迹难度2第2关</v>
          </cell>
        </row>
        <row r="311">
          <cell r="A311">
            <v>4605</v>
          </cell>
          <cell r="B311" t="str">
            <v>组队-远古遗迹难度2第5关-Boss关</v>
          </cell>
        </row>
        <row r="312">
          <cell r="A312">
            <v>4606</v>
          </cell>
          <cell r="B312" t="str">
            <v>组队-远古遗迹难度3第1关</v>
          </cell>
        </row>
        <row r="313">
          <cell r="A313">
            <v>4607</v>
          </cell>
          <cell r="B313" t="str">
            <v>组队-远古遗迹难度3第2关</v>
          </cell>
        </row>
        <row r="314">
          <cell r="A314">
            <v>4608</v>
          </cell>
          <cell r="B314" t="str">
            <v>组队-远古遗迹难度3第3关</v>
          </cell>
        </row>
        <row r="315">
          <cell r="A315">
            <v>4609</v>
          </cell>
          <cell r="B315" t="str">
            <v>组队-远古遗迹难度3第5关-Boss关</v>
          </cell>
        </row>
        <row r="316">
          <cell r="A316">
            <v>4610</v>
          </cell>
          <cell r="B316" t="str">
            <v>组队-远古遗迹难度4第1关</v>
          </cell>
        </row>
        <row r="317">
          <cell r="A317">
            <v>4611</v>
          </cell>
          <cell r="B317" t="str">
            <v>组队-远古遗迹难度4第2关</v>
          </cell>
        </row>
        <row r="318">
          <cell r="A318">
            <v>4612</v>
          </cell>
          <cell r="B318" t="str">
            <v>组队-远古遗迹难度4第3关</v>
          </cell>
        </row>
        <row r="319">
          <cell r="A319">
            <v>4613</v>
          </cell>
          <cell r="B319" t="str">
            <v>组队-远古遗迹难度4第4关</v>
          </cell>
        </row>
        <row r="320">
          <cell r="A320">
            <v>4614</v>
          </cell>
          <cell r="B320" t="str">
            <v>组队-远古遗迹难度4第5关-Boss关</v>
          </cell>
        </row>
        <row r="321">
          <cell r="A321">
            <v>4615</v>
          </cell>
          <cell r="B321" t="str">
            <v>组队-远古遗迹难度5第1关</v>
          </cell>
        </row>
        <row r="322">
          <cell r="A322">
            <v>4616</v>
          </cell>
          <cell r="B322" t="str">
            <v>组队-远古遗迹难度5第2关</v>
          </cell>
        </row>
        <row r="323">
          <cell r="A323">
            <v>4617</v>
          </cell>
          <cell r="B323" t="str">
            <v>组队-远古遗迹难度5第3关</v>
          </cell>
        </row>
        <row r="324">
          <cell r="A324">
            <v>4618</v>
          </cell>
          <cell r="B324" t="str">
            <v>组队-远古遗迹难度5第4关</v>
          </cell>
        </row>
        <row r="325">
          <cell r="A325">
            <v>4619</v>
          </cell>
          <cell r="B325" t="str">
            <v>组队-远古遗迹难度5第5关-Boss关</v>
          </cell>
        </row>
        <row r="326">
          <cell r="A326">
            <v>4620</v>
          </cell>
          <cell r="B326" t="str">
            <v>组队-远古遗迹难度6第1关</v>
          </cell>
        </row>
        <row r="327">
          <cell r="A327">
            <v>4621</v>
          </cell>
          <cell r="B327" t="str">
            <v>组队-远古遗迹难度6第2关</v>
          </cell>
        </row>
        <row r="328">
          <cell r="A328">
            <v>4622</v>
          </cell>
          <cell r="B328" t="str">
            <v>组队-远古遗迹难度6第3关</v>
          </cell>
        </row>
        <row r="329">
          <cell r="A329">
            <v>4623</v>
          </cell>
          <cell r="B329" t="str">
            <v>组队-远古遗迹难度6第4关</v>
          </cell>
        </row>
        <row r="330">
          <cell r="A330">
            <v>4624</v>
          </cell>
          <cell r="B330" t="str">
            <v>组队-远古遗迹难度6第5关-Boss关</v>
          </cell>
        </row>
        <row r="331">
          <cell r="A331">
            <v>4625</v>
          </cell>
          <cell r="B331" t="str">
            <v>组队-远古遗迹难度7第1关</v>
          </cell>
        </row>
        <row r="332">
          <cell r="A332">
            <v>4626</v>
          </cell>
          <cell r="B332" t="str">
            <v>组队-远古遗迹难度7第2关</v>
          </cell>
        </row>
        <row r="333">
          <cell r="A333">
            <v>4627</v>
          </cell>
          <cell r="B333" t="str">
            <v>组队-远古遗迹难度7第3关</v>
          </cell>
        </row>
        <row r="334">
          <cell r="A334">
            <v>4628</v>
          </cell>
          <cell r="B334" t="str">
            <v>组队-远古遗迹难度7第4关</v>
          </cell>
        </row>
        <row r="335">
          <cell r="A335">
            <v>4629</v>
          </cell>
          <cell r="B335" t="str">
            <v>组队-远古遗迹难度7第5关-Boss关</v>
          </cell>
        </row>
        <row r="336">
          <cell r="A336">
            <v>4630</v>
          </cell>
          <cell r="B336" t="str">
            <v>组队-远古遗迹难度8第1关</v>
          </cell>
        </row>
        <row r="337">
          <cell r="A337">
            <v>4631</v>
          </cell>
          <cell r="B337" t="str">
            <v>组队-远古遗迹难度8第2关</v>
          </cell>
        </row>
        <row r="338">
          <cell r="A338">
            <v>4632</v>
          </cell>
          <cell r="B338" t="str">
            <v>组队-远古遗迹难度8第3关</v>
          </cell>
        </row>
        <row r="339">
          <cell r="A339">
            <v>4633</v>
          </cell>
          <cell r="B339" t="str">
            <v>组队-远古遗迹难度8第4关</v>
          </cell>
        </row>
        <row r="340">
          <cell r="A340">
            <v>4634</v>
          </cell>
          <cell r="B340" t="str">
            <v>组队-远古遗迹难度8第5关-Boss关</v>
          </cell>
        </row>
        <row r="341">
          <cell r="A341">
            <v>4635</v>
          </cell>
          <cell r="B341" t="str">
            <v>组队-远古遗迹难度9第1关</v>
          </cell>
        </row>
        <row r="342">
          <cell r="A342">
            <v>4636</v>
          </cell>
          <cell r="B342" t="str">
            <v>组队-远古遗迹难度9第2关</v>
          </cell>
        </row>
        <row r="343">
          <cell r="A343">
            <v>4637</v>
          </cell>
          <cell r="B343" t="str">
            <v>组队-远古遗迹难度9第3关</v>
          </cell>
        </row>
        <row r="344">
          <cell r="A344">
            <v>4638</v>
          </cell>
          <cell r="B344" t="str">
            <v>组队-远古遗迹难度9第4关</v>
          </cell>
        </row>
        <row r="345">
          <cell r="A345">
            <v>4639</v>
          </cell>
          <cell r="B345" t="str">
            <v>组队-远古遗迹难度9第5关-Boss关</v>
          </cell>
        </row>
        <row r="346">
          <cell r="A346">
            <v>4640</v>
          </cell>
          <cell r="B346" t="str">
            <v>组队-远古遗迹难度10第1关</v>
          </cell>
        </row>
        <row r="347">
          <cell r="A347">
            <v>4641</v>
          </cell>
          <cell r="B347" t="str">
            <v>组队-远古遗迹难度10第2关</v>
          </cell>
        </row>
        <row r="348">
          <cell r="A348">
            <v>4642</v>
          </cell>
          <cell r="B348" t="str">
            <v>组队-远古遗迹难度10第3关</v>
          </cell>
        </row>
        <row r="349">
          <cell r="A349">
            <v>4643</v>
          </cell>
          <cell r="B349" t="str">
            <v>组队-远古遗迹难度10第4关</v>
          </cell>
        </row>
        <row r="350">
          <cell r="A350">
            <v>4644</v>
          </cell>
          <cell r="B350" t="str">
            <v>组队-远古遗迹难度10第5关-Boss关</v>
          </cell>
        </row>
        <row r="351">
          <cell r="A351">
            <v>4645</v>
          </cell>
          <cell r="B351" t="str">
            <v>组队-远古遗迹难度11第1关</v>
          </cell>
        </row>
        <row r="352">
          <cell r="A352">
            <v>4646</v>
          </cell>
          <cell r="B352" t="str">
            <v>组队-远古遗迹难度11第2关</v>
          </cell>
        </row>
        <row r="353">
          <cell r="A353">
            <v>4647</v>
          </cell>
          <cell r="B353" t="str">
            <v>组队-远古遗迹难度11第3关</v>
          </cell>
        </row>
        <row r="354">
          <cell r="A354">
            <v>4648</v>
          </cell>
          <cell r="B354" t="str">
            <v>组队-远古遗迹难度11第4关</v>
          </cell>
        </row>
        <row r="355">
          <cell r="A355">
            <v>4649</v>
          </cell>
          <cell r="B355" t="str">
            <v>组队-远古遗迹难度11第5关-Boss关</v>
          </cell>
        </row>
        <row r="356">
          <cell r="A356">
            <v>4701</v>
          </cell>
          <cell r="B356" t="str">
            <v>队长额外奖励--远古遗迹1层</v>
          </cell>
        </row>
        <row r="357">
          <cell r="A357">
            <v>4702</v>
          </cell>
          <cell r="B357" t="str">
            <v>队长额外奖励--远古遗迹2层</v>
          </cell>
        </row>
        <row r="358">
          <cell r="A358">
            <v>4703</v>
          </cell>
          <cell r="B358" t="str">
            <v>队长额外奖励--远古遗迹3层</v>
          </cell>
        </row>
        <row r="359">
          <cell r="A359">
            <v>4704</v>
          </cell>
          <cell r="B359" t="str">
            <v>队长额外奖励--远古遗迹4层</v>
          </cell>
        </row>
        <row r="360">
          <cell r="A360">
            <v>4705</v>
          </cell>
          <cell r="B360" t="str">
            <v>队长额外奖励--远古遗迹5层</v>
          </cell>
        </row>
        <row r="361">
          <cell r="A361">
            <v>4706</v>
          </cell>
          <cell r="B361" t="str">
            <v>队长额外奖励--远古遗迹6层</v>
          </cell>
        </row>
        <row r="362">
          <cell r="A362">
            <v>4707</v>
          </cell>
          <cell r="B362" t="str">
            <v>队长额外奖励--远古遗迹7层</v>
          </cell>
        </row>
        <row r="363">
          <cell r="A363">
            <v>4708</v>
          </cell>
          <cell r="B363" t="str">
            <v>队长额外奖励--远古遗迹8层</v>
          </cell>
        </row>
        <row r="364">
          <cell r="A364">
            <v>4709</v>
          </cell>
          <cell r="B364" t="str">
            <v>队长额外奖励--远古遗迹9层</v>
          </cell>
        </row>
        <row r="365">
          <cell r="A365">
            <v>4710</v>
          </cell>
          <cell r="B365" t="str">
            <v>队长额外奖励--远古遗迹10层</v>
          </cell>
        </row>
        <row r="366">
          <cell r="A366">
            <v>4711</v>
          </cell>
          <cell r="B366" t="str">
            <v>队长额外奖励--远古遗迹11层</v>
          </cell>
        </row>
        <row r="367">
          <cell r="A367">
            <v>4721</v>
          </cell>
          <cell r="B367" t="str">
            <v>托管卡-经验本1层-经验</v>
          </cell>
        </row>
        <row r="368">
          <cell r="A368">
            <v>4722</v>
          </cell>
          <cell r="B368" t="str">
            <v>托管卡-经验本2层-经验</v>
          </cell>
        </row>
        <row r="369">
          <cell r="A369">
            <v>4723</v>
          </cell>
          <cell r="B369" t="str">
            <v>托管卡-经验本3层-经验</v>
          </cell>
        </row>
        <row r="370">
          <cell r="A370">
            <v>4724</v>
          </cell>
          <cell r="B370" t="str">
            <v>托管卡-经验本4层-经验</v>
          </cell>
        </row>
        <row r="371">
          <cell r="A371">
            <v>4725</v>
          </cell>
          <cell r="B371" t="str">
            <v>托管卡-经验本5层-经验</v>
          </cell>
        </row>
        <row r="372">
          <cell r="A372">
            <v>4726</v>
          </cell>
          <cell r="B372" t="str">
            <v>托管卡-经验本6层-经验</v>
          </cell>
        </row>
        <row r="373">
          <cell r="A373">
            <v>4727</v>
          </cell>
          <cell r="B373" t="str">
            <v>托管卡-经验本7层-经验</v>
          </cell>
        </row>
        <row r="374">
          <cell r="A374">
            <v>4728</v>
          </cell>
          <cell r="B374" t="str">
            <v>托管卡-经验本8层-经验</v>
          </cell>
        </row>
        <row r="375">
          <cell r="A375">
            <v>4729</v>
          </cell>
          <cell r="B375" t="str">
            <v>托管卡-经验本9层-经验</v>
          </cell>
        </row>
        <row r="376">
          <cell r="A376">
            <v>4720</v>
          </cell>
          <cell r="B376" t="str">
            <v>托管卡-经验本10层-经验</v>
          </cell>
        </row>
        <row r="377">
          <cell r="A377">
            <v>4730</v>
          </cell>
          <cell r="B377" t="str">
            <v>托管卡-经验本11层-经验</v>
          </cell>
        </row>
        <row r="378">
          <cell r="A378">
            <v>6001</v>
          </cell>
          <cell r="B378" t="str">
            <v>免费奖励-斗士勋章第四期的奖励，等级1</v>
          </cell>
        </row>
        <row r="379">
          <cell r="A379">
            <v>6002</v>
          </cell>
          <cell r="B379" t="str">
            <v>免费奖励-斗士勋章第四期的奖励，等级2</v>
          </cell>
        </row>
        <row r="380">
          <cell r="A380">
            <v>6003</v>
          </cell>
          <cell r="B380" t="str">
            <v>免费奖励-斗士勋章第四期的奖励，等级3</v>
          </cell>
        </row>
        <row r="381">
          <cell r="A381">
            <v>6004</v>
          </cell>
          <cell r="B381" t="str">
            <v>免费奖励-斗士勋章第四期的奖励，等级4</v>
          </cell>
        </row>
        <row r="382">
          <cell r="A382">
            <v>6005</v>
          </cell>
          <cell r="B382" t="str">
            <v>免费奖励-斗士勋章第四期的奖励，等级5</v>
          </cell>
        </row>
        <row r="383">
          <cell r="A383">
            <v>6006</v>
          </cell>
          <cell r="B383" t="str">
            <v>免费奖励-斗士勋章第四期的奖励，等级6</v>
          </cell>
        </row>
        <row r="384">
          <cell r="A384">
            <v>6007</v>
          </cell>
          <cell r="B384" t="str">
            <v>免费奖励-斗士勋章第四期的奖励，等级7</v>
          </cell>
        </row>
        <row r="385">
          <cell r="A385">
            <v>6008</v>
          </cell>
          <cell r="B385" t="str">
            <v>免费奖励-斗士勋章第四期的奖励，等级8</v>
          </cell>
        </row>
        <row r="386">
          <cell r="A386">
            <v>6009</v>
          </cell>
          <cell r="B386" t="str">
            <v>免费奖励-斗士勋章第四期的奖励，等级9</v>
          </cell>
        </row>
        <row r="387">
          <cell r="A387">
            <v>6010</v>
          </cell>
          <cell r="B387" t="str">
            <v>免费奖励-斗士勋章第四期的奖励，等级10</v>
          </cell>
        </row>
        <row r="388">
          <cell r="A388">
            <v>6011</v>
          </cell>
          <cell r="B388" t="str">
            <v>免费奖励-斗士勋章第四期的奖励，等级11</v>
          </cell>
        </row>
        <row r="389">
          <cell r="A389">
            <v>6012</v>
          </cell>
          <cell r="B389" t="str">
            <v>免费奖励-斗士勋章第四期的奖励，等级12</v>
          </cell>
        </row>
        <row r="390">
          <cell r="A390">
            <v>6013</v>
          </cell>
          <cell r="B390" t="str">
            <v>免费奖励-斗士勋章第四期的奖励，等级13</v>
          </cell>
        </row>
        <row r="391">
          <cell r="A391">
            <v>6014</v>
          </cell>
          <cell r="B391" t="str">
            <v>免费奖励-斗士勋章第四期的奖励，等级14</v>
          </cell>
        </row>
        <row r="392">
          <cell r="A392">
            <v>6015</v>
          </cell>
          <cell r="B392" t="str">
            <v>免费奖励-斗士勋章第四期的奖励，等级15</v>
          </cell>
        </row>
        <row r="393">
          <cell r="A393">
            <v>6016</v>
          </cell>
          <cell r="B393" t="str">
            <v>免费奖励-斗士勋章第四期的奖励，等级16</v>
          </cell>
        </row>
        <row r="394">
          <cell r="A394">
            <v>6017</v>
          </cell>
          <cell r="B394" t="str">
            <v>免费奖励-斗士勋章第四期的奖励，等级17</v>
          </cell>
        </row>
        <row r="395">
          <cell r="A395">
            <v>6018</v>
          </cell>
          <cell r="B395" t="str">
            <v>免费奖励-斗士勋章第四期的奖励，等级18</v>
          </cell>
        </row>
        <row r="396">
          <cell r="A396">
            <v>6019</v>
          </cell>
          <cell r="B396" t="str">
            <v>免费奖励-斗士勋章第四期的奖励，等级19</v>
          </cell>
        </row>
        <row r="397">
          <cell r="A397">
            <v>6020</v>
          </cell>
          <cell r="B397" t="str">
            <v>免费奖励-斗士勋章第四期的奖励，等级20</v>
          </cell>
        </row>
        <row r="398">
          <cell r="A398">
            <v>6021</v>
          </cell>
          <cell r="B398" t="str">
            <v>免费奖励-斗士勋章第四期的奖励，等级21</v>
          </cell>
        </row>
        <row r="399">
          <cell r="A399">
            <v>6022</v>
          </cell>
          <cell r="B399" t="str">
            <v>免费奖励-斗士勋章第四期的奖励，等级22</v>
          </cell>
        </row>
        <row r="400">
          <cell r="A400">
            <v>6023</v>
          </cell>
          <cell r="B400" t="str">
            <v>免费奖励-斗士勋章第四期的奖励，等级23</v>
          </cell>
        </row>
        <row r="401">
          <cell r="A401">
            <v>6024</v>
          </cell>
          <cell r="B401" t="str">
            <v>免费奖励-斗士勋章第四期的奖励，等级24</v>
          </cell>
        </row>
        <row r="402">
          <cell r="A402">
            <v>6025</v>
          </cell>
          <cell r="B402" t="str">
            <v>免费奖励-斗士勋章第四期的奖励，等级25</v>
          </cell>
        </row>
        <row r="403">
          <cell r="A403">
            <v>6026</v>
          </cell>
          <cell r="B403" t="str">
            <v>免费奖励-斗士勋章第四期的奖励，等级26</v>
          </cell>
        </row>
        <row r="404">
          <cell r="A404">
            <v>6027</v>
          </cell>
          <cell r="B404" t="str">
            <v>免费奖励-斗士勋章第四期的奖励，等级27</v>
          </cell>
        </row>
        <row r="405">
          <cell r="A405">
            <v>6028</v>
          </cell>
          <cell r="B405" t="str">
            <v>免费奖励-斗士勋章第四期的奖励，等级28</v>
          </cell>
        </row>
        <row r="406">
          <cell r="A406">
            <v>6029</v>
          </cell>
          <cell r="B406" t="str">
            <v>免费奖励-斗士勋章第四期的奖励，等级29</v>
          </cell>
        </row>
        <row r="407">
          <cell r="A407">
            <v>6030</v>
          </cell>
          <cell r="B407" t="str">
            <v>免费奖励-斗士勋章第四期的奖励，等级30</v>
          </cell>
        </row>
        <row r="408">
          <cell r="A408">
            <v>6031</v>
          </cell>
          <cell r="B408" t="str">
            <v>免费奖励-斗士勋章第四期的奖励，等级31</v>
          </cell>
        </row>
        <row r="409">
          <cell r="A409">
            <v>6032</v>
          </cell>
          <cell r="B409" t="str">
            <v>免费奖励-斗士勋章第四期的奖励，等级32</v>
          </cell>
        </row>
        <row r="410">
          <cell r="A410">
            <v>6033</v>
          </cell>
          <cell r="B410" t="str">
            <v>免费奖励-斗士勋章第四期的奖励，等级33</v>
          </cell>
        </row>
        <row r="411">
          <cell r="A411">
            <v>6034</v>
          </cell>
          <cell r="B411" t="str">
            <v>免费奖励-斗士勋章第四期的奖励，等级34</v>
          </cell>
        </row>
        <row r="412">
          <cell r="A412">
            <v>6035</v>
          </cell>
          <cell r="B412" t="str">
            <v>免费奖励-斗士勋章第四期的奖励，等级35</v>
          </cell>
        </row>
        <row r="413">
          <cell r="A413">
            <v>6036</v>
          </cell>
          <cell r="B413" t="str">
            <v>免费奖励-斗士勋章第四期的奖励，等级36</v>
          </cell>
        </row>
        <row r="414">
          <cell r="A414">
            <v>6037</v>
          </cell>
          <cell r="B414" t="str">
            <v>免费奖励-斗士勋章第四期的奖励，等级37</v>
          </cell>
        </row>
        <row r="415">
          <cell r="A415">
            <v>6038</v>
          </cell>
          <cell r="B415" t="str">
            <v>免费奖励-斗士勋章第四期的奖励，等级38</v>
          </cell>
        </row>
        <row r="416">
          <cell r="A416">
            <v>6039</v>
          </cell>
          <cell r="B416" t="str">
            <v>免费奖励-斗士勋章第四期的奖励，等级39</v>
          </cell>
        </row>
        <row r="417">
          <cell r="A417">
            <v>6040</v>
          </cell>
          <cell r="B417" t="str">
            <v>免费奖励-斗士勋章第四期的奖励，等级40</v>
          </cell>
        </row>
        <row r="418">
          <cell r="A418">
            <v>6041</v>
          </cell>
          <cell r="B418" t="str">
            <v>免费奖励-斗士勋章第四期的奖励，等级41</v>
          </cell>
        </row>
        <row r="419">
          <cell r="A419">
            <v>6042</v>
          </cell>
          <cell r="B419" t="str">
            <v>免费奖励-斗士勋章第四期的奖励，等级42</v>
          </cell>
        </row>
        <row r="420">
          <cell r="A420">
            <v>6043</v>
          </cell>
          <cell r="B420" t="str">
            <v>免费奖励-斗士勋章第四期的奖励，等级43</v>
          </cell>
        </row>
        <row r="421">
          <cell r="A421">
            <v>6044</v>
          </cell>
          <cell r="B421" t="str">
            <v>免费奖励-斗士勋章第四期的奖励，等级44</v>
          </cell>
        </row>
        <row r="422">
          <cell r="A422">
            <v>6045</v>
          </cell>
          <cell r="B422" t="str">
            <v>免费奖励-斗士勋章第四期的奖励，等级45</v>
          </cell>
        </row>
        <row r="423">
          <cell r="A423">
            <v>6046</v>
          </cell>
          <cell r="B423" t="str">
            <v>免费奖励-斗士勋章第四期的奖励，等级46</v>
          </cell>
        </row>
        <row r="424">
          <cell r="A424">
            <v>6047</v>
          </cell>
          <cell r="B424" t="str">
            <v>免费奖励-斗士勋章第四期的奖励，等级47</v>
          </cell>
        </row>
        <row r="425">
          <cell r="A425">
            <v>6048</v>
          </cell>
          <cell r="B425" t="str">
            <v>免费奖励-斗士勋章第四期的奖励，等级48</v>
          </cell>
        </row>
        <row r="426">
          <cell r="A426">
            <v>6049</v>
          </cell>
          <cell r="B426" t="str">
            <v>免费奖励-斗士勋章第四期的奖励，等级49</v>
          </cell>
        </row>
        <row r="427">
          <cell r="A427">
            <v>6050</v>
          </cell>
          <cell r="B427" t="str">
            <v>免费奖励-斗士勋章第四期的奖励，等级50</v>
          </cell>
        </row>
        <row r="428">
          <cell r="A428">
            <v>6051</v>
          </cell>
          <cell r="B428" t="str">
            <v>免费奖励-斗士勋章第四期的奖励，等级51</v>
          </cell>
        </row>
        <row r="429">
          <cell r="A429">
            <v>6052</v>
          </cell>
          <cell r="B429" t="str">
            <v>免费奖励-斗士勋章第四期的奖励，等级52</v>
          </cell>
        </row>
        <row r="430">
          <cell r="A430">
            <v>6053</v>
          </cell>
          <cell r="B430" t="str">
            <v>免费奖励-斗士勋章第四期的奖励，等级53</v>
          </cell>
        </row>
        <row r="431">
          <cell r="A431">
            <v>6054</v>
          </cell>
          <cell r="B431" t="str">
            <v>免费奖励-斗士勋章第四期的奖励，等级54</v>
          </cell>
        </row>
        <row r="432">
          <cell r="A432">
            <v>6055</v>
          </cell>
          <cell r="B432" t="str">
            <v>免费奖励-斗士勋章第四期的奖励，等级55</v>
          </cell>
        </row>
        <row r="433">
          <cell r="A433">
            <v>6056</v>
          </cell>
          <cell r="B433" t="str">
            <v>免费奖励-斗士勋章第四期的奖励，等级56</v>
          </cell>
        </row>
        <row r="434">
          <cell r="A434">
            <v>6057</v>
          </cell>
          <cell r="B434" t="str">
            <v>免费奖励-斗士勋章第四期的奖励，等级57</v>
          </cell>
        </row>
        <row r="435">
          <cell r="A435">
            <v>6058</v>
          </cell>
          <cell r="B435" t="str">
            <v>免费奖励-斗士勋章第四期的奖励，等级58</v>
          </cell>
        </row>
        <row r="436">
          <cell r="A436">
            <v>6059</v>
          </cell>
          <cell r="B436" t="str">
            <v>免费奖励-斗士勋章第四期的奖励，等级59</v>
          </cell>
        </row>
        <row r="437">
          <cell r="A437">
            <v>6060</v>
          </cell>
          <cell r="B437" t="str">
            <v>免费奖励-斗士勋章第四期的奖励，等级60</v>
          </cell>
        </row>
        <row r="438">
          <cell r="A438">
            <v>6101</v>
          </cell>
          <cell r="B438" t="str">
            <v>付费奖励-斗士勋章第十四期的奖励，等级1</v>
          </cell>
        </row>
        <row r="439">
          <cell r="A439">
            <v>6102</v>
          </cell>
          <cell r="B439" t="str">
            <v>付费奖励-斗士勋章第十四期的奖励，等级2</v>
          </cell>
        </row>
        <row r="440">
          <cell r="A440">
            <v>6103</v>
          </cell>
          <cell r="B440" t="str">
            <v>付费奖励-斗士勋章第十四期的奖励，等级3</v>
          </cell>
        </row>
        <row r="441">
          <cell r="A441">
            <v>6104</v>
          </cell>
          <cell r="B441" t="str">
            <v>付费奖励-斗士勋章第十四期的奖励，等级4</v>
          </cell>
        </row>
        <row r="442">
          <cell r="A442">
            <v>6105</v>
          </cell>
          <cell r="B442" t="str">
            <v>付费奖励-斗士勋章第十四期的奖励，等级5</v>
          </cell>
        </row>
        <row r="443">
          <cell r="A443">
            <v>6106</v>
          </cell>
          <cell r="B443" t="str">
            <v>付费奖励-斗士勋章第十四期的奖励，等级6</v>
          </cell>
        </row>
        <row r="444">
          <cell r="A444">
            <v>6107</v>
          </cell>
          <cell r="B444" t="str">
            <v>付费奖励-斗士勋章第十四期的奖励，等级7</v>
          </cell>
        </row>
        <row r="445">
          <cell r="A445">
            <v>6108</v>
          </cell>
          <cell r="B445" t="str">
            <v>付费奖励-斗士勋章第十四期的奖励，等级8</v>
          </cell>
        </row>
        <row r="446">
          <cell r="A446">
            <v>6109</v>
          </cell>
          <cell r="B446" t="str">
            <v>付费奖励-斗士勋章第十四期的奖励，等级9</v>
          </cell>
        </row>
        <row r="447">
          <cell r="A447">
            <v>6110</v>
          </cell>
          <cell r="B447" t="str">
            <v>付费奖励-斗士勋章第十四期的奖励，等级10</v>
          </cell>
        </row>
        <row r="448">
          <cell r="A448">
            <v>6111</v>
          </cell>
          <cell r="B448" t="str">
            <v>付费奖励-斗士勋章第十四期的奖励，等级11</v>
          </cell>
        </row>
        <row r="449">
          <cell r="A449">
            <v>6112</v>
          </cell>
          <cell r="B449" t="str">
            <v>付费奖励-斗士勋章第十四期的奖励，等级12</v>
          </cell>
        </row>
        <row r="450">
          <cell r="A450">
            <v>6113</v>
          </cell>
          <cell r="B450" t="str">
            <v>付费奖励-斗士勋章第十四期的奖励，等级13</v>
          </cell>
        </row>
        <row r="451">
          <cell r="A451">
            <v>6114</v>
          </cell>
          <cell r="B451" t="str">
            <v>付费奖励-斗士勋章第十四期的奖励，等级14</v>
          </cell>
        </row>
        <row r="452">
          <cell r="A452">
            <v>6115</v>
          </cell>
          <cell r="B452" t="str">
            <v>付费奖励-斗士勋章第十四期的奖励，等级15</v>
          </cell>
        </row>
        <row r="453">
          <cell r="A453">
            <v>6116</v>
          </cell>
          <cell r="B453" t="str">
            <v>付费奖励-斗士勋章第十四期的奖励，等级16</v>
          </cell>
        </row>
        <row r="454">
          <cell r="A454">
            <v>6117</v>
          </cell>
          <cell r="B454" t="str">
            <v>付费奖励-斗士勋章第十四期的奖励，等级17</v>
          </cell>
        </row>
        <row r="455">
          <cell r="A455">
            <v>6118</v>
          </cell>
          <cell r="B455" t="str">
            <v>付费奖励-斗士勋章第十四期的奖励，等级18</v>
          </cell>
        </row>
        <row r="456">
          <cell r="A456">
            <v>6119</v>
          </cell>
          <cell r="B456" t="str">
            <v>付费奖励-斗士勋章第十四期的奖励，等级19</v>
          </cell>
        </row>
        <row r="457">
          <cell r="A457">
            <v>6120</v>
          </cell>
          <cell r="B457" t="str">
            <v>付费奖励-斗士勋章第十四期的奖励，等级20</v>
          </cell>
        </row>
        <row r="458">
          <cell r="A458">
            <v>6121</v>
          </cell>
          <cell r="B458" t="str">
            <v>付费奖励-斗士勋章第十四期的奖励，等级21</v>
          </cell>
        </row>
        <row r="459">
          <cell r="A459">
            <v>6122</v>
          </cell>
          <cell r="B459" t="str">
            <v>付费奖励-斗士勋章第十四期的奖励，等级22</v>
          </cell>
        </row>
        <row r="460">
          <cell r="A460">
            <v>6123</v>
          </cell>
          <cell r="B460" t="str">
            <v>付费奖励-斗士勋章第十四期的奖励，等级23</v>
          </cell>
        </row>
        <row r="461">
          <cell r="A461">
            <v>6124</v>
          </cell>
          <cell r="B461" t="str">
            <v>付费奖励-斗士勋章第十四期的奖励，等级24</v>
          </cell>
        </row>
        <row r="462">
          <cell r="A462">
            <v>6125</v>
          </cell>
          <cell r="B462" t="str">
            <v>付费奖励-斗士勋章第十四期的奖励，等级25</v>
          </cell>
        </row>
        <row r="463">
          <cell r="A463">
            <v>6126</v>
          </cell>
          <cell r="B463" t="str">
            <v>付费奖励-斗士勋章第十四期的奖励，等级26</v>
          </cell>
        </row>
        <row r="464">
          <cell r="A464">
            <v>6127</v>
          </cell>
          <cell r="B464" t="str">
            <v>付费奖励-斗士勋章第十四期的奖励，等级27</v>
          </cell>
        </row>
        <row r="465">
          <cell r="A465">
            <v>6128</v>
          </cell>
          <cell r="B465" t="str">
            <v>付费奖励-斗士勋章第十四期的奖励，等级28</v>
          </cell>
        </row>
        <row r="466">
          <cell r="A466">
            <v>6129</v>
          </cell>
          <cell r="B466" t="str">
            <v>付费奖励-斗士勋章第十四期的奖励，等级29</v>
          </cell>
        </row>
        <row r="467">
          <cell r="A467">
            <v>6130</v>
          </cell>
          <cell r="B467" t="str">
            <v>付费奖励-斗士勋章第十四期的奖励，等级30</v>
          </cell>
        </row>
        <row r="468">
          <cell r="A468">
            <v>6131</v>
          </cell>
          <cell r="B468" t="str">
            <v>付费奖励-斗士勋章第十四期的奖励，等级31</v>
          </cell>
        </row>
        <row r="469">
          <cell r="A469">
            <v>6132</v>
          </cell>
          <cell r="B469" t="str">
            <v>付费奖励-斗士勋章第十四期的奖励，等级32</v>
          </cell>
        </row>
        <row r="470">
          <cell r="A470">
            <v>6133</v>
          </cell>
          <cell r="B470" t="str">
            <v>付费奖励-斗士勋章第十四期的奖励，等级33</v>
          </cell>
        </row>
        <row r="471">
          <cell r="A471">
            <v>6134</v>
          </cell>
          <cell r="B471" t="str">
            <v>付费奖励-斗士勋章第十四期的奖励，等级34</v>
          </cell>
        </row>
        <row r="472">
          <cell r="A472">
            <v>6135</v>
          </cell>
          <cell r="B472" t="str">
            <v>付费奖励-斗士勋章第十四期的奖励，等级35</v>
          </cell>
        </row>
        <row r="473">
          <cell r="A473">
            <v>6136</v>
          </cell>
          <cell r="B473" t="str">
            <v>付费奖励-斗士勋章第十四期的奖励，等级36</v>
          </cell>
        </row>
        <row r="474">
          <cell r="A474">
            <v>6137</v>
          </cell>
          <cell r="B474" t="str">
            <v>付费奖励-斗士勋章第十四期的奖励，等级37</v>
          </cell>
        </row>
        <row r="475">
          <cell r="A475">
            <v>6138</v>
          </cell>
          <cell r="B475" t="str">
            <v>付费奖励-斗士勋章第十四期的奖励，等级38</v>
          </cell>
        </row>
        <row r="476">
          <cell r="A476">
            <v>6139</v>
          </cell>
          <cell r="B476" t="str">
            <v>付费奖励-斗士勋章第十四期的奖励，等级39</v>
          </cell>
        </row>
        <row r="477">
          <cell r="A477">
            <v>6140</v>
          </cell>
          <cell r="B477" t="str">
            <v>付费奖励-斗士勋章第十四期的奖励，等级40</v>
          </cell>
        </row>
        <row r="478">
          <cell r="A478">
            <v>6141</v>
          </cell>
          <cell r="B478" t="str">
            <v>付费奖励-斗士勋章第十四期的奖励，等级41</v>
          </cell>
        </row>
        <row r="479">
          <cell r="A479">
            <v>6142</v>
          </cell>
          <cell r="B479" t="str">
            <v>付费奖励-斗士勋章第十四期的奖励，等级42</v>
          </cell>
        </row>
        <row r="480">
          <cell r="A480">
            <v>6143</v>
          </cell>
          <cell r="B480" t="str">
            <v>付费奖励-斗士勋章第十四期的奖励，等级43</v>
          </cell>
        </row>
        <row r="481">
          <cell r="A481">
            <v>6144</v>
          </cell>
          <cell r="B481" t="str">
            <v>付费奖励-斗士勋章第十四期的奖励，等级44</v>
          </cell>
        </row>
        <row r="482">
          <cell r="A482">
            <v>6145</v>
          </cell>
          <cell r="B482" t="str">
            <v>付费奖励-斗士勋章第十四期的奖励，等级45</v>
          </cell>
        </row>
        <row r="483">
          <cell r="A483">
            <v>6146</v>
          </cell>
          <cell r="B483" t="str">
            <v>付费奖励-斗士勋章第十四期的奖励，等级46</v>
          </cell>
        </row>
        <row r="484">
          <cell r="A484">
            <v>6147</v>
          </cell>
          <cell r="B484" t="str">
            <v>付费奖励-斗士勋章第十四期的奖励，等级47</v>
          </cell>
        </row>
        <row r="485">
          <cell r="A485">
            <v>6148</v>
          </cell>
          <cell r="B485" t="str">
            <v>付费奖励-斗士勋章第十四期的奖励，等级48</v>
          </cell>
        </row>
        <row r="486">
          <cell r="A486">
            <v>6149</v>
          </cell>
          <cell r="B486" t="str">
            <v>付费奖励-斗士勋章第十四期的奖励，等级49</v>
          </cell>
        </row>
        <row r="487">
          <cell r="A487">
            <v>6150</v>
          </cell>
          <cell r="B487" t="str">
            <v>付费奖励-斗士勋章第十四期的奖励，等级50</v>
          </cell>
        </row>
        <row r="488">
          <cell r="A488">
            <v>6151</v>
          </cell>
          <cell r="B488" t="str">
            <v>付费奖励-斗士勋章第十四期的奖励，等级51</v>
          </cell>
        </row>
        <row r="489">
          <cell r="A489">
            <v>6152</v>
          </cell>
          <cell r="B489" t="str">
            <v>付费奖励-斗士勋章第十四期的奖励，等级52</v>
          </cell>
        </row>
        <row r="490">
          <cell r="A490">
            <v>6153</v>
          </cell>
          <cell r="B490" t="str">
            <v>付费奖励-斗士勋章第十四期的奖励，等级53</v>
          </cell>
        </row>
        <row r="491">
          <cell r="A491">
            <v>6154</v>
          </cell>
          <cell r="B491" t="str">
            <v>付费奖励-斗士勋章第十四期的奖励，等级54</v>
          </cell>
        </row>
        <row r="492">
          <cell r="A492">
            <v>6155</v>
          </cell>
          <cell r="B492" t="str">
            <v>付费奖励-斗士勋章第十四期的奖励，等级55</v>
          </cell>
        </row>
        <row r="493">
          <cell r="A493">
            <v>6156</v>
          </cell>
          <cell r="B493" t="str">
            <v>付费奖励-斗士勋章第十四期的奖励，等级56</v>
          </cell>
        </row>
        <row r="494">
          <cell r="A494">
            <v>6157</v>
          </cell>
          <cell r="B494" t="str">
            <v>付费奖励-斗士勋章第十四期的奖励，等级57</v>
          </cell>
        </row>
        <row r="495">
          <cell r="A495">
            <v>6158</v>
          </cell>
          <cell r="B495" t="str">
            <v>付费奖励-斗士勋章第十四期的奖励，等级58</v>
          </cell>
        </row>
        <row r="496">
          <cell r="A496">
            <v>6159</v>
          </cell>
          <cell r="B496" t="str">
            <v>付费奖励-斗士勋章第十四期的奖励，等级59</v>
          </cell>
        </row>
        <row r="497">
          <cell r="A497">
            <v>6160</v>
          </cell>
          <cell r="B497" t="str">
            <v>付费奖励-斗士勋章第十四期的奖励，等级60</v>
          </cell>
        </row>
        <row r="498">
          <cell r="A498">
            <v>6301</v>
          </cell>
          <cell r="B498" t="str">
            <v>免费奖励-斗士勋章第五期的奖励，等级1</v>
          </cell>
        </row>
        <row r="499">
          <cell r="A499">
            <v>6302</v>
          </cell>
          <cell r="B499" t="str">
            <v>免费奖励-斗士勋章第五期的奖励，等级2</v>
          </cell>
        </row>
        <row r="500">
          <cell r="A500">
            <v>6303</v>
          </cell>
          <cell r="B500" t="str">
            <v>免费奖励-斗士勋章第五期的奖励，等级3</v>
          </cell>
        </row>
        <row r="501">
          <cell r="A501">
            <v>6304</v>
          </cell>
          <cell r="B501" t="str">
            <v>免费奖励-斗士勋章第五期的奖励，等级4</v>
          </cell>
        </row>
        <row r="502">
          <cell r="A502">
            <v>6305</v>
          </cell>
          <cell r="B502" t="str">
            <v>免费奖励-斗士勋章第五期的奖励，等级5</v>
          </cell>
        </row>
        <row r="503">
          <cell r="A503">
            <v>6306</v>
          </cell>
          <cell r="B503" t="str">
            <v>免费奖励-斗士勋章第五期的奖励，等级6</v>
          </cell>
        </row>
        <row r="504">
          <cell r="A504">
            <v>6307</v>
          </cell>
          <cell r="B504" t="str">
            <v>免费奖励-斗士勋章第五期的奖励，等级7</v>
          </cell>
        </row>
        <row r="505">
          <cell r="A505">
            <v>6308</v>
          </cell>
          <cell r="B505" t="str">
            <v>免费奖励-斗士勋章第五期的奖励，等级8</v>
          </cell>
        </row>
        <row r="506">
          <cell r="A506">
            <v>6309</v>
          </cell>
          <cell r="B506" t="str">
            <v>免费奖励-斗士勋章第五期的奖励，等级9</v>
          </cell>
        </row>
        <row r="507">
          <cell r="A507">
            <v>6310</v>
          </cell>
          <cell r="B507" t="str">
            <v>免费奖励-斗士勋章第五期的奖励，等级10</v>
          </cell>
        </row>
        <row r="508">
          <cell r="A508">
            <v>6311</v>
          </cell>
          <cell r="B508" t="str">
            <v>免费奖励-斗士勋章第五期的奖励，等级11</v>
          </cell>
        </row>
        <row r="509">
          <cell r="A509">
            <v>6312</v>
          </cell>
          <cell r="B509" t="str">
            <v>免费奖励-斗士勋章第五期的奖励，等级12</v>
          </cell>
        </row>
        <row r="510">
          <cell r="A510">
            <v>6313</v>
          </cell>
          <cell r="B510" t="str">
            <v>免费奖励-斗士勋章第五期的奖励，等级13</v>
          </cell>
        </row>
        <row r="511">
          <cell r="A511">
            <v>6314</v>
          </cell>
          <cell r="B511" t="str">
            <v>免费奖励-斗士勋章第五期的奖励，等级14</v>
          </cell>
        </row>
        <row r="512">
          <cell r="A512">
            <v>6315</v>
          </cell>
          <cell r="B512" t="str">
            <v>免费奖励-斗士勋章第五期的奖励，等级15</v>
          </cell>
        </row>
        <row r="513">
          <cell r="A513">
            <v>6316</v>
          </cell>
          <cell r="B513" t="str">
            <v>免费奖励-斗士勋章第五期的奖励，等级16</v>
          </cell>
        </row>
        <row r="514">
          <cell r="A514">
            <v>6317</v>
          </cell>
          <cell r="B514" t="str">
            <v>免费奖励-斗士勋章第五期的奖励，等级17</v>
          </cell>
        </row>
        <row r="515">
          <cell r="A515">
            <v>6318</v>
          </cell>
          <cell r="B515" t="str">
            <v>免费奖励-斗士勋章第五期的奖励，等级18</v>
          </cell>
        </row>
        <row r="516">
          <cell r="A516">
            <v>6319</v>
          </cell>
          <cell r="B516" t="str">
            <v>免费奖励-斗士勋章第五期的奖励，等级19</v>
          </cell>
        </row>
        <row r="517">
          <cell r="A517">
            <v>6320</v>
          </cell>
          <cell r="B517" t="str">
            <v>免费奖励-斗士勋章第五期的奖励，等级20</v>
          </cell>
        </row>
        <row r="518">
          <cell r="A518">
            <v>6321</v>
          </cell>
          <cell r="B518" t="str">
            <v>免费奖励-斗士勋章第五期的奖励，等级21</v>
          </cell>
        </row>
        <row r="519">
          <cell r="A519">
            <v>6322</v>
          </cell>
          <cell r="B519" t="str">
            <v>免费奖励-斗士勋章第五期的奖励，等级22</v>
          </cell>
        </row>
        <row r="520">
          <cell r="A520">
            <v>6323</v>
          </cell>
          <cell r="B520" t="str">
            <v>免费奖励-斗士勋章第五期的奖励，等级23</v>
          </cell>
        </row>
        <row r="521">
          <cell r="A521">
            <v>6324</v>
          </cell>
          <cell r="B521" t="str">
            <v>免费奖励-斗士勋章第五期的奖励，等级24</v>
          </cell>
        </row>
        <row r="522">
          <cell r="A522">
            <v>6325</v>
          </cell>
          <cell r="B522" t="str">
            <v>免费奖励-斗士勋章第五期的奖励，等级25</v>
          </cell>
        </row>
        <row r="523">
          <cell r="A523">
            <v>6326</v>
          </cell>
          <cell r="B523" t="str">
            <v>免费奖励-斗士勋章第五期的奖励，等级26</v>
          </cell>
        </row>
        <row r="524">
          <cell r="A524">
            <v>6327</v>
          </cell>
          <cell r="B524" t="str">
            <v>免费奖励-斗士勋章第五期的奖励，等级27</v>
          </cell>
        </row>
        <row r="525">
          <cell r="A525">
            <v>6328</v>
          </cell>
          <cell r="B525" t="str">
            <v>免费奖励-斗士勋章第五期的奖励，等级28</v>
          </cell>
        </row>
        <row r="526">
          <cell r="A526">
            <v>6329</v>
          </cell>
          <cell r="B526" t="str">
            <v>免费奖励-斗士勋章第五期的奖励，等级29</v>
          </cell>
        </row>
        <row r="527">
          <cell r="A527">
            <v>6330</v>
          </cell>
          <cell r="B527" t="str">
            <v>免费奖励-斗士勋章第五期的奖励，等级30</v>
          </cell>
        </row>
        <row r="528">
          <cell r="A528">
            <v>6331</v>
          </cell>
          <cell r="B528" t="str">
            <v>免费奖励-斗士勋章第五期的奖励，等级31</v>
          </cell>
        </row>
        <row r="529">
          <cell r="A529">
            <v>6332</v>
          </cell>
          <cell r="B529" t="str">
            <v>免费奖励-斗士勋章第五期的奖励，等级32</v>
          </cell>
        </row>
        <row r="530">
          <cell r="A530">
            <v>6333</v>
          </cell>
          <cell r="B530" t="str">
            <v>免费奖励-斗士勋章第五期的奖励，等级33</v>
          </cell>
        </row>
        <row r="531">
          <cell r="A531">
            <v>6334</v>
          </cell>
          <cell r="B531" t="str">
            <v>免费奖励-斗士勋章第五期的奖励，等级34</v>
          </cell>
        </row>
        <row r="532">
          <cell r="A532">
            <v>6335</v>
          </cell>
          <cell r="B532" t="str">
            <v>免费奖励-斗士勋章第五期的奖励，等级35</v>
          </cell>
        </row>
        <row r="533">
          <cell r="A533">
            <v>6336</v>
          </cell>
          <cell r="B533" t="str">
            <v>免费奖励-斗士勋章第五期的奖励，等级36</v>
          </cell>
        </row>
        <row r="534">
          <cell r="A534">
            <v>6337</v>
          </cell>
          <cell r="B534" t="str">
            <v>免费奖励-斗士勋章第五期的奖励，等级37</v>
          </cell>
        </row>
        <row r="535">
          <cell r="A535">
            <v>6338</v>
          </cell>
          <cell r="B535" t="str">
            <v>免费奖励-斗士勋章第五期的奖励，等级38</v>
          </cell>
        </row>
        <row r="536">
          <cell r="A536">
            <v>6339</v>
          </cell>
          <cell r="B536" t="str">
            <v>免费奖励-斗士勋章第五期的奖励，等级39</v>
          </cell>
        </row>
        <row r="537">
          <cell r="A537">
            <v>6340</v>
          </cell>
          <cell r="B537" t="str">
            <v>免费奖励-斗士勋章第五期的奖励，等级40</v>
          </cell>
        </row>
        <row r="538">
          <cell r="A538">
            <v>6341</v>
          </cell>
          <cell r="B538" t="str">
            <v>免费奖励-斗士勋章第五期的奖励，等级41</v>
          </cell>
        </row>
        <row r="539">
          <cell r="A539">
            <v>6342</v>
          </cell>
          <cell r="B539" t="str">
            <v>免费奖励-斗士勋章第五期的奖励，等级42</v>
          </cell>
        </row>
        <row r="540">
          <cell r="A540">
            <v>6343</v>
          </cell>
          <cell r="B540" t="str">
            <v>免费奖励-斗士勋章第五期的奖励，等级43</v>
          </cell>
        </row>
        <row r="541">
          <cell r="A541">
            <v>6344</v>
          </cell>
          <cell r="B541" t="str">
            <v>免费奖励-斗士勋章第五期的奖励，等级44</v>
          </cell>
        </row>
        <row r="542">
          <cell r="A542">
            <v>6345</v>
          </cell>
          <cell r="B542" t="str">
            <v>免费奖励-斗士勋章第五期的奖励，等级45</v>
          </cell>
        </row>
        <row r="543">
          <cell r="A543">
            <v>6346</v>
          </cell>
          <cell r="B543" t="str">
            <v>免费奖励-斗士勋章第五期的奖励，等级46</v>
          </cell>
        </row>
        <row r="544">
          <cell r="A544">
            <v>6347</v>
          </cell>
          <cell r="B544" t="str">
            <v>免费奖励-斗士勋章第五期的奖励，等级47</v>
          </cell>
        </row>
        <row r="545">
          <cell r="A545">
            <v>6348</v>
          </cell>
          <cell r="B545" t="str">
            <v>免费奖励-斗士勋章第五期的奖励，等级48</v>
          </cell>
        </row>
        <row r="546">
          <cell r="A546">
            <v>6349</v>
          </cell>
          <cell r="B546" t="str">
            <v>免费奖励-斗士勋章第五期的奖励，等级49</v>
          </cell>
        </row>
        <row r="547">
          <cell r="A547">
            <v>6350</v>
          </cell>
          <cell r="B547" t="str">
            <v>免费奖励-斗士勋章第五期的奖励，等级50</v>
          </cell>
        </row>
        <row r="548">
          <cell r="A548">
            <v>6351</v>
          </cell>
          <cell r="B548" t="str">
            <v>免费奖励-斗士勋章第五期的奖励，等级51</v>
          </cell>
        </row>
        <row r="549">
          <cell r="A549">
            <v>6352</v>
          </cell>
          <cell r="B549" t="str">
            <v>免费奖励-斗士勋章第五期的奖励，等级52</v>
          </cell>
        </row>
        <row r="550">
          <cell r="A550">
            <v>6353</v>
          </cell>
          <cell r="B550" t="str">
            <v>免费奖励-斗士勋章第五期的奖励，等级53</v>
          </cell>
        </row>
        <row r="551">
          <cell r="A551">
            <v>6354</v>
          </cell>
          <cell r="B551" t="str">
            <v>免费奖励-斗士勋章第五期的奖励，等级54</v>
          </cell>
        </row>
        <row r="552">
          <cell r="A552">
            <v>6355</v>
          </cell>
          <cell r="B552" t="str">
            <v>免费奖励-斗士勋章第五期的奖励，等级55</v>
          </cell>
        </row>
        <row r="553">
          <cell r="A553">
            <v>6356</v>
          </cell>
          <cell r="B553" t="str">
            <v>免费奖励-斗士勋章第五期的奖励，等级56</v>
          </cell>
        </row>
        <row r="554">
          <cell r="A554">
            <v>6357</v>
          </cell>
          <cell r="B554" t="str">
            <v>免费奖励-斗士勋章第五期的奖励，等级57</v>
          </cell>
        </row>
        <row r="555">
          <cell r="A555">
            <v>6358</v>
          </cell>
          <cell r="B555" t="str">
            <v>免费奖励-斗士勋章第五期的奖励，等级58</v>
          </cell>
        </row>
        <row r="556">
          <cell r="A556">
            <v>6359</v>
          </cell>
          <cell r="B556" t="str">
            <v>免费奖励-斗士勋章第五期的奖励，等级59</v>
          </cell>
        </row>
        <row r="557">
          <cell r="A557">
            <v>6360</v>
          </cell>
          <cell r="B557" t="str">
            <v>免费奖励-斗士勋章第五期的奖励，等级60</v>
          </cell>
        </row>
        <row r="558">
          <cell r="A558">
            <v>6501</v>
          </cell>
          <cell r="B558" t="str">
            <v>付费奖励-斗士勋章第十五期的奖励，等级1</v>
          </cell>
        </row>
        <row r="559">
          <cell r="A559">
            <v>6502</v>
          </cell>
          <cell r="B559" t="str">
            <v>付费奖励-斗士勋章第十五期的奖励，等级2</v>
          </cell>
        </row>
        <row r="560">
          <cell r="A560">
            <v>6503</v>
          </cell>
          <cell r="B560" t="str">
            <v>付费奖励-斗士勋章第十五期的奖励，等级3</v>
          </cell>
        </row>
        <row r="561">
          <cell r="A561">
            <v>6504</v>
          </cell>
          <cell r="B561" t="str">
            <v>付费奖励-斗士勋章第十五期的奖励，等级4</v>
          </cell>
        </row>
        <row r="562">
          <cell r="A562">
            <v>6505</v>
          </cell>
          <cell r="B562" t="str">
            <v>付费奖励-斗士勋章第十五期的奖励，等级5</v>
          </cell>
        </row>
        <row r="563">
          <cell r="A563">
            <v>6506</v>
          </cell>
          <cell r="B563" t="str">
            <v>付费奖励-斗士勋章第十五期的奖励，等级6</v>
          </cell>
        </row>
        <row r="564">
          <cell r="A564">
            <v>6507</v>
          </cell>
          <cell r="B564" t="str">
            <v>付费奖励-斗士勋章第十五期的奖励，等级7</v>
          </cell>
        </row>
        <row r="565">
          <cell r="A565">
            <v>6508</v>
          </cell>
          <cell r="B565" t="str">
            <v>付费奖励-斗士勋章第十五期的奖励，等级8</v>
          </cell>
        </row>
        <row r="566">
          <cell r="A566">
            <v>6509</v>
          </cell>
          <cell r="B566" t="str">
            <v>付费奖励-斗士勋章第十五期的奖励，等级9</v>
          </cell>
        </row>
        <row r="567">
          <cell r="A567">
            <v>6510</v>
          </cell>
          <cell r="B567" t="str">
            <v>付费奖励-斗士勋章第十五期的奖励，等级10</v>
          </cell>
        </row>
        <row r="568">
          <cell r="A568">
            <v>6511</v>
          </cell>
          <cell r="B568" t="str">
            <v>付费奖励-斗士勋章第十五期的奖励，等级11</v>
          </cell>
        </row>
        <row r="569">
          <cell r="A569">
            <v>6512</v>
          </cell>
          <cell r="B569" t="str">
            <v>付费奖励-斗士勋章第十五期的奖励，等级12</v>
          </cell>
        </row>
        <row r="570">
          <cell r="A570">
            <v>6513</v>
          </cell>
          <cell r="B570" t="str">
            <v>付费奖励-斗士勋章第十五期的奖励，等级13</v>
          </cell>
        </row>
        <row r="571">
          <cell r="A571">
            <v>6514</v>
          </cell>
          <cell r="B571" t="str">
            <v>付费奖励-斗士勋章第十五期的奖励，等级14</v>
          </cell>
        </row>
        <row r="572">
          <cell r="A572">
            <v>6515</v>
          </cell>
          <cell r="B572" t="str">
            <v>付费奖励-斗士勋章第十五期的奖励，等级15</v>
          </cell>
        </row>
        <row r="573">
          <cell r="A573">
            <v>6516</v>
          </cell>
          <cell r="B573" t="str">
            <v>付费奖励-斗士勋章第十五期的奖励，等级16</v>
          </cell>
        </row>
        <row r="574">
          <cell r="A574">
            <v>6517</v>
          </cell>
          <cell r="B574" t="str">
            <v>付费奖励-斗士勋章第十五期的奖励，等级17</v>
          </cell>
        </row>
        <row r="575">
          <cell r="A575">
            <v>6518</v>
          </cell>
          <cell r="B575" t="str">
            <v>付费奖励-斗士勋章第十五期的奖励，等级18</v>
          </cell>
        </row>
        <row r="576">
          <cell r="A576">
            <v>6519</v>
          </cell>
          <cell r="B576" t="str">
            <v>付费奖励-斗士勋章第十五期的奖励，等级19</v>
          </cell>
        </row>
        <row r="577">
          <cell r="A577">
            <v>6520</v>
          </cell>
          <cell r="B577" t="str">
            <v>付费奖励-斗士勋章第十五期的奖励，等级20</v>
          </cell>
        </row>
        <row r="578">
          <cell r="A578">
            <v>6521</v>
          </cell>
          <cell r="B578" t="str">
            <v>付费奖励-斗士勋章第十五期的奖励，等级21</v>
          </cell>
        </row>
        <row r="579">
          <cell r="A579">
            <v>6522</v>
          </cell>
          <cell r="B579" t="str">
            <v>付费奖励-斗士勋章第十五期的奖励，等级22</v>
          </cell>
        </row>
        <row r="580">
          <cell r="A580">
            <v>6523</v>
          </cell>
          <cell r="B580" t="str">
            <v>付费奖励-斗士勋章第十五期的奖励，等级23</v>
          </cell>
        </row>
        <row r="581">
          <cell r="A581">
            <v>6524</v>
          </cell>
          <cell r="B581" t="str">
            <v>付费奖励-斗士勋章第十五期的奖励，等级24</v>
          </cell>
        </row>
        <row r="582">
          <cell r="A582">
            <v>6525</v>
          </cell>
          <cell r="B582" t="str">
            <v>付费奖励-斗士勋章第十五期的奖励，等级25</v>
          </cell>
        </row>
        <row r="583">
          <cell r="A583">
            <v>6526</v>
          </cell>
          <cell r="B583" t="str">
            <v>付费奖励-斗士勋章第十五期的奖励，等级26</v>
          </cell>
        </row>
        <row r="584">
          <cell r="A584">
            <v>6527</v>
          </cell>
          <cell r="B584" t="str">
            <v>付费奖励-斗士勋章第十五期的奖励，等级27</v>
          </cell>
        </row>
        <row r="585">
          <cell r="A585">
            <v>6528</v>
          </cell>
          <cell r="B585" t="str">
            <v>付费奖励-斗士勋章第十五期的奖励，等级28</v>
          </cell>
        </row>
        <row r="586">
          <cell r="A586">
            <v>6529</v>
          </cell>
          <cell r="B586" t="str">
            <v>付费奖励-斗士勋章第十五期的奖励，等级29</v>
          </cell>
        </row>
        <row r="587">
          <cell r="A587">
            <v>6530</v>
          </cell>
          <cell r="B587" t="str">
            <v>付费奖励-斗士勋章第十五期的奖励，等级30</v>
          </cell>
        </row>
        <row r="588">
          <cell r="A588">
            <v>6531</v>
          </cell>
          <cell r="B588" t="str">
            <v>付费奖励-斗士勋章第十五期的奖励，等级31</v>
          </cell>
        </row>
        <row r="589">
          <cell r="A589">
            <v>6532</v>
          </cell>
          <cell r="B589" t="str">
            <v>付费奖励-斗士勋章第十五期的奖励，等级32</v>
          </cell>
        </row>
        <row r="590">
          <cell r="A590">
            <v>6533</v>
          </cell>
          <cell r="B590" t="str">
            <v>付费奖励-斗士勋章第十五期的奖励，等级33</v>
          </cell>
        </row>
        <row r="591">
          <cell r="A591">
            <v>6534</v>
          </cell>
          <cell r="B591" t="str">
            <v>付费奖励-斗士勋章第十五期的奖励，等级34</v>
          </cell>
        </row>
        <row r="592">
          <cell r="A592">
            <v>6535</v>
          </cell>
          <cell r="B592" t="str">
            <v>付费奖励-斗士勋章第十五期的奖励，等级35</v>
          </cell>
        </row>
        <row r="593">
          <cell r="A593">
            <v>6536</v>
          </cell>
          <cell r="B593" t="str">
            <v>付费奖励-斗士勋章第十五期的奖励，等级36</v>
          </cell>
        </row>
        <row r="594">
          <cell r="A594">
            <v>6537</v>
          </cell>
          <cell r="B594" t="str">
            <v>付费奖励-斗士勋章第十五期的奖励，等级37</v>
          </cell>
        </row>
        <row r="595">
          <cell r="A595">
            <v>6538</v>
          </cell>
          <cell r="B595" t="str">
            <v>付费奖励-斗士勋章第十五期的奖励，等级38</v>
          </cell>
        </row>
        <row r="596">
          <cell r="A596">
            <v>6539</v>
          </cell>
          <cell r="B596" t="str">
            <v>付费奖励-斗士勋章第十五期的奖励，等级39</v>
          </cell>
        </row>
        <row r="597">
          <cell r="A597">
            <v>6540</v>
          </cell>
          <cell r="B597" t="str">
            <v>付费奖励-斗士勋章第十五期的奖励，等级40</v>
          </cell>
        </row>
        <row r="598">
          <cell r="A598">
            <v>6541</v>
          </cell>
          <cell r="B598" t="str">
            <v>付费奖励-斗士勋章第十五期的奖励，等级41</v>
          </cell>
        </row>
        <row r="599">
          <cell r="A599">
            <v>6542</v>
          </cell>
          <cell r="B599" t="str">
            <v>付费奖励-斗士勋章第十五期的奖励，等级42</v>
          </cell>
        </row>
        <row r="600">
          <cell r="A600">
            <v>6543</v>
          </cell>
          <cell r="B600" t="str">
            <v>付费奖励-斗士勋章第十五期的奖励，等级43</v>
          </cell>
        </row>
        <row r="601">
          <cell r="A601">
            <v>6544</v>
          </cell>
          <cell r="B601" t="str">
            <v>付费奖励-斗士勋章第十五期的奖励，等级44</v>
          </cell>
        </row>
        <row r="602">
          <cell r="A602">
            <v>6545</v>
          </cell>
          <cell r="B602" t="str">
            <v>付费奖励-斗士勋章第十五期的奖励，等级45</v>
          </cell>
        </row>
        <row r="603">
          <cell r="A603">
            <v>6546</v>
          </cell>
          <cell r="B603" t="str">
            <v>付费奖励-斗士勋章第十五期的奖励，等级46</v>
          </cell>
        </row>
        <row r="604">
          <cell r="A604">
            <v>6547</v>
          </cell>
          <cell r="B604" t="str">
            <v>付费奖励-斗士勋章第十五期的奖励，等级47</v>
          </cell>
        </row>
        <row r="605">
          <cell r="A605">
            <v>6548</v>
          </cell>
          <cell r="B605" t="str">
            <v>付费奖励-斗士勋章第十五期的奖励，等级48</v>
          </cell>
        </row>
        <row r="606">
          <cell r="A606">
            <v>6549</v>
          </cell>
          <cell r="B606" t="str">
            <v>付费奖励-斗士勋章第十五期的奖励，等级49</v>
          </cell>
        </row>
        <row r="607">
          <cell r="A607">
            <v>6550</v>
          </cell>
          <cell r="B607" t="str">
            <v>付费奖励-斗士勋章第十五期的奖励，等级50</v>
          </cell>
        </row>
        <row r="608">
          <cell r="A608">
            <v>6551</v>
          </cell>
          <cell r="B608" t="str">
            <v>付费奖励-斗士勋章第十五期的奖励，等级51</v>
          </cell>
        </row>
        <row r="609">
          <cell r="A609">
            <v>6552</v>
          </cell>
          <cell r="B609" t="str">
            <v>付费奖励-斗士勋章第十五期的奖励，等级52</v>
          </cell>
        </row>
        <row r="610">
          <cell r="A610">
            <v>6553</v>
          </cell>
          <cell r="B610" t="str">
            <v>付费奖励-斗士勋章第十五期的奖励，等级53</v>
          </cell>
        </row>
        <row r="611">
          <cell r="A611">
            <v>6554</v>
          </cell>
          <cell r="B611" t="str">
            <v>付费奖励-斗士勋章第十五期的奖励，等级54</v>
          </cell>
        </row>
        <row r="612">
          <cell r="A612">
            <v>6555</v>
          </cell>
          <cell r="B612" t="str">
            <v>付费奖励-斗士勋章第十五期的奖励，等级55</v>
          </cell>
        </row>
        <row r="613">
          <cell r="A613">
            <v>6556</v>
          </cell>
          <cell r="B613" t="str">
            <v>付费奖励-斗士勋章第十五期的奖励，等级56</v>
          </cell>
        </row>
        <row r="614">
          <cell r="A614">
            <v>6557</v>
          </cell>
          <cell r="B614" t="str">
            <v>付费奖励-斗士勋章第十五期的奖励，等级57</v>
          </cell>
        </row>
        <row r="615">
          <cell r="A615">
            <v>6558</v>
          </cell>
          <cell r="B615" t="str">
            <v>付费奖励-斗士勋章第十五期的奖励，等级58</v>
          </cell>
        </row>
        <row r="616">
          <cell r="A616">
            <v>6559</v>
          </cell>
          <cell r="B616" t="str">
            <v>付费奖励-斗士勋章第十五期的奖励，等级59</v>
          </cell>
        </row>
        <row r="617">
          <cell r="A617">
            <v>6560</v>
          </cell>
          <cell r="B617" t="str">
            <v>付费奖励-斗士勋章第十五期的奖励，等级60</v>
          </cell>
        </row>
        <row r="618">
          <cell r="A618">
            <v>6601</v>
          </cell>
          <cell r="B618" t="str">
            <v>免费奖励-斗士勋章第6-7-8期的奖励，等级1</v>
          </cell>
        </row>
        <row r="619">
          <cell r="A619">
            <v>6602</v>
          </cell>
          <cell r="B619" t="str">
            <v>免费奖励-斗士勋章第6-7-8期的奖励，等级2</v>
          </cell>
        </row>
        <row r="620">
          <cell r="A620">
            <v>6603</v>
          </cell>
          <cell r="B620" t="str">
            <v>免费奖励-斗士勋章第6-7-8期的奖励，等级3</v>
          </cell>
        </row>
        <row r="621">
          <cell r="A621">
            <v>6604</v>
          </cell>
          <cell r="B621" t="str">
            <v>免费奖励-斗士勋章第6-7-8期的奖励，等级4</v>
          </cell>
        </row>
        <row r="622">
          <cell r="A622">
            <v>6605</v>
          </cell>
          <cell r="B622" t="str">
            <v>免费奖励-斗士勋章第6-7-8期的奖励，等级5</v>
          </cell>
        </row>
        <row r="623">
          <cell r="A623">
            <v>6606</v>
          </cell>
          <cell r="B623" t="str">
            <v>免费奖励-斗士勋章第6-7-8期的奖励，等级6</v>
          </cell>
        </row>
        <row r="624">
          <cell r="A624">
            <v>6607</v>
          </cell>
          <cell r="B624" t="str">
            <v>免费奖励-斗士勋章第6-7-8期的奖励，等级7</v>
          </cell>
        </row>
        <row r="625">
          <cell r="A625">
            <v>6608</v>
          </cell>
          <cell r="B625" t="str">
            <v>免费奖励-斗士勋章第6-7-8期的奖励，等级8</v>
          </cell>
        </row>
        <row r="626">
          <cell r="A626">
            <v>6609</v>
          </cell>
          <cell r="B626" t="str">
            <v>免费奖励-斗士勋章第6-7-8期的奖励，等级9</v>
          </cell>
        </row>
        <row r="627">
          <cell r="A627">
            <v>6610</v>
          </cell>
          <cell r="B627" t="str">
            <v>免费奖励-斗士勋章第6-7-8期的奖励，等级10</v>
          </cell>
        </row>
        <row r="628">
          <cell r="A628">
            <v>6611</v>
          </cell>
          <cell r="B628" t="str">
            <v>免费奖励-斗士勋章第6-7-8期的奖励，等级11</v>
          </cell>
        </row>
        <row r="629">
          <cell r="A629">
            <v>6612</v>
          </cell>
          <cell r="B629" t="str">
            <v>免费奖励-斗士勋章第6-7-8期的奖励，等级12</v>
          </cell>
        </row>
        <row r="630">
          <cell r="A630">
            <v>6613</v>
          </cell>
          <cell r="B630" t="str">
            <v>免费奖励-斗士勋章第6-7-8期的奖励，等级13</v>
          </cell>
        </row>
        <row r="631">
          <cell r="A631">
            <v>6614</v>
          </cell>
          <cell r="B631" t="str">
            <v>免费奖励-斗士勋章第6-7-8期的奖励，等级14</v>
          </cell>
        </row>
        <row r="632">
          <cell r="A632">
            <v>6615</v>
          </cell>
          <cell r="B632" t="str">
            <v>免费奖励-斗士勋章第6-7-8期的奖励，等级15</v>
          </cell>
        </row>
        <row r="633">
          <cell r="A633">
            <v>6616</v>
          </cell>
          <cell r="B633" t="str">
            <v>免费奖励-斗士勋章第6-7-8期的奖励，等级16</v>
          </cell>
        </row>
        <row r="634">
          <cell r="A634">
            <v>6617</v>
          </cell>
          <cell r="B634" t="str">
            <v>免费奖励-斗士勋章第6-7-8期的奖励，等级17</v>
          </cell>
        </row>
        <row r="635">
          <cell r="A635">
            <v>6618</v>
          </cell>
          <cell r="B635" t="str">
            <v>免费奖励-斗士勋章第6-7-8期的奖励，等级18</v>
          </cell>
        </row>
        <row r="636">
          <cell r="A636">
            <v>6619</v>
          </cell>
          <cell r="B636" t="str">
            <v>免费奖励-斗士勋章第6-7-8期的奖励，等级19</v>
          </cell>
        </row>
        <row r="637">
          <cell r="A637">
            <v>6620</v>
          </cell>
          <cell r="B637" t="str">
            <v>免费奖励-斗士勋章第6-7-8期的奖励，等级20</v>
          </cell>
        </row>
        <row r="638">
          <cell r="A638">
            <v>6621</v>
          </cell>
          <cell r="B638" t="str">
            <v>免费奖励-斗士勋章第6-7-8期的奖励，等级21</v>
          </cell>
        </row>
        <row r="639">
          <cell r="A639">
            <v>6622</v>
          </cell>
          <cell r="B639" t="str">
            <v>免费奖励-斗士勋章第6-7-8期的奖励，等级22</v>
          </cell>
        </row>
        <row r="640">
          <cell r="A640">
            <v>6623</v>
          </cell>
          <cell r="B640" t="str">
            <v>免费奖励-斗士勋章第6-7-8期的奖励，等级23</v>
          </cell>
        </row>
        <row r="641">
          <cell r="A641">
            <v>6624</v>
          </cell>
          <cell r="B641" t="str">
            <v>免费奖励-斗士勋章第6-7-8期的奖励，等级24</v>
          </cell>
        </row>
        <row r="642">
          <cell r="A642">
            <v>6625</v>
          </cell>
          <cell r="B642" t="str">
            <v>免费奖励-斗士勋章第6-7-8期的奖励，等级25</v>
          </cell>
        </row>
        <row r="643">
          <cell r="A643">
            <v>6626</v>
          </cell>
          <cell r="B643" t="str">
            <v>免费奖励-斗士勋章第6-7-8期的奖励，等级26</v>
          </cell>
        </row>
        <row r="644">
          <cell r="A644">
            <v>6627</v>
          </cell>
          <cell r="B644" t="str">
            <v>免费奖励-斗士勋章第6-7-8期的奖励，等级27</v>
          </cell>
        </row>
        <row r="645">
          <cell r="A645">
            <v>6628</v>
          </cell>
          <cell r="B645" t="str">
            <v>免费奖励-斗士勋章第6-7-8期的奖励，等级28</v>
          </cell>
        </row>
        <row r="646">
          <cell r="A646">
            <v>6629</v>
          </cell>
          <cell r="B646" t="str">
            <v>免费奖励-斗士勋章第6-7-8期的奖励，等级29</v>
          </cell>
        </row>
        <row r="647">
          <cell r="A647">
            <v>6630</v>
          </cell>
          <cell r="B647" t="str">
            <v>免费奖励-斗士勋章第6-7-8期的奖励，等级30</v>
          </cell>
        </row>
        <row r="648">
          <cell r="A648">
            <v>6631</v>
          </cell>
          <cell r="B648" t="str">
            <v>免费奖励-斗士勋章第6-7-8期的奖励，等级31</v>
          </cell>
        </row>
        <row r="649">
          <cell r="A649">
            <v>6632</v>
          </cell>
          <cell r="B649" t="str">
            <v>免费奖励-斗士勋章第6-7-8期的奖励，等级32</v>
          </cell>
        </row>
        <row r="650">
          <cell r="A650">
            <v>6633</v>
          </cell>
          <cell r="B650" t="str">
            <v>免费奖励-斗士勋章第6-7-8期的奖励，等级33</v>
          </cell>
        </row>
        <row r="651">
          <cell r="A651">
            <v>6634</v>
          </cell>
          <cell r="B651" t="str">
            <v>免费奖励-斗士勋章第6-7-8期的奖励，等级34</v>
          </cell>
        </row>
        <row r="652">
          <cell r="A652">
            <v>6635</v>
          </cell>
          <cell r="B652" t="str">
            <v>免费奖励-斗士勋章第6-7-8期的奖励，等级35</v>
          </cell>
        </row>
        <row r="653">
          <cell r="A653">
            <v>6636</v>
          </cell>
          <cell r="B653" t="str">
            <v>免费奖励-斗士勋章第6-7-8期的奖励，等级36</v>
          </cell>
        </row>
        <row r="654">
          <cell r="A654">
            <v>6637</v>
          </cell>
          <cell r="B654" t="str">
            <v>免费奖励-斗士勋章第6-7-8期的奖励，等级37</v>
          </cell>
        </row>
        <row r="655">
          <cell r="A655">
            <v>6638</v>
          </cell>
          <cell r="B655" t="str">
            <v>免费奖励-斗士勋章第6-7-8期的奖励，等级38</v>
          </cell>
        </row>
        <row r="656">
          <cell r="A656">
            <v>6639</v>
          </cell>
          <cell r="B656" t="str">
            <v>免费奖励-斗士勋章第6-7-8期的奖励，等级39</v>
          </cell>
        </row>
        <row r="657">
          <cell r="A657">
            <v>6640</v>
          </cell>
          <cell r="B657" t="str">
            <v>免费奖励-斗士勋章第6-7-8期的奖励，等级40</v>
          </cell>
        </row>
        <row r="658">
          <cell r="A658">
            <v>6641</v>
          </cell>
          <cell r="B658" t="str">
            <v>免费奖励-斗士勋章第6-7-8期的奖励，等级41</v>
          </cell>
        </row>
        <row r="659">
          <cell r="A659">
            <v>6642</v>
          </cell>
          <cell r="B659" t="str">
            <v>免费奖励-斗士勋章第6-7-8期的奖励，等级42</v>
          </cell>
        </row>
        <row r="660">
          <cell r="A660">
            <v>6643</v>
          </cell>
          <cell r="B660" t="str">
            <v>免费奖励-斗士勋章第6-7-8期的奖励，等级43</v>
          </cell>
        </row>
        <row r="661">
          <cell r="A661">
            <v>6644</v>
          </cell>
          <cell r="B661" t="str">
            <v>免费奖励-斗士勋章第6-7-8期的奖励，等级44</v>
          </cell>
        </row>
        <row r="662">
          <cell r="A662">
            <v>6645</v>
          </cell>
          <cell r="B662" t="str">
            <v>免费奖励-斗士勋章第6-7-8期的奖励，等级45</v>
          </cell>
        </row>
        <row r="663">
          <cell r="A663">
            <v>6646</v>
          </cell>
          <cell r="B663" t="str">
            <v>免费奖励-斗士勋章第6-7-8期的奖励，等级46</v>
          </cell>
        </row>
        <row r="664">
          <cell r="A664">
            <v>6647</v>
          </cell>
          <cell r="B664" t="str">
            <v>免费奖励-斗士勋章第6-7-8期的奖励，等级47</v>
          </cell>
        </row>
        <row r="665">
          <cell r="A665">
            <v>6648</v>
          </cell>
          <cell r="B665" t="str">
            <v>免费奖励-斗士勋章第6-7-8期的奖励，等级48</v>
          </cell>
        </row>
        <row r="666">
          <cell r="A666">
            <v>6649</v>
          </cell>
          <cell r="B666" t="str">
            <v>免费奖励-斗士勋章第6-7-8期的奖励，等级49</v>
          </cell>
        </row>
        <row r="667">
          <cell r="A667">
            <v>6650</v>
          </cell>
          <cell r="B667" t="str">
            <v>免费奖励-斗士勋章第6-7-8期的奖励，等级50</v>
          </cell>
        </row>
        <row r="668">
          <cell r="A668">
            <v>6651</v>
          </cell>
          <cell r="B668" t="str">
            <v>免费奖励-斗士勋章第6-7-8期的奖励，等级51</v>
          </cell>
        </row>
        <row r="669">
          <cell r="A669">
            <v>6652</v>
          </cell>
          <cell r="B669" t="str">
            <v>免费奖励-斗士勋章第6-7-8期的奖励，等级52</v>
          </cell>
        </row>
        <row r="670">
          <cell r="A670">
            <v>6653</v>
          </cell>
          <cell r="B670" t="str">
            <v>免费奖励-斗士勋章第6-7-8期的奖励，等级53</v>
          </cell>
        </row>
        <row r="671">
          <cell r="A671">
            <v>6654</v>
          </cell>
          <cell r="B671" t="str">
            <v>免费奖励-斗士勋章第6-7-8期的奖励，等级54</v>
          </cell>
        </row>
        <row r="672">
          <cell r="A672">
            <v>6655</v>
          </cell>
          <cell r="B672" t="str">
            <v>免费奖励-斗士勋章第6-7-8期的奖励，等级55</v>
          </cell>
        </row>
        <row r="673">
          <cell r="A673">
            <v>6656</v>
          </cell>
          <cell r="B673" t="str">
            <v>免费奖励-斗士勋章第6-7-8期的奖励，等级56</v>
          </cell>
        </row>
        <row r="674">
          <cell r="A674">
            <v>6657</v>
          </cell>
          <cell r="B674" t="str">
            <v>免费奖励-斗士勋章第6-7-8期的奖励，等级57</v>
          </cell>
        </row>
        <row r="675">
          <cell r="A675">
            <v>6658</v>
          </cell>
          <cell r="B675" t="str">
            <v>免费奖励-斗士勋章第6-7-8期的奖励，等级58</v>
          </cell>
        </row>
        <row r="676">
          <cell r="A676">
            <v>6659</v>
          </cell>
          <cell r="B676" t="str">
            <v>免费奖励-斗士勋章第6-7-8期的奖励，等级59</v>
          </cell>
        </row>
        <row r="677">
          <cell r="A677">
            <v>6660</v>
          </cell>
          <cell r="B677" t="str">
            <v>免费奖励-斗士勋章第6-7-8期的奖励，等级60</v>
          </cell>
        </row>
        <row r="678">
          <cell r="A678">
            <v>6701</v>
          </cell>
          <cell r="B678" t="str">
            <v>付费奖励-斗士勋章第十二期的奖励，等级1</v>
          </cell>
        </row>
        <row r="679">
          <cell r="A679">
            <v>6702</v>
          </cell>
          <cell r="B679" t="str">
            <v>付费奖励-斗士勋章第十二期的奖励，等级2</v>
          </cell>
        </row>
        <row r="680">
          <cell r="A680">
            <v>6703</v>
          </cell>
          <cell r="B680" t="str">
            <v>付费奖励-斗士勋章第十二期的奖励，等级3</v>
          </cell>
        </row>
        <row r="681">
          <cell r="A681">
            <v>6704</v>
          </cell>
          <cell r="B681" t="str">
            <v>付费奖励-斗士勋章第十二期的奖励，等级4</v>
          </cell>
        </row>
        <row r="682">
          <cell r="A682">
            <v>6705</v>
          </cell>
          <cell r="B682" t="str">
            <v>付费奖励-斗士勋章第十二期的奖励，等级5</v>
          </cell>
        </row>
        <row r="683">
          <cell r="A683">
            <v>6706</v>
          </cell>
          <cell r="B683" t="str">
            <v>付费奖励-斗士勋章第十二期的奖励，等级6</v>
          </cell>
        </row>
        <row r="684">
          <cell r="A684">
            <v>6707</v>
          </cell>
          <cell r="B684" t="str">
            <v>付费奖励-斗士勋章第十二期的奖励，等级7</v>
          </cell>
        </row>
        <row r="685">
          <cell r="A685">
            <v>6708</v>
          </cell>
          <cell r="B685" t="str">
            <v>付费奖励-斗士勋章第十二期的奖励，等级8</v>
          </cell>
        </row>
        <row r="686">
          <cell r="A686">
            <v>6709</v>
          </cell>
          <cell r="B686" t="str">
            <v>付费奖励-斗士勋章第十二期的奖励，等级9</v>
          </cell>
        </row>
        <row r="687">
          <cell r="A687">
            <v>6710</v>
          </cell>
          <cell r="B687" t="str">
            <v>付费奖励-斗士勋章第十二期的奖励，等级10</v>
          </cell>
        </row>
        <row r="688">
          <cell r="A688">
            <v>6711</v>
          </cell>
          <cell r="B688" t="str">
            <v>付费奖励-斗士勋章第十二期的奖励，等级11</v>
          </cell>
        </row>
        <row r="689">
          <cell r="A689">
            <v>6712</v>
          </cell>
          <cell r="B689" t="str">
            <v>付费奖励-斗士勋章第十二期的奖励，等级12</v>
          </cell>
        </row>
        <row r="690">
          <cell r="A690">
            <v>6713</v>
          </cell>
          <cell r="B690" t="str">
            <v>付费奖励-斗士勋章第十二期的奖励，等级13</v>
          </cell>
        </row>
        <row r="691">
          <cell r="A691">
            <v>6714</v>
          </cell>
          <cell r="B691" t="str">
            <v>付费奖励-斗士勋章第十二期的奖励，等级14</v>
          </cell>
        </row>
        <row r="692">
          <cell r="A692">
            <v>6715</v>
          </cell>
          <cell r="B692" t="str">
            <v>付费奖励-斗士勋章第十二期的奖励，等级15</v>
          </cell>
        </row>
        <row r="693">
          <cell r="A693">
            <v>6716</v>
          </cell>
          <cell r="B693" t="str">
            <v>付费奖励-斗士勋章第十二期的奖励，等级16</v>
          </cell>
        </row>
        <row r="694">
          <cell r="A694">
            <v>6717</v>
          </cell>
          <cell r="B694" t="str">
            <v>付费奖励-斗士勋章第十二期的奖励，等级17</v>
          </cell>
        </row>
        <row r="695">
          <cell r="A695">
            <v>6718</v>
          </cell>
          <cell r="B695" t="str">
            <v>付费奖励-斗士勋章第十二期的奖励，等级18</v>
          </cell>
        </row>
        <row r="696">
          <cell r="A696">
            <v>6719</v>
          </cell>
          <cell r="B696" t="str">
            <v>付费奖励-斗士勋章第十二期的奖励，等级19</v>
          </cell>
        </row>
        <row r="697">
          <cell r="A697">
            <v>6720</v>
          </cell>
          <cell r="B697" t="str">
            <v>付费奖励-斗士勋章第十二期的奖励，等级20</v>
          </cell>
        </row>
        <row r="698">
          <cell r="A698">
            <v>6721</v>
          </cell>
          <cell r="B698" t="str">
            <v>付费奖励-斗士勋章第十二期的奖励，等级21</v>
          </cell>
        </row>
        <row r="699">
          <cell r="A699">
            <v>6722</v>
          </cell>
          <cell r="B699" t="str">
            <v>付费奖励-斗士勋章第十二期的奖励，等级22</v>
          </cell>
        </row>
        <row r="700">
          <cell r="A700">
            <v>6723</v>
          </cell>
          <cell r="B700" t="str">
            <v>付费奖励-斗士勋章第十二期的奖励，等级23</v>
          </cell>
        </row>
        <row r="701">
          <cell r="A701">
            <v>6724</v>
          </cell>
          <cell r="B701" t="str">
            <v>付费奖励-斗士勋章第十二期的奖励，等级24</v>
          </cell>
        </row>
        <row r="702">
          <cell r="A702">
            <v>6725</v>
          </cell>
          <cell r="B702" t="str">
            <v>付费奖励-斗士勋章第十二期的奖励，等级25</v>
          </cell>
        </row>
        <row r="703">
          <cell r="A703">
            <v>6726</v>
          </cell>
          <cell r="B703" t="str">
            <v>付费奖励-斗士勋章第十二期的奖励，等级26</v>
          </cell>
        </row>
        <row r="704">
          <cell r="A704">
            <v>6727</v>
          </cell>
          <cell r="B704" t="str">
            <v>付费奖励-斗士勋章第十二期的奖励，等级27</v>
          </cell>
        </row>
        <row r="705">
          <cell r="A705">
            <v>6728</v>
          </cell>
          <cell r="B705" t="str">
            <v>付费奖励-斗士勋章第十二期的奖励，等级28</v>
          </cell>
        </row>
        <row r="706">
          <cell r="A706">
            <v>6729</v>
          </cell>
          <cell r="B706" t="str">
            <v>付费奖励-斗士勋章第十二期的奖励，等级29</v>
          </cell>
        </row>
        <row r="707">
          <cell r="A707">
            <v>6730</v>
          </cell>
          <cell r="B707" t="str">
            <v>付费奖励-斗士勋章第十二期的奖励，等级30</v>
          </cell>
        </row>
        <row r="708">
          <cell r="A708">
            <v>6731</v>
          </cell>
          <cell r="B708" t="str">
            <v>付费奖励-斗士勋章第十二期的奖励，等级31</v>
          </cell>
        </row>
        <row r="709">
          <cell r="A709">
            <v>6732</v>
          </cell>
          <cell r="B709" t="str">
            <v>付费奖励-斗士勋章第十二期的奖励，等级32</v>
          </cell>
        </row>
        <row r="710">
          <cell r="A710">
            <v>6733</v>
          </cell>
          <cell r="B710" t="str">
            <v>付费奖励-斗士勋章第十二期的奖励，等级33</v>
          </cell>
        </row>
        <row r="711">
          <cell r="A711">
            <v>6734</v>
          </cell>
          <cell r="B711" t="str">
            <v>付费奖励-斗士勋章第十二期的奖励，等级34</v>
          </cell>
        </row>
        <row r="712">
          <cell r="A712">
            <v>6735</v>
          </cell>
          <cell r="B712" t="str">
            <v>付费奖励-斗士勋章第十二期的奖励，等级35</v>
          </cell>
        </row>
        <row r="713">
          <cell r="A713">
            <v>6736</v>
          </cell>
          <cell r="B713" t="str">
            <v>付费奖励-斗士勋章第十二期的奖励，等级36</v>
          </cell>
        </row>
        <row r="714">
          <cell r="A714">
            <v>6737</v>
          </cell>
          <cell r="B714" t="str">
            <v>付费奖励-斗士勋章第十二期的奖励，等级37</v>
          </cell>
        </row>
        <row r="715">
          <cell r="A715">
            <v>6738</v>
          </cell>
          <cell r="B715" t="str">
            <v>付费奖励-斗士勋章第十二期的奖励，等级38</v>
          </cell>
        </row>
        <row r="716">
          <cell r="A716">
            <v>6739</v>
          </cell>
          <cell r="B716" t="str">
            <v>付费奖励-斗士勋章第十二期的奖励，等级39</v>
          </cell>
        </row>
        <row r="717">
          <cell r="A717">
            <v>6740</v>
          </cell>
          <cell r="B717" t="str">
            <v>付费奖励-斗士勋章第十二期的奖励，等级40</v>
          </cell>
        </row>
        <row r="718">
          <cell r="A718">
            <v>6741</v>
          </cell>
          <cell r="B718" t="str">
            <v>付费奖励-斗士勋章第十二期的奖励，等级41</v>
          </cell>
        </row>
        <row r="719">
          <cell r="A719">
            <v>6742</v>
          </cell>
          <cell r="B719" t="str">
            <v>付费奖励-斗士勋章第十二期的奖励，等级42</v>
          </cell>
        </row>
        <row r="720">
          <cell r="A720">
            <v>6743</v>
          </cell>
          <cell r="B720" t="str">
            <v>付费奖励-斗士勋章第十二期的奖励，等级43</v>
          </cell>
        </row>
        <row r="721">
          <cell r="A721">
            <v>6744</v>
          </cell>
          <cell r="B721" t="str">
            <v>付费奖励-斗士勋章第十二期的奖励，等级44</v>
          </cell>
        </row>
        <row r="722">
          <cell r="A722">
            <v>6745</v>
          </cell>
          <cell r="B722" t="str">
            <v>付费奖励-斗士勋章第十二期的奖励，等级45</v>
          </cell>
        </row>
        <row r="723">
          <cell r="A723">
            <v>6746</v>
          </cell>
          <cell r="B723" t="str">
            <v>付费奖励-斗士勋章第十二期的奖励，等级46</v>
          </cell>
        </row>
        <row r="724">
          <cell r="A724">
            <v>6747</v>
          </cell>
          <cell r="B724" t="str">
            <v>付费奖励-斗士勋章第十二期的奖励，等级47</v>
          </cell>
        </row>
        <row r="725">
          <cell r="A725">
            <v>6748</v>
          </cell>
          <cell r="B725" t="str">
            <v>付费奖励-斗士勋章第十二期的奖励，等级48</v>
          </cell>
        </row>
        <row r="726">
          <cell r="A726">
            <v>6749</v>
          </cell>
          <cell r="B726" t="str">
            <v>付费奖励-斗士勋章第十二期的奖励，等级49</v>
          </cell>
        </row>
        <row r="727">
          <cell r="A727">
            <v>6750</v>
          </cell>
          <cell r="B727" t="str">
            <v>付费奖励-斗士勋章第十二期的奖励，等级50</v>
          </cell>
        </row>
        <row r="728">
          <cell r="A728">
            <v>6751</v>
          </cell>
          <cell r="B728" t="str">
            <v>付费奖励-斗士勋章第十二期的奖励，等级51</v>
          </cell>
        </row>
        <row r="729">
          <cell r="A729">
            <v>6752</v>
          </cell>
          <cell r="B729" t="str">
            <v>付费奖励-斗士勋章第十二期的奖励，等级52</v>
          </cell>
        </row>
        <row r="730">
          <cell r="A730">
            <v>6753</v>
          </cell>
          <cell r="B730" t="str">
            <v>付费奖励-斗士勋章第十二期的奖励，等级53</v>
          </cell>
        </row>
        <row r="731">
          <cell r="A731">
            <v>6754</v>
          </cell>
          <cell r="B731" t="str">
            <v>付费奖励-斗士勋章第十二期的奖励，等级54</v>
          </cell>
        </row>
        <row r="732">
          <cell r="A732">
            <v>6755</v>
          </cell>
          <cell r="B732" t="str">
            <v>付费奖励-斗士勋章第十二期的奖励，等级55</v>
          </cell>
        </row>
        <row r="733">
          <cell r="A733">
            <v>6756</v>
          </cell>
          <cell r="B733" t="str">
            <v>付费奖励-斗士勋章第十二期的奖励，等级56</v>
          </cell>
        </row>
        <row r="734">
          <cell r="A734">
            <v>6757</v>
          </cell>
          <cell r="B734" t="str">
            <v>付费奖励-斗士勋章第十二期的奖励，等级57</v>
          </cell>
        </row>
        <row r="735">
          <cell r="A735">
            <v>6758</v>
          </cell>
          <cell r="B735" t="str">
            <v>付费奖励-斗士勋章第十二期的奖励，等级58</v>
          </cell>
        </row>
        <row r="736">
          <cell r="A736">
            <v>6759</v>
          </cell>
          <cell r="B736" t="str">
            <v>付费奖励-斗士勋章第十二期的奖励，等级59</v>
          </cell>
        </row>
        <row r="737">
          <cell r="A737">
            <v>6760</v>
          </cell>
          <cell r="B737" t="str">
            <v>付费奖励-斗士勋章第十二期的奖励，等级60</v>
          </cell>
        </row>
        <row r="738">
          <cell r="A738">
            <v>7051</v>
          </cell>
          <cell r="B738" t="str">
            <v>新-B级小宇宙礼盒-周1，3，5</v>
          </cell>
        </row>
        <row r="739">
          <cell r="A739">
            <v>7052</v>
          </cell>
          <cell r="B739" t="str">
            <v>新-A级小宇宙礼盒-周1，3，5</v>
          </cell>
        </row>
        <row r="740">
          <cell r="A740">
            <v>7053</v>
          </cell>
          <cell r="B740" t="str">
            <v>新-S级小宇宙礼盒-周1，3，5</v>
          </cell>
        </row>
        <row r="741">
          <cell r="A741">
            <v>7054</v>
          </cell>
          <cell r="B741" t="str">
            <v>新-SS级小宇宙礼盒-周1，3，5</v>
          </cell>
        </row>
        <row r="742">
          <cell r="A742">
            <v>7055</v>
          </cell>
          <cell r="B742" t="str">
            <v>新-B级小宇宙礼盒-周2，4，6</v>
          </cell>
        </row>
        <row r="743">
          <cell r="A743">
            <v>7056</v>
          </cell>
          <cell r="B743" t="str">
            <v>新-A级小宇宙礼盒-周2，4，6</v>
          </cell>
        </row>
        <row r="744">
          <cell r="A744">
            <v>7057</v>
          </cell>
          <cell r="B744" t="str">
            <v>新-S级小宇宙礼盒-周2，4，6</v>
          </cell>
        </row>
        <row r="745">
          <cell r="A745">
            <v>7058</v>
          </cell>
          <cell r="B745" t="str">
            <v>新-SS级小宇宙礼盒-周2，4，6</v>
          </cell>
        </row>
        <row r="746">
          <cell r="A746">
            <v>7059</v>
          </cell>
          <cell r="B746" t="str">
            <v>新-B级小宇宙礼盒-周日</v>
          </cell>
        </row>
        <row r="747">
          <cell r="A747">
            <v>7060</v>
          </cell>
          <cell r="B747" t="str">
            <v>新-A级小宇宙礼盒-周日</v>
          </cell>
        </row>
        <row r="748">
          <cell r="A748">
            <v>7061</v>
          </cell>
          <cell r="B748" t="str">
            <v>新-S级小宇宙礼盒-周日</v>
          </cell>
        </row>
        <row r="749">
          <cell r="A749">
            <v>7062</v>
          </cell>
          <cell r="B749" t="str">
            <v>新-SS级小宇宙礼盒-周日</v>
          </cell>
        </row>
        <row r="750">
          <cell r="A750">
            <v>7511</v>
          </cell>
          <cell r="B750" t="str">
            <v>异次元本冥界入侵1层--三头犬惊喜副本</v>
          </cell>
        </row>
        <row r="751">
          <cell r="A751">
            <v>7512</v>
          </cell>
          <cell r="B751" t="str">
            <v>异次元本冥界入侵2层--三头犬惊喜副本</v>
          </cell>
        </row>
        <row r="752">
          <cell r="A752">
            <v>7513</v>
          </cell>
          <cell r="B752" t="str">
            <v>异次元本冥界入侵3层--三头犬惊喜副本</v>
          </cell>
        </row>
        <row r="753">
          <cell r="A753">
            <v>7514</v>
          </cell>
          <cell r="B753" t="str">
            <v>异次元本冥界入侵4层--三头犬惊喜副本</v>
          </cell>
        </row>
        <row r="754">
          <cell r="A754">
            <v>7515</v>
          </cell>
          <cell r="B754" t="str">
            <v>异次元本冥界入侵5层--三头犬惊喜副本</v>
          </cell>
        </row>
        <row r="755">
          <cell r="A755">
            <v>7516</v>
          </cell>
          <cell r="B755" t="str">
            <v>异次元本冥界入侵6层--三头犬惊喜副本</v>
          </cell>
        </row>
        <row r="756">
          <cell r="A756">
            <v>7517</v>
          </cell>
          <cell r="B756" t="str">
            <v>异次元本冥界入侵7层--三头犬惊喜副本</v>
          </cell>
        </row>
        <row r="757">
          <cell r="A757">
            <v>7518</v>
          </cell>
          <cell r="B757" t="str">
            <v>异次元本冥界入侵8层--三头犬惊喜副本</v>
          </cell>
        </row>
        <row r="758">
          <cell r="A758">
            <v>7519</v>
          </cell>
          <cell r="B758" t="str">
            <v>异次元本冥界入侵9层--三头犬惊喜副本</v>
          </cell>
        </row>
        <row r="759">
          <cell r="A759">
            <v>7520</v>
          </cell>
          <cell r="B759" t="str">
            <v>异次元本冥界入侵10层--三头犬惊喜副本</v>
          </cell>
        </row>
        <row r="760">
          <cell r="A760">
            <v>7532</v>
          </cell>
          <cell r="B760" t="str">
            <v>异次元本冥界入侵11层--三头犬惊喜副本</v>
          </cell>
        </row>
        <row r="761">
          <cell r="A761">
            <v>7521</v>
          </cell>
          <cell r="B761" t="str">
            <v>经验本冥界入侵1层--三头犬惊喜副本</v>
          </cell>
        </row>
        <row r="762">
          <cell r="A762">
            <v>7522</v>
          </cell>
          <cell r="B762" t="str">
            <v>经验本冥界入侵2层--三头犬惊喜副本</v>
          </cell>
        </row>
        <row r="763">
          <cell r="A763">
            <v>7523</v>
          </cell>
          <cell r="B763" t="str">
            <v>经验本冥界入侵3层--三头犬惊喜副本</v>
          </cell>
        </row>
        <row r="764">
          <cell r="A764">
            <v>7524</v>
          </cell>
          <cell r="B764" t="str">
            <v>经验本冥界入侵4层--三头犬惊喜副本</v>
          </cell>
        </row>
        <row r="765">
          <cell r="A765">
            <v>7525</v>
          </cell>
          <cell r="B765" t="str">
            <v>经验本冥界入侵5层--三头犬惊喜副本</v>
          </cell>
        </row>
        <row r="766">
          <cell r="A766">
            <v>7526</v>
          </cell>
          <cell r="B766" t="str">
            <v>经验本冥界入侵6层--三头犬惊喜副本</v>
          </cell>
        </row>
        <row r="767">
          <cell r="A767">
            <v>7527</v>
          </cell>
          <cell r="B767" t="str">
            <v>经验本冥界入侵7层--三头犬惊喜副本</v>
          </cell>
        </row>
        <row r="768">
          <cell r="A768">
            <v>7528</v>
          </cell>
          <cell r="B768" t="str">
            <v>经验本冥界入侵8层--三头犬惊喜副本</v>
          </cell>
        </row>
        <row r="769">
          <cell r="A769">
            <v>7529</v>
          </cell>
          <cell r="B769" t="str">
            <v>经验本冥界入侵9层--三头犬惊喜副本</v>
          </cell>
        </row>
        <row r="770">
          <cell r="A770">
            <v>7530</v>
          </cell>
          <cell r="B770" t="str">
            <v>经验本冥界入侵10层--三头犬惊喜副本</v>
          </cell>
        </row>
        <row r="771">
          <cell r="A771">
            <v>7531</v>
          </cell>
          <cell r="B771" t="str">
            <v>经验本冥界入侵11层--三头犬惊喜副本</v>
          </cell>
        </row>
        <row r="772">
          <cell r="A772">
            <v>7611</v>
          </cell>
          <cell r="B772" t="str">
            <v>竞速副本--第1关首通奖励</v>
          </cell>
        </row>
        <row r="773">
          <cell r="A773">
            <v>7612</v>
          </cell>
          <cell r="B773" t="str">
            <v>竞速副本--第2关首通奖励</v>
          </cell>
        </row>
        <row r="774">
          <cell r="A774">
            <v>7613</v>
          </cell>
          <cell r="B774" t="str">
            <v>竞速副本--第3关首通奖励</v>
          </cell>
        </row>
        <row r="775">
          <cell r="A775">
            <v>7614</v>
          </cell>
          <cell r="B775" t="str">
            <v>竞速副本--第4关首通奖励</v>
          </cell>
        </row>
        <row r="776">
          <cell r="A776">
            <v>7615</v>
          </cell>
          <cell r="B776" t="str">
            <v>竞速副本--第5关首通奖励</v>
          </cell>
        </row>
        <row r="777">
          <cell r="A777">
            <v>7616</v>
          </cell>
          <cell r="B777" t="str">
            <v>竞速副本--第6关首通奖励</v>
          </cell>
        </row>
        <row r="778">
          <cell r="A778">
            <v>7617</v>
          </cell>
          <cell r="B778" t="str">
            <v>竞速副本--第7关首通奖励</v>
          </cell>
        </row>
        <row r="779">
          <cell r="A779">
            <v>7618</v>
          </cell>
          <cell r="B779" t="str">
            <v>竞速副本--第8关首通奖励</v>
          </cell>
        </row>
        <row r="780">
          <cell r="A780">
            <v>7619</v>
          </cell>
          <cell r="B780" t="str">
            <v>竞速副本--第9关首通奖励</v>
          </cell>
        </row>
        <row r="781">
          <cell r="A781">
            <v>7620</v>
          </cell>
          <cell r="B781" t="str">
            <v>竞速副本--第10关首通奖励</v>
          </cell>
        </row>
        <row r="782">
          <cell r="A782">
            <v>7631</v>
          </cell>
          <cell r="B782" t="str">
            <v>竞速副本--排行榜奖励--1名</v>
          </cell>
        </row>
        <row r="783">
          <cell r="A783">
            <v>7632</v>
          </cell>
          <cell r="B783" t="str">
            <v>竞速副本--排行榜奖励--2名</v>
          </cell>
        </row>
        <row r="784">
          <cell r="A784">
            <v>7633</v>
          </cell>
          <cell r="B784" t="str">
            <v>竞速副本--排行榜奖励--3名</v>
          </cell>
        </row>
        <row r="785">
          <cell r="A785">
            <v>7634</v>
          </cell>
          <cell r="B785" t="str">
            <v>竞速副本--排行榜奖励--4~10名</v>
          </cell>
        </row>
        <row r="786">
          <cell r="A786">
            <v>7635</v>
          </cell>
          <cell r="B786" t="str">
            <v>竞速副本--排行榜奖励--11~50名</v>
          </cell>
        </row>
        <row r="787">
          <cell r="A787">
            <v>7636</v>
          </cell>
          <cell r="B787" t="str">
            <v>竞速副本--排行榜奖励--51~100名</v>
          </cell>
        </row>
        <row r="788">
          <cell r="A788">
            <v>7637</v>
          </cell>
          <cell r="B788" t="str">
            <v>竞速副本--排行榜奖励--101~500名</v>
          </cell>
        </row>
        <row r="789">
          <cell r="A789">
            <v>7638</v>
          </cell>
          <cell r="B789" t="str">
            <v>竞速副本--排行榜奖励--501~1000名</v>
          </cell>
        </row>
        <row r="790">
          <cell r="A790">
            <v>7639</v>
          </cell>
          <cell r="B790" t="str">
            <v>排行榜表情包</v>
          </cell>
        </row>
        <row r="791">
          <cell r="A791">
            <v>7640</v>
          </cell>
          <cell r="B791" t="str">
            <v>超核玩家礼包</v>
          </cell>
        </row>
        <row r="792">
          <cell r="A792">
            <v>7901</v>
          </cell>
          <cell r="B792" t="str">
            <v>封印魔星塔，走格子，第1层金币</v>
          </cell>
        </row>
        <row r="793">
          <cell r="A793">
            <v>7902</v>
          </cell>
          <cell r="B793" t="str">
            <v>封印魔星塔，走格子，第2层金币</v>
          </cell>
        </row>
        <row r="794">
          <cell r="A794">
            <v>7903</v>
          </cell>
          <cell r="B794" t="str">
            <v>封印魔星塔，走格子，第3层金币</v>
          </cell>
        </row>
        <row r="795">
          <cell r="A795">
            <v>7904</v>
          </cell>
          <cell r="B795" t="str">
            <v>封印魔星塔，走格子，第4层金币</v>
          </cell>
        </row>
        <row r="796">
          <cell r="A796">
            <v>7905</v>
          </cell>
          <cell r="B796" t="str">
            <v>封印魔星塔，走格子，第5层金币</v>
          </cell>
        </row>
        <row r="797">
          <cell r="A797">
            <v>7906</v>
          </cell>
          <cell r="B797" t="str">
            <v>封印魔星塔，走格子，第6层金币</v>
          </cell>
        </row>
        <row r="798">
          <cell r="A798">
            <v>7907</v>
          </cell>
          <cell r="B798" t="str">
            <v>封印魔星塔，走格子，第7层金币</v>
          </cell>
        </row>
        <row r="799">
          <cell r="A799">
            <v>7908</v>
          </cell>
          <cell r="B799" t="str">
            <v>封印魔星塔，走格子，第8层金币</v>
          </cell>
        </row>
        <row r="800">
          <cell r="A800">
            <v>7909</v>
          </cell>
          <cell r="B800" t="str">
            <v>封印魔星塔，走格子，第9层金币</v>
          </cell>
        </row>
        <row r="801">
          <cell r="A801">
            <v>7910</v>
          </cell>
          <cell r="B801" t="str">
            <v>封印魔星塔，走格子，第10层金币</v>
          </cell>
        </row>
        <row r="802">
          <cell r="A802">
            <v>7911</v>
          </cell>
          <cell r="B802" t="str">
            <v>封印魔星塔，走格子，第11层金币</v>
          </cell>
        </row>
        <row r="803">
          <cell r="A803">
            <v>7912</v>
          </cell>
          <cell r="B803" t="str">
            <v>封印魔星塔，走格子，第12层金币</v>
          </cell>
        </row>
        <row r="804">
          <cell r="A804">
            <v>7913</v>
          </cell>
          <cell r="B804" t="str">
            <v>封印魔星塔，走格子，第1层钻石</v>
          </cell>
        </row>
        <row r="805">
          <cell r="A805">
            <v>7914</v>
          </cell>
          <cell r="B805" t="str">
            <v>封印魔星塔，走格子，第2层钻石</v>
          </cell>
        </row>
        <row r="806">
          <cell r="A806">
            <v>7915</v>
          </cell>
          <cell r="B806" t="str">
            <v>封印魔星塔，走格子，第3层钻石</v>
          </cell>
        </row>
        <row r="807">
          <cell r="A807">
            <v>7916</v>
          </cell>
          <cell r="B807" t="str">
            <v>封印魔星塔，走格子，第4层钻石</v>
          </cell>
        </row>
        <row r="808">
          <cell r="A808">
            <v>7917</v>
          </cell>
          <cell r="B808" t="str">
            <v>封印魔星塔，走格子，第5层钻石</v>
          </cell>
        </row>
        <row r="809">
          <cell r="A809">
            <v>7918</v>
          </cell>
          <cell r="B809" t="str">
            <v>封印魔星塔，走格子，第6层钻石</v>
          </cell>
        </row>
        <row r="810">
          <cell r="A810">
            <v>7919</v>
          </cell>
          <cell r="B810" t="str">
            <v>封印魔星塔，走格子，第7层钻石</v>
          </cell>
        </row>
        <row r="811">
          <cell r="A811">
            <v>7920</v>
          </cell>
          <cell r="B811" t="str">
            <v>封印魔星塔，走格子，第8层钻石</v>
          </cell>
        </row>
        <row r="812">
          <cell r="A812">
            <v>7921</v>
          </cell>
          <cell r="B812" t="str">
            <v>封印魔星塔，走格子，第9层钻石</v>
          </cell>
        </row>
        <row r="813">
          <cell r="A813">
            <v>7922</v>
          </cell>
          <cell r="B813" t="str">
            <v>封印魔星塔，走格子，第10层钻石</v>
          </cell>
        </row>
        <row r="814">
          <cell r="A814">
            <v>7923</v>
          </cell>
          <cell r="B814" t="str">
            <v>封印魔星塔，走格子，第11层钻石</v>
          </cell>
        </row>
        <row r="815">
          <cell r="A815">
            <v>7924</v>
          </cell>
          <cell r="B815" t="str">
            <v>封印魔星塔，走格子，第12层钻石</v>
          </cell>
        </row>
        <row r="816">
          <cell r="A816">
            <v>7925</v>
          </cell>
          <cell r="B816" t="str">
            <v>封印魔星塔，走格子，第1层箱子</v>
          </cell>
        </row>
        <row r="817">
          <cell r="A817">
            <v>7926</v>
          </cell>
          <cell r="B817" t="str">
            <v>封印魔星塔，走格子，第2层箱子</v>
          </cell>
        </row>
        <row r="818">
          <cell r="A818">
            <v>7927</v>
          </cell>
          <cell r="B818" t="str">
            <v>封印魔星塔，走格子，第3层箱子</v>
          </cell>
        </row>
        <row r="819">
          <cell r="A819">
            <v>7928</v>
          </cell>
          <cell r="B819" t="str">
            <v>封印魔星塔，走格子，第4层箱子</v>
          </cell>
        </row>
        <row r="820">
          <cell r="A820">
            <v>7929</v>
          </cell>
          <cell r="B820" t="str">
            <v>封印魔星塔，走格子，第5层箱子</v>
          </cell>
        </row>
        <row r="821">
          <cell r="A821">
            <v>7930</v>
          </cell>
          <cell r="B821" t="str">
            <v>封印魔星塔，走格子，第6层箱子</v>
          </cell>
        </row>
        <row r="822">
          <cell r="A822">
            <v>7931</v>
          </cell>
          <cell r="B822" t="str">
            <v>封印魔星塔，走格子，第7层箱子</v>
          </cell>
        </row>
        <row r="823">
          <cell r="A823">
            <v>7932</v>
          </cell>
          <cell r="B823" t="str">
            <v>封印魔星塔，走格子，第8层箱子</v>
          </cell>
        </row>
        <row r="824">
          <cell r="A824">
            <v>7933</v>
          </cell>
          <cell r="B824" t="str">
            <v>封印魔星塔，走格子，第9层箱子</v>
          </cell>
        </row>
        <row r="825">
          <cell r="A825">
            <v>7934</v>
          </cell>
          <cell r="B825" t="str">
            <v>封印魔星塔，走格子，第10层箱子</v>
          </cell>
        </row>
        <row r="826">
          <cell r="A826">
            <v>7935</v>
          </cell>
          <cell r="B826" t="str">
            <v>封印魔星塔，走格子，第11层箱子</v>
          </cell>
        </row>
        <row r="827">
          <cell r="A827">
            <v>7936</v>
          </cell>
          <cell r="B827" t="str">
            <v>封印魔星塔，走格子，第12层箱子</v>
          </cell>
        </row>
        <row r="828">
          <cell r="A828">
            <v>7937</v>
          </cell>
          <cell r="B828" t="str">
            <v>封印魔星塔，走格子，第1层战斗</v>
          </cell>
        </row>
        <row r="829">
          <cell r="A829">
            <v>7938</v>
          </cell>
          <cell r="B829" t="str">
            <v>封印魔星塔，走格子，第2层战斗</v>
          </cell>
        </row>
        <row r="830">
          <cell r="A830">
            <v>7939</v>
          </cell>
          <cell r="B830" t="str">
            <v>封印魔星塔，走格子，第3层战斗</v>
          </cell>
        </row>
        <row r="831">
          <cell r="A831">
            <v>7940</v>
          </cell>
          <cell r="B831" t="str">
            <v>封印魔星塔，走格子，第4层战斗</v>
          </cell>
        </row>
        <row r="832">
          <cell r="A832">
            <v>7941</v>
          </cell>
          <cell r="B832" t="str">
            <v>封印魔星塔，走格子，第5层战斗</v>
          </cell>
        </row>
        <row r="833">
          <cell r="A833">
            <v>7942</v>
          </cell>
          <cell r="B833" t="str">
            <v>封印魔星塔，走格子，第6层战斗</v>
          </cell>
        </row>
        <row r="834">
          <cell r="A834">
            <v>7943</v>
          </cell>
          <cell r="B834" t="str">
            <v>封印魔星塔，走格子，第7层战斗</v>
          </cell>
        </row>
        <row r="835">
          <cell r="A835">
            <v>7944</v>
          </cell>
          <cell r="B835" t="str">
            <v>封印魔星塔，走格子，第8层战斗</v>
          </cell>
        </row>
        <row r="836">
          <cell r="A836">
            <v>7945</v>
          </cell>
          <cell r="B836" t="str">
            <v>封印魔星塔，走格子，第9层战斗</v>
          </cell>
        </row>
        <row r="837">
          <cell r="A837">
            <v>7946</v>
          </cell>
          <cell r="B837" t="str">
            <v>封印魔星塔，走格子，第10层战斗</v>
          </cell>
        </row>
        <row r="838">
          <cell r="A838">
            <v>7947</v>
          </cell>
          <cell r="B838" t="str">
            <v>封印魔星塔，走格子，第11层战斗</v>
          </cell>
        </row>
        <row r="839">
          <cell r="A839">
            <v>7948</v>
          </cell>
          <cell r="B839" t="str">
            <v>封印魔星塔，走格子，第12层战斗</v>
          </cell>
        </row>
        <row r="840">
          <cell r="A840">
            <v>7949</v>
          </cell>
          <cell r="B840" t="str">
            <v>封印魔星塔，走格子，第1层小游戏-胜利</v>
          </cell>
        </row>
        <row r="841">
          <cell r="A841">
            <v>7950</v>
          </cell>
          <cell r="B841" t="str">
            <v>封印魔星塔，走格子，第2层小游戏-胜利</v>
          </cell>
        </row>
        <row r="842">
          <cell r="A842">
            <v>7951</v>
          </cell>
          <cell r="B842" t="str">
            <v>封印魔星塔，走格子，第3层小游戏-胜利</v>
          </cell>
        </row>
        <row r="843">
          <cell r="A843">
            <v>7952</v>
          </cell>
          <cell r="B843" t="str">
            <v>封印魔星塔，走格子，第4层小游戏-胜利</v>
          </cell>
        </row>
        <row r="844">
          <cell r="A844">
            <v>7953</v>
          </cell>
          <cell r="B844" t="str">
            <v>封印魔星塔，走格子，第5层小游戏-胜利</v>
          </cell>
        </row>
        <row r="845">
          <cell r="A845">
            <v>7954</v>
          </cell>
          <cell r="B845" t="str">
            <v>封印魔星塔，走格子，第6层小游戏-胜利</v>
          </cell>
        </row>
        <row r="846">
          <cell r="A846">
            <v>7955</v>
          </cell>
          <cell r="B846" t="str">
            <v>封印魔星塔，走格子，第7层小游戏-胜利</v>
          </cell>
        </row>
        <row r="847">
          <cell r="A847">
            <v>7956</v>
          </cell>
          <cell r="B847" t="str">
            <v>封印魔星塔，走格子，第8层小游戏-胜利</v>
          </cell>
        </row>
        <row r="848">
          <cell r="A848">
            <v>7957</v>
          </cell>
          <cell r="B848" t="str">
            <v>封印魔星塔，走格子，第9层小游戏-胜利</v>
          </cell>
        </row>
        <row r="849">
          <cell r="A849">
            <v>7958</v>
          </cell>
          <cell r="B849" t="str">
            <v>封印魔星塔，走格子，第10层小游戏-胜利</v>
          </cell>
        </row>
        <row r="850">
          <cell r="A850">
            <v>7959</v>
          </cell>
          <cell r="B850" t="str">
            <v>封印魔星塔，走格子，第11层小游戏-胜利</v>
          </cell>
        </row>
        <row r="851">
          <cell r="A851">
            <v>7960</v>
          </cell>
          <cell r="B851" t="str">
            <v>封印魔星塔，走格子，第12层小游戏-胜利</v>
          </cell>
        </row>
        <row r="852">
          <cell r="A852">
            <v>7961</v>
          </cell>
          <cell r="B852" t="str">
            <v>封印魔星塔，走格子，第1层小游戏-失败</v>
          </cell>
        </row>
        <row r="853">
          <cell r="A853">
            <v>7962</v>
          </cell>
          <cell r="B853" t="str">
            <v>封印魔星塔，走格子，第2层小游戏-失败</v>
          </cell>
        </row>
        <row r="854">
          <cell r="A854">
            <v>7963</v>
          </cell>
          <cell r="B854" t="str">
            <v>封印魔星塔，走格子，第3层小游戏-失败</v>
          </cell>
        </row>
        <row r="855">
          <cell r="A855">
            <v>7964</v>
          </cell>
          <cell r="B855" t="str">
            <v>封印魔星塔，走格子，第4层小游戏-失败</v>
          </cell>
        </row>
        <row r="856">
          <cell r="A856">
            <v>7965</v>
          </cell>
          <cell r="B856" t="str">
            <v>封印魔星塔，走格子，第5层小游戏-失败</v>
          </cell>
        </row>
        <row r="857">
          <cell r="A857">
            <v>7966</v>
          </cell>
          <cell r="B857" t="str">
            <v>封印魔星塔，走格子，第6层小游戏-失败</v>
          </cell>
        </row>
        <row r="858">
          <cell r="A858">
            <v>7967</v>
          </cell>
          <cell r="B858" t="str">
            <v>封印魔星塔，走格子，第7层小游戏-失败</v>
          </cell>
        </row>
        <row r="859">
          <cell r="A859">
            <v>7968</v>
          </cell>
          <cell r="B859" t="str">
            <v>封印魔星塔，走格子，第8层小游戏-失败</v>
          </cell>
        </row>
        <row r="860">
          <cell r="A860">
            <v>7969</v>
          </cell>
          <cell r="B860" t="str">
            <v>封印魔星塔，走格子，第9层小游戏-失败</v>
          </cell>
        </row>
        <row r="861">
          <cell r="A861">
            <v>7970</v>
          </cell>
          <cell r="B861" t="str">
            <v>封印魔星塔，走格子，第10层小游戏-失败</v>
          </cell>
        </row>
        <row r="862">
          <cell r="A862">
            <v>7971</v>
          </cell>
          <cell r="B862" t="str">
            <v>封印魔星塔，走格子，第11层小游戏-失败</v>
          </cell>
        </row>
        <row r="863">
          <cell r="A863">
            <v>7972</v>
          </cell>
          <cell r="B863" t="str">
            <v>封印魔星塔，走格子，第12层小游戏-失败</v>
          </cell>
        </row>
        <row r="864">
          <cell r="A864">
            <v>7973</v>
          </cell>
          <cell r="B864" t="str">
            <v>封印魔星塔，第1层通关奖励</v>
          </cell>
        </row>
        <row r="865">
          <cell r="A865">
            <v>7974</v>
          </cell>
          <cell r="B865" t="str">
            <v>封印魔星塔，第2层通关奖励</v>
          </cell>
        </row>
        <row r="866">
          <cell r="A866">
            <v>7975</v>
          </cell>
          <cell r="B866" t="str">
            <v>封印魔星塔，第3层通关奖励</v>
          </cell>
        </row>
        <row r="867">
          <cell r="A867">
            <v>7976</v>
          </cell>
          <cell r="B867" t="str">
            <v>封印魔星塔，第4层通关奖励</v>
          </cell>
        </row>
        <row r="868">
          <cell r="A868">
            <v>7977</v>
          </cell>
          <cell r="B868" t="str">
            <v>封印魔星塔，第5层通关奖励</v>
          </cell>
        </row>
        <row r="869">
          <cell r="A869">
            <v>7978</v>
          </cell>
          <cell r="B869" t="str">
            <v>封印魔星塔，第6层通关奖励</v>
          </cell>
        </row>
        <row r="870">
          <cell r="A870">
            <v>7979</v>
          </cell>
          <cell r="B870" t="str">
            <v>封印魔星塔，第7层通关奖励</v>
          </cell>
        </row>
        <row r="871">
          <cell r="A871">
            <v>7980</v>
          </cell>
          <cell r="B871" t="str">
            <v>封印魔星塔，第8层通关奖励</v>
          </cell>
        </row>
        <row r="872">
          <cell r="A872">
            <v>7981</v>
          </cell>
          <cell r="B872" t="str">
            <v>封印魔星塔，第9层通关奖励</v>
          </cell>
        </row>
        <row r="873">
          <cell r="A873">
            <v>7982</v>
          </cell>
          <cell r="B873" t="str">
            <v>封印魔星塔，第10层通关奖励</v>
          </cell>
        </row>
        <row r="874">
          <cell r="A874">
            <v>7983</v>
          </cell>
          <cell r="B874" t="str">
            <v>封印魔星塔，第11层通关奖励</v>
          </cell>
        </row>
        <row r="875">
          <cell r="A875">
            <v>7984</v>
          </cell>
          <cell r="B875" t="str">
            <v>封印魔星塔，第12层通关奖励</v>
          </cell>
        </row>
        <row r="876">
          <cell r="A876">
            <v>7985</v>
          </cell>
          <cell r="B876" t="str">
            <v>封印魔星塔，最终boss通关奖励</v>
          </cell>
        </row>
        <row r="877">
          <cell r="A877">
            <v>7986</v>
          </cell>
          <cell r="B877" t="str">
            <v>封印魔星塔1~5名</v>
          </cell>
        </row>
        <row r="878">
          <cell r="A878">
            <v>7987</v>
          </cell>
          <cell r="B878" t="str">
            <v>封印魔星塔6~10名</v>
          </cell>
        </row>
        <row r="879">
          <cell r="A879">
            <v>7988</v>
          </cell>
          <cell r="B879" t="str">
            <v>封印魔星塔11~100名</v>
          </cell>
        </row>
        <row r="880">
          <cell r="A880">
            <v>7989</v>
          </cell>
          <cell r="B880" t="str">
            <v>封印魔星塔101~200名</v>
          </cell>
        </row>
        <row r="881">
          <cell r="A881">
            <v>7990</v>
          </cell>
          <cell r="B881" t="str">
            <v>封印魔星塔201~1000名</v>
          </cell>
        </row>
        <row r="882">
          <cell r="A882">
            <v>7991</v>
          </cell>
          <cell r="B882" t="str">
            <v>封印魔星塔1001~2000名</v>
          </cell>
        </row>
        <row r="883">
          <cell r="A883">
            <v>7992</v>
          </cell>
          <cell r="B883" t="str">
            <v>封印魔星塔2001~5000名</v>
          </cell>
        </row>
        <row r="884">
          <cell r="A884">
            <v>7993</v>
          </cell>
          <cell r="B884" t="str">
            <v>封印魔星塔5001~10000名</v>
          </cell>
        </row>
        <row r="885">
          <cell r="A885">
            <v>7994</v>
          </cell>
          <cell r="B885" t="str">
            <v>封印魔星塔10001~999999名</v>
          </cell>
        </row>
        <row r="886">
          <cell r="A886">
            <v>7995</v>
          </cell>
          <cell r="B886" t="str">
            <v>封印魔星塔用钥匙开的宝箱</v>
          </cell>
        </row>
        <row r="887">
          <cell r="A887">
            <v>7996</v>
          </cell>
          <cell r="B887" t="str">
            <v>封印魔星塔补偿道具</v>
          </cell>
        </row>
        <row r="888">
          <cell r="A888">
            <v>8150</v>
          </cell>
          <cell r="B888" t="str">
            <v>船王宝库金币宝箱</v>
          </cell>
        </row>
        <row r="889">
          <cell r="A889">
            <v>8151</v>
          </cell>
          <cell r="B889" t="str">
            <v>船王宝库简单--金币</v>
          </cell>
        </row>
        <row r="890">
          <cell r="A890">
            <v>8152</v>
          </cell>
          <cell r="B890" t="str">
            <v>船王宝库中等--金币</v>
          </cell>
        </row>
        <row r="891">
          <cell r="A891">
            <v>8153</v>
          </cell>
          <cell r="B891" t="str">
            <v>船王宝库困难--金币</v>
          </cell>
        </row>
        <row r="892">
          <cell r="A892">
            <v>8161</v>
          </cell>
          <cell r="B892" t="str">
            <v>船王宝库专家--金币</v>
          </cell>
        </row>
        <row r="893">
          <cell r="A893">
            <v>8154</v>
          </cell>
          <cell r="B893" t="str">
            <v>组队-船王宝库简单--金币</v>
          </cell>
        </row>
        <row r="894">
          <cell r="A894">
            <v>8155</v>
          </cell>
          <cell r="B894" t="str">
            <v>组队-船王宝库中等--金币</v>
          </cell>
        </row>
        <row r="895">
          <cell r="A895">
            <v>8156</v>
          </cell>
          <cell r="B895" t="str">
            <v>组队-船王宝库困难--金币</v>
          </cell>
        </row>
        <row r="896">
          <cell r="A896">
            <v>8162</v>
          </cell>
          <cell r="B896" t="str">
            <v>组队-船王宝库专家--金币</v>
          </cell>
        </row>
        <row r="897">
          <cell r="A897">
            <v>8157</v>
          </cell>
          <cell r="B897" t="str">
            <v>船王金库简单--定向门票</v>
          </cell>
        </row>
        <row r="898">
          <cell r="A898">
            <v>8158</v>
          </cell>
          <cell r="B898" t="str">
            <v>船王金库普通--定向门票</v>
          </cell>
        </row>
        <row r="899">
          <cell r="A899">
            <v>8159</v>
          </cell>
          <cell r="B899" t="str">
            <v>船王金库精英--定向门票</v>
          </cell>
        </row>
        <row r="900">
          <cell r="A900">
            <v>8163</v>
          </cell>
          <cell r="B900" t="str">
            <v>船王金库专家--定向门票</v>
          </cell>
        </row>
        <row r="901">
          <cell r="A901">
            <v>8160</v>
          </cell>
          <cell r="B901" t="str">
            <v>邀请函宝箱</v>
          </cell>
        </row>
        <row r="902">
          <cell r="A902">
            <v>8911</v>
          </cell>
          <cell r="B902" t="str">
            <v>新-魔星塔第1关</v>
          </cell>
        </row>
        <row r="903">
          <cell r="A903">
            <v>8912</v>
          </cell>
          <cell r="B903" t="str">
            <v>新-魔星塔第2关</v>
          </cell>
        </row>
        <row r="904">
          <cell r="A904">
            <v>8913</v>
          </cell>
          <cell r="B904" t="str">
            <v>新-魔星塔第3关</v>
          </cell>
        </row>
        <row r="905">
          <cell r="A905">
            <v>8914</v>
          </cell>
          <cell r="B905" t="str">
            <v>新-魔星塔第4关</v>
          </cell>
        </row>
        <row r="906">
          <cell r="A906">
            <v>8915</v>
          </cell>
          <cell r="B906" t="str">
            <v>新-魔星塔宝箱-第1次开</v>
          </cell>
        </row>
        <row r="907">
          <cell r="A907">
            <v>8916</v>
          </cell>
          <cell r="B907" t="str">
            <v>新-魔星塔宝箱-第2次开</v>
          </cell>
        </row>
        <row r="908">
          <cell r="A908">
            <v>8917</v>
          </cell>
          <cell r="B908" t="str">
            <v>新-魔星塔宝箱-第3次开</v>
          </cell>
        </row>
        <row r="909">
          <cell r="A909">
            <v>8918</v>
          </cell>
          <cell r="B909" t="str">
            <v>新-魔星塔试炼宝箱-第1次开</v>
          </cell>
        </row>
        <row r="910">
          <cell r="A910">
            <v>8919</v>
          </cell>
          <cell r="B910" t="str">
            <v>新-魔星塔试炼宝箱-第2次开</v>
          </cell>
        </row>
        <row r="911">
          <cell r="A911">
            <v>8920</v>
          </cell>
          <cell r="B911" t="str">
            <v>新-魔星塔试炼宝箱-第3次开</v>
          </cell>
        </row>
        <row r="912">
          <cell r="A912">
            <v>8921</v>
          </cell>
          <cell r="B912" t="str">
            <v>新-魔星塔-钻石赌博器</v>
          </cell>
        </row>
        <row r="913">
          <cell r="A913">
            <v>8922</v>
          </cell>
          <cell r="B913" t="str">
            <v>新-魔星塔-星石赌博器</v>
          </cell>
        </row>
        <row r="914">
          <cell r="A914">
            <v>8923</v>
          </cell>
          <cell r="B914" t="str">
            <v>新-魔星塔第5关 一个称号</v>
          </cell>
        </row>
        <row r="915">
          <cell r="A915">
            <v>8011</v>
          </cell>
          <cell r="B915" t="str">
            <v>圣衣箱-白银</v>
          </cell>
        </row>
        <row r="916">
          <cell r="A916">
            <v>8004</v>
          </cell>
          <cell r="B916" t="str">
            <v>圣衣箱--春节替换-黄金</v>
          </cell>
        </row>
        <row r="917">
          <cell r="A917">
            <v>8012</v>
          </cell>
          <cell r="B917" t="str">
            <v>圣衣箱-保底S</v>
          </cell>
        </row>
        <row r="918">
          <cell r="A918">
            <v>78000</v>
          </cell>
          <cell r="B918" t="str">
            <v>圣衣箱--春节替换-B材料</v>
          </cell>
        </row>
        <row r="919">
          <cell r="A919">
            <v>78001</v>
          </cell>
          <cell r="B919" t="str">
            <v>圣衣箱--春节替换-A材料</v>
          </cell>
        </row>
        <row r="920">
          <cell r="A920">
            <v>78002</v>
          </cell>
          <cell r="B920" t="str">
            <v>圣衣箱--春节替换-S材料</v>
          </cell>
        </row>
        <row r="921">
          <cell r="A921">
            <v>78003</v>
          </cell>
          <cell r="B921" t="str">
            <v>圣衣箱--春节替换-S稀有材料</v>
          </cell>
        </row>
        <row r="922">
          <cell r="A922">
            <v>78004</v>
          </cell>
          <cell r="B922" t="str">
            <v>圣衣箱--春节替换-B部件</v>
          </cell>
        </row>
        <row r="923">
          <cell r="A923">
            <v>78005</v>
          </cell>
          <cell r="B923" t="str">
            <v>圣衣箱--春节替换-B部件-金色</v>
          </cell>
        </row>
        <row r="924">
          <cell r="A924">
            <v>78006</v>
          </cell>
          <cell r="B924" t="str">
            <v>圣衣箱--春节替换-A部件</v>
          </cell>
        </row>
        <row r="925">
          <cell r="A925">
            <v>78007</v>
          </cell>
          <cell r="B925" t="str">
            <v>圣衣箱--春节替换-A部件-黄金</v>
          </cell>
        </row>
        <row r="926">
          <cell r="A926">
            <v>78008</v>
          </cell>
          <cell r="B926" t="str">
            <v>圣衣箱--春节替换-S部件</v>
          </cell>
        </row>
        <row r="927">
          <cell r="A927">
            <v>78009</v>
          </cell>
          <cell r="B927" t="str">
            <v>圣衣箱--春节替换-S稀有部件</v>
          </cell>
        </row>
        <row r="928">
          <cell r="A928">
            <v>78010</v>
          </cell>
          <cell r="B928" t="str">
            <v>圣衣箱--春节替换-S部件-黄金</v>
          </cell>
        </row>
        <row r="929">
          <cell r="A929">
            <v>78011</v>
          </cell>
          <cell r="B929" t="str">
            <v>圣衣箱--春节替换-S稀有部件-黄金</v>
          </cell>
        </row>
        <row r="930">
          <cell r="A930">
            <v>78012</v>
          </cell>
          <cell r="B930" t="str">
            <v>圣衣箱--春节替换-斗士碎片</v>
          </cell>
        </row>
        <row r="931">
          <cell r="A931">
            <v>9111</v>
          </cell>
          <cell r="B931" t="str">
            <v>泰坦掉落组-周1-B</v>
          </cell>
        </row>
        <row r="932">
          <cell r="A932">
            <v>9112</v>
          </cell>
          <cell r="B932" t="str">
            <v>泰坦掉落组-周1-A</v>
          </cell>
        </row>
        <row r="933">
          <cell r="A933">
            <v>9113</v>
          </cell>
          <cell r="B933" t="str">
            <v>泰坦掉落组-周1-S</v>
          </cell>
        </row>
        <row r="934">
          <cell r="A934">
            <v>9114</v>
          </cell>
          <cell r="B934" t="str">
            <v>泰坦掉落组-周1-SS</v>
          </cell>
        </row>
        <row r="935">
          <cell r="A935">
            <v>9121</v>
          </cell>
          <cell r="B935" t="str">
            <v>泰坦掉落组-周2-B</v>
          </cell>
        </row>
        <row r="936">
          <cell r="A936">
            <v>9122</v>
          </cell>
          <cell r="B936" t="str">
            <v>泰坦掉落组-周2-A</v>
          </cell>
        </row>
        <row r="937">
          <cell r="A937">
            <v>9123</v>
          </cell>
          <cell r="B937" t="str">
            <v>泰坦掉落组-周2-S</v>
          </cell>
        </row>
        <row r="938">
          <cell r="A938">
            <v>9124</v>
          </cell>
          <cell r="B938" t="str">
            <v>泰坦掉落组-周2-SS</v>
          </cell>
        </row>
        <row r="939">
          <cell r="A939">
            <v>9131</v>
          </cell>
          <cell r="B939" t="str">
            <v>泰坦掉落组-周3-B</v>
          </cell>
        </row>
        <row r="940">
          <cell r="A940">
            <v>9132</v>
          </cell>
          <cell r="B940" t="str">
            <v>泰坦掉落组-周3-A</v>
          </cell>
        </row>
        <row r="941">
          <cell r="A941">
            <v>9133</v>
          </cell>
          <cell r="B941" t="str">
            <v>泰坦掉落组-周3-S</v>
          </cell>
        </row>
        <row r="942">
          <cell r="A942">
            <v>9134</v>
          </cell>
          <cell r="B942" t="str">
            <v>泰坦掉落组-周3-SS</v>
          </cell>
        </row>
        <row r="943">
          <cell r="A943">
            <v>9141</v>
          </cell>
          <cell r="B943" t="str">
            <v>泰坦掉落组-周4-B</v>
          </cell>
        </row>
        <row r="944">
          <cell r="A944">
            <v>9142</v>
          </cell>
          <cell r="B944" t="str">
            <v>泰坦掉落组-周4-A</v>
          </cell>
        </row>
        <row r="945">
          <cell r="A945">
            <v>9143</v>
          </cell>
          <cell r="B945" t="str">
            <v>泰坦掉落组-周4-S</v>
          </cell>
        </row>
        <row r="946">
          <cell r="A946">
            <v>9144</v>
          </cell>
          <cell r="B946" t="str">
            <v>泰坦掉落组-周4-SS</v>
          </cell>
        </row>
        <row r="947">
          <cell r="A947">
            <v>9151</v>
          </cell>
          <cell r="B947" t="str">
            <v>泰坦掉落组-周5-B</v>
          </cell>
        </row>
        <row r="948">
          <cell r="A948">
            <v>9152</v>
          </cell>
          <cell r="B948" t="str">
            <v>泰坦掉落组-周5-A</v>
          </cell>
        </row>
        <row r="949">
          <cell r="A949">
            <v>9153</v>
          </cell>
          <cell r="B949" t="str">
            <v>泰坦掉落组-周5-S</v>
          </cell>
        </row>
        <row r="950">
          <cell r="A950">
            <v>9154</v>
          </cell>
          <cell r="B950" t="str">
            <v>泰坦掉落组-周5-SS</v>
          </cell>
        </row>
        <row r="951">
          <cell r="A951">
            <v>9161</v>
          </cell>
          <cell r="B951" t="str">
            <v>泰坦掉落组-周6-B</v>
          </cell>
        </row>
        <row r="952">
          <cell r="A952">
            <v>9162</v>
          </cell>
          <cell r="B952" t="str">
            <v>泰坦掉落组-周6-A</v>
          </cell>
        </row>
        <row r="953">
          <cell r="A953">
            <v>9163</v>
          </cell>
          <cell r="B953" t="str">
            <v>泰坦掉落组-周6-S</v>
          </cell>
        </row>
        <row r="954">
          <cell r="A954">
            <v>9164</v>
          </cell>
          <cell r="B954" t="str">
            <v>泰坦掉落组-周6-SS</v>
          </cell>
        </row>
        <row r="955">
          <cell r="A955">
            <v>9171</v>
          </cell>
          <cell r="B955" t="str">
            <v>泰坦掉落组-周7-B</v>
          </cell>
        </row>
        <row r="956">
          <cell r="A956">
            <v>9172</v>
          </cell>
          <cell r="B956" t="str">
            <v>泰坦掉落组-周7-A</v>
          </cell>
        </row>
        <row r="957">
          <cell r="A957">
            <v>9173</v>
          </cell>
          <cell r="B957" t="str">
            <v>泰坦掉落组-周7-S</v>
          </cell>
        </row>
        <row r="958">
          <cell r="A958">
            <v>9174</v>
          </cell>
          <cell r="B958" t="str">
            <v>泰坦掉落组-周7-SS</v>
          </cell>
        </row>
        <row r="959">
          <cell r="A959">
            <v>9211</v>
          </cell>
          <cell r="B959" t="str">
            <v>泰坦-1层-周1</v>
          </cell>
        </row>
        <row r="960">
          <cell r="A960">
            <v>9212</v>
          </cell>
          <cell r="B960" t="str">
            <v>泰坦-1层-周2</v>
          </cell>
        </row>
        <row r="961">
          <cell r="A961">
            <v>9213</v>
          </cell>
          <cell r="B961" t="str">
            <v>泰坦-1层-周3</v>
          </cell>
        </row>
        <row r="962">
          <cell r="A962">
            <v>9214</v>
          </cell>
          <cell r="B962" t="str">
            <v>泰坦-1层-周4</v>
          </cell>
        </row>
        <row r="963">
          <cell r="A963">
            <v>9215</v>
          </cell>
          <cell r="B963" t="str">
            <v>泰坦-1层-周5</v>
          </cell>
        </row>
        <row r="964">
          <cell r="A964">
            <v>9216</v>
          </cell>
          <cell r="B964" t="str">
            <v>泰坦-1层-周6</v>
          </cell>
        </row>
        <row r="965">
          <cell r="A965">
            <v>9217</v>
          </cell>
          <cell r="B965" t="str">
            <v>泰坦-1层-周7</v>
          </cell>
        </row>
        <row r="966">
          <cell r="A966">
            <v>9221</v>
          </cell>
          <cell r="B966" t="str">
            <v>泰坦-2层-周1</v>
          </cell>
        </row>
        <row r="967">
          <cell r="A967">
            <v>9222</v>
          </cell>
          <cell r="B967" t="str">
            <v>泰坦-2层-周2</v>
          </cell>
        </row>
        <row r="968">
          <cell r="A968">
            <v>9223</v>
          </cell>
          <cell r="B968" t="str">
            <v>泰坦-2层-周3</v>
          </cell>
        </row>
        <row r="969">
          <cell r="A969">
            <v>9224</v>
          </cell>
          <cell r="B969" t="str">
            <v>泰坦-2层-周4</v>
          </cell>
        </row>
        <row r="970">
          <cell r="A970">
            <v>9225</v>
          </cell>
          <cell r="B970" t="str">
            <v>泰坦-2层-周5</v>
          </cell>
        </row>
        <row r="971">
          <cell r="A971">
            <v>9226</v>
          </cell>
          <cell r="B971" t="str">
            <v>泰坦-2层-周6</v>
          </cell>
        </row>
        <row r="972">
          <cell r="A972">
            <v>9227</v>
          </cell>
          <cell r="B972" t="str">
            <v>泰坦-2层-周7</v>
          </cell>
        </row>
        <row r="973">
          <cell r="A973">
            <v>9231</v>
          </cell>
          <cell r="B973" t="str">
            <v>泰坦-3层-周1</v>
          </cell>
        </row>
        <row r="974">
          <cell r="A974">
            <v>9232</v>
          </cell>
          <cell r="B974" t="str">
            <v>泰坦-3层-周2</v>
          </cell>
        </row>
        <row r="975">
          <cell r="A975">
            <v>9233</v>
          </cell>
          <cell r="B975" t="str">
            <v>泰坦-3层-周3</v>
          </cell>
        </row>
        <row r="976">
          <cell r="A976">
            <v>9234</v>
          </cell>
          <cell r="B976" t="str">
            <v>泰坦-3层-周4</v>
          </cell>
        </row>
        <row r="977">
          <cell r="A977">
            <v>9235</v>
          </cell>
          <cell r="B977" t="str">
            <v>泰坦-3层-周5</v>
          </cell>
        </row>
        <row r="978">
          <cell r="A978">
            <v>9236</v>
          </cell>
          <cell r="B978" t="str">
            <v>泰坦-3层-周6</v>
          </cell>
        </row>
        <row r="979">
          <cell r="A979">
            <v>9237</v>
          </cell>
          <cell r="B979" t="str">
            <v>泰坦-3层-周7</v>
          </cell>
        </row>
        <row r="980">
          <cell r="A980">
            <v>9241</v>
          </cell>
          <cell r="B980" t="str">
            <v>泰坦-4层-周1</v>
          </cell>
        </row>
        <row r="981">
          <cell r="A981">
            <v>9242</v>
          </cell>
          <cell r="B981" t="str">
            <v>泰坦-4层-周2</v>
          </cell>
        </row>
        <row r="982">
          <cell r="A982">
            <v>9243</v>
          </cell>
          <cell r="B982" t="str">
            <v>泰坦-4层-周3</v>
          </cell>
        </row>
        <row r="983">
          <cell r="A983">
            <v>9244</v>
          </cell>
          <cell r="B983" t="str">
            <v>泰坦-4层-周4</v>
          </cell>
        </row>
        <row r="984">
          <cell r="A984">
            <v>9245</v>
          </cell>
          <cell r="B984" t="str">
            <v>泰坦-4层-周5</v>
          </cell>
        </row>
        <row r="985">
          <cell r="A985">
            <v>9246</v>
          </cell>
          <cell r="B985" t="str">
            <v>泰坦-4层-周6</v>
          </cell>
        </row>
        <row r="986">
          <cell r="A986">
            <v>9247</v>
          </cell>
          <cell r="B986" t="str">
            <v>泰坦-4层-周7</v>
          </cell>
        </row>
        <row r="987">
          <cell r="A987">
            <v>9251</v>
          </cell>
          <cell r="B987" t="str">
            <v>泰坦-5层-周1</v>
          </cell>
        </row>
        <row r="988">
          <cell r="A988">
            <v>9252</v>
          </cell>
          <cell r="B988" t="str">
            <v>泰坦-5层-周2</v>
          </cell>
        </row>
        <row r="989">
          <cell r="A989">
            <v>9253</v>
          </cell>
          <cell r="B989" t="str">
            <v>泰坦-5层-周3</v>
          </cell>
        </row>
        <row r="990">
          <cell r="A990">
            <v>9254</v>
          </cell>
          <cell r="B990" t="str">
            <v>泰坦-5层-周4</v>
          </cell>
        </row>
        <row r="991">
          <cell r="A991">
            <v>9255</v>
          </cell>
          <cell r="B991" t="str">
            <v>泰坦-5层-周5</v>
          </cell>
        </row>
        <row r="992">
          <cell r="A992">
            <v>9256</v>
          </cell>
          <cell r="B992" t="str">
            <v>泰坦-5层-周6</v>
          </cell>
        </row>
        <row r="993">
          <cell r="A993">
            <v>9257</v>
          </cell>
          <cell r="B993" t="str">
            <v>泰坦-5层-周7</v>
          </cell>
        </row>
        <row r="994">
          <cell r="A994">
            <v>9261</v>
          </cell>
          <cell r="B994" t="str">
            <v>泰坦-6层-周1</v>
          </cell>
        </row>
        <row r="995">
          <cell r="A995">
            <v>9262</v>
          </cell>
          <cell r="B995" t="str">
            <v>泰坦-6层-周2</v>
          </cell>
        </row>
        <row r="996">
          <cell r="A996">
            <v>9263</v>
          </cell>
          <cell r="B996" t="str">
            <v>泰坦-6层-周3</v>
          </cell>
        </row>
        <row r="997">
          <cell r="A997">
            <v>9264</v>
          </cell>
          <cell r="B997" t="str">
            <v>泰坦-6层-周4</v>
          </cell>
        </row>
        <row r="998">
          <cell r="A998">
            <v>9265</v>
          </cell>
          <cell r="B998" t="str">
            <v>泰坦-6层-周5</v>
          </cell>
        </row>
        <row r="999">
          <cell r="A999">
            <v>9266</v>
          </cell>
          <cell r="B999" t="str">
            <v>泰坦-6层-周6</v>
          </cell>
        </row>
        <row r="1000">
          <cell r="A1000">
            <v>9267</v>
          </cell>
          <cell r="B1000" t="str">
            <v>泰坦-6层-周7</v>
          </cell>
        </row>
        <row r="1001">
          <cell r="A1001">
            <v>9271</v>
          </cell>
          <cell r="B1001" t="str">
            <v>泰坦-7层-周1</v>
          </cell>
        </row>
        <row r="1002">
          <cell r="A1002">
            <v>9272</v>
          </cell>
          <cell r="B1002" t="str">
            <v>泰坦-7层-周2</v>
          </cell>
        </row>
        <row r="1003">
          <cell r="A1003">
            <v>9273</v>
          </cell>
          <cell r="B1003" t="str">
            <v>泰坦-7层-周3</v>
          </cell>
        </row>
        <row r="1004">
          <cell r="A1004">
            <v>9274</v>
          </cell>
          <cell r="B1004" t="str">
            <v>泰坦-7层-周4</v>
          </cell>
        </row>
        <row r="1005">
          <cell r="A1005">
            <v>9275</v>
          </cell>
          <cell r="B1005" t="str">
            <v>泰坦-7层-周5</v>
          </cell>
        </row>
        <row r="1006">
          <cell r="A1006">
            <v>9276</v>
          </cell>
          <cell r="B1006" t="str">
            <v>泰坦-7层-周6</v>
          </cell>
        </row>
        <row r="1007">
          <cell r="A1007">
            <v>9277</v>
          </cell>
          <cell r="B1007" t="str">
            <v>泰坦-7层-周7</v>
          </cell>
        </row>
        <row r="1008">
          <cell r="A1008">
            <v>9281</v>
          </cell>
          <cell r="B1008" t="str">
            <v>泰坦-8层-周1</v>
          </cell>
        </row>
        <row r="1009">
          <cell r="A1009">
            <v>9282</v>
          </cell>
          <cell r="B1009" t="str">
            <v>泰坦-8层-周2</v>
          </cell>
        </row>
        <row r="1010">
          <cell r="A1010">
            <v>9283</v>
          </cell>
          <cell r="B1010" t="str">
            <v>泰坦-8层-周3</v>
          </cell>
        </row>
        <row r="1011">
          <cell r="A1011">
            <v>9284</v>
          </cell>
          <cell r="B1011" t="str">
            <v>泰坦-8层-周4</v>
          </cell>
        </row>
        <row r="1012">
          <cell r="A1012">
            <v>9285</v>
          </cell>
          <cell r="B1012" t="str">
            <v>泰坦-8层-周5</v>
          </cell>
        </row>
        <row r="1013">
          <cell r="A1013">
            <v>9286</v>
          </cell>
          <cell r="B1013" t="str">
            <v>泰坦-8层-周6</v>
          </cell>
        </row>
        <row r="1014">
          <cell r="A1014">
            <v>9287</v>
          </cell>
          <cell r="B1014" t="str">
            <v>泰坦-8层-周7</v>
          </cell>
        </row>
        <row r="1015">
          <cell r="A1015">
            <v>9291</v>
          </cell>
          <cell r="B1015" t="str">
            <v>泰坦-9层-周1</v>
          </cell>
        </row>
        <row r="1016">
          <cell r="A1016">
            <v>9292</v>
          </cell>
          <cell r="B1016" t="str">
            <v>泰坦-9层-周2</v>
          </cell>
        </row>
        <row r="1017">
          <cell r="A1017">
            <v>9293</v>
          </cell>
          <cell r="B1017" t="str">
            <v>泰坦-9层-周3</v>
          </cell>
        </row>
        <row r="1018">
          <cell r="A1018">
            <v>9294</v>
          </cell>
          <cell r="B1018" t="str">
            <v>泰坦-9层-周4</v>
          </cell>
        </row>
        <row r="1019">
          <cell r="A1019">
            <v>9295</v>
          </cell>
          <cell r="B1019" t="str">
            <v>泰坦-9层-周5</v>
          </cell>
        </row>
        <row r="1020">
          <cell r="A1020">
            <v>9296</v>
          </cell>
          <cell r="B1020" t="str">
            <v>泰坦-9层-周6</v>
          </cell>
        </row>
        <row r="1021">
          <cell r="A1021">
            <v>9297</v>
          </cell>
          <cell r="B1021" t="str">
            <v>泰坦-9层-周7</v>
          </cell>
        </row>
        <row r="1022">
          <cell r="A1022">
            <v>9301</v>
          </cell>
          <cell r="B1022" t="str">
            <v>泰坦-10层-周1</v>
          </cell>
        </row>
        <row r="1023">
          <cell r="A1023">
            <v>9302</v>
          </cell>
          <cell r="B1023" t="str">
            <v>泰坦-10层-周2</v>
          </cell>
        </row>
        <row r="1024">
          <cell r="A1024">
            <v>9303</v>
          </cell>
          <cell r="B1024" t="str">
            <v>泰坦-10层-周3</v>
          </cell>
        </row>
        <row r="1025">
          <cell r="A1025">
            <v>9304</v>
          </cell>
          <cell r="B1025" t="str">
            <v>泰坦-10层-周4</v>
          </cell>
        </row>
        <row r="1026">
          <cell r="A1026">
            <v>9305</v>
          </cell>
          <cell r="B1026" t="str">
            <v>泰坦-10层-周5</v>
          </cell>
        </row>
        <row r="1027">
          <cell r="A1027">
            <v>9306</v>
          </cell>
          <cell r="B1027" t="str">
            <v>泰坦-10层-周6</v>
          </cell>
        </row>
        <row r="1028">
          <cell r="A1028">
            <v>9307</v>
          </cell>
          <cell r="B1028" t="str">
            <v>泰坦-10层-周7</v>
          </cell>
        </row>
        <row r="1029">
          <cell r="A1029">
            <v>9311</v>
          </cell>
          <cell r="B1029" t="str">
            <v>泰坦-11层-周1</v>
          </cell>
        </row>
        <row r="1030">
          <cell r="A1030">
            <v>9312</v>
          </cell>
          <cell r="B1030" t="str">
            <v>泰坦-11层-周2</v>
          </cell>
        </row>
        <row r="1031">
          <cell r="A1031">
            <v>9313</v>
          </cell>
          <cell r="B1031" t="str">
            <v>泰坦-11层-周3</v>
          </cell>
        </row>
        <row r="1032">
          <cell r="A1032">
            <v>9314</v>
          </cell>
          <cell r="B1032" t="str">
            <v>泰坦-11层-周4</v>
          </cell>
        </row>
        <row r="1033">
          <cell r="A1033">
            <v>9315</v>
          </cell>
          <cell r="B1033" t="str">
            <v>泰坦-11层-周5</v>
          </cell>
        </row>
        <row r="1034">
          <cell r="A1034">
            <v>9316</v>
          </cell>
          <cell r="B1034" t="str">
            <v>泰坦-11层-周6</v>
          </cell>
        </row>
        <row r="1035">
          <cell r="A1035">
            <v>9317</v>
          </cell>
          <cell r="B1035" t="str">
            <v>泰坦-11层-周7</v>
          </cell>
        </row>
        <row r="1036">
          <cell r="A1036">
            <v>9321</v>
          </cell>
          <cell r="B1036" t="str">
            <v>泰坦-12层-周1</v>
          </cell>
        </row>
        <row r="1037">
          <cell r="A1037">
            <v>9322</v>
          </cell>
          <cell r="B1037" t="str">
            <v>泰坦-12层-周2</v>
          </cell>
        </row>
        <row r="1038">
          <cell r="A1038">
            <v>9323</v>
          </cell>
          <cell r="B1038" t="str">
            <v>泰坦-12层-周3</v>
          </cell>
        </row>
        <row r="1039">
          <cell r="A1039">
            <v>9324</v>
          </cell>
          <cell r="B1039" t="str">
            <v>泰坦-12层-周4</v>
          </cell>
        </row>
        <row r="1040">
          <cell r="A1040">
            <v>9325</v>
          </cell>
          <cell r="B1040" t="str">
            <v>泰坦-12层-周5</v>
          </cell>
        </row>
        <row r="1041">
          <cell r="A1041">
            <v>9326</v>
          </cell>
          <cell r="B1041" t="str">
            <v>泰坦-12层-周6</v>
          </cell>
        </row>
        <row r="1042">
          <cell r="A1042">
            <v>9327</v>
          </cell>
          <cell r="B1042" t="str">
            <v>泰坦-12层-周7</v>
          </cell>
        </row>
        <row r="1043">
          <cell r="A1043">
            <v>9411</v>
          </cell>
          <cell r="B1043" t="str">
            <v>组队泰坦-1层-周1</v>
          </cell>
        </row>
        <row r="1044">
          <cell r="A1044">
            <v>9412</v>
          </cell>
          <cell r="B1044" t="str">
            <v>组队泰坦-1层-周2</v>
          </cell>
        </row>
        <row r="1045">
          <cell r="A1045">
            <v>9413</v>
          </cell>
          <cell r="B1045" t="str">
            <v>组队泰坦-1层-周3</v>
          </cell>
        </row>
        <row r="1046">
          <cell r="A1046">
            <v>9414</v>
          </cell>
          <cell r="B1046" t="str">
            <v>组队泰坦-1层-周4</v>
          </cell>
        </row>
        <row r="1047">
          <cell r="A1047">
            <v>9415</v>
          </cell>
          <cell r="B1047" t="str">
            <v>组队泰坦-1层-周5</v>
          </cell>
        </row>
        <row r="1048">
          <cell r="A1048">
            <v>9416</v>
          </cell>
          <cell r="B1048" t="str">
            <v>组队泰坦-1层-周6</v>
          </cell>
        </row>
        <row r="1049">
          <cell r="A1049">
            <v>9417</v>
          </cell>
          <cell r="B1049" t="str">
            <v>组队泰坦-1层-周7</v>
          </cell>
        </row>
        <row r="1050">
          <cell r="A1050">
            <v>9421</v>
          </cell>
          <cell r="B1050" t="str">
            <v>组队泰坦-2层-周1</v>
          </cell>
        </row>
        <row r="1051">
          <cell r="A1051">
            <v>9422</v>
          </cell>
          <cell r="B1051" t="str">
            <v>组队泰坦-2层-周2</v>
          </cell>
        </row>
        <row r="1052">
          <cell r="A1052">
            <v>9423</v>
          </cell>
          <cell r="B1052" t="str">
            <v>组队泰坦-2层-周3</v>
          </cell>
        </row>
        <row r="1053">
          <cell r="A1053">
            <v>9424</v>
          </cell>
          <cell r="B1053" t="str">
            <v>组队泰坦-2层-周4</v>
          </cell>
        </row>
        <row r="1054">
          <cell r="A1054">
            <v>9425</v>
          </cell>
          <cell r="B1054" t="str">
            <v>组队泰坦-2层-周5</v>
          </cell>
        </row>
        <row r="1055">
          <cell r="A1055">
            <v>9426</v>
          </cell>
          <cell r="B1055" t="str">
            <v>组队泰坦-2层-周6</v>
          </cell>
        </row>
        <row r="1056">
          <cell r="A1056">
            <v>9427</v>
          </cell>
          <cell r="B1056" t="str">
            <v>组队泰坦-2层-周7</v>
          </cell>
        </row>
        <row r="1057">
          <cell r="A1057">
            <v>9431</v>
          </cell>
          <cell r="B1057" t="str">
            <v>组队泰坦-3层-周1</v>
          </cell>
        </row>
        <row r="1058">
          <cell r="A1058">
            <v>9432</v>
          </cell>
          <cell r="B1058" t="str">
            <v>组队泰坦-3层-周2</v>
          </cell>
        </row>
        <row r="1059">
          <cell r="A1059">
            <v>9433</v>
          </cell>
          <cell r="B1059" t="str">
            <v>组队泰坦-3层-周3</v>
          </cell>
        </row>
        <row r="1060">
          <cell r="A1060">
            <v>9434</v>
          </cell>
          <cell r="B1060" t="str">
            <v>组队泰坦-3层-周4</v>
          </cell>
        </row>
        <row r="1061">
          <cell r="A1061">
            <v>9435</v>
          </cell>
          <cell r="B1061" t="str">
            <v>组队泰坦-3层-周5</v>
          </cell>
        </row>
        <row r="1062">
          <cell r="A1062">
            <v>9436</v>
          </cell>
          <cell r="B1062" t="str">
            <v>组队泰坦-3层-周6</v>
          </cell>
        </row>
        <row r="1063">
          <cell r="A1063">
            <v>9437</v>
          </cell>
          <cell r="B1063" t="str">
            <v>组队泰坦-3层-周7</v>
          </cell>
        </row>
        <row r="1064">
          <cell r="A1064">
            <v>9441</v>
          </cell>
          <cell r="B1064" t="str">
            <v>组队泰坦-4层-周1</v>
          </cell>
        </row>
        <row r="1065">
          <cell r="A1065">
            <v>9442</v>
          </cell>
          <cell r="B1065" t="str">
            <v>组队泰坦-4层-周2</v>
          </cell>
        </row>
        <row r="1066">
          <cell r="A1066">
            <v>9443</v>
          </cell>
          <cell r="B1066" t="str">
            <v>组队泰坦-4层-周3</v>
          </cell>
        </row>
        <row r="1067">
          <cell r="A1067">
            <v>9444</v>
          </cell>
          <cell r="B1067" t="str">
            <v>组队泰坦-4层-周4</v>
          </cell>
        </row>
        <row r="1068">
          <cell r="A1068">
            <v>9445</v>
          </cell>
          <cell r="B1068" t="str">
            <v>组队泰坦-4层-周5</v>
          </cell>
        </row>
        <row r="1069">
          <cell r="A1069">
            <v>9446</v>
          </cell>
          <cell r="B1069" t="str">
            <v>组队泰坦-4层-周6</v>
          </cell>
        </row>
        <row r="1070">
          <cell r="A1070">
            <v>9447</v>
          </cell>
          <cell r="B1070" t="str">
            <v>组队泰坦-4层-周7</v>
          </cell>
        </row>
        <row r="1071">
          <cell r="A1071">
            <v>9451</v>
          </cell>
          <cell r="B1071" t="str">
            <v>组队泰坦-5层-周1</v>
          </cell>
        </row>
        <row r="1072">
          <cell r="A1072">
            <v>9452</v>
          </cell>
          <cell r="B1072" t="str">
            <v>组队泰坦-5层-周2</v>
          </cell>
        </row>
        <row r="1073">
          <cell r="A1073">
            <v>9453</v>
          </cell>
          <cell r="B1073" t="str">
            <v>组队泰坦-5层-周3</v>
          </cell>
        </row>
        <row r="1074">
          <cell r="A1074">
            <v>9454</v>
          </cell>
          <cell r="B1074" t="str">
            <v>组队泰坦-5层-周4</v>
          </cell>
        </row>
        <row r="1075">
          <cell r="A1075">
            <v>9455</v>
          </cell>
          <cell r="B1075" t="str">
            <v>组队泰坦-5层-周5</v>
          </cell>
        </row>
        <row r="1076">
          <cell r="A1076">
            <v>9456</v>
          </cell>
          <cell r="B1076" t="str">
            <v>组队泰坦-5层-周6</v>
          </cell>
        </row>
        <row r="1077">
          <cell r="A1077">
            <v>9457</v>
          </cell>
          <cell r="B1077" t="str">
            <v>组队泰坦-5层-周7</v>
          </cell>
        </row>
        <row r="1078">
          <cell r="A1078">
            <v>9461</v>
          </cell>
          <cell r="B1078" t="str">
            <v>组队泰坦-6层-周1</v>
          </cell>
        </row>
        <row r="1079">
          <cell r="A1079">
            <v>9462</v>
          </cell>
          <cell r="B1079" t="str">
            <v>组队泰坦-6层-周2</v>
          </cell>
        </row>
        <row r="1080">
          <cell r="A1080">
            <v>9463</v>
          </cell>
          <cell r="B1080" t="str">
            <v>组队泰坦-6层-周3</v>
          </cell>
        </row>
        <row r="1081">
          <cell r="A1081">
            <v>9464</v>
          </cell>
          <cell r="B1081" t="str">
            <v>组队泰坦-6层-周4</v>
          </cell>
        </row>
        <row r="1082">
          <cell r="A1082">
            <v>9465</v>
          </cell>
          <cell r="B1082" t="str">
            <v>组队泰坦-6层-周5</v>
          </cell>
        </row>
        <row r="1083">
          <cell r="A1083">
            <v>9466</v>
          </cell>
          <cell r="B1083" t="str">
            <v>组队泰坦-6层-周6</v>
          </cell>
        </row>
        <row r="1084">
          <cell r="A1084">
            <v>9467</v>
          </cell>
          <cell r="B1084" t="str">
            <v>组队泰坦-6层-周7</v>
          </cell>
        </row>
        <row r="1085">
          <cell r="A1085">
            <v>9471</v>
          </cell>
          <cell r="B1085" t="str">
            <v>组队泰坦-7层-周1</v>
          </cell>
        </row>
        <row r="1086">
          <cell r="A1086">
            <v>9472</v>
          </cell>
          <cell r="B1086" t="str">
            <v>组队泰坦-7层-周2</v>
          </cell>
        </row>
        <row r="1087">
          <cell r="A1087">
            <v>9473</v>
          </cell>
          <cell r="B1087" t="str">
            <v>组队泰坦-7层-周3</v>
          </cell>
        </row>
        <row r="1088">
          <cell r="A1088">
            <v>9474</v>
          </cell>
          <cell r="B1088" t="str">
            <v>组队泰坦-7层-周4</v>
          </cell>
        </row>
        <row r="1089">
          <cell r="A1089">
            <v>9475</v>
          </cell>
          <cell r="B1089" t="str">
            <v>组队泰坦-7层-周5</v>
          </cell>
        </row>
        <row r="1090">
          <cell r="A1090">
            <v>9476</v>
          </cell>
          <cell r="B1090" t="str">
            <v>组队泰坦-7层-周6</v>
          </cell>
        </row>
        <row r="1091">
          <cell r="A1091">
            <v>9477</v>
          </cell>
          <cell r="B1091" t="str">
            <v>组队泰坦-7层-周7</v>
          </cell>
        </row>
        <row r="1092">
          <cell r="A1092">
            <v>9481</v>
          </cell>
          <cell r="B1092" t="str">
            <v>组队泰坦-8层-周1</v>
          </cell>
        </row>
        <row r="1093">
          <cell r="A1093">
            <v>9482</v>
          </cell>
          <cell r="B1093" t="str">
            <v>组队泰坦-8层-周2</v>
          </cell>
        </row>
        <row r="1094">
          <cell r="A1094">
            <v>9483</v>
          </cell>
          <cell r="B1094" t="str">
            <v>组队泰坦-8层-周3</v>
          </cell>
        </row>
        <row r="1095">
          <cell r="A1095">
            <v>9484</v>
          </cell>
          <cell r="B1095" t="str">
            <v>组队泰坦-8层-周4</v>
          </cell>
        </row>
        <row r="1096">
          <cell r="A1096">
            <v>9485</v>
          </cell>
          <cell r="B1096" t="str">
            <v>组队泰坦-8层-周5</v>
          </cell>
        </row>
        <row r="1097">
          <cell r="A1097">
            <v>9486</v>
          </cell>
          <cell r="B1097" t="str">
            <v>组队泰坦-8层-周6</v>
          </cell>
        </row>
        <row r="1098">
          <cell r="A1098">
            <v>9487</v>
          </cell>
          <cell r="B1098" t="str">
            <v>组队泰坦-8层-周7</v>
          </cell>
        </row>
        <row r="1099">
          <cell r="A1099">
            <v>9491</v>
          </cell>
          <cell r="B1099" t="str">
            <v>组队泰坦-9层-周1</v>
          </cell>
        </row>
        <row r="1100">
          <cell r="A1100">
            <v>9492</v>
          </cell>
          <cell r="B1100" t="str">
            <v>组队泰坦-9层-周2</v>
          </cell>
        </row>
        <row r="1101">
          <cell r="A1101">
            <v>9493</v>
          </cell>
          <cell r="B1101" t="str">
            <v>组队泰坦-9层-周3</v>
          </cell>
        </row>
        <row r="1102">
          <cell r="A1102">
            <v>9494</v>
          </cell>
          <cell r="B1102" t="str">
            <v>组队泰坦-9层-周4</v>
          </cell>
        </row>
        <row r="1103">
          <cell r="A1103">
            <v>9495</v>
          </cell>
          <cell r="B1103" t="str">
            <v>组队泰坦-9层-周5</v>
          </cell>
        </row>
        <row r="1104">
          <cell r="A1104">
            <v>9496</v>
          </cell>
          <cell r="B1104" t="str">
            <v>组队泰坦-9层-周6</v>
          </cell>
        </row>
        <row r="1105">
          <cell r="A1105">
            <v>9497</v>
          </cell>
          <cell r="B1105" t="str">
            <v>组队泰坦-9层-周7</v>
          </cell>
        </row>
        <row r="1106">
          <cell r="A1106">
            <v>9501</v>
          </cell>
          <cell r="B1106" t="str">
            <v>组队泰坦-10层-周1</v>
          </cell>
        </row>
        <row r="1107">
          <cell r="A1107">
            <v>9502</v>
          </cell>
          <cell r="B1107" t="str">
            <v>组队泰坦-10层-周2</v>
          </cell>
        </row>
        <row r="1108">
          <cell r="A1108">
            <v>9503</v>
          </cell>
          <cell r="B1108" t="str">
            <v>组队泰坦-10层-周3</v>
          </cell>
        </row>
        <row r="1109">
          <cell r="A1109">
            <v>9504</v>
          </cell>
          <cell r="B1109" t="str">
            <v>组队泰坦-10层-周4</v>
          </cell>
        </row>
        <row r="1110">
          <cell r="A1110">
            <v>9505</v>
          </cell>
          <cell r="B1110" t="str">
            <v>组队泰坦-10层-周5</v>
          </cell>
        </row>
        <row r="1111">
          <cell r="A1111">
            <v>9506</v>
          </cell>
          <cell r="B1111" t="str">
            <v>组队泰坦-10层-周6</v>
          </cell>
        </row>
        <row r="1112">
          <cell r="A1112">
            <v>9507</v>
          </cell>
          <cell r="B1112" t="str">
            <v>组队泰坦-10层-周7</v>
          </cell>
        </row>
        <row r="1113">
          <cell r="A1113">
            <v>9511</v>
          </cell>
          <cell r="B1113" t="str">
            <v>组队泰坦-11层-周1</v>
          </cell>
        </row>
        <row r="1114">
          <cell r="A1114">
            <v>9512</v>
          </cell>
          <cell r="B1114" t="str">
            <v>组队泰坦-11层-周2</v>
          </cell>
        </row>
        <row r="1115">
          <cell r="A1115">
            <v>9513</v>
          </cell>
          <cell r="B1115" t="str">
            <v>组队泰坦-11层-周3</v>
          </cell>
        </row>
        <row r="1116">
          <cell r="A1116">
            <v>9514</v>
          </cell>
          <cell r="B1116" t="str">
            <v>组队泰坦-11层-周4</v>
          </cell>
        </row>
        <row r="1117">
          <cell r="A1117">
            <v>9515</v>
          </cell>
          <cell r="B1117" t="str">
            <v>组队泰坦-11层-周5</v>
          </cell>
        </row>
        <row r="1118">
          <cell r="A1118">
            <v>9516</v>
          </cell>
          <cell r="B1118" t="str">
            <v>组队泰坦-11层-周6</v>
          </cell>
        </row>
        <row r="1119">
          <cell r="A1119">
            <v>9517</v>
          </cell>
          <cell r="B1119" t="str">
            <v>组队泰坦-11层-周7</v>
          </cell>
        </row>
        <row r="1120">
          <cell r="A1120">
            <v>9521</v>
          </cell>
          <cell r="B1120" t="str">
            <v>组队泰坦-12层-周1</v>
          </cell>
        </row>
        <row r="1121">
          <cell r="A1121">
            <v>9522</v>
          </cell>
          <cell r="B1121" t="str">
            <v>组队泰坦-12层-周2</v>
          </cell>
        </row>
        <row r="1122">
          <cell r="A1122">
            <v>9523</v>
          </cell>
          <cell r="B1122" t="str">
            <v>组队泰坦-12层-周3</v>
          </cell>
        </row>
        <row r="1123">
          <cell r="A1123">
            <v>9524</v>
          </cell>
          <cell r="B1123" t="str">
            <v>组队泰坦-12层-周4</v>
          </cell>
        </row>
        <row r="1124">
          <cell r="A1124">
            <v>9525</v>
          </cell>
          <cell r="B1124" t="str">
            <v>组队泰坦-12层-周5</v>
          </cell>
        </row>
        <row r="1125">
          <cell r="A1125">
            <v>9526</v>
          </cell>
          <cell r="B1125" t="str">
            <v>组队泰坦-12层-周6</v>
          </cell>
        </row>
        <row r="1126">
          <cell r="A1126">
            <v>9527</v>
          </cell>
          <cell r="B1126" t="str">
            <v>组队泰坦-12层-周7</v>
          </cell>
        </row>
        <row r="1127">
          <cell r="A1127">
            <v>9611</v>
          </cell>
          <cell r="B1127" t="str">
            <v>元素掉落组-周1-S</v>
          </cell>
        </row>
        <row r="1128">
          <cell r="A1128">
            <v>9612</v>
          </cell>
          <cell r="B1128" t="str">
            <v>元素掉落组-周1-SS</v>
          </cell>
        </row>
        <row r="1129">
          <cell r="A1129">
            <v>9621</v>
          </cell>
          <cell r="B1129" t="str">
            <v>元素掉落组-周2-S</v>
          </cell>
        </row>
        <row r="1130">
          <cell r="A1130">
            <v>9622</v>
          </cell>
          <cell r="B1130" t="str">
            <v>元素掉落组-周2-SS</v>
          </cell>
        </row>
        <row r="1131">
          <cell r="A1131">
            <v>9623</v>
          </cell>
          <cell r="B1131" t="str">
            <v>元素掉落组-周2-S</v>
          </cell>
        </row>
        <row r="1132">
          <cell r="A1132">
            <v>9624</v>
          </cell>
          <cell r="B1132" t="str">
            <v>元素掉落组-周2-SS</v>
          </cell>
        </row>
        <row r="1133">
          <cell r="A1133">
            <v>9631</v>
          </cell>
          <cell r="B1133" t="str">
            <v>元素掉落组-周3-S</v>
          </cell>
        </row>
        <row r="1134">
          <cell r="A1134">
            <v>9632</v>
          </cell>
          <cell r="B1134" t="str">
            <v>元素掉落组-周3-SS</v>
          </cell>
        </row>
        <row r="1135">
          <cell r="A1135">
            <v>9641</v>
          </cell>
          <cell r="B1135" t="str">
            <v>元素掉落组-周4-S</v>
          </cell>
        </row>
        <row r="1136">
          <cell r="A1136">
            <v>9642</v>
          </cell>
          <cell r="B1136" t="str">
            <v>元素掉落组-周4-SS</v>
          </cell>
        </row>
        <row r="1137">
          <cell r="A1137">
            <v>9643</v>
          </cell>
          <cell r="B1137" t="str">
            <v>元素掉落组-周4-S</v>
          </cell>
        </row>
        <row r="1138">
          <cell r="A1138">
            <v>9644</v>
          </cell>
          <cell r="B1138" t="str">
            <v>元素掉落组-周4-SS</v>
          </cell>
        </row>
        <row r="1139">
          <cell r="A1139">
            <v>9651</v>
          </cell>
          <cell r="B1139" t="str">
            <v>元素掉落组-周5-S</v>
          </cell>
        </row>
        <row r="1140">
          <cell r="A1140">
            <v>9652</v>
          </cell>
          <cell r="B1140" t="str">
            <v>元素掉落组-周5-SS</v>
          </cell>
        </row>
        <row r="1141">
          <cell r="A1141">
            <v>9661</v>
          </cell>
          <cell r="B1141" t="str">
            <v>元素掉落组-周6-S</v>
          </cell>
        </row>
        <row r="1142">
          <cell r="A1142">
            <v>9662</v>
          </cell>
          <cell r="B1142" t="str">
            <v>元素掉落组-周6-SS</v>
          </cell>
        </row>
        <row r="1143">
          <cell r="A1143">
            <v>9671</v>
          </cell>
          <cell r="B1143" t="str">
            <v>元素掉落组-周7-S</v>
          </cell>
        </row>
        <row r="1144">
          <cell r="A1144">
            <v>9672</v>
          </cell>
          <cell r="B1144" t="str">
            <v>元素掉落组-周7-SS</v>
          </cell>
        </row>
        <row r="1145">
          <cell r="A1145">
            <v>9673</v>
          </cell>
          <cell r="B1145" t="str">
            <v>元素掉落组-周7-S</v>
          </cell>
        </row>
        <row r="1146">
          <cell r="A1146">
            <v>9674</v>
          </cell>
          <cell r="B1146" t="str">
            <v>元素掉落组-周7-SS</v>
          </cell>
        </row>
        <row r="1147">
          <cell r="A1147">
            <v>9675</v>
          </cell>
          <cell r="B1147" t="str">
            <v>元素掉落组-周7-S</v>
          </cell>
        </row>
        <row r="1148">
          <cell r="A1148">
            <v>9676</v>
          </cell>
          <cell r="B1148" t="str">
            <v>元素掉落组-周7-SS</v>
          </cell>
        </row>
        <row r="1149">
          <cell r="A1149">
            <v>9711</v>
          </cell>
          <cell r="B1149" t="str">
            <v>填充-元素掉落组-周1-S</v>
          </cell>
        </row>
        <row r="1150">
          <cell r="A1150">
            <v>9712</v>
          </cell>
          <cell r="B1150" t="str">
            <v>填充-元素掉落组-周1-SS</v>
          </cell>
        </row>
        <row r="1151">
          <cell r="A1151">
            <v>9721</v>
          </cell>
          <cell r="B1151" t="str">
            <v>填充-元素掉落组-周2-S</v>
          </cell>
        </row>
        <row r="1152">
          <cell r="A1152">
            <v>9722</v>
          </cell>
          <cell r="B1152" t="str">
            <v>填充-元素掉落组-周2-SS</v>
          </cell>
        </row>
        <row r="1153">
          <cell r="A1153">
            <v>9731</v>
          </cell>
          <cell r="B1153" t="str">
            <v>填充-元素掉落组-周3-S</v>
          </cell>
        </row>
        <row r="1154">
          <cell r="A1154">
            <v>9732</v>
          </cell>
          <cell r="B1154" t="str">
            <v>填充-元素掉落组-周3-SS</v>
          </cell>
        </row>
        <row r="1155">
          <cell r="A1155">
            <v>9741</v>
          </cell>
          <cell r="B1155" t="str">
            <v>填充-元素掉落组-周4-S</v>
          </cell>
        </row>
        <row r="1156">
          <cell r="A1156">
            <v>9742</v>
          </cell>
          <cell r="B1156" t="str">
            <v>填充-元素掉落组-周4-SS</v>
          </cell>
        </row>
        <row r="1157">
          <cell r="A1157">
            <v>9751</v>
          </cell>
          <cell r="B1157" t="str">
            <v>填充-元素掉落组-周5-S</v>
          </cell>
        </row>
        <row r="1158">
          <cell r="A1158">
            <v>9752</v>
          </cell>
          <cell r="B1158" t="str">
            <v>填充-元素掉落组-周5-SS</v>
          </cell>
        </row>
        <row r="1159">
          <cell r="A1159">
            <v>9761</v>
          </cell>
          <cell r="B1159" t="str">
            <v>填充-元素掉落组-周6-S</v>
          </cell>
        </row>
        <row r="1160">
          <cell r="A1160">
            <v>9762</v>
          </cell>
          <cell r="B1160" t="str">
            <v>填充-元素掉落组-周6-SS</v>
          </cell>
        </row>
        <row r="1161">
          <cell r="A1161">
            <v>9771</v>
          </cell>
          <cell r="B1161" t="str">
            <v>填充-元素掉落组-周7-S</v>
          </cell>
        </row>
        <row r="1162">
          <cell r="A1162">
            <v>9772</v>
          </cell>
          <cell r="B1162" t="str">
            <v>填充-元素掉落组-周7-SS</v>
          </cell>
        </row>
        <row r="1163">
          <cell r="A1163">
            <v>9773</v>
          </cell>
          <cell r="B1163" t="str">
            <v>元素金币掉落</v>
          </cell>
        </row>
        <row r="1164">
          <cell r="A1164">
            <v>9811</v>
          </cell>
          <cell r="B1164" t="str">
            <v>元素-简单-周1</v>
          </cell>
        </row>
        <row r="1165">
          <cell r="A1165">
            <v>9812</v>
          </cell>
          <cell r="B1165" t="str">
            <v>元素-简单-周2</v>
          </cell>
        </row>
        <row r="1166">
          <cell r="A1166">
            <v>9813</v>
          </cell>
          <cell r="B1166" t="str">
            <v>元素-简单-周3</v>
          </cell>
        </row>
        <row r="1167">
          <cell r="A1167">
            <v>9814</v>
          </cell>
          <cell r="B1167" t="str">
            <v>元素-简单-周4</v>
          </cell>
        </row>
        <row r="1168">
          <cell r="A1168">
            <v>9815</v>
          </cell>
          <cell r="B1168" t="str">
            <v>元素-简单-周5</v>
          </cell>
        </row>
        <row r="1169">
          <cell r="A1169">
            <v>9816</v>
          </cell>
          <cell r="B1169" t="str">
            <v>元素-简单-周6</v>
          </cell>
        </row>
        <row r="1170">
          <cell r="A1170">
            <v>9817</v>
          </cell>
          <cell r="B1170" t="str">
            <v>元素-简单-周7</v>
          </cell>
        </row>
        <row r="1171">
          <cell r="A1171">
            <v>9821</v>
          </cell>
          <cell r="B1171" t="str">
            <v>元素-普通-周1</v>
          </cell>
        </row>
        <row r="1172">
          <cell r="A1172">
            <v>9822</v>
          </cell>
          <cell r="B1172" t="str">
            <v>元素-普通-周2</v>
          </cell>
        </row>
        <row r="1173">
          <cell r="A1173">
            <v>9823</v>
          </cell>
          <cell r="B1173" t="str">
            <v>元素-普通-周3</v>
          </cell>
        </row>
        <row r="1174">
          <cell r="A1174">
            <v>9824</v>
          </cell>
          <cell r="B1174" t="str">
            <v>元素-普通-周4</v>
          </cell>
        </row>
        <row r="1175">
          <cell r="A1175">
            <v>9825</v>
          </cell>
          <cell r="B1175" t="str">
            <v>元素-普通-周5</v>
          </cell>
        </row>
        <row r="1176">
          <cell r="A1176">
            <v>9826</v>
          </cell>
          <cell r="B1176" t="str">
            <v>元素-普通-周6</v>
          </cell>
        </row>
        <row r="1177">
          <cell r="A1177">
            <v>9827</v>
          </cell>
          <cell r="B1177" t="str">
            <v>元素-普通-周7</v>
          </cell>
        </row>
        <row r="1178">
          <cell r="A1178">
            <v>9831</v>
          </cell>
          <cell r="B1178" t="str">
            <v>元素-精英-周1</v>
          </cell>
        </row>
        <row r="1179">
          <cell r="A1179">
            <v>9832</v>
          </cell>
          <cell r="B1179" t="str">
            <v>元素-精英-周2</v>
          </cell>
        </row>
        <row r="1180">
          <cell r="A1180">
            <v>9833</v>
          </cell>
          <cell r="B1180" t="str">
            <v>元素-精英-周3</v>
          </cell>
        </row>
        <row r="1181">
          <cell r="A1181">
            <v>9834</v>
          </cell>
          <cell r="B1181" t="str">
            <v>元素-精英-周4</v>
          </cell>
        </row>
        <row r="1182">
          <cell r="A1182">
            <v>9835</v>
          </cell>
          <cell r="B1182" t="str">
            <v>元素-精英-周5</v>
          </cell>
        </row>
        <row r="1183">
          <cell r="A1183">
            <v>9836</v>
          </cell>
          <cell r="B1183" t="str">
            <v>元素-精英-周6</v>
          </cell>
        </row>
        <row r="1184">
          <cell r="A1184">
            <v>9837</v>
          </cell>
          <cell r="B1184" t="str">
            <v>元素-精英-周7</v>
          </cell>
        </row>
        <row r="1185">
          <cell r="A1185">
            <v>9841</v>
          </cell>
          <cell r="B1185" t="str">
            <v>元素-专家-周1</v>
          </cell>
        </row>
        <row r="1186">
          <cell r="A1186">
            <v>9842</v>
          </cell>
          <cell r="B1186" t="str">
            <v>元素-专家-周2</v>
          </cell>
        </row>
        <row r="1187">
          <cell r="A1187">
            <v>9843</v>
          </cell>
          <cell r="B1187" t="str">
            <v>元素-专家-周3</v>
          </cell>
        </row>
        <row r="1188">
          <cell r="A1188">
            <v>9844</v>
          </cell>
          <cell r="B1188" t="str">
            <v>元素-专家-周4</v>
          </cell>
        </row>
        <row r="1189">
          <cell r="A1189">
            <v>9845</v>
          </cell>
          <cell r="B1189" t="str">
            <v>元素-专家-周5</v>
          </cell>
        </row>
        <row r="1190">
          <cell r="A1190">
            <v>9846</v>
          </cell>
          <cell r="B1190" t="str">
            <v>元素-专家-周6</v>
          </cell>
        </row>
        <row r="1191">
          <cell r="A1191">
            <v>9847</v>
          </cell>
          <cell r="B1191" t="str">
            <v>元素-专家-周7</v>
          </cell>
        </row>
        <row r="1192">
          <cell r="A1192">
            <v>9850</v>
          </cell>
          <cell r="B1192" t="str">
            <v>解封石-元素-简单-周1</v>
          </cell>
        </row>
        <row r="1193">
          <cell r="A1193">
            <v>9851</v>
          </cell>
          <cell r="B1193" t="str">
            <v>解封石-元素-简单-周2</v>
          </cell>
        </row>
        <row r="1194">
          <cell r="A1194">
            <v>9852</v>
          </cell>
          <cell r="B1194" t="str">
            <v>解封石-元素-简单-周3</v>
          </cell>
        </row>
        <row r="1195">
          <cell r="A1195">
            <v>9853</v>
          </cell>
          <cell r="B1195" t="str">
            <v>解封石-元素-简单-周4</v>
          </cell>
        </row>
        <row r="1196">
          <cell r="A1196">
            <v>9854</v>
          </cell>
          <cell r="B1196" t="str">
            <v>解封石-元素-简单-周5</v>
          </cell>
        </row>
        <row r="1197">
          <cell r="A1197">
            <v>9855</v>
          </cell>
          <cell r="B1197" t="str">
            <v>解封石-元素-简单-周6</v>
          </cell>
        </row>
        <row r="1198">
          <cell r="A1198">
            <v>9856</v>
          </cell>
          <cell r="B1198" t="str">
            <v>解封石-元素-简单-周7</v>
          </cell>
        </row>
        <row r="1199">
          <cell r="A1199">
            <v>9857</v>
          </cell>
          <cell r="B1199" t="str">
            <v>解封石-元素-普通-周1</v>
          </cell>
        </row>
        <row r="1200">
          <cell r="A1200">
            <v>9858</v>
          </cell>
          <cell r="B1200" t="str">
            <v>解封石-元素-普通-周2</v>
          </cell>
        </row>
        <row r="1201">
          <cell r="A1201">
            <v>9859</v>
          </cell>
          <cell r="B1201" t="str">
            <v>解封石-元素-普通-周3</v>
          </cell>
        </row>
        <row r="1202">
          <cell r="A1202">
            <v>9860</v>
          </cell>
          <cell r="B1202" t="str">
            <v>解封石-元素-普通-周4</v>
          </cell>
        </row>
        <row r="1203">
          <cell r="A1203">
            <v>9861</v>
          </cell>
          <cell r="B1203" t="str">
            <v>解封石-元素-普通-周5</v>
          </cell>
        </row>
        <row r="1204">
          <cell r="A1204">
            <v>9862</v>
          </cell>
          <cell r="B1204" t="str">
            <v>解封石-元素-普通-周6</v>
          </cell>
        </row>
        <row r="1205">
          <cell r="A1205">
            <v>9863</v>
          </cell>
          <cell r="B1205" t="str">
            <v>解封石-元素-普通-周7</v>
          </cell>
        </row>
        <row r="1206">
          <cell r="A1206">
            <v>9864</v>
          </cell>
          <cell r="B1206" t="str">
            <v>解封石-元素-精英-周1</v>
          </cell>
        </row>
        <row r="1207">
          <cell r="A1207">
            <v>9865</v>
          </cell>
          <cell r="B1207" t="str">
            <v>解封石-元素-精英-周2</v>
          </cell>
        </row>
        <row r="1208">
          <cell r="A1208">
            <v>9866</v>
          </cell>
          <cell r="B1208" t="str">
            <v>解封石-元素-精英-周3</v>
          </cell>
        </row>
        <row r="1209">
          <cell r="A1209">
            <v>9867</v>
          </cell>
          <cell r="B1209" t="str">
            <v>解封石-元素-精英-周4</v>
          </cell>
        </row>
        <row r="1210">
          <cell r="A1210">
            <v>9868</v>
          </cell>
          <cell r="B1210" t="str">
            <v>解封石-元素-精英-周5</v>
          </cell>
        </row>
        <row r="1211">
          <cell r="A1211">
            <v>9869</v>
          </cell>
          <cell r="B1211" t="str">
            <v>解封石-元素-精英-周6</v>
          </cell>
        </row>
        <row r="1212">
          <cell r="A1212">
            <v>9870</v>
          </cell>
          <cell r="B1212" t="str">
            <v>解封石-元素-精英-周7</v>
          </cell>
        </row>
        <row r="1213">
          <cell r="A1213">
            <v>9871</v>
          </cell>
          <cell r="B1213" t="str">
            <v>解封石-元素-专家-周1</v>
          </cell>
        </row>
        <row r="1214">
          <cell r="A1214">
            <v>9872</v>
          </cell>
          <cell r="B1214" t="str">
            <v>解封石-元素-专家-周2</v>
          </cell>
        </row>
        <row r="1215">
          <cell r="A1215">
            <v>9873</v>
          </cell>
          <cell r="B1215" t="str">
            <v>解封石-元素-专家-周3</v>
          </cell>
        </row>
        <row r="1216">
          <cell r="A1216">
            <v>9874</v>
          </cell>
          <cell r="B1216" t="str">
            <v>解封石-元素-专家-周4</v>
          </cell>
        </row>
        <row r="1217">
          <cell r="A1217">
            <v>9875</v>
          </cell>
          <cell r="B1217" t="str">
            <v>解封石-元素-专家-周5</v>
          </cell>
        </row>
        <row r="1218">
          <cell r="A1218">
            <v>9876</v>
          </cell>
          <cell r="B1218" t="str">
            <v>解封石-元素-专家-周6</v>
          </cell>
        </row>
        <row r="1219">
          <cell r="A1219">
            <v>9877</v>
          </cell>
          <cell r="B1219" t="str">
            <v>解封石-元素-专家-周7</v>
          </cell>
        </row>
        <row r="1220">
          <cell r="A1220">
            <v>9911</v>
          </cell>
          <cell r="B1220" t="str">
            <v>组队-元素-简单-周1</v>
          </cell>
        </row>
        <row r="1221">
          <cell r="A1221">
            <v>9912</v>
          </cell>
          <cell r="B1221" t="str">
            <v>组队-元素-简单-周2</v>
          </cell>
        </row>
        <row r="1222">
          <cell r="A1222">
            <v>9913</v>
          </cell>
          <cell r="B1222" t="str">
            <v>组队-元素-简单-周3</v>
          </cell>
        </row>
        <row r="1223">
          <cell r="A1223">
            <v>9914</v>
          </cell>
          <cell r="B1223" t="str">
            <v>组队-元素-简单-周4</v>
          </cell>
        </row>
        <row r="1224">
          <cell r="A1224">
            <v>9915</v>
          </cell>
          <cell r="B1224" t="str">
            <v>组队-元素-简单-周5</v>
          </cell>
        </row>
        <row r="1225">
          <cell r="A1225">
            <v>9916</v>
          </cell>
          <cell r="B1225" t="str">
            <v>组队-元素-简单-周6</v>
          </cell>
        </row>
        <row r="1226">
          <cell r="A1226">
            <v>9917</v>
          </cell>
          <cell r="B1226" t="str">
            <v>组队-元素-简单-周7</v>
          </cell>
        </row>
        <row r="1227">
          <cell r="A1227">
            <v>9921</v>
          </cell>
          <cell r="B1227" t="str">
            <v>组队-元素-普通-周1</v>
          </cell>
        </row>
        <row r="1228">
          <cell r="A1228">
            <v>9922</v>
          </cell>
          <cell r="B1228" t="str">
            <v>组队-元素-普通-周2</v>
          </cell>
        </row>
        <row r="1229">
          <cell r="A1229">
            <v>9923</v>
          </cell>
          <cell r="B1229" t="str">
            <v>组队-元素-普通-周3</v>
          </cell>
        </row>
        <row r="1230">
          <cell r="A1230">
            <v>9924</v>
          </cell>
          <cell r="B1230" t="str">
            <v>组队-元素-普通-周4</v>
          </cell>
        </row>
        <row r="1231">
          <cell r="A1231">
            <v>9925</v>
          </cell>
          <cell r="B1231" t="str">
            <v>组队-元素-普通-周5</v>
          </cell>
        </row>
        <row r="1232">
          <cell r="A1232">
            <v>9926</v>
          </cell>
          <cell r="B1232" t="str">
            <v>组队-元素-普通-周6</v>
          </cell>
        </row>
        <row r="1233">
          <cell r="A1233">
            <v>9927</v>
          </cell>
          <cell r="B1233" t="str">
            <v>组队-元素-普通-周7</v>
          </cell>
        </row>
        <row r="1234">
          <cell r="A1234">
            <v>9931</v>
          </cell>
          <cell r="B1234" t="str">
            <v>组队-元素-精英-周1</v>
          </cell>
        </row>
        <row r="1235">
          <cell r="A1235">
            <v>9932</v>
          </cell>
          <cell r="B1235" t="str">
            <v>组队-元素-精英-周2</v>
          </cell>
        </row>
        <row r="1236">
          <cell r="A1236">
            <v>9933</v>
          </cell>
          <cell r="B1236" t="str">
            <v>组队-元素-精英-周3</v>
          </cell>
        </row>
        <row r="1237">
          <cell r="A1237">
            <v>9934</v>
          </cell>
          <cell r="B1237" t="str">
            <v>组队-元素-精英-周4</v>
          </cell>
        </row>
        <row r="1238">
          <cell r="A1238">
            <v>9935</v>
          </cell>
          <cell r="B1238" t="str">
            <v>组队-元素-精英-周5</v>
          </cell>
        </row>
        <row r="1239">
          <cell r="A1239">
            <v>9936</v>
          </cell>
          <cell r="B1239" t="str">
            <v>组队-元素-精英-周6</v>
          </cell>
        </row>
        <row r="1240">
          <cell r="A1240">
            <v>9937</v>
          </cell>
          <cell r="B1240" t="str">
            <v>组队-元素-精英-周7</v>
          </cell>
        </row>
        <row r="1241">
          <cell r="A1241">
            <v>9941</v>
          </cell>
          <cell r="B1241" t="str">
            <v>组队-元素-专家-周1</v>
          </cell>
        </row>
        <row r="1242">
          <cell r="A1242">
            <v>9942</v>
          </cell>
          <cell r="B1242" t="str">
            <v>组队-元素-专家-周2</v>
          </cell>
        </row>
        <row r="1243">
          <cell r="A1243">
            <v>9943</v>
          </cell>
          <cell r="B1243" t="str">
            <v>组队-元素-专家-周3</v>
          </cell>
        </row>
        <row r="1244">
          <cell r="A1244">
            <v>9944</v>
          </cell>
          <cell r="B1244" t="str">
            <v>组队-元素-专家-周4</v>
          </cell>
        </row>
        <row r="1245">
          <cell r="A1245">
            <v>9945</v>
          </cell>
          <cell r="B1245" t="str">
            <v>组队-元素-专家-周5</v>
          </cell>
        </row>
        <row r="1246">
          <cell r="A1246">
            <v>9946</v>
          </cell>
          <cell r="B1246" t="str">
            <v>组队-元素-专家-周6</v>
          </cell>
        </row>
        <row r="1247">
          <cell r="A1247">
            <v>9947</v>
          </cell>
          <cell r="B1247" t="str">
            <v>组队-元素-专家-周7</v>
          </cell>
        </row>
        <row r="1248">
          <cell r="A1248">
            <v>10111</v>
          </cell>
          <cell r="B1248" t="str">
            <v>三头狗-泰坦掉落组-周1-B</v>
          </cell>
        </row>
        <row r="1249">
          <cell r="A1249">
            <v>10112</v>
          </cell>
          <cell r="B1249" t="str">
            <v>三头狗-泰坦掉落组-周1-A</v>
          </cell>
        </row>
        <row r="1250">
          <cell r="A1250">
            <v>10113</v>
          </cell>
          <cell r="B1250" t="str">
            <v>三头狗-泰坦掉落组-周1-S</v>
          </cell>
        </row>
        <row r="1251">
          <cell r="A1251">
            <v>10114</v>
          </cell>
          <cell r="B1251" t="str">
            <v>三头狗-泰坦掉落组-周1-SS</v>
          </cell>
        </row>
        <row r="1252">
          <cell r="A1252">
            <v>10121</v>
          </cell>
          <cell r="B1252" t="str">
            <v>三头狗-泰坦掉落组-周2-B</v>
          </cell>
        </row>
        <row r="1253">
          <cell r="A1253">
            <v>10122</v>
          </cell>
          <cell r="B1253" t="str">
            <v>三头狗-泰坦掉落组-周2-A</v>
          </cell>
        </row>
        <row r="1254">
          <cell r="A1254">
            <v>10123</v>
          </cell>
          <cell r="B1254" t="str">
            <v>三头狗-泰坦掉落组-周2-S</v>
          </cell>
        </row>
        <row r="1255">
          <cell r="A1255">
            <v>10124</v>
          </cell>
          <cell r="B1255" t="str">
            <v>三头狗-泰坦掉落组-周2-SS</v>
          </cell>
        </row>
        <row r="1256">
          <cell r="A1256">
            <v>10131</v>
          </cell>
          <cell r="B1256" t="str">
            <v>三头狗-泰坦掉落组-周3-B</v>
          </cell>
        </row>
        <row r="1257">
          <cell r="A1257">
            <v>10132</v>
          </cell>
          <cell r="B1257" t="str">
            <v>三头狗-泰坦掉落组-周3-A</v>
          </cell>
        </row>
        <row r="1258">
          <cell r="A1258">
            <v>10133</v>
          </cell>
          <cell r="B1258" t="str">
            <v>三头狗-泰坦掉落组-周3-S</v>
          </cell>
        </row>
        <row r="1259">
          <cell r="A1259">
            <v>10134</v>
          </cell>
          <cell r="B1259" t="str">
            <v>三头狗-泰坦掉落组-周3-SS</v>
          </cell>
        </row>
        <row r="1260">
          <cell r="A1260">
            <v>10141</v>
          </cell>
          <cell r="B1260" t="str">
            <v>三头狗-泰坦掉落组-周4-B</v>
          </cell>
        </row>
        <row r="1261">
          <cell r="A1261">
            <v>10142</v>
          </cell>
          <cell r="B1261" t="str">
            <v>三头狗-泰坦掉落组-周4-A</v>
          </cell>
        </row>
        <row r="1262">
          <cell r="A1262">
            <v>10143</v>
          </cell>
          <cell r="B1262" t="str">
            <v>三头狗-泰坦掉落组-周4-S</v>
          </cell>
        </row>
        <row r="1263">
          <cell r="A1263">
            <v>10144</v>
          </cell>
          <cell r="B1263" t="str">
            <v>三头狗-泰坦掉落组-周4-SS</v>
          </cell>
        </row>
        <row r="1264">
          <cell r="A1264">
            <v>10151</v>
          </cell>
          <cell r="B1264" t="str">
            <v>三头狗-泰坦掉落组-周5-B</v>
          </cell>
        </row>
        <row r="1265">
          <cell r="A1265">
            <v>10152</v>
          </cell>
          <cell r="B1265" t="str">
            <v>三头狗-泰坦掉落组-周5-A</v>
          </cell>
        </row>
        <row r="1266">
          <cell r="A1266">
            <v>10153</v>
          </cell>
          <cell r="B1266" t="str">
            <v>三头狗-泰坦掉落组-周5-S</v>
          </cell>
        </row>
        <row r="1267">
          <cell r="A1267">
            <v>10154</v>
          </cell>
          <cell r="B1267" t="str">
            <v>三头狗-泰坦掉落组-周5-SS</v>
          </cell>
        </row>
        <row r="1268">
          <cell r="A1268">
            <v>10161</v>
          </cell>
          <cell r="B1268" t="str">
            <v>三头狗-泰坦掉落组-周6-B</v>
          </cell>
        </row>
        <row r="1269">
          <cell r="A1269">
            <v>10162</v>
          </cell>
          <cell r="B1269" t="str">
            <v>三头狗-泰坦掉落组-周6-A</v>
          </cell>
        </row>
        <row r="1270">
          <cell r="A1270">
            <v>10163</v>
          </cell>
          <cell r="B1270" t="str">
            <v>三头狗-泰坦掉落组-周6-S</v>
          </cell>
        </row>
        <row r="1271">
          <cell r="A1271">
            <v>10164</v>
          </cell>
          <cell r="B1271" t="str">
            <v>三头狗-泰坦掉落组-周6-SS</v>
          </cell>
        </row>
        <row r="1272">
          <cell r="A1272">
            <v>10171</v>
          </cell>
          <cell r="B1272" t="str">
            <v>三头狗-泰坦掉落组-周7-B</v>
          </cell>
        </row>
        <row r="1273">
          <cell r="A1273">
            <v>10172</v>
          </cell>
          <cell r="B1273" t="str">
            <v>三头狗-泰坦掉落组-周7-A</v>
          </cell>
        </row>
        <row r="1274">
          <cell r="A1274">
            <v>10173</v>
          </cell>
          <cell r="B1274" t="str">
            <v>三头狗-泰坦掉落组-周7-S</v>
          </cell>
        </row>
        <row r="1275">
          <cell r="A1275">
            <v>10174</v>
          </cell>
          <cell r="B1275" t="str">
            <v>三头狗-泰坦掉落组-周7-SS</v>
          </cell>
        </row>
        <row r="1276">
          <cell r="A1276">
            <v>10211</v>
          </cell>
          <cell r="B1276" t="str">
            <v>三头狗-泰坦-1层-周1</v>
          </cell>
        </row>
        <row r="1277">
          <cell r="A1277">
            <v>10212</v>
          </cell>
          <cell r="B1277" t="str">
            <v>三头狗-泰坦-1层-周2</v>
          </cell>
        </row>
        <row r="1278">
          <cell r="A1278">
            <v>10213</v>
          </cell>
          <cell r="B1278" t="str">
            <v>三头狗-泰坦-1层-周3</v>
          </cell>
        </row>
        <row r="1279">
          <cell r="A1279">
            <v>10214</v>
          </cell>
          <cell r="B1279" t="str">
            <v>三头狗-泰坦-1层-周4</v>
          </cell>
        </row>
        <row r="1280">
          <cell r="A1280">
            <v>10215</v>
          </cell>
          <cell r="B1280" t="str">
            <v>三头狗-泰坦-1层-周5</v>
          </cell>
        </row>
        <row r="1281">
          <cell r="A1281">
            <v>10216</v>
          </cell>
          <cell r="B1281" t="str">
            <v>三头狗-泰坦-1层-周6</v>
          </cell>
        </row>
        <row r="1282">
          <cell r="A1282">
            <v>10217</v>
          </cell>
          <cell r="B1282" t="str">
            <v>三头狗-泰坦-1层-周7</v>
          </cell>
        </row>
        <row r="1283">
          <cell r="A1283">
            <v>10221</v>
          </cell>
          <cell r="B1283" t="str">
            <v>三头狗-泰坦-2层-周1</v>
          </cell>
        </row>
        <row r="1284">
          <cell r="A1284">
            <v>10222</v>
          </cell>
          <cell r="B1284" t="str">
            <v>三头狗-泰坦-2层-周2</v>
          </cell>
        </row>
        <row r="1285">
          <cell r="A1285">
            <v>10223</v>
          </cell>
          <cell r="B1285" t="str">
            <v>三头狗-泰坦-2层-周3</v>
          </cell>
        </row>
        <row r="1286">
          <cell r="A1286">
            <v>10224</v>
          </cell>
          <cell r="B1286" t="str">
            <v>三头狗-泰坦-2层-周4</v>
          </cell>
        </row>
        <row r="1287">
          <cell r="A1287">
            <v>10225</v>
          </cell>
          <cell r="B1287" t="str">
            <v>三头狗-泰坦-2层-周5</v>
          </cell>
        </row>
        <row r="1288">
          <cell r="A1288">
            <v>10226</v>
          </cell>
          <cell r="B1288" t="str">
            <v>三头狗-泰坦-2层-周6</v>
          </cell>
        </row>
        <row r="1289">
          <cell r="A1289">
            <v>10227</v>
          </cell>
          <cell r="B1289" t="str">
            <v>三头狗-泰坦-2层-周7</v>
          </cell>
        </row>
        <row r="1290">
          <cell r="A1290">
            <v>10231</v>
          </cell>
          <cell r="B1290" t="str">
            <v>三头狗-泰坦-3层-周1</v>
          </cell>
        </row>
        <row r="1291">
          <cell r="A1291">
            <v>10232</v>
          </cell>
          <cell r="B1291" t="str">
            <v>三头狗-泰坦-3层-周2</v>
          </cell>
        </row>
        <row r="1292">
          <cell r="A1292">
            <v>10233</v>
          </cell>
          <cell r="B1292" t="str">
            <v>三头狗-泰坦-3层-周3</v>
          </cell>
        </row>
        <row r="1293">
          <cell r="A1293">
            <v>10234</v>
          </cell>
          <cell r="B1293" t="str">
            <v>三头狗-泰坦-3层-周4</v>
          </cell>
        </row>
        <row r="1294">
          <cell r="A1294">
            <v>10235</v>
          </cell>
          <cell r="B1294" t="str">
            <v>三头狗-泰坦-3层-周5</v>
          </cell>
        </row>
        <row r="1295">
          <cell r="A1295">
            <v>10236</v>
          </cell>
          <cell r="B1295" t="str">
            <v>三头狗-泰坦-3层-周6</v>
          </cell>
        </row>
        <row r="1296">
          <cell r="A1296">
            <v>10237</v>
          </cell>
          <cell r="B1296" t="str">
            <v>三头狗-泰坦-3层-周7</v>
          </cell>
        </row>
        <row r="1297">
          <cell r="A1297">
            <v>10241</v>
          </cell>
          <cell r="B1297" t="str">
            <v>三头狗-泰坦-4层-周1</v>
          </cell>
        </row>
        <row r="1298">
          <cell r="A1298">
            <v>10242</v>
          </cell>
          <cell r="B1298" t="str">
            <v>三头狗-泰坦-4层-周2</v>
          </cell>
        </row>
        <row r="1299">
          <cell r="A1299">
            <v>10243</v>
          </cell>
          <cell r="B1299" t="str">
            <v>三头狗-泰坦-4层-周3</v>
          </cell>
        </row>
        <row r="1300">
          <cell r="A1300">
            <v>10244</v>
          </cell>
          <cell r="B1300" t="str">
            <v>三头狗-泰坦-4层-周4</v>
          </cell>
        </row>
        <row r="1301">
          <cell r="A1301">
            <v>10245</v>
          </cell>
          <cell r="B1301" t="str">
            <v>三头狗-泰坦-4层-周5</v>
          </cell>
        </row>
        <row r="1302">
          <cell r="A1302">
            <v>10246</v>
          </cell>
          <cell r="B1302" t="str">
            <v>三头狗-泰坦-4层-周6</v>
          </cell>
        </row>
        <row r="1303">
          <cell r="A1303">
            <v>10247</v>
          </cell>
          <cell r="B1303" t="str">
            <v>三头狗-泰坦-4层-周7</v>
          </cell>
        </row>
        <row r="1304">
          <cell r="A1304">
            <v>10251</v>
          </cell>
          <cell r="B1304" t="str">
            <v>三头狗-泰坦-5层-周1</v>
          </cell>
        </row>
        <row r="1305">
          <cell r="A1305">
            <v>10252</v>
          </cell>
          <cell r="B1305" t="str">
            <v>三头狗-泰坦-5层-周2</v>
          </cell>
        </row>
        <row r="1306">
          <cell r="A1306">
            <v>10253</v>
          </cell>
          <cell r="B1306" t="str">
            <v>三头狗-泰坦-5层-周3</v>
          </cell>
        </row>
        <row r="1307">
          <cell r="A1307">
            <v>10254</v>
          </cell>
          <cell r="B1307" t="str">
            <v>三头狗-泰坦-5层-周4</v>
          </cell>
        </row>
        <row r="1308">
          <cell r="A1308">
            <v>10255</v>
          </cell>
          <cell r="B1308" t="str">
            <v>三头狗-泰坦-5层-周5</v>
          </cell>
        </row>
        <row r="1309">
          <cell r="A1309">
            <v>10256</v>
          </cell>
          <cell r="B1309" t="str">
            <v>三头狗-泰坦-5层-周6</v>
          </cell>
        </row>
        <row r="1310">
          <cell r="A1310">
            <v>10257</v>
          </cell>
          <cell r="B1310" t="str">
            <v>三头狗-泰坦-5层-周7</v>
          </cell>
        </row>
        <row r="1311">
          <cell r="A1311">
            <v>10261</v>
          </cell>
          <cell r="B1311" t="str">
            <v>三头狗-泰坦-6层-周1</v>
          </cell>
        </row>
        <row r="1312">
          <cell r="A1312">
            <v>10262</v>
          </cell>
          <cell r="B1312" t="str">
            <v>三头狗-泰坦-6层-周2</v>
          </cell>
        </row>
        <row r="1313">
          <cell r="A1313">
            <v>10263</v>
          </cell>
          <cell r="B1313" t="str">
            <v>三头狗-泰坦-6层-周3</v>
          </cell>
        </row>
        <row r="1314">
          <cell r="A1314">
            <v>10264</v>
          </cell>
          <cell r="B1314" t="str">
            <v>三头狗-泰坦-6层-周4</v>
          </cell>
        </row>
        <row r="1315">
          <cell r="A1315">
            <v>10265</v>
          </cell>
          <cell r="B1315" t="str">
            <v>三头狗-泰坦-6层-周5</v>
          </cell>
        </row>
        <row r="1316">
          <cell r="A1316">
            <v>10266</v>
          </cell>
          <cell r="B1316" t="str">
            <v>三头狗-泰坦-6层-周6</v>
          </cell>
        </row>
        <row r="1317">
          <cell r="A1317">
            <v>10267</v>
          </cell>
          <cell r="B1317" t="str">
            <v>三头狗-泰坦-6层-周7</v>
          </cell>
        </row>
        <row r="1318">
          <cell r="A1318">
            <v>10271</v>
          </cell>
          <cell r="B1318" t="str">
            <v>三头狗-泰坦-7层-周1</v>
          </cell>
        </row>
        <row r="1319">
          <cell r="A1319">
            <v>10272</v>
          </cell>
          <cell r="B1319" t="str">
            <v>三头狗-泰坦-7层-周2</v>
          </cell>
        </row>
        <row r="1320">
          <cell r="A1320">
            <v>10273</v>
          </cell>
          <cell r="B1320" t="str">
            <v>三头狗-泰坦-7层-周3</v>
          </cell>
        </row>
        <row r="1321">
          <cell r="A1321">
            <v>10274</v>
          </cell>
          <cell r="B1321" t="str">
            <v>三头狗-泰坦-7层-周4</v>
          </cell>
        </row>
        <row r="1322">
          <cell r="A1322">
            <v>10275</v>
          </cell>
          <cell r="B1322" t="str">
            <v>三头狗-泰坦-7层-周5</v>
          </cell>
        </row>
        <row r="1323">
          <cell r="A1323">
            <v>10276</v>
          </cell>
          <cell r="B1323" t="str">
            <v>三头狗-泰坦-7层-周6</v>
          </cell>
        </row>
        <row r="1324">
          <cell r="A1324">
            <v>10277</v>
          </cell>
          <cell r="B1324" t="str">
            <v>三头狗-泰坦-7层-周7</v>
          </cell>
        </row>
        <row r="1325">
          <cell r="A1325">
            <v>10281</v>
          </cell>
          <cell r="B1325" t="str">
            <v>三头狗-泰坦-8层-周1</v>
          </cell>
        </row>
        <row r="1326">
          <cell r="A1326">
            <v>10282</v>
          </cell>
          <cell r="B1326" t="str">
            <v>三头狗-泰坦-8层-周2</v>
          </cell>
        </row>
        <row r="1327">
          <cell r="A1327">
            <v>10283</v>
          </cell>
          <cell r="B1327" t="str">
            <v>三头狗-泰坦-8层-周3</v>
          </cell>
        </row>
        <row r="1328">
          <cell r="A1328">
            <v>10284</v>
          </cell>
          <cell r="B1328" t="str">
            <v>三头狗-泰坦-8层-周4</v>
          </cell>
        </row>
        <row r="1329">
          <cell r="A1329">
            <v>10285</v>
          </cell>
          <cell r="B1329" t="str">
            <v>三头狗-泰坦-8层-周5</v>
          </cell>
        </row>
        <row r="1330">
          <cell r="A1330">
            <v>10286</v>
          </cell>
          <cell r="B1330" t="str">
            <v>三头狗-泰坦-8层-周6</v>
          </cell>
        </row>
        <row r="1331">
          <cell r="A1331">
            <v>10287</v>
          </cell>
          <cell r="B1331" t="str">
            <v>三头狗-泰坦-8层-周7</v>
          </cell>
        </row>
        <row r="1332">
          <cell r="A1332">
            <v>10291</v>
          </cell>
          <cell r="B1332" t="str">
            <v>三头狗-泰坦-9层-周1</v>
          </cell>
        </row>
        <row r="1333">
          <cell r="A1333">
            <v>10292</v>
          </cell>
          <cell r="B1333" t="str">
            <v>三头狗-泰坦-9层-周2</v>
          </cell>
        </row>
        <row r="1334">
          <cell r="A1334">
            <v>10293</v>
          </cell>
          <cell r="B1334" t="str">
            <v>三头狗-泰坦-9层-周3</v>
          </cell>
        </row>
        <row r="1335">
          <cell r="A1335">
            <v>10294</v>
          </cell>
          <cell r="B1335" t="str">
            <v>三头狗-泰坦-9层-周4</v>
          </cell>
        </row>
        <row r="1336">
          <cell r="A1336">
            <v>10295</v>
          </cell>
          <cell r="B1336" t="str">
            <v>三头狗-泰坦-9层-周5</v>
          </cell>
        </row>
        <row r="1337">
          <cell r="A1337">
            <v>10296</v>
          </cell>
          <cell r="B1337" t="str">
            <v>三头狗-泰坦-9层-周6</v>
          </cell>
        </row>
        <row r="1338">
          <cell r="A1338">
            <v>10297</v>
          </cell>
          <cell r="B1338" t="str">
            <v>三头狗-泰坦-9层-周7</v>
          </cell>
        </row>
        <row r="1339">
          <cell r="A1339">
            <v>10301</v>
          </cell>
          <cell r="B1339" t="str">
            <v>三头狗-泰坦-10层-周1</v>
          </cell>
        </row>
        <row r="1340">
          <cell r="A1340">
            <v>10302</v>
          </cell>
          <cell r="B1340" t="str">
            <v>三头狗-泰坦-10层-周2</v>
          </cell>
        </row>
        <row r="1341">
          <cell r="A1341">
            <v>10303</v>
          </cell>
          <cell r="B1341" t="str">
            <v>三头狗-泰坦-10层-周3</v>
          </cell>
        </row>
        <row r="1342">
          <cell r="A1342">
            <v>10304</v>
          </cell>
          <cell r="B1342" t="str">
            <v>三头狗-泰坦-10层-周4</v>
          </cell>
        </row>
        <row r="1343">
          <cell r="A1343">
            <v>10305</v>
          </cell>
          <cell r="B1343" t="str">
            <v>三头狗-泰坦-10层-周5</v>
          </cell>
        </row>
        <row r="1344">
          <cell r="A1344">
            <v>10306</v>
          </cell>
          <cell r="B1344" t="str">
            <v>三头狗-泰坦-10层-周6</v>
          </cell>
        </row>
        <row r="1345">
          <cell r="A1345">
            <v>10307</v>
          </cell>
          <cell r="B1345" t="str">
            <v>三头狗-泰坦-10层-周7</v>
          </cell>
        </row>
        <row r="1346">
          <cell r="A1346">
            <v>10311</v>
          </cell>
          <cell r="B1346" t="str">
            <v>三头狗-泰坦-11层-周1</v>
          </cell>
        </row>
        <row r="1347">
          <cell r="A1347">
            <v>10312</v>
          </cell>
          <cell r="B1347" t="str">
            <v>三头狗-泰坦-11层-周2</v>
          </cell>
        </row>
        <row r="1348">
          <cell r="A1348">
            <v>10313</v>
          </cell>
          <cell r="B1348" t="str">
            <v>三头狗-泰坦-11层-周3</v>
          </cell>
        </row>
        <row r="1349">
          <cell r="A1349">
            <v>10314</v>
          </cell>
          <cell r="B1349" t="str">
            <v>三头狗-泰坦-11层-周4</v>
          </cell>
        </row>
        <row r="1350">
          <cell r="A1350">
            <v>10315</v>
          </cell>
          <cell r="B1350" t="str">
            <v>三头狗-泰坦-11层-周5</v>
          </cell>
        </row>
        <row r="1351">
          <cell r="A1351">
            <v>10316</v>
          </cell>
          <cell r="B1351" t="str">
            <v>三头狗-泰坦-11层-周6</v>
          </cell>
        </row>
        <row r="1352">
          <cell r="A1352">
            <v>10317</v>
          </cell>
          <cell r="B1352" t="str">
            <v>三头狗-泰坦-11层-周7</v>
          </cell>
        </row>
        <row r="1353">
          <cell r="A1353">
            <v>10321</v>
          </cell>
          <cell r="B1353" t="str">
            <v>三头狗-泰坦-12层-周1</v>
          </cell>
        </row>
        <row r="1354">
          <cell r="A1354">
            <v>10322</v>
          </cell>
          <cell r="B1354" t="str">
            <v>三头狗-泰坦-12层-周2</v>
          </cell>
        </row>
        <row r="1355">
          <cell r="A1355">
            <v>10323</v>
          </cell>
          <cell r="B1355" t="str">
            <v>三头狗-泰坦-12层-周3</v>
          </cell>
        </row>
        <row r="1356">
          <cell r="A1356">
            <v>10324</v>
          </cell>
          <cell r="B1356" t="str">
            <v>三头狗-泰坦-12层-周4</v>
          </cell>
        </row>
        <row r="1357">
          <cell r="A1357">
            <v>10325</v>
          </cell>
          <cell r="B1357" t="str">
            <v>三头狗-泰坦-12层-周5</v>
          </cell>
        </row>
        <row r="1358">
          <cell r="A1358">
            <v>10326</v>
          </cell>
          <cell r="B1358" t="str">
            <v>三头狗-泰坦-12层-周6</v>
          </cell>
        </row>
        <row r="1359">
          <cell r="A1359">
            <v>10327</v>
          </cell>
          <cell r="B1359" t="str">
            <v>三头狗-泰坦-12层-周7</v>
          </cell>
        </row>
        <row r="1360">
          <cell r="A1360">
            <v>60139</v>
          </cell>
          <cell r="B1360" t="str">
            <v>每日悬赏每日通关奖励--新SS小宇宙</v>
          </cell>
        </row>
        <row r="1361">
          <cell r="A1361">
            <v>61001</v>
          </cell>
          <cell r="B1361" t="str">
            <v>1阶B级-红色小宇宙</v>
          </cell>
        </row>
        <row r="1362">
          <cell r="A1362">
            <v>61002</v>
          </cell>
          <cell r="B1362" t="str">
            <v>1阶B级-黄色小宇宙</v>
          </cell>
        </row>
        <row r="1363">
          <cell r="A1363">
            <v>61003</v>
          </cell>
          <cell r="B1363" t="str">
            <v>1阶B级-蓝色小宇宙</v>
          </cell>
        </row>
        <row r="1364">
          <cell r="A1364">
            <v>61004</v>
          </cell>
          <cell r="B1364" t="str">
            <v>1阶B级-特殊小宇宙</v>
          </cell>
        </row>
        <row r="1365">
          <cell r="A1365">
            <v>61005</v>
          </cell>
          <cell r="B1365" t="str">
            <v>1阶A级-红色小宇宙</v>
          </cell>
        </row>
        <row r="1366">
          <cell r="A1366">
            <v>61006</v>
          </cell>
          <cell r="B1366" t="str">
            <v>1阶A级-黄色小宇宙</v>
          </cell>
        </row>
        <row r="1367">
          <cell r="A1367">
            <v>61007</v>
          </cell>
          <cell r="B1367" t="str">
            <v>1阶A级-蓝色小宇宙</v>
          </cell>
        </row>
        <row r="1368">
          <cell r="A1368">
            <v>61008</v>
          </cell>
          <cell r="B1368" t="str">
            <v>1阶A级-特殊小宇宙</v>
          </cell>
        </row>
        <row r="1369">
          <cell r="A1369">
            <v>61009</v>
          </cell>
          <cell r="B1369" t="str">
            <v>1阶S级-红色小宇宙</v>
          </cell>
        </row>
        <row r="1370">
          <cell r="A1370">
            <v>61010</v>
          </cell>
          <cell r="B1370" t="str">
            <v>1阶S级-黄色小宇宙</v>
          </cell>
        </row>
        <row r="1371">
          <cell r="A1371">
            <v>61011</v>
          </cell>
          <cell r="B1371" t="str">
            <v>1阶S级-蓝色小宇宙</v>
          </cell>
        </row>
        <row r="1372">
          <cell r="A1372">
            <v>61012</v>
          </cell>
          <cell r="B1372" t="str">
            <v>1阶S级-特殊小宇宙</v>
          </cell>
        </row>
        <row r="1373">
          <cell r="A1373">
            <v>61013</v>
          </cell>
          <cell r="B1373" t="str">
            <v>1阶SS级-红色小宇宙</v>
          </cell>
        </row>
        <row r="1374">
          <cell r="A1374">
            <v>61014</v>
          </cell>
          <cell r="B1374" t="str">
            <v>1阶SS级-黄色小宇宙</v>
          </cell>
        </row>
        <row r="1375">
          <cell r="A1375">
            <v>61015</v>
          </cell>
          <cell r="B1375" t="str">
            <v>1阶SS级-蓝色小宇宙</v>
          </cell>
        </row>
        <row r="1376">
          <cell r="A1376">
            <v>61016</v>
          </cell>
          <cell r="B1376" t="str">
            <v>1阶SS级-特殊小宇宙</v>
          </cell>
        </row>
        <row r="1377">
          <cell r="A1377">
            <v>61017</v>
          </cell>
          <cell r="B1377" t="str">
            <v>2阶B级-红色小宇宙</v>
          </cell>
        </row>
        <row r="1378">
          <cell r="A1378">
            <v>61018</v>
          </cell>
          <cell r="B1378" t="str">
            <v>2阶B级-黄色小宇宙</v>
          </cell>
        </row>
        <row r="1379">
          <cell r="A1379">
            <v>61019</v>
          </cell>
          <cell r="B1379" t="str">
            <v>2阶B级-蓝色小宇宙</v>
          </cell>
        </row>
        <row r="1380">
          <cell r="A1380">
            <v>61020</v>
          </cell>
          <cell r="B1380" t="str">
            <v>2阶B级-特殊小宇宙</v>
          </cell>
        </row>
        <row r="1381">
          <cell r="A1381">
            <v>61021</v>
          </cell>
          <cell r="B1381" t="str">
            <v>2阶A级-红色小宇宙</v>
          </cell>
        </row>
        <row r="1382">
          <cell r="A1382">
            <v>61022</v>
          </cell>
          <cell r="B1382" t="str">
            <v>2阶A级-黄色小宇宙</v>
          </cell>
        </row>
        <row r="1383">
          <cell r="A1383">
            <v>61023</v>
          </cell>
          <cell r="B1383" t="str">
            <v>2阶A级-蓝色小宇宙</v>
          </cell>
        </row>
        <row r="1384">
          <cell r="A1384">
            <v>61024</v>
          </cell>
          <cell r="B1384" t="str">
            <v>2阶A级-特殊小宇宙</v>
          </cell>
        </row>
        <row r="1385">
          <cell r="A1385">
            <v>61025</v>
          </cell>
          <cell r="B1385" t="str">
            <v>2阶S级-红色小宇宙</v>
          </cell>
        </row>
        <row r="1386">
          <cell r="A1386">
            <v>61026</v>
          </cell>
          <cell r="B1386" t="str">
            <v>2阶S级-黄色小宇宙</v>
          </cell>
        </row>
        <row r="1387">
          <cell r="A1387">
            <v>61027</v>
          </cell>
          <cell r="B1387" t="str">
            <v>2阶S级-蓝色小宇宙</v>
          </cell>
        </row>
        <row r="1388">
          <cell r="A1388">
            <v>61028</v>
          </cell>
          <cell r="B1388" t="str">
            <v>2阶S级-特殊小宇宙</v>
          </cell>
        </row>
        <row r="1389">
          <cell r="A1389">
            <v>61029</v>
          </cell>
          <cell r="B1389" t="str">
            <v>2阶SS级-红色小宇宙</v>
          </cell>
        </row>
        <row r="1390">
          <cell r="A1390">
            <v>61030</v>
          </cell>
          <cell r="B1390" t="str">
            <v>2阶SS级-黄色小宇宙</v>
          </cell>
        </row>
        <row r="1391">
          <cell r="A1391">
            <v>61031</v>
          </cell>
          <cell r="B1391" t="str">
            <v>2阶SS级-蓝色小宇宙</v>
          </cell>
        </row>
        <row r="1392">
          <cell r="A1392">
            <v>61032</v>
          </cell>
          <cell r="B1392" t="str">
            <v>2阶SS级-特殊小宇宙</v>
          </cell>
        </row>
        <row r="1393">
          <cell r="A1393">
            <v>61033</v>
          </cell>
          <cell r="B1393" t="str">
            <v>每日悬赏-挑战-B级小宇宙</v>
          </cell>
        </row>
        <row r="1394">
          <cell r="A1394">
            <v>61034</v>
          </cell>
          <cell r="B1394" t="str">
            <v>每日悬赏-挑战-A级小宇宙</v>
          </cell>
        </row>
        <row r="1395">
          <cell r="A1395">
            <v>61035</v>
          </cell>
          <cell r="B1395" t="str">
            <v>每日悬赏-挑战-S级小宇宙</v>
          </cell>
        </row>
        <row r="1396">
          <cell r="A1396">
            <v>61036</v>
          </cell>
          <cell r="B1396" t="str">
            <v>每日悬赏-挑战-SS级小宇宙</v>
          </cell>
        </row>
        <row r="1397">
          <cell r="A1397">
            <v>61037</v>
          </cell>
          <cell r="B1397" t="str">
            <v>胜利场次1奖励</v>
          </cell>
        </row>
        <row r="1398">
          <cell r="A1398">
            <v>61038</v>
          </cell>
          <cell r="B1398" t="str">
            <v>胜利场次2奖励</v>
          </cell>
        </row>
        <row r="1399">
          <cell r="A1399">
            <v>61039</v>
          </cell>
          <cell r="B1399" t="str">
            <v>胜利场次3奖励</v>
          </cell>
        </row>
        <row r="1400">
          <cell r="A1400">
            <v>61040</v>
          </cell>
          <cell r="B1400" t="str">
            <v>胜利场次4奖励</v>
          </cell>
        </row>
        <row r="1401">
          <cell r="A1401">
            <v>61041</v>
          </cell>
          <cell r="B1401" t="str">
            <v>胜利场次5奖励</v>
          </cell>
        </row>
        <row r="1402">
          <cell r="A1402">
            <v>61042</v>
          </cell>
          <cell r="B1402" t="str">
            <v>胜利场次6奖励</v>
          </cell>
        </row>
        <row r="1403">
          <cell r="A1403">
            <v>61043</v>
          </cell>
          <cell r="B1403" t="str">
            <v>胜利场次7奖励</v>
          </cell>
        </row>
        <row r="1404">
          <cell r="A1404">
            <v>61044</v>
          </cell>
          <cell r="B1404" t="str">
            <v>胜利场次8奖励</v>
          </cell>
        </row>
        <row r="1405">
          <cell r="A1405">
            <v>61045</v>
          </cell>
          <cell r="B1405" t="str">
            <v>胜利场次9奖励</v>
          </cell>
        </row>
        <row r="1406">
          <cell r="A1406">
            <v>61046</v>
          </cell>
          <cell r="B1406" t="str">
            <v>胜利场次10奖励</v>
          </cell>
        </row>
        <row r="1407">
          <cell r="A1407">
            <v>61047</v>
          </cell>
          <cell r="B1407" t="str">
            <v>胜利场次11奖励</v>
          </cell>
        </row>
        <row r="1408">
          <cell r="A1408">
            <v>61048</v>
          </cell>
          <cell r="B1408" t="str">
            <v>胜利场次12奖励</v>
          </cell>
        </row>
        <row r="1409">
          <cell r="A1409">
            <v>61049</v>
          </cell>
          <cell r="B1409" t="str">
            <v>5胜场</v>
          </cell>
        </row>
        <row r="1410">
          <cell r="A1410">
            <v>61050</v>
          </cell>
          <cell r="B1410" t="str">
            <v>10胜场</v>
          </cell>
        </row>
        <row r="1411">
          <cell r="A1411">
            <v>61051</v>
          </cell>
          <cell r="B1411" t="str">
            <v>20胜场</v>
          </cell>
        </row>
        <row r="1412">
          <cell r="A1412">
            <v>61052</v>
          </cell>
          <cell r="B1412" t="str">
            <v>30胜场</v>
          </cell>
        </row>
        <row r="1413">
          <cell r="A1413">
            <v>61053</v>
          </cell>
          <cell r="B1413" t="str">
            <v>50胜场</v>
          </cell>
        </row>
        <row r="1414">
          <cell r="A1414">
            <v>61054</v>
          </cell>
          <cell r="B1414" t="str">
            <v>100胜场</v>
          </cell>
        </row>
        <row r="1415">
          <cell r="A1415">
            <v>61055</v>
          </cell>
          <cell r="B1415" t="str">
            <v>200胜场</v>
          </cell>
        </row>
        <row r="1416">
          <cell r="A1416">
            <v>61056</v>
          </cell>
          <cell r="B1416" t="str">
            <v>门票道具</v>
          </cell>
        </row>
        <row r="1417">
          <cell r="A1417">
            <v>61057</v>
          </cell>
          <cell r="B1417" t="str">
            <v>随机宝箱1挡</v>
          </cell>
        </row>
        <row r="1418">
          <cell r="A1418">
            <v>61058</v>
          </cell>
          <cell r="B1418" t="str">
            <v>随机宝箱2挡</v>
          </cell>
        </row>
        <row r="1419">
          <cell r="A1419">
            <v>61059</v>
          </cell>
          <cell r="B1419" t="str">
            <v>随机宝箱3挡</v>
          </cell>
        </row>
        <row r="1420">
          <cell r="A1420">
            <v>61060</v>
          </cell>
          <cell r="B1420" t="str">
            <v>随机宝箱4挡</v>
          </cell>
        </row>
        <row r="1421">
          <cell r="A1421">
            <v>61061</v>
          </cell>
          <cell r="B1421" t="str">
            <v>随机宝箱5挡</v>
          </cell>
        </row>
        <row r="1422">
          <cell r="A1422">
            <v>61062</v>
          </cell>
          <cell r="B1422" t="str">
            <v>新的大乱斗宝箱</v>
          </cell>
        </row>
        <row r="1423">
          <cell r="A1423">
            <v>62000</v>
          </cell>
          <cell r="B1423" t="str">
            <v>活动副本-射手座剧情1次性</v>
          </cell>
        </row>
        <row r="1424">
          <cell r="A1424">
            <v>62001</v>
          </cell>
          <cell r="B1424" t="str">
            <v>活动副本-射手座第1层</v>
          </cell>
        </row>
        <row r="1425">
          <cell r="A1425">
            <v>62002</v>
          </cell>
          <cell r="B1425" t="str">
            <v>活动副本-射手座第2层</v>
          </cell>
        </row>
        <row r="1426">
          <cell r="A1426">
            <v>62003</v>
          </cell>
          <cell r="B1426" t="str">
            <v>活动副本-射手座第3层</v>
          </cell>
        </row>
        <row r="1427">
          <cell r="A1427">
            <v>62004</v>
          </cell>
          <cell r="B1427" t="str">
            <v>活动副本-射手座第4层</v>
          </cell>
        </row>
        <row r="1428">
          <cell r="A1428">
            <v>62005</v>
          </cell>
          <cell r="B1428" t="str">
            <v>活动副本-射手座第5层</v>
          </cell>
        </row>
        <row r="1429">
          <cell r="A1429">
            <v>62006</v>
          </cell>
          <cell r="B1429" t="str">
            <v>活动副本-射手座第6层</v>
          </cell>
        </row>
        <row r="1430">
          <cell r="A1430">
            <v>62007</v>
          </cell>
          <cell r="B1430" t="str">
            <v>活动副本-射手座第7层</v>
          </cell>
        </row>
        <row r="1431">
          <cell r="A1431">
            <v>63000</v>
          </cell>
          <cell r="B1431" t="str">
            <v>天秤座活动本</v>
          </cell>
        </row>
        <row r="1432">
          <cell r="A1432">
            <v>63001</v>
          </cell>
          <cell r="B1432" t="str">
            <v>天秤座第1层</v>
          </cell>
        </row>
        <row r="1433">
          <cell r="A1433">
            <v>63002</v>
          </cell>
          <cell r="B1433" t="str">
            <v>天秤座第2层</v>
          </cell>
        </row>
        <row r="1434">
          <cell r="A1434">
            <v>63003</v>
          </cell>
          <cell r="B1434" t="str">
            <v>天秤座第3层</v>
          </cell>
        </row>
        <row r="1435">
          <cell r="A1435">
            <v>63004</v>
          </cell>
          <cell r="B1435" t="str">
            <v>天秤座第4层</v>
          </cell>
        </row>
        <row r="1436">
          <cell r="A1436">
            <v>63005</v>
          </cell>
          <cell r="B1436" t="str">
            <v>天秤座第5层</v>
          </cell>
        </row>
        <row r="1437">
          <cell r="A1437">
            <v>64000</v>
          </cell>
          <cell r="B1437" t="str">
            <v>伽罗活动</v>
          </cell>
        </row>
        <row r="1438">
          <cell r="A1438">
            <v>64100</v>
          </cell>
          <cell r="B1438" t="str">
            <v>海皇剧情本任务</v>
          </cell>
        </row>
        <row r="1439">
          <cell r="A1439">
            <v>64101</v>
          </cell>
          <cell r="B1439" t="str">
            <v>海皇第1层</v>
          </cell>
        </row>
        <row r="1440">
          <cell r="A1440">
            <v>64102</v>
          </cell>
          <cell r="B1440" t="str">
            <v>海皇第2层</v>
          </cell>
        </row>
        <row r="1441">
          <cell r="A1441">
            <v>64103</v>
          </cell>
          <cell r="B1441" t="str">
            <v>海皇第3层</v>
          </cell>
        </row>
        <row r="1442">
          <cell r="A1442">
            <v>64104</v>
          </cell>
          <cell r="B1442" t="str">
            <v>海皇第4层</v>
          </cell>
        </row>
        <row r="1443">
          <cell r="A1443">
            <v>64105</v>
          </cell>
          <cell r="B1443" t="str">
            <v>海皇第5层</v>
          </cell>
        </row>
        <row r="1444">
          <cell r="A1444">
            <v>64106</v>
          </cell>
          <cell r="B1444" t="str">
            <v>海皇第6层</v>
          </cell>
        </row>
        <row r="1445">
          <cell r="A1445">
            <v>64107</v>
          </cell>
          <cell r="B1445" t="str">
            <v>海皇第7层</v>
          </cell>
        </row>
        <row r="1446">
          <cell r="A1446">
            <v>64108</v>
          </cell>
          <cell r="B1446" t="str">
            <v>海之本剧情关（首通）</v>
          </cell>
        </row>
        <row r="1447">
          <cell r="A1447">
            <v>64109</v>
          </cell>
          <cell r="B1447" t="str">
            <v>挑战海之本（每日2次）</v>
          </cell>
        </row>
        <row r="1448">
          <cell r="A1448">
            <v>64110</v>
          </cell>
          <cell r="B1448" t="str">
            <v>陆之本剧情关（首通）</v>
          </cell>
        </row>
        <row r="1449">
          <cell r="A1449">
            <v>64111</v>
          </cell>
          <cell r="B1449" t="str">
            <v>挑战陆之本（每日2次）</v>
          </cell>
        </row>
        <row r="1450">
          <cell r="A1450">
            <v>65000</v>
          </cell>
          <cell r="B1450" t="str">
            <v>神沙加显示本首通奖励</v>
          </cell>
        </row>
        <row r="1451">
          <cell r="A1451">
            <v>65001</v>
          </cell>
          <cell r="B1451" t="str">
            <v>神沙加试炼第1关</v>
          </cell>
        </row>
        <row r="1452">
          <cell r="A1452">
            <v>65002</v>
          </cell>
          <cell r="B1452" t="str">
            <v>神沙加试炼第2关</v>
          </cell>
        </row>
        <row r="1453">
          <cell r="A1453">
            <v>65003</v>
          </cell>
          <cell r="B1453" t="str">
            <v>神沙加试炼第3关</v>
          </cell>
        </row>
        <row r="1454">
          <cell r="A1454">
            <v>65004</v>
          </cell>
          <cell r="B1454" t="str">
            <v>神沙加试炼第4关</v>
          </cell>
        </row>
        <row r="1455">
          <cell r="A1455">
            <v>65005</v>
          </cell>
          <cell r="B1455" t="str">
            <v>神沙加试炼第5关</v>
          </cell>
        </row>
        <row r="1456">
          <cell r="A1456">
            <v>65006</v>
          </cell>
          <cell r="B1456" t="str">
            <v>史昂限时副本首通</v>
          </cell>
        </row>
        <row r="1457">
          <cell r="A1457">
            <v>65007</v>
          </cell>
          <cell r="B1457" t="str">
            <v>史昂限时副本第一关</v>
          </cell>
        </row>
        <row r="1458">
          <cell r="A1458">
            <v>65008</v>
          </cell>
          <cell r="B1458" t="str">
            <v>史昂限时副本第二关</v>
          </cell>
        </row>
        <row r="1459">
          <cell r="A1459">
            <v>65009</v>
          </cell>
          <cell r="B1459" t="str">
            <v>史昂限时副本第三关</v>
          </cell>
        </row>
        <row r="1460">
          <cell r="A1460">
            <v>65010</v>
          </cell>
          <cell r="B1460" t="str">
            <v>史昂限时副本第四关</v>
          </cell>
        </row>
        <row r="1461">
          <cell r="A1461">
            <v>66000</v>
          </cell>
          <cell r="B1461" t="str">
            <v>拉达曼迪斯活动副本首通奖励</v>
          </cell>
        </row>
        <row r="1462">
          <cell r="A1462">
            <v>66001</v>
          </cell>
          <cell r="B1462" t="str">
            <v>拉达曼迪斯活动副本第一关</v>
          </cell>
        </row>
        <row r="1463">
          <cell r="A1463">
            <v>66002</v>
          </cell>
          <cell r="B1463" t="str">
            <v>拉达曼迪斯活动副本第二关</v>
          </cell>
        </row>
        <row r="1464">
          <cell r="A1464">
            <v>66003</v>
          </cell>
          <cell r="B1464" t="str">
            <v>拉达曼迪斯活动副本第三关</v>
          </cell>
        </row>
        <row r="1465">
          <cell r="A1465">
            <v>66004</v>
          </cell>
          <cell r="B1465" t="str">
            <v>拉达曼迪斯活动副本第四关</v>
          </cell>
        </row>
        <row r="1466">
          <cell r="A1466">
            <v>66005</v>
          </cell>
          <cell r="B1466" t="str">
            <v>拉达曼迪斯活动副本第五关</v>
          </cell>
        </row>
        <row r="1467">
          <cell r="A1467">
            <v>66006</v>
          </cell>
          <cell r="B1467" t="str">
            <v>半年庆活动本-青铜篇章简单难度</v>
          </cell>
        </row>
        <row r="1468">
          <cell r="A1468">
            <v>66007</v>
          </cell>
          <cell r="B1468" t="str">
            <v>半年庆活动本-青铜篇章中等难度</v>
          </cell>
        </row>
        <row r="1469">
          <cell r="A1469">
            <v>66008</v>
          </cell>
          <cell r="B1469" t="str">
            <v>半年庆活动本-青铜篇章困难难度</v>
          </cell>
        </row>
        <row r="1470">
          <cell r="A1470">
            <v>66009</v>
          </cell>
          <cell r="B1470" t="str">
            <v>半年庆活动本-白银篇章简单难度</v>
          </cell>
        </row>
        <row r="1471">
          <cell r="A1471">
            <v>66010</v>
          </cell>
          <cell r="B1471" t="str">
            <v>半年庆活动本-白银篇章中等难度</v>
          </cell>
        </row>
        <row r="1472">
          <cell r="A1472">
            <v>66011</v>
          </cell>
          <cell r="B1472" t="str">
            <v>半年庆活动本-白银篇章困难难度</v>
          </cell>
        </row>
        <row r="1473">
          <cell r="A1473">
            <v>66012</v>
          </cell>
          <cell r="B1473" t="str">
            <v>半年庆活动本-黄金篇章简单难度</v>
          </cell>
        </row>
        <row r="1474">
          <cell r="A1474">
            <v>66013</v>
          </cell>
          <cell r="B1474" t="str">
            <v>半年庆活动本-黄金篇章中等难度</v>
          </cell>
        </row>
        <row r="1475">
          <cell r="A1475">
            <v>66014</v>
          </cell>
          <cell r="B1475" t="str">
            <v>半年庆活动本-黄金篇章困难难度</v>
          </cell>
        </row>
        <row r="1476">
          <cell r="A1476">
            <v>66015</v>
          </cell>
          <cell r="B1476" t="str">
            <v>半年庆活动本-海斗士篇章简单难度</v>
          </cell>
        </row>
        <row r="1477">
          <cell r="A1477">
            <v>66016</v>
          </cell>
          <cell r="B1477" t="str">
            <v>半年庆活动本-海斗士篇章中等难度</v>
          </cell>
        </row>
        <row r="1478">
          <cell r="A1478">
            <v>66017</v>
          </cell>
          <cell r="B1478" t="str">
            <v>半年庆活动本-海斗士篇章困难难度</v>
          </cell>
        </row>
        <row r="1479">
          <cell r="A1479">
            <v>66018</v>
          </cell>
          <cell r="B1479" t="str">
            <v>半年庆活动本-冥界篇章简单难度</v>
          </cell>
        </row>
        <row r="1480">
          <cell r="A1480">
            <v>66019</v>
          </cell>
          <cell r="B1480" t="str">
            <v>半年庆活动本-冥界篇章中等难度</v>
          </cell>
        </row>
        <row r="1481">
          <cell r="A1481">
            <v>66020</v>
          </cell>
          <cell r="B1481" t="str">
            <v>半年庆活动本-冥界篇章困难难度</v>
          </cell>
        </row>
        <row r="1482">
          <cell r="A1482">
            <v>66021</v>
          </cell>
          <cell r="B1482" t="str">
            <v>哈迪斯副本-首通</v>
          </cell>
        </row>
        <row r="1483">
          <cell r="A1483">
            <v>66022</v>
          </cell>
          <cell r="B1483" t="str">
            <v>哈迪斯副本-第1关</v>
          </cell>
        </row>
        <row r="1484">
          <cell r="A1484">
            <v>66023</v>
          </cell>
          <cell r="B1484" t="str">
            <v>哈迪斯副本-第2关</v>
          </cell>
        </row>
        <row r="1485">
          <cell r="A1485">
            <v>66024</v>
          </cell>
          <cell r="B1485" t="str">
            <v>哈迪斯副本-第3关</v>
          </cell>
        </row>
        <row r="1486">
          <cell r="A1486">
            <v>66025</v>
          </cell>
          <cell r="B1486" t="str">
            <v>哈迪斯副本-第4关</v>
          </cell>
        </row>
        <row r="1487">
          <cell r="A1487">
            <v>66026</v>
          </cell>
          <cell r="B1487" t="str">
            <v>哈迪斯副本-第5关</v>
          </cell>
        </row>
        <row r="1488">
          <cell r="A1488">
            <v>66027</v>
          </cell>
          <cell r="B1488" t="str">
            <v>雅典娜副本-首通</v>
          </cell>
        </row>
        <row r="1489">
          <cell r="A1489">
            <v>66028</v>
          </cell>
          <cell r="B1489" t="str">
            <v>雅典娜副本-第1关</v>
          </cell>
        </row>
        <row r="1490">
          <cell r="A1490">
            <v>66029</v>
          </cell>
          <cell r="B1490" t="str">
            <v>雅典娜副本-第2关</v>
          </cell>
        </row>
        <row r="1491">
          <cell r="A1491">
            <v>66030</v>
          </cell>
          <cell r="B1491" t="str">
            <v>雅典娜副本-第3关</v>
          </cell>
        </row>
        <row r="1492">
          <cell r="A1492">
            <v>66031</v>
          </cell>
          <cell r="B1492" t="str">
            <v>雅典娜副本-第4关</v>
          </cell>
        </row>
        <row r="1493">
          <cell r="A1493">
            <v>66032</v>
          </cell>
          <cell r="B1493" t="str">
            <v>雅典娜副本-第5关</v>
          </cell>
        </row>
        <row r="1494">
          <cell r="A1494">
            <v>66033</v>
          </cell>
          <cell r="B1494" t="str">
            <v>雅典娜副本-第6关</v>
          </cell>
        </row>
        <row r="1495">
          <cell r="A1495">
            <v>66034</v>
          </cell>
          <cell r="B1495" t="str">
            <v>冥王·瞬副本-首通</v>
          </cell>
        </row>
        <row r="1496">
          <cell r="A1496">
            <v>66035</v>
          </cell>
          <cell r="B1496" t="str">
            <v>冥王·瞬副本-第1关</v>
          </cell>
        </row>
        <row r="1497">
          <cell r="A1497">
            <v>66036</v>
          </cell>
          <cell r="B1497" t="str">
            <v>冥王·瞬副本-第2关</v>
          </cell>
        </row>
        <row r="1498">
          <cell r="A1498">
            <v>66037</v>
          </cell>
          <cell r="B1498" t="str">
            <v>冥王·瞬副本-第3关</v>
          </cell>
        </row>
        <row r="1499">
          <cell r="A1499">
            <v>66038</v>
          </cell>
          <cell r="B1499" t="str">
            <v>冥王·瞬副本-第4关</v>
          </cell>
        </row>
        <row r="1500">
          <cell r="A1500">
            <v>66039</v>
          </cell>
          <cell r="B1500" t="str">
            <v>冥王·瞬副本-第5关</v>
          </cell>
        </row>
        <row r="1501">
          <cell r="A1501">
            <v>66040</v>
          </cell>
          <cell r="B1501" t="str">
            <v>米诺斯副本-首通</v>
          </cell>
        </row>
        <row r="1502">
          <cell r="A1502">
            <v>66041</v>
          </cell>
          <cell r="B1502" t="str">
            <v>米诺斯副本-第1关</v>
          </cell>
        </row>
        <row r="1503">
          <cell r="A1503">
            <v>66042</v>
          </cell>
          <cell r="B1503" t="str">
            <v>米诺斯副本-第2关</v>
          </cell>
        </row>
        <row r="1504">
          <cell r="A1504">
            <v>66043</v>
          </cell>
          <cell r="B1504" t="str">
            <v>米诺斯副本-第3关</v>
          </cell>
        </row>
        <row r="1505">
          <cell r="A1505">
            <v>66044</v>
          </cell>
          <cell r="B1505" t="str">
            <v>米诺斯副本-第4关</v>
          </cell>
        </row>
        <row r="1506">
          <cell r="A1506">
            <v>66045</v>
          </cell>
          <cell r="B1506" t="str">
            <v>米诺斯副本-第5关</v>
          </cell>
        </row>
        <row r="1507">
          <cell r="A1507">
            <v>66046</v>
          </cell>
          <cell r="B1507" t="str">
            <v>米诺斯副本-第6关</v>
          </cell>
        </row>
        <row r="1508">
          <cell r="A1508">
            <v>66047</v>
          </cell>
          <cell r="B1508" t="str">
            <v>神紫龙副本-首通</v>
          </cell>
        </row>
        <row r="1509">
          <cell r="A1509">
            <v>66048</v>
          </cell>
          <cell r="B1509" t="str">
            <v>神紫龙副本-第1关</v>
          </cell>
        </row>
        <row r="1510">
          <cell r="A1510">
            <v>66049</v>
          </cell>
          <cell r="B1510" t="str">
            <v>神紫龙副本-第2关</v>
          </cell>
        </row>
        <row r="1511">
          <cell r="A1511">
            <v>66050</v>
          </cell>
          <cell r="B1511" t="str">
            <v>神紫龙副本-第3关</v>
          </cell>
        </row>
        <row r="1512">
          <cell r="A1512">
            <v>66051</v>
          </cell>
          <cell r="B1512" t="str">
            <v>神紫龙副本-第4关</v>
          </cell>
        </row>
        <row r="1513">
          <cell r="A1513">
            <v>66052</v>
          </cell>
          <cell r="B1513" t="str">
            <v>神紫龙副本-第5关</v>
          </cell>
        </row>
        <row r="1514">
          <cell r="A1514">
            <v>66053</v>
          </cell>
          <cell r="B1514" t="str">
            <v>神紫龙副本-第6关</v>
          </cell>
        </row>
        <row r="1515">
          <cell r="A1515">
            <v>66054</v>
          </cell>
          <cell r="B1515" t="str">
            <v>睡神副本-首通</v>
          </cell>
        </row>
        <row r="1516">
          <cell r="A1516">
            <v>66055</v>
          </cell>
          <cell r="B1516" t="str">
            <v>睡神副本-第1关</v>
          </cell>
        </row>
        <row r="1517">
          <cell r="A1517">
            <v>66056</v>
          </cell>
          <cell r="B1517" t="str">
            <v>睡神副本-第2关</v>
          </cell>
        </row>
        <row r="1518">
          <cell r="A1518">
            <v>66057</v>
          </cell>
          <cell r="B1518" t="str">
            <v>睡神副本-第3关</v>
          </cell>
        </row>
        <row r="1519">
          <cell r="A1519">
            <v>66058</v>
          </cell>
          <cell r="B1519" t="str">
            <v>睡神副本-第4关</v>
          </cell>
        </row>
        <row r="1520">
          <cell r="A1520">
            <v>66059</v>
          </cell>
          <cell r="B1520" t="str">
            <v>睡神副本-第5关</v>
          </cell>
        </row>
        <row r="1521">
          <cell r="A1521">
            <v>66060</v>
          </cell>
          <cell r="B1521" t="str">
            <v>睡神副本-第6关</v>
          </cell>
        </row>
        <row r="1522">
          <cell r="A1522">
            <v>66061</v>
          </cell>
          <cell r="B1522" t="str">
            <v>神圣衣瞬副本-首通</v>
          </cell>
        </row>
        <row r="1523">
          <cell r="A1523">
            <v>66062</v>
          </cell>
          <cell r="B1523" t="str">
            <v>神圣衣瞬副本-第1关</v>
          </cell>
        </row>
        <row r="1524">
          <cell r="A1524">
            <v>66063</v>
          </cell>
          <cell r="B1524" t="str">
            <v>神圣衣瞬副本-第2关</v>
          </cell>
        </row>
        <row r="1525">
          <cell r="A1525">
            <v>66064</v>
          </cell>
          <cell r="B1525" t="str">
            <v>神圣衣瞬副本-第3关</v>
          </cell>
        </row>
        <row r="1526">
          <cell r="A1526">
            <v>66065</v>
          </cell>
          <cell r="B1526" t="str">
            <v>神圣衣瞬副本-第4关</v>
          </cell>
        </row>
        <row r="1527">
          <cell r="A1527">
            <v>66066</v>
          </cell>
          <cell r="B1527" t="str">
            <v>神圣衣瞬副本-第5关</v>
          </cell>
        </row>
        <row r="1528">
          <cell r="A1528">
            <v>66067</v>
          </cell>
          <cell r="B1528" t="str">
            <v>双子加隆副本-首通</v>
          </cell>
        </row>
        <row r="1529">
          <cell r="A1529">
            <v>66068</v>
          </cell>
          <cell r="B1529" t="str">
            <v>双子加隆副本-第1关</v>
          </cell>
        </row>
        <row r="1530">
          <cell r="A1530">
            <v>66069</v>
          </cell>
          <cell r="B1530" t="str">
            <v>双子加隆副本-第2关</v>
          </cell>
        </row>
        <row r="1531">
          <cell r="A1531">
            <v>66070</v>
          </cell>
          <cell r="B1531" t="str">
            <v>双子加隆副本-第3关</v>
          </cell>
        </row>
        <row r="1532">
          <cell r="A1532">
            <v>66071</v>
          </cell>
          <cell r="B1532" t="str">
            <v>双子加隆副本-第4关</v>
          </cell>
        </row>
        <row r="1533">
          <cell r="A1533">
            <v>66072</v>
          </cell>
          <cell r="B1533" t="str">
            <v>双子加隆副本-第5关</v>
          </cell>
        </row>
        <row r="1534">
          <cell r="A1534">
            <v>66073</v>
          </cell>
          <cell r="B1534" t="str">
            <v>双子加隆副本-第6关</v>
          </cell>
        </row>
        <row r="1535">
          <cell r="A1535">
            <v>70000</v>
          </cell>
          <cell r="B1535" t="str">
            <v>炼金术第1期--鲜花--初级花7022</v>
          </cell>
        </row>
        <row r="1536">
          <cell r="A1536">
            <v>70001</v>
          </cell>
          <cell r="B1536" t="str">
            <v>炼金术第1期--鲜花--初级花7001</v>
          </cell>
        </row>
        <row r="1537">
          <cell r="A1537">
            <v>70003</v>
          </cell>
          <cell r="B1537" t="str">
            <v>炼金术第1期--鲜花--初级花7034</v>
          </cell>
        </row>
        <row r="1538">
          <cell r="A1538">
            <v>70004</v>
          </cell>
          <cell r="B1538" t="str">
            <v>炼金术第1期--鲜花--初级花7025</v>
          </cell>
        </row>
        <row r="1539">
          <cell r="A1539">
            <v>70005</v>
          </cell>
          <cell r="B1539" t="str">
            <v>炼金术第1期--鲜花--初级花7007</v>
          </cell>
        </row>
        <row r="1540">
          <cell r="A1540">
            <v>70007</v>
          </cell>
          <cell r="B1540" t="str">
            <v>炼金术第1期--鲜花--初级花7019</v>
          </cell>
        </row>
        <row r="1541">
          <cell r="A1541">
            <v>70008</v>
          </cell>
          <cell r="B1541" t="str">
            <v>炼金术第1期--鲜花--初级花7028</v>
          </cell>
        </row>
        <row r="1542">
          <cell r="A1542">
            <v>70010</v>
          </cell>
          <cell r="B1542" t="str">
            <v>炼金术第1期--鲜花--初级花7031</v>
          </cell>
        </row>
        <row r="1543">
          <cell r="A1543">
            <v>70011</v>
          </cell>
          <cell r="B1543" t="str">
            <v>炼金术第1期--鲜花--初级花7013</v>
          </cell>
        </row>
        <row r="1544">
          <cell r="A1544">
            <v>70012</v>
          </cell>
          <cell r="B1544" t="str">
            <v>炼金术第1期--鲜花--初级花7004</v>
          </cell>
        </row>
        <row r="1545">
          <cell r="A1545">
            <v>70014</v>
          </cell>
          <cell r="B1545" t="str">
            <v>炼金术第1期--鲜花--中级花7023</v>
          </cell>
        </row>
        <row r="1546">
          <cell r="A1546">
            <v>70015</v>
          </cell>
          <cell r="B1546" t="str">
            <v>炼金术第1期--鲜花--中级花7002</v>
          </cell>
        </row>
        <row r="1547">
          <cell r="A1547">
            <v>70017</v>
          </cell>
          <cell r="B1547" t="str">
            <v>炼金术第1期--鲜花--中级花7035</v>
          </cell>
        </row>
        <row r="1548">
          <cell r="A1548">
            <v>70018</v>
          </cell>
          <cell r="B1548" t="str">
            <v>炼金术第1期--鲜花--中级花7026</v>
          </cell>
        </row>
        <row r="1549">
          <cell r="A1549">
            <v>70019</v>
          </cell>
          <cell r="B1549" t="str">
            <v>炼金术第1期--鲜花--中级花7008</v>
          </cell>
        </row>
        <row r="1550">
          <cell r="A1550">
            <v>70021</v>
          </cell>
          <cell r="B1550" t="str">
            <v>炼金术第1期--鲜花--中级花7020</v>
          </cell>
        </row>
        <row r="1551">
          <cell r="A1551">
            <v>70022</v>
          </cell>
          <cell r="B1551" t="str">
            <v>炼金术第1期--鲜花--中级花7029</v>
          </cell>
        </row>
        <row r="1552">
          <cell r="A1552">
            <v>70024</v>
          </cell>
          <cell r="B1552" t="str">
            <v>炼金术第1期--鲜花--中级花7032</v>
          </cell>
        </row>
        <row r="1553">
          <cell r="A1553">
            <v>70025</v>
          </cell>
          <cell r="B1553" t="str">
            <v>炼金术第1期--鲜花--中级花7014</v>
          </cell>
        </row>
        <row r="1554">
          <cell r="A1554">
            <v>70026</v>
          </cell>
          <cell r="B1554" t="str">
            <v>炼金术第1期--鲜花--中级花7005</v>
          </cell>
        </row>
        <row r="1555">
          <cell r="A1555">
            <v>70028</v>
          </cell>
          <cell r="B1555" t="str">
            <v>炼金术第1期--鲜花--高级花7024</v>
          </cell>
        </row>
        <row r="1556">
          <cell r="A1556">
            <v>70029</v>
          </cell>
          <cell r="B1556" t="str">
            <v>炼金术第1期--鲜花--高级花7003</v>
          </cell>
        </row>
        <row r="1557">
          <cell r="A1557">
            <v>70031</v>
          </cell>
          <cell r="B1557" t="str">
            <v>炼金术第1期--鲜花--高级花7036</v>
          </cell>
        </row>
        <row r="1558">
          <cell r="A1558">
            <v>70032</v>
          </cell>
          <cell r="B1558" t="str">
            <v>炼金术第1期--鲜花--高级花7027</v>
          </cell>
        </row>
        <row r="1559">
          <cell r="A1559">
            <v>70033</v>
          </cell>
          <cell r="B1559" t="str">
            <v>炼金术第1期--鲜花--高级花7009</v>
          </cell>
        </row>
        <row r="1560">
          <cell r="A1560">
            <v>70035</v>
          </cell>
          <cell r="B1560" t="str">
            <v>炼金术第1期--鲜花--高级花7021</v>
          </cell>
        </row>
        <row r="1561">
          <cell r="A1561">
            <v>70036</v>
          </cell>
          <cell r="B1561" t="str">
            <v>炼金术第1期--鲜花--高级花7030</v>
          </cell>
        </row>
        <row r="1562">
          <cell r="A1562">
            <v>70038</v>
          </cell>
          <cell r="B1562" t="str">
            <v>炼金术第1期--鲜花--高级花7033</v>
          </cell>
        </row>
        <row r="1563">
          <cell r="A1563">
            <v>70039</v>
          </cell>
          <cell r="B1563" t="str">
            <v>炼金术第1期--鲜花--高级花7015</v>
          </cell>
        </row>
        <row r="1564">
          <cell r="A1564">
            <v>70040</v>
          </cell>
          <cell r="B1564" t="str">
            <v>炼金术第1期--鲜花--高级花7006</v>
          </cell>
        </row>
        <row r="1565">
          <cell r="A1565">
            <v>70100</v>
          </cell>
          <cell r="B1565" t="str">
            <v>炼金术第2期--碎片--B--1109</v>
          </cell>
        </row>
        <row r="1566">
          <cell r="A1566">
            <v>70101</v>
          </cell>
          <cell r="B1566" t="str">
            <v>炼金术第2期--碎片--B--1110</v>
          </cell>
        </row>
        <row r="1567">
          <cell r="A1567">
            <v>70102</v>
          </cell>
          <cell r="B1567" t="str">
            <v>炼金术第2期--碎片--B--1111</v>
          </cell>
        </row>
        <row r="1568">
          <cell r="A1568">
            <v>70103</v>
          </cell>
          <cell r="B1568" t="str">
            <v>炼金术第2期--碎片--B--1112</v>
          </cell>
        </row>
        <row r="1569">
          <cell r="A1569">
            <v>70104</v>
          </cell>
          <cell r="B1569" t="str">
            <v>炼金术第2期--碎片--B--1115</v>
          </cell>
        </row>
        <row r="1570">
          <cell r="A1570">
            <v>70105</v>
          </cell>
          <cell r="B1570" t="str">
            <v>炼金术第2期--碎片--B--1116</v>
          </cell>
        </row>
        <row r="1571">
          <cell r="A1571">
            <v>70106</v>
          </cell>
          <cell r="B1571" t="str">
            <v>炼金术第2期--碎片--B--1118</v>
          </cell>
        </row>
        <row r="1572">
          <cell r="A1572">
            <v>70107</v>
          </cell>
          <cell r="B1572" t="str">
            <v>炼金术第2期--碎片--B--1204</v>
          </cell>
        </row>
        <row r="1573">
          <cell r="A1573">
            <v>70108</v>
          </cell>
          <cell r="B1573" t="str">
            <v>炼金术第2期--碎片--B--1206</v>
          </cell>
        </row>
        <row r="1574">
          <cell r="A1574">
            <v>70109</v>
          </cell>
          <cell r="B1574" t="str">
            <v>炼金术第2期--碎片--B--1603</v>
          </cell>
        </row>
        <row r="1575">
          <cell r="A1575">
            <v>70110</v>
          </cell>
          <cell r="B1575" t="str">
            <v>炼金术第2期--碎片--B--1701</v>
          </cell>
        </row>
        <row r="1576">
          <cell r="A1576">
            <v>70111</v>
          </cell>
          <cell r="B1576" t="str">
            <v>炼金术第2期--碎片--B--1702</v>
          </cell>
        </row>
        <row r="1577">
          <cell r="A1577">
            <v>70112</v>
          </cell>
          <cell r="B1577" t="str">
            <v>炼金术第2期--碎片--B--1703</v>
          </cell>
        </row>
        <row r="1578">
          <cell r="A1578">
            <v>70113</v>
          </cell>
          <cell r="B1578" t="str">
            <v>炼金术第2期--碎片--B--1704</v>
          </cell>
        </row>
        <row r="1579">
          <cell r="A1579">
            <v>70114</v>
          </cell>
          <cell r="B1579" t="str">
            <v>炼金术第2期--碎片--B--1705</v>
          </cell>
        </row>
        <row r="1580">
          <cell r="A1580">
            <v>70115</v>
          </cell>
          <cell r="B1580" t="str">
            <v>炼金术第2期--碎片--B--1710</v>
          </cell>
        </row>
        <row r="1581">
          <cell r="A1581">
            <v>70116</v>
          </cell>
          <cell r="B1581" t="str">
            <v>炼金术第2期--碎片--B--1717</v>
          </cell>
        </row>
        <row r="1582">
          <cell r="A1582">
            <v>70117</v>
          </cell>
          <cell r="B1582" t="str">
            <v>炼金术第2期--碎片--B--1718</v>
          </cell>
        </row>
        <row r="1583">
          <cell r="A1583">
            <v>70118</v>
          </cell>
          <cell r="B1583" t="str">
            <v>炼金术第2期--碎片--B--1719</v>
          </cell>
        </row>
        <row r="1584">
          <cell r="A1584">
            <v>70119</v>
          </cell>
          <cell r="B1584" t="str">
            <v>炼金术第2期--碎片--B--1737</v>
          </cell>
        </row>
        <row r="1585">
          <cell r="A1585">
            <v>70121</v>
          </cell>
          <cell r="B1585" t="str">
            <v>炼金术第2期--碎片--A--1102</v>
          </cell>
        </row>
        <row r="1586">
          <cell r="A1586">
            <v>70122</v>
          </cell>
          <cell r="B1586" t="str">
            <v>炼金术第2期--碎片--A--1104</v>
          </cell>
        </row>
        <row r="1587">
          <cell r="A1587">
            <v>70123</v>
          </cell>
          <cell r="B1587" t="str">
            <v>炼金术第2期--碎片--A--1113</v>
          </cell>
        </row>
        <row r="1588">
          <cell r="A1588">
            <v>70124</v>
          </cell>
          <cell r="B1588" t="str">
            <v>炼金术第2期--碎片--A--1114</v>
          </cell>
        </row>
        <row r="1589">
          <cell r="A1589">
            <v>70125</v>
          </cell>
          <cell r="B1589" t="str">
            <v>炼金术第2期--碎片--A--1201</v>
          </cell>
        </row>
        <row r="1590">
          <cell r="A1590">
            <v>70126</v>
          </cell>
          <cell r="B1590" t="str">
            <v>炼金术第2期--碎片--A--1202</v>
          </cell>
        </row>
        <row r="1591">
          <cell r="A1591">
            <v>70127</v>
          </cell>
          <cell r="B1591" t="str">
            <v>炼金术第2期--碎片--A--1203</v>
          </cell>
        </row>
        <row r="1592">
          <cell r="A1592">
            <v>70128</v>
          </cell>
          <cell r="B1592" t="str">
            <v>炼金术第2期--碎片--A--1207</v>
          </cell>
        </row>
        <row r="1593">
          <cell r="A1593">
            <v>70129</v>
          </cell>
          <cell r="B1593" t="str">
            <v>炼金术第2期--碎片--A--1212</v>
          </cell>
        </row>
        <row r="1594">
          <cell r="A1594">
            <v>70130</v>
          </cell>
          <cell r="B1594" t="str">
            <v>炼金术第2期--碎片--A--1213</v>
          </cell>
        </row>
        <row r="1595">
          <cell r="A1595">
            <v>70131</v>
          </cell>
          <cell r="B1595" t="str">
            <v>炼金术第2期--碎片--A--1214</v>
          </cell>
        </row>
        <row r="1596">
          <cell r="A1596">
            <v>70132</v>
          </cell>
          <cell r="B1596" t="str">
            <v>炼金术第2期--碎片--A--1317</v>
          </cell>
        </row>
        <row r="1597">
          <cell r="A1597">
            <v>70133</v>
          </cell>
          <cell r="B1597" t="str">
            <v>炼金术第2期--碎片--A--1319</v>
          </cell>
        </row>
        <row r="1598">
          <cell r="A1598">
            <v>70134</v>
          </cell>
          <cell r="B1598" t="str">
            <v>炼金术第2期--碎片--A--1320</v>
          </cell>
        </row>
        <row r="1599">
          <cell r="A1599">
            <v>70135</v>
          </cell>
          <cell r="B1599" t="str">
            <v>炼金术第2期--碎片--A--1403</v>
          </cell>
        </row>
        <row r="1600">
          <cell r="A1600">
            <v>70136</v>
          </cell>
          <cell r="B1600" t="str">
            <v>炼金术第2期--碎片--A--1405</v>
          </cell>
        </row>
        <row r="1601">
          <cell r="A1601">
            <v>70137</v>
          </cell>
          <cell r="B1601" t="str">
            <v>炼金术第2期--碎片--A--1406</v>
          </cell>
        </row>
        <row r="1602">
          <cell r="A1602">
            <v>70138</v>
          </cell>
          <cell r="B1602" t="str">
            <v>炼金术第2期--碎片--A--1601</v>
          </cell>
        </row>
        <row r="1603">
          <cell r="A1603">
            <v>70139</v>
          </cell>
          <cell r="B1603" t="str">
            <v>炼金术第2期--碎片--A--1615</v>
          </cell>
        </row>
        <row r="1604">
          <cell r="A1604">
            <v>70140</v>
          </cell>
          <cell r="B1604" t="str">
            <v>炼金术第2期--碎片--A--1706</v>
          </cell>
        </row>
        <row r="1605">
          <cell r="A1605">
            <v>70141</v>
          </cell>
          <cell r="B1605" t="str">
            <v>炼金术第2期--碎片--S--1215</v>
          </cell>
        </row>
        <row r="1606">
          <cell r="A1606">
            <v>70142</v>
          </cell>
          <cell r="B1606" t="str">
            <v>炼金术第2期--碎片--S--1304</v>
          </cell>
        </row>
        <row r="1607">
          <cell r="A1607">
            <v>70143</v>
          </cell>
          <cell r="B1607" t="str">
            <v>炼金术第2期--碎片--S--1306</v>
          </cell>
        </row>
        <row r="1608">
          <cell r="A1608">
            <v>70144</v>
          </cell>
          <cell r="B1608" t="str">
            <v>炼金术第2期--碎片--S--1307</v>
          </cell>
        </row>
        <row r="1609">
          <cell r="A1609">
            <v>70145</v>
          </cell>
          <cell r="B1609" t="str">
            <v>炼金术第2期--碎片--S--1308</v>
          </cell>
        </row>
        <row r="1610">
          <cell r="A1610">
            <v>70146</v>
          </cell>
          <cell r="B1610" t="str">
            <v>炼金术第2期--碎片--S--1311</v>
          </cell>
        </row>
        <row r="1611">
          <cell r="A1611">
            <v>70147</v>
          </cell>
          <cell r="B1611" t="str">
            <v>炼金术第2期--碎片--S--1312</v>
          </cell>
        </row>
        <row r="1612">
          <cell r="A1612">
            <v>70148</v>
          </cell>
          <cell r="B1612" t="str">
            <v>炼金术第2期--碎片--S--1315</v>
          </cell>
        </row>
        <row r="1613">
          <cell r="A1613">
            <v>70149</v>
          </cell>
          <cell r="B1613" t="str">
            <v>炼金术第2期--碎片--S--1316</v>
          </cell>
        </row>
        <row r="1614">
          <cell r="A1614">
            <v>70150</v>
          </cell>
          <cell r="B1614" t="str">
            <v>炼金术第2期--碎片--S--1321</v>
          </cell>
        </row>
        <row r="1615">
          <cell r="A1615">
            <v>70151</v>
          </cell>
          <cell r="B1615" t="str">
            <v>炼金术第2期--碎片--S--1322</v>
          </cell>
        </row>
        <row r="1616">
          <cell r="A1616">
            <v>70152</v>
          </cell>
          <cell r="B1616" t="str">
            <v>炼金术第2期--碎片--S--1401</v>
          </cell>
        </row>
        <row r="1617">
          <cell r="A1617">
            <v>70153</v>
          </cell>
          <cell r="B1617" t="str">
            <v>炼金术第2期--碎片--S--1402</v>
          </cell>
        </row>
        <row r="1618">
          <cell r="A1618">
            <v>70154</v>
          </cell>
          <cell r="B1618" t="str">
            <v>炼金术第2期--碎片--S--1404</v>
          </cell>
        </row>
        <row r="1619">
          <cell r="A1619">
            <v>70155</v>
          </cell>
          <cell r="B1619" t="str">
            <v>炼金术第2期--碎片--S--1502</v>
          </cell>
        </row>
        <row r="1620">
          <cell r="A1620">
            <v>70156</v>
          </cell>
          <cell r="B1620" t="str">
            <v>炼金术第2期--碎片--S--1509</v>
          </cell>
        </row>
        <row r="1621">
          <cell r="A1621">
            <v>70157</v>
          </cell>
          <cell r="B1621" t="str">
            <v>炼金术第2期--碎片--S--1510</v>
          </cell>
        </row>
        <row r="1622">
          <cell r="A1622">
            <v>70158</v>
          </cell>
          <cell r="B1622" t="str">
            <v>炼金术第2期--碎片--S--1511</v>
          </cell>
        </row>
        <row r="1623">
          <cell r="A1623">
            <v>70159</v>
          </cell>
          <cell r="B1623" t="str">
            <v>炼金术第2期--碎片--S--1604</v>
          </cell>
        </row>
        <row r="1624">
          <cell r="A1624">
            <v>70160</v>
          </cell>
          <cell r="B1624" t="str">
            <v>炼金术第2期--碎片--S--1605</v>
          </cell>
        </row>
        <row r="1625">
          <cell r="A1625">
            <v>70161</v>
          </cell>
          <cell r="B1625" t="str">
            <v>炼金术第2期--碎片--S--1607</v>
          </cell>
        </row>
        <row r="1626">
          <cell r="A1626">
            <v>70162</v>
          </cell>
          <cell r="B1626" t="str">
            <v>炼金术第2期--碎片--S--1608</v>
          </cell>
        </row>
        <row r="1627">
          <cell r="A1627">
            <v>70163</v>
          </cell>
          <cell r="B1627" t="str">
            <v>炼金术第2期--碎片--S--1609</v>
          </cell>
        </row>
        <row r="1628">
          <cell r="A1628">
            <v>70164</v>
          </cell>
          <cell r="B1628" t="str">
            <v>炼金术第2期--碎片--S--1616</v>
          </cell>
        </row>
        <row r="1629">
          <cell r="A1629">
            <v>70165</v>
          </cell>
          <cell r="B1629" t="str">
            <v>炼金术第2期--双倍点*50</v>
          </cell>
        </row>
        <row r="1630">
          <cell r="A1630">
            <v>70166</v>
          </cell>
          <cell r="B1630" t="str">
            <v>炼金术第2期--星璇*5</v>
          </cell>
        </row>
        <row r="1631">
          <cell r="A1631">
            <v>70167</v>
          </cell>
          <cell r="B1631" t="str">
            <v>炼金术第2期--土之能源*2</v>
          </cell>
        </row>
        <row r="1632">
          <cell r="A1632">
            <v>70168</v>
          </cell>
          <cell r="B1632" t="str">
            <v>炼金术第2期--水之能源*2</v>
          </cell>
        </row>
        <row r="1633">
          <cell r="A1633">
            <v>70169</v>
          </cell>
          <cell r="B1633" t="str">
            <v>炼金术第2期--火之能源*2</v>
          </cell>
        </row>
        <row r="1634">
          <cell r="A1634">
            <v>70170</v>
          </cell>
          <cell r="B1634" t="str">
            <v>炼金术第2期--木之能源*2</v>
          </cell>
        </row>
        <row r="1635">
          <cell r="A1635">
            <v>70171</v>
          </cell>
          <cell r="B1635" t="str">
            <v>炼金术第2期--金之能源*2</v>
          </cell>
        </row>
        <row r="1636">
          <cell r="A1636">
            <v>70172</v>
          </cell>
          <cell r="B1636" t="str">
            <v>炼金术第2期--技能魔典*2</v>
          </cell>
        </row>
        <row r="1637">
          <cell r="A1637">
            <v>70173</v>
          </cell>
          <cell r="B1637" t="str">
            <v>炼金术第2期--高级技能魔典*1</v>
          </cell>
        </row>
        <row r="1638">
          <cell r="A1638">
            <v>70200</v>
          </cell>
          <cell r="B1638" t="str">
            <v>炼金术第3期--山铜粉尘</v>
          </cell>
        </row>
        <row r="1639">
          <cell r="A1639">
            <v>70201</v>
          </cell>
          <cell r="B1639" t="str">
            <v>炼金术第3期--洗炼石</v>
          </cell>
        </row>
        <row r="1640">
          <cell r="A1640">
            <v>70202</v>
          </cell>
          <cell r="B1640" t="str">
            <v>炼金术4期--星璇</v>
          </cell>
        </row>
        <row r="1641">
          <cell r="A1641">
            <v>70203</v>
          </cell>
          <cell r="B1641" t="str">
            <v>炼金术4期--光之尘</v>
          </cell>
        </row>
        <row r="1642">
          <cell r="A1642">
            <v>8000</v>
          </cell>
          <cell r="B1642" t="str">
            <v>首次签到</v>
          </cell>
        </row>
        <row r="1643">
          <cell r="A1643">
            <v>8001</v>
          </cell>
          <cell r="B1643" t="str">
            <v>签到1~10次掉落包</v>
          </cell>
        </row>
        <row r="1644">
          <cell r="A1644">
            <v>8002</v>
          </cell>
          <cell r="B1644" t="str">
            <v>签到11~30次掉落包</v>
          </cell>
        </row>
        <row r="1645">
          <cell r="A1645">
            <v>8003</v>
          </cell>
          <cell r="B1645" t="str">
            <v>签到31~90次掉落包</v>
          </cell>
        </row>
        <row r="1646">
          <cell r="A1646">
            <v>8006</v>
          </cell>
          <cell r="B1646" t="str">
            <v>最佳签到奖励包--5%概率产</v>
          </cell>
        </row>
        <row r="1647">
          <cell r="A1647">
            <v>80004</v>
          </cell>
          <cell r="B1647" t="str">
            <v>绑定手机礼包</v>
          </cell>
        </row>
        <row r="1648">
          <cell r="A1648">
            <v>80006</v>
          </cell>
          <cell r="B1648" t="str">
            <v>pr2-斗士竞技礼包</v>
          </cell>
        </row>
        <row r="1649">
          <cell r="A1649">
            <v>80007</v>
          </cell>
          <cell r="B1649" t="str">
            <v>斗士碎片礼包</v>
          </cell>
        </row>
        <row r="1650">
          <cell r="A1650">
            <v>80008</v>
          </cell>
          <cell r="B1650" t="str">
            <v>微博Cdkey礼包</v>
          </cell>
        </row>
        <row r="1651">
          <cell r="A1651">
            <v>80009</v>
          </cell>
          <cell r="B1651" t="str">
            <v>微信公众号绑定宝箱</v>
          </cell>
        </row>
        <row r="1652">
          <cell r="A1652">
            <v>80010</v>
          </cell>
          <cell r="B1652" t="str">
            <v>假日守卫礼包</v>
          </cell>
        </row>
        <row r="1653">
          <cell r="A1653">
            <v>80013</v>
          </cell>
          <cell r="B1653" t="str">
            <v>芥末奥利奥</v>
          </cell>
        </row>
        <row r="1654">
          <cell r="A1654">
            <v>80014</v>
          </cell>
          <cell r="B1654" t="str">
            <v>牙膏奥利奥</v>
          </cell>
        </row>
        <row r="1655">
          <cell r="A1655">
            <v>80015</v>
          </cell>
          <cell r="B1655" t="str">
            <v>暗黑芥末奥利奥</v>
          </cell>
        </row>
        <row r="1656">
          <cell r="A1656">
            <v>80019</v>
          </cell>
          <cell r="B1656" t="str">
            <v>搬砖节光荣津贴</v>
          </cell>
        </row>
        <row r="1657">
          <cell r="A1657">
            <v>80020</v>
          </cell>
          <cell r="B1657" t="str">
            <v>魔典暴击礼盒</v>
          </cell>
        </row>
        <row r="1658">
          <cell r="A1658">
            <v>80021</v>
          </cell>
          <cell r="B1658" t="str">
            <v>星石暴击福袋</v>
          </cell>
        </row>
        <row r="1659">
          <cell r="A1659">
            <v>80022</v>
          </cell>
          <cell r="B1659" t="str">
            <v>优秀斗士奖章</v>
          </cell>
        </row>
        <row r="1660">
          <cell r="A1660">
            <v>80024</v>
          </cell>
          <cell r="B1660" t="str">
            <v>金币暴击礼盒</v>
          </cell>
        </row>
        <row r="1661">
          <cell r="A1661">
            <v>80028</v>
          </cell>
          <cell r="B1661" t="str">
            <v>单只康乃馨</v>
          </cell>
        </row>
        <row r="1662">
          <cell r="A1662">
            <v>80029</v>
          </cell>
          <cell r="B1662" t="str">
            <v>小束康乃馨</v>
          </cell>
        </row>
        <row r="1663">
          <cell r="A1663">
            <v>80030</v>
          </cell>
          <cell r="B1663" t="str">
            <v>大束康乃馨</v>
          </cell>
        </row>
        <row r="1664">
          <cell r="A1664">
            <v>80031</v>
          </cell>
          <cell r="B1664" t="str">
            <v>七感觉醒礼包</v>
          </cell>
        </row>
        <row r="1665">
          <cell r="A1665">
            <v>80032</v>
          </cell>
          <cell r="B1665" t="str">
            <v>8级礼包</v>
          </cell>
        </row>
        <row r="1666">
          <cell r="A1666">
            <v>80033</v>
          </cell>
          <cell r="B1666" t="str">
            <v>11级礼包</v>
          </cell>
        </row>
        <row r="1667">
          <cell r="A1667">
            <v>80034</v>
          </cell>
          <cell r="B1667" t="str">
            <v>21级礼包</v>
          </cell>
        </row>
        <row r="1668">
          <cell r="A1668">
            <v>80035</v>
          </cell>
          <cell r="B1668" t="str">
            <v>25级礼包</v>
          </cell>
        </row>
        <row r="1669">
          <cell r="A1669">
            <v>80036</v>
          </cell>
          <cell r="B1669" t="str">
            <v>30级礼包</v>
          </cell>
        </row>
        <row r="1670">
          <cell r="A1670">
            <v>80037</v>
          </cell>
          <cell r="B1670" t="str">
            <v>36级礼包</v>
          </cell>
        </row>
        <row r="1671">
          <cell r="A1671">
            <v>80038</v>
          </cell>
          <cell r="B1671" t="str">
            <v>伽罗活动</v>
          </cell>
        </row>
        <row r="1672">
          <cell r="A1672">
            <v>80039</v>
          </cell>
          <cell r="B1672" t="str">
            <v>春节剧情本奖励</v>
          </cell>
        </row>
        <row r="1673">
          <cell r="A1673">
            <v>80043</v>
          </cell>
          <cell r="B1673" t="str">
            <v>集字活动测试掉落</v>
          </cell>
        </row>
        <row r="1674">
          <cell r="A1674">
            <v>80044</v>
          </cell>
          <cell r="B1674" t="str">
            <v>字符宝箱1</v>
          </cell>
        </row>
        <row r="1675">
          <cell r="A1675">
            <v>80045</v>
          </cell>
          <cell r="B1675" t="str">
            <v>字符宝箱2</v>
          </cell>
        </row>
        <row r="1676">
          <cell r="A1676">
            <v>80046</v>
          </cell>
          <cell r="B1676" t="str">
            <v>字符宝箱3</v>
          </cell>
        </row>
        <row r="1677">
          <cell r="A1677">
            <v>80047</v>
          </cell>
          <cell r="B1677" t="str">
            <v>字符宝箱4</v>
          </cell>
        </row>
        <row r="1678">
          <cell r="A1678">
            <v>80048</v>
          </cell>
          <cell r="B1678" t="str">
            <v>圣衣箱奖励</v>
          </cell>
        </row>
        <row r="1679">
          <cell r="A1679">
            <v>80049</v>
          </cell>
          <cell r="B1679" t="str">
            <v>星座赠礼</v>
          </cell>
        </row>
        <row r="1680">
          <cell r="A1680">
            <v>80050</v>
          </cell>
          <cell r="B1680" t="str">
            <v>星石宝箱</v>
          </cell>
        </row>
        <row r="1681">
          <cell r="A1681">
            <v>80051</v>
          </cell>
          <cell r="B1681" t="str">
            <v>王者荣耀称号</v>
          </cell>
        </row>
        <row r="1682">
          <cell r="A1682">
            <v>80052</v>
          </cell>
          <cell r="B1682" t="str">
            <v>王者联动-钻石宝箱</v>
          </cell>
        </row>
        <row r="1683">
          <cell r="A1683">
            <v>80053</v>
          </cell>
          <cell r="B1683" t="str">
            <v>开学季-分享宝箱</v>
          </cell>
        </row>
        <row r="1684">
          <cell r="A1684">
            <v>80054</v>
          </cell>
          <cell r="B1684" t="str">
            <v>海洋至宝</v>
          </cell>
        </row>
        <row r="1685">
          <cell r="A1685">
            <v>80055</v>
          </cell>
          <cell r="B1685" t="str">
            <v>闪光的鳞片</v>
          </cell>
        </row>
        <row r="1686">
          <cell r="A1686">
            <v>80056</v>
          </cell>
          <cell r="B1686" t="str">
            <v>NPC对话奖励</v>
          </cell>
        </row>
        <row r="1687">
          <cell r="A1687">
            <v>80060</v>
          </cell>
          <cell r="B1687" t="str">
            <v>桂圆腊八粥</v>
          </cell>
        </row>
        <row r="1688">
          <cell r="A1688">
            <v>80061</v>
          </cell>
          <cell r="B1688" t="str">
            <v>莲子腊八粥</v>
          </cell>
        </row>
        <row r="1689">
          <cell r="A1689">
            <v>80062</v>
          </cell>
          <cell r="B1689" t="str">
            <v>红枣腊八粥</v>
          </cell>
        </row>
        <row r="1690">
          <cell r="A1690">
            <v>80063</v>
          </cell>
          <cell r="B1690" t="str">
            <v>全能王者惊喜宝箱</v>
          </cell>
        </row>
        <row r="1691">
          <cell r="A1691">
            <v>80064</v>
          </cell>
          <cell r="B1691" t="str">
            <v>星石暴击福袋</v>
          </cell>
        </row>
        <row r="1692">
          <cell r="A1692">
            <v>80065</v>
          </cell>
          <cell r="B1692" t="str">
            <v>战争之潮获胜宝箱</v>
          </cell>
        </row>
        <row r="1693">
          <cell r="A1693">
            <v>80066</v>
          </cell>
          <cell r="B1693" t="str">
            <v>战争之潮鼓励宝箱</v>
          </cell>
        </row>
        <row r="1694">
          <cell r="A1694">
            <v>80067</v>
          </cell>
          <cell r="B1694" t="str">
            <v>成长魔典暴击礼盒</v>
          </cell>
        </row>
        <row r="1695">
          <cell r="A1695">
            <v>80068</v>
          </cell>
          <cell r="B1695" t="str">
            <v>经验暴击礼盒</v>
          </cell>
        </row>
        <row r="1696">
          <cell r="A1696">
            <v>80069</v>
          </cell>
          <cell r="B1696" t="str">
            <v>皮肤体验包</v>
          </cell>
        </row>
        <row r="1697">
          <cell r="A1697">
            <v>80070</v>
          </cell>
          <cell r="B1697" t="str">
            <v>头像框体验包</v>
          </cell>
        </row>
        <row r="1698">
          <cell r="A1698">
            <v>80071</v>
          </cell>
          <cell r="B1698" t="str">
            <v>扭蛋机掉落</v>
          </cell>
        </row>
        <row r="1699">
          <cell r="A1699">
            <v>80072</v>
          </cell>
          <cell r="B1699" t="str">
            <v>购买扭蛋币掉落</v>
          </cell>
        </row>
        <row r="1700">
          <cell r="A1700">
            <v>80073</v>
          </cell>
          <cell r="B1700" t="str">
            <v>狂欢礼包</v>
          </cell>
        </row>
        <row r="1701">
          <cell r="A1701">
            <v>80074</v>
          </cell>
          <cell r="B1701" t="str">
            <v>至尊烤火鸡</v>
          </cell>
        </row>
        <row r="1702">
          <cell r="A1702">
            <v>80075</v>
          </cell>
          <cell r="B1702" t="str">
            <v>香嫩烤火鸡</v>
          </cell>
        </row>
        <row r="1703">
          <cell r="A1703">
            <v>80076</v>
          </cell>
          <cell r="B1703" t="str">
            <v>传统烤火鸡</v>
          </cell>
        </row>
        <row r="1704">
          <cell r="A1704">
            <v>80077</v>
          </cell>
          <cell r="B1704" t="str">
            <v>2019春节娱乐PVP奖励1</v>
          </cell>
        </row>
        <row r="1705">
          <cell r="A1705">
            <v>80078</v>
          </cell>
          <cell r="B1705" t="str">
            <v>2019春节娱乐PVP奖励2</v>
          </cell>
        </row>
        <row r="1706">
          <cell r="A1706">
            <v>80079</v>
          </cell>
          <cell r="B1706" t="str">
            <v>2019春节娱乐PVP奖励3</v>
          </cell>
        </row>
        <row r="1707">
          <cell r="A1707">
            <v>80080</v>
          </cell>
          <cell r="B1707" t="str">
            <v>2019春节娱乐PVP红包掉落</v>
          </cell>
        </row>
        <row r="1708">
          <cell r="A1708">
            <v>80090</v>
          </cell>
          <cell r="B1708" t="str">
            <v>小宇宙扭蛋机掉落</v>
          </cell>
        </row>
        <row r="1709">
          <cell r="A1709">
            <v>80091</v>
          </cell>
          <cell r="B1709" t="str">
            <v>新服斗士扭蛋机第一期</v>
          </cell>
        </row>
        <row r="1710">
          <cell r="A1710">
            <v>80092</v>
          </cell>
          <cell r="B1710" t="str">
            <v>新服斗士扭蛋机第二期</v>
          </cell>
        </row>
        <row r="1711">
          <cell r="A1711">
            <v>80093</v>
          </cell>
          <cell r="B1711" t="str">
            <v>新服斗士扭蛋机第三期</v>
          </cell>
        </row>
        <row r="1712">
          <cell r="A1712">
            <v>80094</v>
          </cell>
          <cell r="B1712" t="str">
            <v>新服斗士扭蛋机第四期</v>
          </cell>
        </row>
        <row r="1713">
          <cell r="A1713">
            <v>80100</v>
          </cell>
          <cell r="B1713" t="str">
            <v>海皇活动任务道具掉落</v>
          </cell>
        </row>
        <row r="1714">
          <cell r="A1714">
            <v>80200</v>
          </cell>
          <cell r="B1714" t="str">
            <v>海皇活动任务道具掉落-元素</v>
          </cell>
        </row>
        <row r="1715">
          <cell r="A1715">
            <v>80109</v>
          </cell>
          <cell r="B1715" t="str">
            <v>AR星石礼包</v>
          </cell>
        </row>
        <row r="1716">
          <cell r="A1716">
            <v>80110</v>
          </cell>
          <cell r="B1716" t="str">
            <v>累计登陆礼包（1天）</v>
          </cell>
        </row>
        <row r="1717">
          <cell r="A1717">
            <v>80111</v>
          </cell>
          <cell r="B1717" t="str">
            <v>累计登陆礼包（2天）</v>
          </cell>
        </row>
        <row r="1718">
          <cell r="A1718">
            <v>80112</v>
          </cell>
          <cell r="B1718" t="str">
            <v>姜饼人</v>
          </cell>
        </row>
        <row r="1719">
          <cell r="A1719">
            <v>80113</v>
          </cell>
          <cell r="B1719" t="str">
            <v>胖胖雪人</v>
          </cell>
        </row>
        <row r="1720">
          <cell r="A1720">
            <v>80114</v>
          </cell>
          <cell r="B1720" t="str">
            <v>圣诞帽</v>
          </cell>
        </row>
        <row r="1721">
          <cell r="A1721">
            <v>80115</v>
          </cell>
          <cell r="B1721" t="str">
            <v>转盘1奖励物品金币*100000</v>
          </cell>
        </row>
        <row r="1722">
          <cell r="A1722">
            <v>80116</v>
          </cell>
          <cell r="B1722" t="str">
            <v>转盘1奖励英雄经验币*500000</v>
          </cell>
        </row>
        <row r="1723">
          <cell r="A1723">
            <v>80117</v>
          </cell>
          <cell r="B1723" t="str">
            <v>转盘1奖励普通星石*5</v>
          </cell>
        </row>
        <row r="1724">
          <cell r="A1724">
            <v>80118</v>
          </cell>
          <cell r="B1724" t="str">
            <v>转盘1奖励2星成长魔典*1</v>
          </cell>
        </row>
        <row r="1725">
          <cell r="A1725">
            <v>80119</v>
          </cell>
          <cell r="B1725" t="str">
            <v>转盘1奖励A级小宇宙礼盒*10</v>
          </cell>
        </row>
        <row r="1726">
          <cell r="A1726">
            <v>80120</v>
          </cell>
          <cell r="B1726" t="str">
            <v>转盘1奖励七感神石*10</v>
          </cell>
        </row>
        <row r="1727">
          <cell r="A1727">
            <v>80121</v>
          </cell>
          <cell r="B1727" t="str">
            <v>转盘1奖励物品钻石*50</v>
          </cell>
        </row>
        <row r="1728">
          <cell r="A1728">
            <v>80122</v>
          </cell>
          <cell r="B1728" t="str">
            <v>转盘1奖励AR星石*1</v>
          </cell>
        </row>
        <row r="1729">
          <cell r="A1729">
            <v>80123</v>
          </cell>
          <cell r="B1729" t="str">
            <v>转盘2奖励物品金币*200000</v>
          </cell>
        </row>
        <row r="1730">
          <cell r="A1730">
            <v>80124</v>
          </cell>
          <cell r="B1730" t="str">
            <v>转盘2奖励英雄经验币*500000</v>
          </cell>
        </row>
        <row r="1731">
          <cell r="A1731">
            <v>80125</v>
          </cell>
          <cell r="B1731" t="str">
            <v>转盘2奖励珍品斗士碎片宝箱*10</v>
          </cell>
        </row>
        <row r="1732">
          <cell r="A1732">
            <v>80126</v>
          </cell>
          <cell r="B1732" t="str">
            <v>转盘2奖励初阶觉醒石*50</v>
          </cell>
        </row>
        <row r="1733">
          <cell r="A1733">
            <v>80127</v>
          </cell>
          <cell r="B1733" t="str">
            <v>转盘2奖励中阶觉醒石*10</v>
          </cell>
        </row>
        <row r="1734">
          <cell r="A1734">
            <v>80128</v>
          </cell>
          <cell r="B1734" t="str">
            <v>转盘2奖励物品钻石*50</v>
          </cell>
        </row>
        <row r="1735">
          <cell r="A1735">
            <v>80129</v>
          </cell>
          <cell r="B1735" t="str">
            <v>转盘2奖励3星成长魔典*1</v>
          </cell>
        </row>
        <row r="1736">
          <cell r="A1736">
            <v>80130</v>
          </cell>
          <cell r="B1736" t="str">
            <v>转盘2奖励高级星石*1</v>
          </cell>
        </row>
        <row r="1737">
          <cell r="A1737">
            <v>80131</v>
          </cell>
          <cell r="B1737" t="str">
            <v>回流商店礼包1</v>
          </cell>
        </row>
        <row r="1738">
          <cell r="A1738">
            <v>80132</v>
          </cell>
          <cell r="B1738" t="str">
            <v>回流商店礼包2</v>
          </cell>
        </row>
        <row r="1739">
          <cell r="A1739">
            <v>80133</v>
          </cell>
          <cell r="B1739" t="str">
            <v>回流商店礼包3</v>
          </cell>
        </row>
        <row r="1740">
          <cell r="A1740">
            <v>80134</v>
          </cell>
          <cell r="B1740" t="str">
            <v>回流1人奖励</v>
          </cell>
        </row>
        <row r="1741">
          <cell r="A1741">
            <v>80135</v>
          </cell>
          <cell r="B1741" t="str">
            <v>回流2人奖励</v>
          </cell>
        </row>
        <row r="1742">
          <cell r="A1742">
            <v>80136</v>
          </cell>
          <cell r="B1742" t="str">
            <v>回流3人奖励</v>
          </cell>
        </row>
        <row r="1743">
          <cell r="A1743">
            <v>80137</v>
          </cell>
          <cell r="B1743" t="str">
            <v>回流4人奖励</v>
          </cell>
        </row>
        <row r="1744">
          <cell r="A1744">
            <v>80138</v>
          </cell>
          <cell r="B1744" t="str">
            <v>回流5人奖励</v>
          </cell>
        </row>
        <row r="1745">
          <cell r="A1745">
            <v>80139</v>
          </cell>
          <cell r="B1745" t="str">
            <v>回流6人奖励</v>
          </cell>
        </row>
        <row r="1746">
          <cell r="A1746">
            <v>80140</v>
          </cell>
          <cell r="B1746" t="str">
            <v>点击邀请奖励</v>
          </cell>
        </row>
        <row r="1747">
          <cell r="A1747">
            <v>80141</v>
          </cell>
          <cell r="B1747" t="str">
            <v>回流组队奖励礼包</v>
          </cell>
        </row>
        <row r="1748">
          <cell r="A1748">
            <v>80142</v>
          </cell>
          <cell r="B1748" t="str">
            <v>回流组队宝箱奖励</v>
          </cell>
        </row>
        <row r="1749">
          <cell r="A1749">
            <v>80143</v>
          </cell>
          <cell r="B1749" t="str">
            <v>回流组队奖励礼包</v>
          </cell>
        </row>
        <row r="1750">
          <cell r="A1750">
            <v>80144</v>
          </cell>
          <cell r="B1750" t="str">
            <v>红包摇一摇-超过3%的小伙伴</v>
          </cell>
        </row>
        <row r="1751">
          <cell r="A1751">
            <v>80145</v>
          </cell>
          <cell r="B1751" t="str">
            <v>红包摇一摇-3%~10%</v>
          </cell>
        </row>
        <row r="1752">
          <cell r="A1752">
            <v>80146</v>
          </cell>
          <cell r="B1752" t="str">
            <v>红包摇一摇-10%~30%</v>
          </cell>
        </row>
        <row r="1753">
          <cell r="A1753">
            <v>80147</v>
          </cell>
          <cell r="B1753" t="str">
            <v>红包摇一摇-30%~50%</v>
          </cell>
        </row>
        <row r="1754">
          <cell r="A1754">
            <v>80148</v>
          </cell>
          <cell r="B1754" t="str">
            <v>红包摇一摇-50%~80%</v>
          </cell>
        </row>
        <row r="1755">
          <cell r="A1755">
            <v>80149</v>
          </cell>
          <cell r="B1755" t="str">
            <v>红包摇一摇-80%~98%</v>
          </cell>
        </row>
        <row r="1756">
          <cell r="A1756">
            <v>80150</v>
          </cell>
          <cell r="B1756" t="str">
            <v>红包摇一摇-98%~100%</v>
          </cell>
        </row>
        <row r="1757">
          <cell r="A1757">
            <v>80151</v>
          </cell>
          <cell r="B1757" t="str">
            <v>福字掉落组</v>
          </cell>
        </row>
        <row r="1758">
          <cell r="A1758">
            <v>80152</v>
          </cell>
          <cell r="B1758" t="str">
            <v>鲜花扭蛋机-扭蛋机掉落</v>
          </cell>
        </row>
        <row r="1759">
          <cell r="A1759">
            <v>80153</v>
          </cell>
          <cell r="B1759" t="str">
            <v>红包摇一摇-显示掉落</v>
          </cell>
        </row>
        <row r="1760">
          <cell r="A1760">
            <v>80154</v>
          </cell>
          <cell r="B1760" t="str">
            <v>累计登陆1天</v>
          </cell>
        </row>
        <row r="1761">
          <cell r="A1761">
            <v>80155</v>
          </cell>
          <cell r="B1761" t="str">
            <v>累计登陆3天</v>
          </cell>
        </row>
        <row r="1762">
          <cell r="A1762">
            <v>80156</v>
          </cell>
          <cell r="B1762" t="str">
            <v>累计登陆5天</v>
          </cell>
        </row>
        <row r="1763">
          <cell r="A1763">
            <v>80157</v>
          </cell>
          <cell r="B1763" t="str">
            <v>技能魔典扭蛋机-扭蛋机掉落</v>
          </cell>
        </row>
        <row r="1764">
          <cell r="A1764">
            <v>80158</v>
          </cell>
          <cell r="B1764" t="str">
            <v>累计登陆1天</v>
          </cell>
        </row>
        <row r="1765">
          <cell r="A1765">
            <v>80159</v>
          </cell>
          <cell r="B1765" t="str">
            <v>累计登陆3天</v>
          </cell>
        </row>
        <row r="1766">
          <cell r="A1766">
            <v>80160</v>
          </cell>
          <cell r="B1766" t="str">
            <v>累计登陆5天</v>
          </cell>
        </row>
        <row r="1767">
          <cell r="A1767">
            <v>80161</v>
          </cell>
          <cell r="B1767" t="str">
            <v>黄金冰河扭蛋机-扭蛋机掉落</v>
          </cell>
        </row>
        <row r="1768">
          <cell r="A1768">
            <v>80162</v>
          </cell>
          <cell r="B1768" t="str">
            <v>生日许愿池-展示</v>
          </cell>
        </row>
        <row r="1769">
          <cell r="A1769">
            <v>80163</v>
          </cell>
          <cell r="B1769" t="str">
            <v>生日许愿池-s卡</v>
          </cell>
        </row>
        <row r="1770">
          <cell r="A1770">
            <v>80164</v>
          </cell>
          <cell r="B1770" t="str">
            <v>生日许愿池-0-30</v>
          </cell>
        </row>
        <row r="1771">
          <cell r="A1771">
            <v>80165</v>
          </cell>
          <cell r="B1771" t="str">
            <v>生日许愿池-31-60</v>
          </cell>
        </row>
        <row r="1772">
          <cell r="A1772">
            <v>80166</v>
          </cell>
          <cell r="B1772" t="str">
            <v>生日许愿池-61-80</v>
          </cell>
        </row>
        <row r="1773">
          <cell r="A1773">
            <v>80167</v>
          </cell>
          <cell r="B1773" t="str">
            <v>生日许愿池-81-90</v>
          </cell>
        </row>
        <row r="1774">
          <cell r="A1774">
            <v>80168</v>
          </cell>
          <cell r="B1774" t="str">
            <v>生日许愿池-91-95</v>
          </cell>
        </row>
        <row r="1775">
          <cell r="A1775">
            <v>80169</v>
          </cell>
          <cell r="B1775" t="str">
            <v>生日许愿池-96-98</v>
          </cell>
        </row>
        <row r="1776">
          <cell r="A1776">
            <v>80170</v>
          </cell>
          <cell r="B1776" t="str">
            <v>生日许愿池-99-100</v>
          </cell>
        </row>
        <row r="1777">
          <cell r="A1777">
            <v>80171</v>
          </cell>
          <cell r="B1777" t="str">
            <v>神沙扭蛋机-扭蛋机掉落</v>
          </cell>
        </row>
        <row r="1778">
          <cell r="A1778">
            <v>80172</v>
          </cell>
          <cell r="B1778" t="str">
            <v>邪撒扭蛋机-扭蛋机掉落</v>
          </cell>
        </row>
        <row r="1779">
          <cell r="A1779">
            <v>80173</v>
          </cell>
          <cell r="B1779" t="str">
            <v>神紫龙扭蛋机-扭蛋机掉落</v>
          </cell>
        </row>
        <row r="1780">
          <cell r="A1780">
            <v>80182</v>
          </cell>
          <cell r="B1780" t="str">
            <v>小幽灵</v>
          </cell>
        </row>
        <row r="1781">
          <cell r="A1781">
            <v>80183</v>
          </cell>
          <cell r="B1781" t="str">
            <v>女巫帽</v>
          </cell>
        </row>
        <row r="1782">
          <cell r="A1782">
            <v>80184</v>
          </cell>
          <cell r="B1782" t="str">
            <v>糖果包</v>
          </cell>
        </row>
        <row r="1783">
          <cell r="A1783">
            <v>80185</v>
          </cell>
          <cell r="B1783" t="str">
            <v>南瓜灯</v>
          </cell>
        </row>
        <row r="1784">
          <cell r="A1784">
            <v>80194</v>
          </cell>
          <cell r="B1784" t="str">
            <v>原味士力架</v>
          </cell>
        </row>
        <row r="1785">
          <cell r="A1785">
            <v>80195</v>
          </cell>
          <cell r="B1785" t="str">
            <v>辣花生士力架</v>
          </cell>
        </row>
        <row r="1786">
          <cell r="A1786">
            <v>80196</v>
          </cell>
          <cell r="B1786" t="str">
            <v>燕麦士力架</v>
          </cell>
        </row>
        <row r="1787">
          <cell r="A1787">
            <v>80208</v>
          </cell>
          <cell r="B1787" t="str">
            <v>第八感礼盒</v>
          </cell>
        </row>
        <row r="1788">
          <cell r="A1788">
            <v>80209</v>
          </cell>
          <cell r="B1788" t="str">
            <v>神之守护鲜花礼盒</v>
          </cell>
        </row>
        <row r="1789">
          <cell r="A1789">
            <v>80210</v>
          </cell>
          <cell r="B1789" t="str">
            <v>冰封火冉鲜花礼盒</v>
          </cell>
        </row>
        <row r="1790">
          <cell r="A1790">
            <v>80211</v>
          </cell>
          <cell r="B1790" t="str">
            <v>影之突袭鲜花礼盒</v>
          </cell>
        </row>
        <row r="1791">
          <cell r="A1791">
            <v>80212</v>
          </cell>
          <cell r="B1791" t="str">
            <v>海皇之力</v>
          </cell>
        </row>
        <row r="1792">
          <cell r="A1792">
            <v>80213</v>
          </cell>
          <cell r="B1792" t="str">
            <v>波塞冬的祝福</v>
          </cell>
        </row>
        <row r="1793">
          <cell r="A1793">
            <v>80214</v>
          </cell>
          <cell r="B1793" t="str">
            <v>加隆的祝福</v>
          </cell>
        </row>
        <row r="1794">
          <cell r="A1794">
            <v>80215</v>
          </cell>
          <cell r="B1794" t="str">
            <v>苏兰特的祝福</v>
          </cell>
        </row>
        <row r="1795">
          <cell r="A1795">
            <v>80216</v>
          </cell>
          <cell r="B1795" t="str">
            <v>库里修纳的祝福</v>
          </cell>
        </row>
        <row r="1796">
          <cell r="A1796">
            <v>80217</v>
          </cell>
          <cell r="B1796" t="str">
            <v>卡萨的祝福</v>
          </cell>
        </row>
        <row r="1797">
          <cell r="A1797">
            <v>80218</v>
          </cell>
          <cell r="B1797" t="str">
            <v>伊奥的祝福</v>
          </cell>
        </row>
        <row r="1798">
          <cell r="A1798">
            <v>80219</v>
          </cell>
          <cell r="B1798" t="str">
            <v>拜安的祝福</v>
          </cell>
        </row>
        <row r="1799">
          <cell r="A1799">
            <v>80220</v>
          </cell>
          <cell r="B1799" t="str">
            <v>艾尔扎克的祝福</v>
          </cell>
        </row>
        <row r="1800">
          <cell r="A1800">
            <v>80221</v>
          </cell>
          <cell r="B1800" t="str">
            <v>皮肤体验红包</v>
          </cell>
        </row>
        <row r="1801">
          <cell r="A1801">
            <v>80222</v>
          </cell>
          <cell r="B1801" t="str">
            <v>第八感觉醒礼红包</v>
          </cell>
        </row>
        <row r="1802">
          <cell r="A1802">
            <v>80223</v>
          </cell>
          <cell r="B1802" t="str">
            <v>钻石红包</v>
          </cell>
        </row>
        <row r="1803">
          <cell r="A1803">
            <v>80224</v>
          </cell>
          <cell r="B1803" t="str">
            <v>星石红包</v>
          </cell>
        </row>
        <row r="1804">
          <cell r="A1804">
            <v>80225</v>
          </cell>
          <cell r="B1804" t="str">
            <v>稀有小宇宙红包</v>
          </cell>
        </row>
        <row r="1805">
          <cell r="A1805">
            <v>80226</v>
          </cell>
          <cell r="B1805" t="str">
            <v>第八感觉醒礼盒</v>
          </cell>
        </row>
        <row r="1806">
          <cell r="A1806">
            <v>80227</v>
          </cell>
          <cell r="B1806" t="str">
            <v>SS小宇宙四选一礼盒</v>
          </cell>
        </row>
        <row r="1807">
          <cell r="A1807">
            <v>80228</v>
          </cell>
          <cell r="B1807" t="str">
            <v>S斗士碎片四选一礼盒</v>
          </cell>
        </row>
        <row r="1808">
          <cell r="A1808">
            <v>80229</v>
          </cell>
          <cell r="B1808" t="str">
            <v>花生汤圆</v>
          </cell>
        </row>
        <row r="1809">
          <cell r="A1809">
            <v>80230</v>
          </cell>
          <cell r="B1809" t="str">
            <v>枣泥汤圆</v>
          </cell>
        </row>
        <row r="1810">
          <cell r="A1810">
            <v>80231</v>
          </cell>
          <cell r="B1810" t="str">
            <v>芝麻汤圆</v>
          </cell>
        </row>
        <row r="1811">
          <cell r="A1811">
            <v>80232</v>
          </cell>
          <cell r="B1811" t="str">
            <v>圣物掉落</v>
          </cell>
        </row>
        <row r="1812">
          <cell r="A1812">
            <v>80233</v>
          </cell>
          <cell r="B1812" t="str">
            <v>星璇礼盒</v>
          </cell>
        </row>
        <row r="1813">
          <cell r="A1813">
            <v>80234</v>
          </cell>
          <cell r="B1813" t="str">
            <v>珍品鲜花礼盒</v>
          </cell>
        </row>
        <row r="1814">
          <cell r="A1814">
            <v>80235</v>
          </cell>
          <cell r="B1814" t="str">
            <v>夺宝1元</v>
          </cell>
        </row>
        <row r="1815">
          <cell r="A1815">
            <v>80236</v>
          </cell>
          <cell r="B1815" t="str">
            <v>夺宝10元</v>
          </cell>
        </row>
        <row r="1816">
          <cell r="A1816">
            <v>80237</v>
          </cell>
          <cell r="B1816" t="str">
            <v>S斗士四选一礼盒-史昂</v>
          </cell>
        </row>
        <row r="1817">
          <cell r="A1817">
            <v>80238</v>
          </cell>
          <cell r="B1817" t="str">
            <v>S斗士四选一礼盒-童虎</v>
          </cell>
        </row>
        <row r="1818">
          <cell r="A1818">
            <v>80239</v>
          </cell>
          <cell r="B1818" t="str">
            <v>S斗士四选一礼盒-加隆</v>
          </cell>
        </row>
        <row r="1819">
          <cell r="A1819">
            <v>80240</v>
          </cell>
          <cell r="B1819" t="str">
            <v>S斗士四选一礼盒-星云瞬</v>
          </cell>
        </row>
        <row r="1820">
          <cell r="A1820">
            <v>80241</v>
          </cell>
          <cell r="B1820" t="str">
            <v>日蚀之章获胜宝箱</v>
          </cell>
        </row>
        <row r="1821">
          <cell r="A1821">
            <v>80242</v>
          </cell>
          <cell r="B1821" t="str">
            <v>日蚀之章获胜宝箱</v>
          </cell>
        </row>
        <row r="1822">
          <cell r="A1822">
            <v>80261</v>
          </cell>
          <cell r="B1822" t="str">
            <v>活动奖励</v>
          </cell>
        </row>
        <row r="1823">
          <cell r="A1823">
            <v>80263</v>
          </cell>
          <cell r="B1823" t="str">
            <v>圣域认证分享宝箱</v>
          </cell>
        </row>
        <row r="1824">
          <cell r="A1824">
            <v>80264</v>
          </cell>
          <cell r="B1824" t="str">
            <v>技能魔典碎片暴击福袋</v>
          </cell>
        </row>
        <row r="1825">
          <cell r="A1825">
            <v>80265</v>
          </cell>
          <cell r="B1825" t="str">
            <v>魔典钻石礼盒</v>
          </cell>
        </row>
        <row r="1826">
          <cell r="A1826">
            <v>80278</v>
          </cell>
          <cell r="B1826" t="str">
            <v>劳动最光荣-劳</v>
          </cell>
        </row>
        <row r="1827">
          <cell r="A1827">
            <v>80279</v>
          </cell>
          <cell r="B1827" t="str">
            <v>劳动最光荣-动</v>
          </cell>
        </row>
        <row r="1828">
          <cell r="A1828">
            <v>80280</v>
          </cell>
          <cell r="B1828" t="str">
            <v>劳动最光荣-最</v>
          </cell>
        </row>
        <row r="1829">
          <cell r="A1829">
            <v>80281</v>
          </cell>
          <cell r="B1829" t="str">
            <v>劳动最光荣-光</v>
          </cell>
        </row>
        <row r="1830">
          <cell r="A1830">
            <v>80282</v>
          </cell>
          <cell r="B1830" t="str">
            <v>劳动最光荣-荣</v>
          </cell>
        </row>
        <row r="1831">
          <cell r="A1831">
            <v>80283</v>
          </cell>
          <cell r="B1831" t="str">
            <v>正义青年礼盒</v>
          </cell>
        </row>
        <row r="1832">
          <cell r="A1832">
            <v>80287</v>
          </cell>
          <cell r="B1832" t="str">
            <v>星石暴击宝箱</v>
          </cell>
        </row>
        <row r="1833">
          <cell r="A1833">
            <v>80291</v>
          </cell>
          <cell r="B1833" t="str">
            <v>童年碎片3选1礼包</v>
          </cell>
        </row>
        <row r="1834">
          <cell r="A1834">
            <v>80292</v>
          </cell>
          <cell r="B1834" t="str">
            <v>童年碎片3选1礼包</v>
          </cell>
        </row>
        <row r="1835">
          <cell r="A1835">
            <v>80293</v>
          </cell>
          <cell r="B1835" t="str">
            <v>童年碎片3选1礼包</v>
          </cell>
        </row>
        <row r="1836">
          <cell r="A1836">
            <v>80298</v>
          </cell>
          <cell r="B1836" t="str">
            <v>红枣粽</v>
          </cell>
        </row>
        <row r="1837">
          <cell r="A1837">
            <v>80299</v>
          </cell>
          <cell r="B1837" t="str">
            <v>蛋黄粽</v>
          </cell>
        </row>
        <row r="1838">
          <cell r="A1838">
            <v>80300</v>
          </cell>
          <cell r="B1838" t="str">
            <v>咸肉粽</v>
          </cell>
        </row>
        <row r="1839">
          <cell r="A1839">
            <v>80301</v>
          </cell>
          <cell r="B1839" t="str">
            <v>心悦精英赛全服奖励</v>
          </cell>
        </row>
        <row r="1840">
          <cell r="A1840">
            <v>80302</v>
          </cell>
          <cell r="B1840" t="str">
            <v>周年庆专属礼盒奖励</v>
          </cell>
        </row>
        <row r="1841">
          <cell r="A1841">
            <v>80303</v>
          </cell>
          <cell r="B1841" t="str">
            <v>直播间观战礼包</v>
          </cell>
        </row>
        <row r="1842">
          <cell r="A1842">
            <v>80305</v>
          </cell>
          <cell r="B1842" t="str">
            <v>巧克力冰淇淋</v>
          </cell>
        </row>
        <row r="1843">
          <cell r="A1843">
            <v>80306</v>
          </cell>
          <cell r="B1843" t="str">
            <v>水果冰淇淋</v>
          </cell>
        </row>
        <row r="1844">
          <cell r="A1844">
            <v>80307</v>
          </cell>
          <cell r="B1844" t="str">
            <v>饼干冰淇淋</v>
          </cell>
        </row>
        <row r="1845">
          <cell r="A1845">
            <v>80308</v>
          </cell>
          <cell r="B1845" t="str">
            <v>摇一摇10-30奖励组1</v>
          </cell>
        </row>
        <row r="1846">
          <cell r="A1846">
            <v>80309</v>
          </cell>
          <cell r="B1846" t="str">
            <v>摇一摇10-30奖励组2</v>
          </cell>
        </row>
        <row r="1847">
          <cell r="A1847">
            <v>80310</v>
          </cell>
          <cell r="B1847" t="str">
            <v>摇一摇30-50奖励组1</v>
          </cell>
        </row>
        <row r="1848">
          <cell r="A1848">
            <v>80311</v>
          </cell>
          <cell r="B1848" t="str">
            <v>摇一摇30-50奖励组2</v>
          </cell>
        </row>
        <row r="1849">
          <cell r="A1849">
            <v>80312</v>
          </cell>
          <cell r="B1849" t="str">
            <v>摇一摇50-80奖励组1</v>
          </cell>
        </row>
        <row r="1850">
          <cell r="A1850">
            <v>80313</v>
          </cell>
          <cell r="B1850" t="str">
            <v>摇一摇50-80奖励组2</v>
          </cell>
        </row>
        <row r="1851">
          <cell r="A1851">
            <v>80314</v>
          </cell>
          <cell r="B1851" t="str">
            <v>摇一摇50-80奖励组3</v>
          </cell>
        </row>
        <row r="1852">
          <cell r="A1852">
            <v>80315</v>
          </cell>
          <cell r="B1852" t="str">
            <v>摇一摇80-98奖励组1</v>
          </cell>
        </row>
        <row r="1853">
          <cell r="A1853">
            <v>80316</v>
          </cell>
          <cell r="B1853" t="str">
            <v>摇一摇80-98奖励组2</v>
          </cell>
        </row>
        <row r="1854">
          <cell r="A1854">
            <v>80317</v>
          </cell>
          <cell r="B1854" t="str">
            <v>摇一摇80-98奖励组3</v>
          </cell>
        </row>
        <row r="1855">
          <cell r="A1855">
            <v>80318</v>
          </cell>
          <cell r="B1855" t="str">
            <v>摇一摇98-100奖励组1</v>
          </cell>
        </row>
        <row r="1856">
          <cell r="A1856">
            <v>80319</v>
          </cell>
          <cell r="B1856" t="str">
            <v>摇一摇98-100奖励组2</v>
          </cell>
        </row>
        <row r="1857">
          <cell r="A1857">
            <v>80320</v>
          </cell>
          <cell r="B1857" t="str">
            <v>摇一摇98-100奖励组3</v>
          </cell>
        </row>
        <row r="1858">
          <cell r="A1858">
            <v>80321</v>
          </cell>
          <cell r="B1858" t="str">
            <v>摇一摇3%奖励</v>
          </cell>
        </row>
        <row r="1859">
          <cell r="A1859">
            <v>80322</v>
          </cell>
          <cell r="B1859" t="str">
            <v>摇一摇3%-10%奖励</v>
          </cell>
        </row>
        <row r="1860">
          <cell r="A1860">
            <v>80323</v>
          </cell>
          <cell r="B1860" t="str">
            <v>摇一摇10%-30%奖励</v>
          </cell>
        </row>
        <row r="1861">
          <cell r="A1861">
            <v>80324</v>
          </cell>
          <cell r="B1861" t="str">
            <v>摇一摇30%-50%奖励</v>
          </cell>
        </row>
        <row r="1862">
          <cell r="A1862">
            <v>80325</v>
          </cell>
          <cell r="B1862" t="str">
            <v>摇一摇50%-80%奖励</v>
          </cell>
        </row>
        <row r="1863">
          <cell r="A1863">
            <v>80326</v>
          </cell>
          <cell r="B1863" t="str">
            <v>摇一摇80%-98%奖励</v>
          </cell>
        </row>
        <row r="1864">
          <cell r="A1864">
            <v>80327</v>
          </cell>
          <cell r="B1864" t="str">
            <v>摇一摇98%-100%奖励</v>
          </cell>
        </row>
        <row r="1865">
          <cell r="A1865">
            <v>80400</v>
          </cell>
          <cell r="B1865" t="str">
            <v>心悦精英赛8选1锦鲤礼包</v>
          </cell>
        </row>
        <row r="1866">
          <cell r="A1866">
            <v>80401</v>
          </cell>
          <cell r="B1866" t="str">
            <v>心悦精英赛8选1锦鲤礼包</v>
          </cell>
        </row>
        <row r="1867">
          <cell r="A1867">
            <v>80402</v>
          </cell>
          <cell r="B1867" t="str">
            <v>心悦精英赛8选1锦鲤礼包</v>
          </cell>
        </row>
        <row r="1868">
          <cell r="A1868">
            <v>80403</v>
          </cell>
          <cell r="B1868" t="str">
            <v>心悦精英赛8选1锦鲤礼包</v>
          </cell>
        </row>
        <row r="1869">
          <cell r="A1869">
            <v>80404</v>
          </cell>
          <cell r="B1869" t="str">
            <v>心悦精英赛8选1锦鲤礼包</v>
          </cell>
        </row>
        <row r="1870">
          <cell r="A1870">
            <v>80405</v>
          </cell>
          <cell r="B1870" t="str">
            <v>心悦精英赛8选1锦鲤礼包</v>
          </cell>
        </row>
        <row r="1871">
          <cell r="A1871">
            <v>80406</v>
          </cell>
          <cell r="B1871" t="str">
            <v>心悦精英赛8选1锦鲤礼包</v>
          </cell>
        </row>
        <row r="1872">
          <cell r="A1872">
            <v>80407</v>
          </cell>
          <cell r="B1872" t="str">
            <v>心悦精英赛8选1锦鲤礼包</v>
          </cell>
        </row>
        <row r="1873">
          <cell r="A1873">
            <v>80408</v>
          </cell>
          <cell r="B1873" t="str">
            <v>心悦精英赛8选1超级锦鲤礼包</v>
          </cell>
        </row>
        <row r="1874">
          <cell r="A1874">
            <v>80409</v>
          </cell>
          <cell r="B1874" t="str">
            <v>心悦精英赛8选1超级锦鲤礼包</v>
          </cell>
        </row>
        <row r="1875">
          <cell r="A1875">
            <v>80410</v>
          </cell>
          <cell r="B1875" t="str">
            <v>心悦精英赛8选1超级锦鲤礼包</v>
          </cell>
        </row>
        <row r="1876">
          <cell r="A1876">
            <v>80411</v>
          </cell>
          <cell r="B1876" t="str">
            <v>心悦精英赛8选1超级锦鲤礼包</v>
          </cell>
        </row>
        <row r="1877">
          <cell r="A1877">
            <v>80412</v>
          </cell>
          <cell r="B1877" t="str">
            <v>心悦精英赛8选1超级锦鲤礼包</v>
          </cell>
        </row>
        <row r="1878">
          <cell r="A1878">
            <v>80413</v>
          </cell>
          <cell r="B1878" t="str">
            <v>心悦精英赛8选1超级锦鲤礼包</v>
          </cell>
        </row>
        <row r="1879">
          <cell r="A1879">
            <v>80414</v>
          </cell>
          <cell r="B1879" t="str">
            <v>心悦精英赛8选1超级锦鲤礼包</v>
          </cell>
        </row>
        <row r="1880">
          <cell r="A1880">
            <v>80415</v>
          </cell>
          <cell r="B1880" t="str">
            <v>心悦精英赛8选1超级锦鲤礼包</v>
          </cell>
        </row>
        <row r="1881">
          <cell r="A1881">
            <v>80416</v>
          </cell>
          <cell r="B1881" t="str">
            <v>天降宝箱1</v>
          </cell>
        </row>
        <row r="1882">
          <cell r="A1882">
            <v>80417</v>
          </cell>
          <cell r="B1882" t="str">
            <v>天降宝箱2</v>
          </cell>
        </row>
        <row r="1883">
          <cell r="A1883">
            <v>80418</v>
          </cell>
          <cell r="B1883" t="str">
            <v>天降宝箱3</v>
          </cell>
        </row>
        <row r="1884">
          <cell r="A1884">
            <v>80419</v>
          </cell>
          <cell r="B1884" t="str">
            <v>天降宝箱4</v>
          </cell>
        </row>
        <row r="1885">
          <cell r="A1885">
            <v>80420</v>
          </cell>
          <cell r="B1885" t="str">
            <v>天降宝箱5</v>
          </cell>
        </row>
        <row r="1886">
          <cell r="A1886">
            <v>80421</v>
          </cell>
          <cell r="B1886" t="str">
            <v>天降宝箱6</v>
          </cell>
        </row>
        <row r="1887">
          <cell r="A1887">
            <v>80422</v>
          </cell>
          <cell r="B1887" t="str">
            <v>天降宝箱7</v>
          </cell>
        </row>
        <row r="1888">
          <cell r="A1888">
            <v>80423</v>
          </cell>
          <cell r="B1888" t="str">
            <v>天降宝箱8</v>
          </cell>
        </row>
        <row r="1889">
          <cell r="A1889">
            <v>80424</v>
          </cell>
          <cell r="B1889" t="str">
            <v>天降宝箱9</v>
          </cell>
        </row>
        <row r="1890">
          <cell r="A1890">
            <v>80425</v>
          </cell>
          <cell r="B1890" t="str">
            <v>天降宝箱10</v>
          </cell>
        </row>
        <row r="1891">
          <cell r="A1891">
            <v>80426</v>
          </cell>
          <cell r="B1891" t="str">
            <v>天降宝箱11</v>
          </cell>
        </row>
        <row r="1892">
          <cell r="A1892">
            <v>80427</v>
          </cell>
          <cell r="B1892" t="str">
            <v>天降宝箱12</v>
          </cell>
        </row>
        <row r="1893">
          <cell r="A1893">
            <v>80428</v>
          </cell>
          <cell r="B1893" t="str">
            <v>天降宝箱13</v>
          </cell>
        </row>
        <row r="1894">
          <cell r="A1894">
            <v>80429</v>
          </cell>
          <cell r="B1894" t="str">
            <v>天降宝箱14</v>
          </cell>
        </row>
        <row r="1895">
          <cell r="A1895">
            <v>80430</v>
          </cell>
          <cell r="B1895" t="str">
            <v>天降宝箱15</v>
          </cell>
        </row>
        <row r="1896">
          <cell r="A1896">
            <v>80431</v>
          </cell>
          <cell r="B1896" t="str">
            <v>天降宝箱总掉落</v>
          </cell>
        </row>
        <row r="1897">
          <cell r="A1897">
            <v>80432</v>
          </cell>
          <cell r="B1897" t="str">
            <v>周年圣衣红包</v>
          </cell>
        </row>
        <row r="1898">
          <cell r="A1898">
            <v>80433</v>
          </cell>
          <cell r="B1898" t="str">
            <v>周年星石红包</v>
          </cell>
        </row>
        <row r="1899">
          <cell r="A1899">
            <v>80434</v>
          </cell>
          <cell r="B1899" t="str">
            <v>鲜花铺初级花礼盒</v>
          </cell>
        </row>
        <row r="1900">
          <cell r="A1900">
            <v>80435</v>
          </cell>
          <cell r="B1900" t="str">
            <v>鲜花铺中级花礼盒</v>
          </cell>
        </row>
        <row r="1901">
          <cell r="A1901">
            <v>80436</v>
          </cell>
          <cell r="B1901" t="str">
            <v>鲜花铺高级花礼盒</v>
          </cell>
        </row>
        <row r="1902">
          <cell r="A1902">
            <v>80437</v>
          </cell>
          <cell r="B1902" t="str">
            <v>烟火大会第1名奖励</v>
          </cell>
        </row>
        <row r="1903">
          <cell r="A1903">
            <v>80438</v>
          </cell>
          <cell r="B1903" t="str">
            <v>烟火大会第2名奖励</v>
          </cell>
        </row>
        <row r="1904">
          <cell r="A1904">
            <v>80439</v>
          </cell>
          <cell r="B1904" t="str">
            <v>烟火大会第3名奖励</v>
          </cell>
        </row>
        <row r="1905">
          <cell r="A1905">
            <v>80440</v>
          </cell>
          <cell r="B1905" t="str">
            <v>烟火大会4-5名奖励</v>
          </cell>
        </row>
        <row r="1906">
          <cell r="A1906">
            <v>80441</v>
          </cell>
          <cell r="B1906" t="str">
            <v>烟火大会6-10名奖励</v>
          </cell>
        </row>
        <row r="1907">
          <cell r="A1907">
            <v>80442</v>
          </cell>
          <cell r="B1907" t="str">
            <v>高级星石暴击宝箱</v>
          </cell>
        </row>
        <row r="1908">
          <cell r="A1908">
            <v>80443</v>
          </cell>
          <cell r="B1908" t="str">
            <v>技能魔典暴击宝箱</v>
          </cell>
        </row>
        <row r="1909">
          <cell r="A1909">
            <v>80444</v>
          </cell>
          <cell r="B1909" t="str">
            <v>特训惊喜礼包</v>
          </cell>
        </row>
        <row r="1910">
          <cell r="A1910">
            <v>80445</v>
          </cell>
          <cell r="B1910" t="str">
            <v>童年碎片4选1礼包</v>
          </cell>
        </row>
        <row r="1911">
          <cell r="A1911">
            <v>80446</v>
          </cell>
          <cell r="B1911" t="str">
            <v>童年碎片4选1礼包</v>
          </cell>
        </row>
        <row r="1912">
          <cell r="A1912">
            <v>80447</v>
          </cell>
          <cell r="B1912" t="str">
            <v>童年碎片4选1礼包</v>
          </cell>
        </row>
        <row r="1913">
          <cell r="A1913">
            <v>80448</v>
          </cell>
          <cell r="B1913" t="str">
            <v>童年碎片4选1礼包</v>
          </cell>
        </row>
        <row r="1914">
          <cell r="A1914">
            <v>80449</v>
          </cell>
          <cell r="B1914" t="str">
            <v>豆沙月饼</v>
          </cell>
        </row>
        <row r="1915">
          <cell r="A1915">
            <v>80450</v>
          </cell>
          <cell r="B1915" t="str">
            <v>蛋黄莲蓉月饼</v>
          </cell>
        </row>
        <row r="1916">
          <cell r="A1916">
            <v>80451</v>
          </cell>
          <cell r="B1916" t="str">
            <v>火腿月饼</v>
          </cell>
        </row>
        <row r="1917">
          <cell r="A1917">
            <v>80452</v>
          </cell>
          <cell r="B1917" t="str">
            <v>天秤座礼包</v>
          </cell>
        </row>
        <row r="1918">
          <cell r="A1918">
            <v>80453</v>
          </cell>
          <cell r="B1918" t="str">
            <v>圣衣材料箱(限定)小礼包</v>
          </cell>
        </row>
        <row r="1919">
          <cell r="A1919">
            <v>80454</v>
          </cell>
          <cell r="B1919" t="str">
            <v>圣衣材料箱(限定)大礼包</v>
          </cell>
        </row>
        <row r="1920">
          <cell r="A1920">
            <v>80455</v>
          </cell>
          <cell r="B1920" t="str">
            <v>圣衣材料箱(限定)小礼包</v>
          </cell>
        </row>
        <row r="1921">
          <cell r="A1921">
            <v>80456</v>
          </cell>
          <cell r="B1921" t="str">
            <v>圣衣材料箱(限定)大礼包</v>
          </cell>
        </row>
        <row r="1922">
          <cell r="A1922">
            <v>80457</v>
          </cell>
          <cell r="B1922" t="str">
            <v>天蝎座礼包</v>
          </cell>
        </row>
        <row r="1923">
          <cell r="A1923">
            <v>80458</v>
          </cell>
          <cell r="B1923" t="str">
            <v>未知邮件的礼物</v>
          </cell>
        </row>
        <row r="1924">
          <cell r="A1924">
            <v>80459</v>
          </cell>
          <cell r="B1924" t="str">
            <v>邀请函的伴手礼</v>
          </cell>
        </row>
        <row r="1925">
          <cell r="A1925">
            <v>80460</v>
          </cell>
          <cell r="B1925" t="str">
            <v>小幽灵糖果</v>
          </cell>
        </row>
        <row r="1926">
          <cell r="A1926">
            <v>80461</v>
          </cell>
          <cell r="B1926" t="str">
            <v>女巫帽糖果</v>
          </cell>
        </row>
        <row r="1927">
          <cell r="A1927">
            <v>80462</v>
          </cell>
          <cell r="B1927" t="str">
            <v>南瓜灯糖果</v>
          </cell>
        </row>
        <row r="1928">
          <cell r="A1928">
            <v>80463</v>
          </cell>
          <cell r="B1928" t="str">
            <v>第八感礼包</v>
          </cell>
        </row>
        <row r="1929">
          <cell r="A1929">
            <v>80464</v>
          </cell>
          <cell r="B1929" t="str">
            <v>小宇宙洗炼礼盒</v>
          </cell>
        </row>
        <row r="1930">
          <cell r="A1930">
            <v>80466</v>
          </cell>
          <cell r="B1930" t="str">
            <v>大乱斗贵鬼管家福利</v>
          </cell>
        </row>
        <row r="1931">
          <cell r="A1931">
            <v>80467</v>
          </cell>
          <cell r="B1931" t="str">
            <v>圣衣限定箱Ⅲ小礼包</v>
          </cell>
        </row>
        <row r="1932">
          <cell r="A1932">
            <v>80468</v>
          </cell>
          <cell r="B1932" t="str">
            <v>圣衣限定箱Ⅲ大礼包</v>
          </cell>
        </row>
        <row r="1933">
          <cell r="A1933">
            <v>80469</v>
          </cell>
          <cell r="B1933" t="str">
            <v>射手座礼包</v>
          </cell>
        </row>
        <row r="1934">
          <cell r="A1934">
            <v>80470</v>
          </cell>
          <cell r="B1934" t="str">
            <v>超核玩家关怀礼</v>
          </cell>
        </row>
        <row r="1935">
          <cell r="A1935">
            <v>80471</v>
          </cell>
          <cell r="B1935" t="str">
            <v>超核玩家关怀礼</v>
          </cell>
        </row>
        <row r="1936">
          <cell r="A1936">
            <v>80472</v>
          </cell>
          <cell r="B1936" t="str">
            <v>摩羯座礼包</v>
          </cell>
        </row>
        <row r="1937">
          <cell r="A1937">
            <v>80473</v>
          </cell>
          <cell r="B1937" t="str">
            <v>圣衣限定箱Ⅳ小礼包</v>
          </cell>
        </row>
        <row r="1938">
          <cell r="A1938">
            <v>80474</v>
          </cell>
          <cell r="B1938" t="str">
            <v>圣衣限定箱Ⅳ大礼包</v>
          </cell>
        </row>
        <row r="1939">
          <cell r="A1939">
            <v>80475</v>
          </cell>
          <cell r="B1939" t="str">
            <v>钻石福袋</v>
          </cell>
        </row>
        <row r="1940">
          <cell r="A1940">
            <v>80476</v>
          </cell>
          <cell r="B1940" t="str">
            <v>新年钻石福袋</v>
          </cell>
        </row>
        <row r="1941">
          <cell r="A1941">
            <v>80477</v>
          </cell>
          <cell r="B1941" t="str">
            <v>新年圣衣福袋</v>
          </cell>
        </row>
        <row r="1942">
          <cell r="A1942">
            <v>80478</v>
          </cell>
          <cell r="B1942" t="str">
            <v>新年鲜花福袋</v>
          </cell>
        </row>
        <row r="1943">
          <cell r="A1943">
            <v>80479</v>
          </cell>
          <cell r="B1943" t="str">
            <v>新年小宇宙福袋</v>
          </cell>
        </row>
        <row r="1944">
          <cell r="A1944">
            <v>80480</v>
          </cell>
          <cell r="B1944" t="str">
            <v>新年技能福袋</v>
          </cell>
        </row>
        <row r="1945">
          <cell r="A1945">
            <v>80481</v>
          </cell>
          <cell r="B1945" t="str">
            <v>童年碎片5选1礼包</v>
          </cell>
        </row>
        <row r="1946">
          <cell r="A1946">
            <v>80482</v>
          </cell>
          <cell r="B1946" t="str">
            <v>童年碎片5选1礼包</v>
          </cell>
        </row>
        <row r="1947">
          <cell r="A1947">
            <v>80483</v>
          </cell>
          <cell r="B1947" t="str">
            <v>童年碎片5选1礼包</v>
          </cell>
        </row>
        <row r="1948">
          <cell r="A1948">
            <v>80484</v>
          </cell>
          <cell r="B1948" t="str">
            <v>童年碎片5选1礼包</v>
          </cell>
        </row>
        <row r="1949">
          <cell r="A1949">
            <v>80485</v>
          </cell>
          <cell r="B1949" t="str">
            <v>童年碎片5选1礼包</v>
          </cell>
        </row>
        <row r="1950">
          <cell r="A1950">
            <v>80486</v>
          </cell>
          <cell r="B1950" t="str">
            <v>圣衣限定箱(Ⅴ/Ⅵ)2选1</v>
          </cell>
        </row>
        <row r="1951">
          <cell r="A1951">
            <v>80487</v>
          </cell>
          <cell r="B1951" t="str">
            <v>圣衣限定箱(Ⅴ/Ⅵ)2选1</v>
          </cell>
        </row>
        <row r="1952">
          <cell r="A1952">
            <v>80488</v>
          </cell>
          <cell r="B1952" t="str">
            <v>巨蟹/双鱼圣衣材料2选1</v>
          </cell>
        </row>
        <row r="1953">
          <cell r="A1953">
            <v>80489</v>
          </cell>
          <cell r="B1953" t="str">
            <v>巨蟹/双鱼圣衣材料2选1</v>
          </cell>
        </row>
        <row r="1954">
          <cell r="A1954">
            <v>80490</v>
          </cell>
          <cell r="B1954" t="str">
            <v>巨蟹/双鱼圣衣材料多选一2选1</v>
          </cell>
        </row>
        <row r="1955">
          <cell r="A1955">
            <v>80491</v>
          </cell>
          <cell r="B1955" t="str">
            <v>巨蟹/双鱼圣衣材料多选一2选1</v>
          </cell>
        </row>
        <row r="1956">
          <cell r="A1956">
            <v>80492</v>
          </cell>
          <cell r="B1956" t="str">
            <v>巨蟹/双鱼碎片2选1</v>
          </cell>
        </row>
        <row r="1957">
          <cell r="A1957">
            <v>80493</v>
          </cell>
          <cell r="B1957" t="str">
            <v>巨蟹/双鱼碎片2选1</v>
          </cell>
        </row>
        <row r="1958">
          <cell r="A1958">
            <v>80494</v>
          </cell>
          <cell r="B1958" t="str">
            <v>巨蟹/双鱼技能券2选1</v>
          </cell>
        </row>
        <row r="1959">
          <cell r="A1959">
            <v>80495</v>
          </cell>
          <cell r="B1959" t="str">
            <v>巨蟹/双鱼技能券2选1</v>
          </cell>
        </row>
        <row r="1960">
          <cell r="A1960">
            <v>80496</v>
          </cell>
          <cell r="B1960" t="str">
            <v>圣衣限定箱2选1小礼包</v>
          </cell>
        </row>
        <row r="1961">
          <cell r="A1961">
            <v>80497</v>
          </cell>
          <cell r="B1961" t="str">
            <v>圣衣限定箱2选1大礼包</v>
          </cell>
        </row>
        <row r="1962">
          <cell r="A1962">
            <v>80498</v>
          </cell>
          <cell r="B1962" t="str">
            <v>好梦成真字符宝箱掉落-总</v>
          </cell>
        </row>
        <row r="1963">
          <cell r="A1963">
            <v>80499</v>
          </cell>
          <cell r="B1963" t="str">
            <v>好梦成真圣衣箱奖励</v>
          </cell>
        </row>
        <row r="1964">
          <cell r="A1964">
            <v>80500</v>
          </cell>
          <cell r="B1964" t="str">
            <v>好梦成真字符宝箱掉落1</v>
          </cell>
        </row>
        <row r="1965">
          <cell r="A1965">
            <v>80501</v>
          </cell>
          <cell r="B1965" t="str">
            <v>好梦成真字符宝箱掉落2</v>
          </cell>
        </row>
        <row r="1966">
          <cell r="A1966">
            <v>80502</v>
          </cell>
          <cell r="B1966" t="str">
            <v>好梦成真字符宝箱掉落3</v>
          </cell>
        </row>
        <row r="1967">
          <cell r="A1967">
            <v>80503</v>
          </cell>
          <cell r="B1967" t="str">
            <v>好梦成真字符宝箱掉落4</v>
          </cell>
        </row>
        <row r="1968">
          <cell r="A1968">
            <v>80504</v>
          </cell>
          <cell r="B1968" t="str">
            <v>拼图宝藏点亮奖励</v>
          </cell>
        </row>
        <row r="1969">
          <cell r="A1969">
            <v>80505</v>
          </cell>
          <cell r="B1969" t="str">
            <v>梦响101冠军奖励</v>
          </cell>
        </row>
        <row r="1970">
          <cell r="A1970">
            <v>80506</v>
          </cell>
          <cell r="B1970" t="str">
            <v>皮肤体验包3选1</v>
          </cell>
        </row>
        <row r="1971">
          <cell r="A1971">
            <v>80507</v>
          </cell>
          <cell r="B1971" t="str">
            <v>皮肤体验包3选1</v>
          </cell>
        </row>
        <row r="1972">
          <cell r="A1972">
            <v>80508</v>
          </cell>
          <cell r="B1972" t="str">
            <v>皮肤体验包3选1</v>
          </cell>
        </row>
        <row r="1973">
          <cell r="A1973">
            <v>80509</v>
          </cell>
          <cell r="B1973" t="str">
            <v>皮肤体验包4选1</v>
          </cell>
        </row>
        <row r="1974">
          <cell r="A1974">
            <v>80510</v>
          </cell>
          <cell r="B1974" t="str">
            <v>皮肤体验包4选1</v>
          </cell>
        </row>
        <row r="1975">
          <cell r="A1975">
            <v>80511</v>
          </cell>
          <cell r="B1975" t="str">
            <v>皮肤体验包4选1</v>
          </cell>
        </row>
        <row r="1976">
          <cell r="A1976">
            <v>80512</v>
          </cell>
          <cell r="B1976" t="str">
            <v>皮肤体验包4选1</v>
          </cell>
        </row>
        <row r="1977">
          <cell r="A1977">
            <v>80513</v>
          </cell>
          <cell r="B1977" t="str">
            <v>花生汤圆</v>
          </cell>
        </row>
        <row r="1978">
          <cell r="A1978">
            <v>80514</v>
          </cell>
          <cell r="B1978" t="str">
            <v>枣泥汤圆</v>
          </cell>
        </row>
        <row r="1979">
          <cell r="A1979">
            <v>80515</v>
          </cell>
          <cell r="B1979" t="str">
            <v>芝麻汤圆</v>
          </cell>
        </row>
        <row r="1980">
          <cell r="A1980">
            <v>80516</v>
          </cell>
          <cell r="B1980" t="str">
            <v>水瓶座礼包</v>
          </cell>
        </row>
        <row r="1981">
          <cell r="A1981">
            <v>80517</v>
          </cell>
          <cell r="B1981" t="str">
            <v>春节福袋</v>
          </cell>
        </row>
        <row r="1982">
          <cell r="A1982">
            <v>80518</v>
          </cell>
          <cell r="B1982" t="str">
            <v>圣衣限定Ⅶ小礼包</v>
          </cell>
        </row>
        <row r="1983">
          <cell r="A1983">
            <v>80519</v>
          </cell>
          <cell r="B1983" t="str">
            <v>圣衣限定箱Ⅶ大礼包</v>
          </cell>
        </row>
        <row r="1984">
          <cell r="A1984">
            <v>80520</v>
          </cell>
          <cell r="B1984" t="str">
            <v>童年碎片4选1礼包</v>
          </cell>
        </row>
        <row r="1985">
          <cell r="A1985">
            <v>80521</v>
          </cell>
          <cell r="B1985" t="str">
            <v>童年碎片4选1礼包</v>
          </cell>
        </row>
        <row r="1986">
          <cell r="A1986">
            <v>80522</v>
          </cell>
          <cell r="B1986" t="str">
            <v>童年碎片4选1礼包</v>
          </cell>
        </row>
        <row r="1987">
          <cell r="A1987">
            <v>80523</v>
          </cell>
          <cell r="B1987" t="str">
            <v>童年碎片4选1礼包</v>
          </cell>
        </row>
        <row r="1988">
          <cell r="A1988">
            <v>80524</v>
          </cell>
          <cell r="B1988" t="str">
            <v>梦回圣域童年碎片箱</v>
          </cell>
        </row>
        <row r="1989">
          <cell r="A1989">
            <v>80525</v>
          </cell>
          <cell r="B1989" t="str">
            <v>归于不凡童年碎片箱</v>
          </cell>
        </row>
        <row r="1990">
          <cell r="A1990">
            <v>80526</v>
          </cell>
          <cell r="B1990" t="str">
            <v>双鱼座礼包</v>
          </cell>
        </row>
        <row r="1991">
          <cell r="A1991">
            <v>80527</v>
          </cell>
          <cell r="B1991" t="str">
            <v>鳞衣限定箱Ⅷ小礼包</v>
          </cell>
        </row>
        <row r="1992">
          <cell r="A1992">
            <v>80528</v>
          </cell>
          <cell r="B1992" t="str">
            <v>鳞衣限定箱Ⅷ大礼包</v>
          </cell>
        </row>
        <row r="1993">
          <cell r="A1993">
            <v>80529</v>
          </cell>
          <cell r="B1993" t="str">
            <v>限定圣衣材料箱</v>
          </cell>
        </row>
        <row r="1994">
          <cell r="A1994">
            <v>80530</v>
          </cell>
          <cell r="B1994" t="str">
            <v>S斗士技能券自选Ⅰ</v>
          </cell>
        </row>
        <row r="1995">
          <cell r="A1995">
            <v>80531</v>
          </cell>
          <cell r="B1995" t="str">
            <v>S斗士技能券自选Ⅰ</v>
          </cell>
        </row>
        <row r="1996">
          <cell r="A1996">
            <v>80532</v>
          </cell>
          <cell r="B1996" t="str">
            <v>S斗士技能券自选Ⅰ</v>
          </cell>
        </row>
        <row r="1997">
          <cell r="A1997">
            <v>80533</v>
          </cell>
          <cell r="B1997" t="str">
            <v>S斗士技能券自选Ⅰ</v>
          </cell>
        </row>
        <row r="1998">
          <cell r="A1998">
            <v>80534</v>
          </cell>
          <cell r="B1998" t="str">
            <v>S斗士技能券自选Ⅰ</v>
          </cell>
        </row>
        <row r="1999">
          <cell r="A1999">
            <v>80535</v>
          </cell>
          <cell r="B1999" t="str">
            <v>S斗士技能券自选Ⅱ</v>
          </cell>
        </row>
        <row r="2000">
          <cell r="A2000">
            <v>80536</v>
          </cell>
          <cell r="B2000" t="str">
            <v>S斗士技能券自选Ⅱ</v>
          </cell>
        </row>
        <row r="2001">
          <cell r="A2001">
            <v>80537</v>
          </cell>
          <cell r="B2001" t="str">
            <v>S斗士技能券自选Ⅱ</v>
          </cell>
        </row>
        <row r="2002">
          <cell r="A2002">
            <v>80538</v>
          </cell>
          <cell r="B2002" t="str">
            <v>S斗士技能券自选Ⅱ</v>
          </cell>
        </row>
        <row r="2003">
          <cell r="A2003">
            <v>80539</v>
          </cell>
          <cell r="B2003" t="str">
            <v>S斗士技能券自选Ⅱ</v>
          </cell>
        </row>
        <row r="2004">
          <cell r="A2004">
            <v>80540</v>
          </cell>
          <cell r="B2004" t="str">
            <v>芥末奥利奥</v>
          </cell>
        </row>
        <row r="2005">
          <cell r="A2005">
            <v>80541</v>
          </cell>
          <cell r="B2005" t="str">
            <v>牙膏奥利奥</v>
          </cell>
        </row>
        <row r="2006">
          <cell r="A2006">
            <v>80542</v>
          </cell>
          <cell r="B2006" t="str">
            <v>暗黑芥末奥利奥</v>
          </cell>
        </row>
        <row r="2007">
          <cell r="A2007">
            <v>80543</v>
          </cell>
          <cell r="B2007" t="str">
            <v>白羊座礼包</v>
          </cell>
        </row>
        <row r="2008">
          <cell r="A2008">
            <v>80544</v>
          </cell>
          <cell r="B2008" t="str">
            <v>圣衣限定箱Ⅸ小礼包</v>
          </cell>
        </row>
        <row r="2009">
          <cell r="A2009">
            <v>80545</v>
          </cell>
          <cell r="B2009" t="str">
            <v>圣衣限定箱Ⅸ大礼包</v>
          </cell>
        </row>
        <row r="2010">
          <cell r="A2010">
            <v>80546</v>
          </cell>
          <cell r="B2010" t="str">
            <v>强化石小礼包</v>
          </cell>
        </row>
        <row r="2011">
          <cell r="A2011">
            <v>80547</v>
          </cell>
          <cell r="B2011" t="str">
            <v>强化石大礼包</v>
          </cell>
        </row>
        <row r="2012">
          <cell r="A2012">
            <v>80548</v>
          </cell>
          <cell r="B2012" t="str">
            <v>梦境钻石小宝箱</v>
          </cell>
        </row>
        <row r="2013">
          <cell r="A2013">
            <v>80549</v>
          </cell>
          <cell r="B2013" t="str">
            <v>梦境钻石大宝箱</v>
          </cell>
        </row>
        <row r="2014">
          <cell r="A2014">
            <v>80550</v>
          </cell>
          <cell r="B2014" t="str">
            <v>童年碎片钻石宝箱</v>
          </cell>
        </row>
        <row r="2015">
          <cell r="A2015">
            <v>80551</v>
          </cell>
          <cell r="B2015" t="str">
            <v>梦境闯关礼盒</v>
          </cell>
        </row>
        <row r="2016">
          <cell r="A2016">
            <v>80552</v>
          </cell>
          <cell r="B2016" t="str">
            <v>技能石小礼包</v>
          </cell>
        </row>
        <row r="2017">
          <cell r="A2017">
            <v>80553</v>
          </cell>
          <cell r="B2017" t="str">
            <v>技能石大礼包</v>
          </cell>
        </row>
        <row r="2018">
          <cell r="A2018">
            <v>80554</v>
          </cell>
          <cell r="B2018" t="str">
            <v>哈迪斯材料箱小礼包</v>
          </cell>
        </row>
        <row r="2019">
          <cell r="A2019">
            <v>80555</v>
          </cell>
          <cell r="B2019" t="str">
            <v>哈迪斯材料箱大礼包</v>
          </cell>
        </row>
        <row r="2020">
          <cell r="A2020">
            <v>80556</v>
          </cell>
          <cell r="B2020" t="str">
            <v>金牛座礼包</v>
          </cell>
        </row>
        <row r="2021">
          <cell r="A2021">
            <v>80557</v>
          </cell>
          <cell r="B2021" t="str">
            <v>童年一辉梦境宝箱</v>
          </cell>
        </row>
        <row r="2022">
          <cell r="A2022">
            <v>80558</v>
          </cell>
          <cell r="B2022" t="str">
            <v>童年冰河梦境宝箱</v>
          </cell>
        </row>
        <row r="2023">
          <cell r="A2023">
            <v>80559</v>
          </cell>
          <cell r="B2023" t="str">
            <v>弹幕大神童年碎片箱</v>
          </cell>
        </row>
        <row r="2024">
          <cell r="A2024">
            <v>80560</v>
          </cell>
          <cell r="B2024" t="str">
            <v>梦回圣域钻石宝箱</v>
          </cell>
        </row>
        <row r="2025">
          <cell r="A2025">
            <v>80561</v>
          </cell>
          <cell r="B2025" t="str">
            <v>归于不凡童年碎片箱</v>
          </cell>
        </row>
        <row r="2026">
          <cell r="A2026">
            <v>80562</v>
          </cell>
          <cell r="B2026" t="str">
            <v>神沙圣衣小礼包</v>
          </cell>
        </row>
        <row r="2027">
          <cell r="A2027">
            <v>80563</v>
          </cell>
          <cell r="B2027" t="str">
            <v>神沙圣衣大礼包</v>
          </cell>
        </row>
        <row r="2028">
          <cell r="A2028">
            <v>80564</v>
          </cell>
          <cell r="B2028" t="str">
            <v>八感自选包</v>
          </cell>
        </row>
        <row r="2029">
          <cell r="A2029">
            <v>80565</v>
          </cell>
          <cell r="B2029" t="str">
            <v>八感自选包</v>
          </cell>
        </row>
        <row r="2030">
          <cell r="A2030">
            <v>80566</v>
          </cell>
          <cell r="B2030" t="str">
            <v>八感自选包</v>
          </cell>
        </row>
        <row r="2031">
          <cell r="A2031">
            <v>80800</v>
          </cell>
          <cell r="B2031" t="str">
            <v>限时超值福袋</v>
          </cell>
        </row>
        <row r="2032">
          <cell r="A2032">
            <v>80801</v>
          </cell>
          <cell r="B2032" t="str">
            <v>技能祝福福袋</v>
          </cell>
        </row>
        <row r="2033">
          <cell r="A2033">
            <v>80802</v>
          </cell>
          <cell r="B2033" t="str">
            <v>意志技能石礼盒</v>
          </cell>
        </row>
        <row r="2034">
          <cell r="A2034">
            <v>80803</v>
          </cell>
          <cell r="B2034" t="str">
            <v>意志强化石礼盒</v>
          </cell>
        </row>
        <row r="2035">
          <cell r="A2035">
            <v>80804</v>
          </cell>
          <cell r="B2035" t="str">
            <v>技能祝福福袋</v>
          </cell>
        </row>
        <row r="2036">
          <cell r="A2036">
            <v>80805</v>
          </cell>
          <cell r="B2036" t="str">
            <v>技能祝福福袋</v>
          </cell>
        </row>
        <row r="2037">
          <cell r="A2037">
            <v>80806</v>
          </cell>
          <cell r="B2037" t="str">
            <v>限时超值福袋</v>
          </cell>
        </row>
        <row r="2038">
          <cell r="A2038">
            <v>80807</v>
          </cell>
          <cell r="B2038" t="str">
            <v>星钻宝箱</v>
          </cell>
        </row>
        <row r="2039">
          <cell r="A2039">
            <v>80808</v>
          </cell>
          <cell r="B2039" t="str">
            <v>S斗士技能券自选Ⅲ</v>
          </cell>
        </row>
        <row r="2040">
          <cell r="A2040">
            <v>80809</v>
          </cell>
          <cell r="B2040" t="str">
            <v>S斗士技能券自选Ⅲ</v>
          </cell>
        </row>
        <row r="2041">
          <cell r="A2041">
            <v>80810</v>
          </cell>
          <cell r="B2041" t="str">
            <v>S斗士技能券自选Ⅲ</v>
          </cell>
        </row>
        <row r="2042">
          <cell r="A2042">
            <v>80811</v>
          </cell>
          <cell r="B2042" t="str">
            <v>特典S斗士技能券自选</v>
          </cell>
        </row>
        <row r="2043">
          <cell r="A2043">
            <v>80812</v>
          </cell>
          <cell r="B2043" t="str">
            <v>特典S斗士技能券自选</v>
          </cell>
        </row>
        <row r="2044">
          <cell r="A2044">
            <v>80813</v>
          </cell>
          <cell r="B2044" t="str">
            <v>特典S斗士技能券自选</v>
          </cell>
        </row>
        <row r="2045">
          <cell r="A2045">
            <v>80814</v>
          </cell>
          <cell r="B2045" t="str">
            <v>S斗士技能券惊喜礼</v>
          </cell>
        </row>
        <row r="2046">
          <cell r="A2046">
            <v>80815</v>
          </cell>
          <cell r="B2046" t="str">
            <v>意志惊喜礼</v>
          </cell>
        </row>
        <row r="2047">
          <cell r="A2047">
            <v>80816</v>
          </cell>
          <cell r="B2047" t="str">
            <v>S斗士技能券自选Ⅲ</v>
          </cell>
        </row>
        <row r="2048">
          <cell r="A2048">
            <v>80817</v>
          </cell>
          <cell r="B2048" t="str">
            <v>S斗士技能券自选Ⅲ</v>
          </cell>
        </row>
        <row r="2049">
          <cell r="A2049">
            <v>80818</v>
          </cell>
          <cell r="B2049" t="str">
            <v>S斗士技能券自选Ⅲ</v>
          </cell>
        </row>
        <row r="2050">
          <cell r="A2050">
            <v>80819</v>
          </cell>
          <cell r="B2050" t="str">
            <v>特典S斗士技能券自选</v>
          </cell>
        </row>
        <row r="2051">
          <cell r="A2051">
            <v>80820</v>
          </cell>
          <cell r="B2051" t="str">
            <v>体力惊喜礼</v>
          </cell>
        </row>
        <row r="2052">
          <cell r="A2052">
            <v>81000</v>
          </cell>
          <cell r="B2052" t="str">
            <v>六分仪座·瑠奈碎片礼包</v>
          </cell>
        </row>
        <row r="2053">
          <cell r="A2053">
            <v>81001</v>
          </cell>
          <cell r="B2053" t="str">
            <v>小熊座·白小铃碎片礼包</v>
          </cell>
        </row>
        <row r="2054">
          <cell r="A2054">
            <v>81002</v>
          </cell>
          <cell r="B2054" t="str">
            <v>仙后座·薇尔达碎片礼包</v>
          </cell>
        </row>
        <row r="2055">
          <cell r="A2055">
            <v>81003</v>
          </cell>
          <cell r="B2055" t="str">
            <v>海豚座·雪乃碎片礼包</v>
          </cell>
        </row>
        <row r="2056">
          <cell r="A2056">
            <v>81004</v>
          </cell>
          <cell r="B2056" t="str">
            <v>天鹰座·魔铃碎片礼包</v>
          </cell>
        </row>
        <row r="2057">
          <cell r="A2057">
            <v>81005</v>
          </cell>
          <cell r="B2057" t="str">
            <v>蛇夫座·莎尔娜碎片礼包</v>
          </cell>
        </row>
        <row r="2058">
          <cell r="A2058">
            <v>81006</v>
          </cell>
          <cell r="B2058" t="str">
            <v>仙鹤座·枫碎片礼包</v>
          </cell>
        </row>
        <row r="2059">
          <cell r="A2059">
            <v>81007</v>
          </cell>
          <cell r="B2059" t="str">
            <v>变色龙座·珍妮碎片礼包</v>
          </cell>
        </row>
        <row r="2060">
          <cell r="A2060">
            <v>81008</v>
          </cell>
          <cell r="B2060" t="str">
            <v>孔雀座·娑爻碎片礼包</v>
          </cell>
        </row>
        <row r="2061">
          <cell r="A2061">
            <v>81009</v>
          </cell>
          <cell r="B2061" t="str">
            <v>伽罗碎片礼包</v>
          </cell>
        </row>
        <row r="2062">
          <cell r="A2062">
            <v>81010</v>
          </cell>
          <cell r="B2062" t="str">
            <v>美人鱼·狄蒂丝碎片礼包</v>
          </cell>
        </row>
        <row r="2063">
          <cell r="A2063">
            <v>81011</v>
          </cell>
          <cell r="B2063" t="str">
            <v>沙织碎片礼包</v>
          </cell>
        </row>
        <row r="2064">
          <cell r="A2064">
            <v>81012</v>
          </cell>
          <cell r="B2064" t="str">
            <v>海域巫女碎片礼包</v>
          </cell>
        </row>
        <row r="2065">
          <cell r="A2065">
            <v>81013</v>
          </cell>
          <cell r="B2065" t="str">
            <v>艾尔扎克碎片包</v>
          </cell>
        </row>
        <row r="2066">
          <cell r="A2066">
            <v>81014</v>
          </cell>
          <cell r="B2066" t="str">
            <v>拜安碎片包</v>
          </cell>
        </row>
        <row r="2067">
          <cell r="A2067">
            <v>81015</v>
          </cell>
          <cell r="B2067" t="str">
            <v>海魔女碎片包</v>
          </cell>
        </row>
        <row r="2068">
          <cell r="A2068">
            <v>81016</v>
          </cell>
          <cell r="B2068" t="str">
            <v>海龙碎片包</v>
          </cell>
        </row>
        <row r="2069">
          <cell r="A2069">
            <v>81017</v>
          </cell>
          <cell r="B2069" t="str">
            <v>六怪兽碎片包</v>
          </cell>
        </row>
        <row r="2070">
          <cell r="A2070">
            <v>81018</v>
          </cell>
          <cell r="B2070" t="str">
            <v>暗黑祭司碎片礼包</v>
          </cell>
        </row>
        <row r="2071">
          <cell r="A2071">
            <v>81019</v>
          </cell>
          <cell r="B2071" t="str">
            <v>童年潘多拉碎片礼包</v>
          </cell>
        </row>
        <row r="2072">
          <cell r="A2072">
            <v>81020</v>
          </cell>
          <cell r="B2072" t="str">
            <v>雅典娜碎片礼包</v>
          </cell>
        </row>
        <row r="2073">
          <cell r="A2073">
            <v>82001</v>
          </cell>
          <cell r="B2073" t="str">
            <v>回流登录礼盒</v>
          </cell>
        </row>
        <row r="2074">
          <cell r="A2074">
            <v>82002</v>
          </cell>
          <cell r="B2074" t="str">
            <v>回流登录礼盒</v>
          </cell>
        </row>
        <row r="2075">
          <cell r="A2075">
            <v>82003</v>
          </cell>
          <cell r="B2075" t="str">
            <v>回流登录礼盒</v>
          </cell>
        </row>
        <row r="2076">
          <cell r="A2076">
            <v>82004</v>
          </cell>
          <cell r="B2076" t="str">
            <v>回流登录礼盒</v>
          </cell>
        </row>
        <row r="2077">
          <cell r="A2077">
            <v>82005</v>
          </cell>
          <cell r="B2077" t="str">
            <v>回流登录礼盒</v>
          </cell>
        </row>
        <row r="2078">
          <cell r="A2078">
            <v>82006</v>
          </cell>
          <cell r="B2078" t="str">
            <v>S斗士4选1礼盒</v>
          </cell>
        </row>
        <row r="2079">
          <cell r="A2079">
            <v>82007</v>
          </cell>
          <cell r="B2079" t="str">
            <v>S斗士4选1礼盒</v>
          </cell>
        </row>
        <row r="2080">
          <cell r="A2080">
            <v>82008</v>
          </cell>
          <cell r="B2080" t="str">
            <v>S斗士4选1礼盒</v>
          </cell>
        </row>
        <row r="2081">
          <cell r="A2081">
            <v>82009</v>
          </cell>
          <cell r="B2081" t="str">
            <v>S斗士4选1礼盒</v>
          </cell>
        </row>
        <row r="2082">
          <cell r="A2082">
            <v>82010</v>
          </cell>
          <cell r="B2082" t="str">
            <v>回流登录第一天礼包1</v>
          </cell>
        </row>
        <row r="2083">
          <cell r="A2083">
            <v>82011</v>
          </cell>
          <cell r="B2083" t="str">
            <v>回流登录第一天礼包2</v>
          </cell>
        </row>
        <row r="2084">
          <cell r="A2084">
            <v>82012</v>
          </cell>
          <cell r="B2084" t="str">
            <v>回流登录第一天礼包3</v>
          </cell>
        </row>
        <row r="2085">
          <cell r="A2085">
            <v>82013</v>
          </cell>
          <cell r="B2085" t="str">
            <v>回流登录第一天礼包4</v>
          </cell>
        </row>
        <row r="2086">
          <cell r="A2086">
            <v>82014</v>
          </cell>
          <cell r="B2086" t="str">
            <v>回流登录第一天礼包5</v>
          </cell>
        </row>
        <row r="2087">
          <cell r="A2087">
            <v>82015</v>
          </cell>
          <cell r="B2087" t="str">
            <v>回流登录第二天礼包1</v>
          </cell>
        </row>
        <row r="2088">
          <cell r="A2088">
            <v>82016</v>
          </cell>
          <cell r="B2088" t="str">
            <v>回流登录第二天礼包2</v>
          </cell>
        </row>
        <row r="2089">
          <cell r="A2089">
            <v>82017</v>
          </cell>
          <cell r="B2089" t="str">
            <v>回流登录第二天礼包3</v>
          </cell>
        </row>
        <row r="2090">
          <cell r="A2090">
            <v>82018</v>
          </cell>
          <cell r="B2090" t="str">
            <v>回流登录第二天礼包4</v>
          </cell>
        </row>
        <row r="2091">
          <cell r="A2091">
            <v>82019</v>
          </cell>
          <cell r="B2091" t="str">
            <v>回流登录第二天礼包5</v>
          </cell>
        </row>
        <row r="2092">
          <cell r="A2092">
            <v>82020</v>
          </cell>
          <cell r="B2092" t="str">
            <v>回流登录第三天礼包1</v>
          </cell>
        </row>
        <row r="2093">
          <cell r="A2093">
            <v>82021</v>
          </cell>
          <cell r="B2093" t="str">
            <v>回流登录第三天礼包2</v>
          </cell>
        </row>
        <row r="2094">
          <cell r="A2094">
            <v>82022</v>
          </cell>
          <cell r="B2094" t="str">
            <v>回流登录第三天礼包3</v>
          </cell>
        </row>
        <row r="2095">
          <cell r="A2095">
            <v>82023</v>
          </cell>
          <cell r="B2095" t="str">
            <v>回流登录第三天礼包4</v>
          </cell>
        </row>
        <row r="2096">
          <cell r="A2096">
            <v>82024</v>
          </cell>
          <cell r="B2096" t="str">
            <v>回流登录第三天礼包5</v>
          </cell>
        </row>
        <row r="2097">
          <cell r="A2097">
            <v>82025</v>
          </cell>
          <cell r="B2097" t="str">
            <v>回流登录第四天礼包1</v>
          </cell>
        </row>
        <row r="2098">
          <cell r="A2098">
            <v>82026</v>
          </cell>
          <cell r="B2098" t="str">
            <v>回流登录第四天礼包2</v>
          </cell>
        </row>
        <row r="2099">
          <cell r="A2099">
            <v>82027</v>
          </cell>
          <cell r="B2099" t="str">
            <v>回流登录第四天礼包3</v>
          </cell>
        </row>
        <row r="2100">
          <cell r="A2100">
            <v>82028</v>
          </cell>
          <cell r="B2100" t="str">
            <v>回流登录第四天礼包4</v>
          </cell>
        </row>
        <row r="2101">
          <cell r="A2101">
            <v>82029</v>
          </cell>
          <cell r="B2101" t="str">
            <v>回流登录第四天礼包5</v>
          </cell>
        </row>
        <row r="2102">
          <cell r="A2102">
            <v>82030</v>
          </cell>
          <cell r="B2102" t="str">
            <v>回流登录第五天礼包1</v>
          </cell>
        </row>
        <row r="2103">
          <cell r="A2103">
            <v>82031</v>
          </cell>
          <cell r="B2103" t="str">
            <v>回流登录第五天礼包2</v>
          </cell>
        </row>
        <row r="2104">
          <cell r="A2104">
            <v>82032</v>
          </cell>
          <cell r="B2104" t="str">
            <v>回流登录第五天礼包3</v>
          </cell>
        </row>
        <row r="2105">
          <cell r="A2105">
            <v>82033</v>
          </cell>
          <cell r="B2105" t="str">
            <v>回流登录第五天礼包4</v>
          </cell>
        </row>
        <row r="2106">
          <cell r="A2106">
            <v>82034</v>
          </cell>
          <cell r="B2106" t="str">
            <v>回流登录第五天礼包5</v>
          </cell>
        </row>
        <row r="2107">
          <cell r="A2107">
            <v>82035</v>
          </cell>
          <cell r="B2107" t="str">
            <v>回流登录第六天礼包1</v>
          </cell>
        </row>
        <row r="2108">
          <cell r="A2108">
            <v>82036</v>
          </cell>
          <cell r="B2108" t="str">
            <v>回流登录第六天礼包2</v>
          </cell>
        </row>
        <row r="2109">
          <cell r="A2109">
            <v>82037</v>
          </cell>
          <cell r="B2109" t="str">
            <v>回流登录第六天礼包3</v>
          </cell>
        </row>
        <row r="2110">
          <cell r="A2110">
            <v>82038</v>
          </cell>
          <cell r="B2110" t="str">
            <v>回流登录第六天礼包4</v>
          </cell>
        </row>
        <row r="2111">
          <cell r="A2111">
            <v>82039</v>
          </cell>
          <cell r="B2111" t="str">
            <v>回流登录第六天礼包5</v>
          </cell>
        </row>
        <row r="2112">
          <cell r="A2112">
            <v>82040</v>
          </cell>
          <cell r="B2112" t="str">
            <v>回流登录第七天礼包1</v>
          </cell>
        </row>
        <row r="2113">
          <cell r="A2113">
            <v>82041</v>
          </cell>
          <cell r="B2113" t="str">
            <v>回流登录第七天礼包2</v>
          </cell>
        </row>
        <row r="2114">
          <cell r="A2114">
            <v>82042</v>
          </cell>
          <cell r="B2114" t="str">
            <v>回流登录第七天礼包3</v>
          </cell>
        </row>
        <row r="2115">
          <cell r="A2115">
            <v>82043</v>
          </cell>
          <cell r="B2115" t="str">
            <v>回流登录第七天礼包4</v>
          </cell>
        </row>
        <row r="2116">
          <cell r="A2116">
            <v>82044</v>
          </cell>
          <cell r="B2116" t="str">
            <v>回流登录第七天礼包5</v>
          </cell>
        </row>
        <row r="2117">
          <cell r="A2117">
            <v>82045</v>
          </cell>
          <cell r="B2117" t="str">
            <v>成长特惠</v>
          </cell>
        </row>
        <row r="2118">
          <cell r="A2118">
            <v>82046</v>
          </cell>
          <cell r="B2118" t="str">
            <v>召唤特惠</v>
          </cell>
        </row>
        <row r="2119">
          <cell r="A2119">
            <v>82047</v>
          </cell>
          <cell r="B2119" t="str">
            <v>小宇宙特惠-1</v>
          </cell>
        </row>
        <row r="2120">
          <cell r="A2120">
            <v>82048</v>
          </cell>
          <cell r="B2120" t="str">
            <v>小宇宙特惠-2</v>
          </cell>
        </row>
        <row r="2121">
          <cell r="A2121">
            <v>82049</v>
          </cell>
          <cell r="B2121" t="str">
            <v>小宇宙特惠-3</v>
          </cell>
        </row>
        <row r="2122">
          <cell r="A2122">
            <v>82050</v>
          </cell>
          <cell r="B2122" t="str">
            <v>小宇宙特惠-4</v>
          </cell>
        </row>
        <row r="2123">
          <cell r="A2123">
            <v>82051</v>
          </cell>
          <cell r="B2123" t="str">
            <v>小宇宙特惠-5</v>
          </cell>
        </row>
        <row r="2124">
          <cell r="A2124">
            <v>82052</v>
          </cell>
          <cell r="B2124" t="str">
            <v>小宇宙特惠-6</v>
          </cell>
        </row>
        <row r="2125">
          <cell r="A2125">
            <v>82053</v>
          </cell>
          <cell r="B2125" t="str">
            <v>小宇宙特惠-7</v>
          </cell>
        </row>
        <row r="2126">
          <cell r="A2126">
            <v>82054</v>
          </cell>
          <cell r="B2126" t="str">
            <v>鲜花特惠</v>
          </cell>
        </row>
        <row r="2127">
          <cell r="A2127">
            <v>82055</v>
          </cell>
          <cell r="B2127" t="str">
            <v>超值特惠</v>
          </cell>
        </row>
        <row r="2128">
          <cell r="A2128">
            <v>82060</v>
          </cell>
          <cell r="B2128" t="str">
            <v>第八感特惠</v>
          </cell>
        </row>
        <row r="2129">
          <cell r="A2129">
            <v>82056</v>
          </cell>
          <cell r="B2129" t="str">
            <v>殿堂鲜花4选1礼盒</v>
          </cell>
        </row>
        <row r="2130">
          <cell r="A2130">
            <v>82057</v>
          </cell>
          <cell r="B2130" t="str">
            <v>殿堂鲜花4选1礼盒</v>
          </cell>
        </row>
        <row r="2131">
          <cell r="A2131">
            <v>82058</v>
          </cell>
          <cell r="B2131" t="str">
            <v>殿堂鲜花4选1礼盒</v>
          </cell>
        </row>
        <row r="2132">
          <cell r="A2132">
            <v>82059</v>
          </cell>
          <cell r="B2132" t="str">
            <v>殿堂鲜花4选1礼盒</v>
          </cell>
        </row>
        <row r="2133">
          <cell r="A2133">
            <v>82061</v>
          </cell>
          <cell r="B2133" t="str">
            <v>拉回流奖励-1人</v>
          </cell>
        </row>
        <row r="2134">
          <cell r="A2134">
            <v>82062</v>
          </cell>
          <cell r="B2134" t="str">
            <v>拉回流奖励-3人</v>
          </cell>
        </row>
        <row r="2135">
          <cell r="A2135">
            <v>82063</v>
          </cell>
          <cell r="B2135" t="str">
            <v>拉回流奖励-5人</v>
          </cell>
        </row>
        <row r="2136">
          <cell r="A2136">
            <v>82064</v>
          </cell>
          <cell r="B2136" t="str">
            <v>拉回流奖励-8人</v>
          </cell>
        </row>
        <row r="2137">
          <cell r="A2137">
            <v>82065</v>
          </cell>
          <cell r="B2137" t="str">
            <v>拉回流奖励-10人</v>
          </cell>
        </row>
        <row r="2138">
          <cell r="A2138">
            <v>82066</v>
          </cell>
          <cell r="B2138" t="str">
            <v>拉回流奖励-15人</v>
          </cell>
        </row>
        <row r="2139">
          <cell r="A2139">
            <v>82067</v>
          </cell>
          <cell r="B2139" t="str">
            <v>转盘奖励-转盘1</v>
          </cell>
        </row>
        <row r="2140">
          <cell r="A2140">
            <v>82068</v>
          </cell>
          <cell r="B2140" t="str">
            <v>转盘奖励-转盘2</v>
          </cell>
        </row>
        <row r="2141">
          <cell r="A2141">
            <v>82069</v>
          </cell>
          <cell r="B2141" t="str">
            <v>转盘奖励-转盘3</v>
          </cell>
        </row>
        <row r="2142">
          <cell r="A2142">
            <v>82070</v>
          </cell>
          <cell r="B2142" t="str">
            <v>转盘奖励-转盘4</v>
          </cell>
        </row>
        <row r="2143">
          <cell r="A2143">
            <v>82071</v>
          </cell>
          <cell r="B2143" t="str">
            <v>转盘奖励-转盘5</v>
          </cell>
        </row>
        <row r="2144">
          <cell r="A2144">
            <v>82072</v>
          </cell>
          <cell r="B2144" t="str">
            <v>转盘奖励-转盘6</v>
          </cell>
        </row>
        <row r="2145">
          <cell r="A2145">
            <v>82073</v>
          </cell>
          <cell r="B2145" t="str">
            <v>转盘奖励-转盘7</v>
          </cell>
        </row>
        <row r="2146">
          <cell r="A2146">
            <v>82074</v>
          </cell>
          <cell r="B2146" t="str">
            <v>转盘奖励-转盘8</v>
          </cell>
        </row>
        <row r="2147">
          <cell r="A2147">
            <v>82075</v>
          </cell>
          <cell r="B2147" t="str">
            <v>成长特惠</v>
          </cell>
        </row>
        <row r="2148">
          <cell r="A2148">
            <v>82076</v>
          </cell>
          <cell r="B2148" t="str">
            <v>鲜花特惠</v>
          </cell>
        </row>
        <row r="2149">
          <cell r="A2149">
            <v>82077</v>
          </cell>
          <cell r="B2149" t="str">
            <v>高级特惠I</v>
          </cell>
        </row>
        <row r="2150">
          <cell r="A2150">
            <v>82078</v>
          </cell>
          <cell r="B2150" t="str">
            <v>高级特惠II</v>
          </cell>
        </row>
        <row r="2151">
          <cell r="A2151">
            <v>82079</v>
          </cell>
          <cell r="B2151" t="str">
            <v>极品特惠</v>
          </cell>
        </row>
        <row r="2152">
          <cell r="A2152">
            <v>82080</v>
          </cell>
          <cell r="B2152" t="str">
            <v>顶级特惠</v>
          </cell>
        </row>
        <row r="2153">
          <cell r="A2153">
            <v>82081</v>
          </cell>
          <cell r="B2153" t="str">
            <v>死亡森林简单</v>
          </cell>
        </row>
        <row r="2154">
          <cell r="A2154">
            <v>82082</v>
          </cell>
          <cell r="B2154" t="str">
            <v>死亡森林中等</v>
          </cell>
        </row>
        <row r="2155">
          <cell r="A2155">
            <v>82083</v>
          </cell>
          <cell r="B2155" t="str">
            <v>死亡森林困难</v>
          </cell>
        </row>
        <row r="2156">
          <cell r="A2156">
            <v>82084</v>
          </cell>
          <cell r="B2156" t="str">
            <v>梦之结界简单</v>
          </cell>
        </row>
        <row r="2157">
          <cell r="A2157">
            <v>82085</v>
          </cell>
          <cell r="B2157" t="str">
            <v>梦之结界中等</v>
          </cell>
        </row>
        <row r="2158">
          <cell r="A2158">
            <v>82086</v>
          </cell>
          <cell r="B2158" t="str">
            <v>梦之结界困难</v>
          </cell>
        </row>
        <row r="2159">
          <cell r="A2159">
            <v>82087</v>
          </cell>
          <cell r="B2159" t="str">
            <v>死亡结界简单</v>
          </cell>
        </row>
        <row r="2160">
          <cell r="A2160">
            <v>82088</v>
          </cell>
          <cell r="B2160" t="str">
            <v>死亡结界中等</v>
          </cell>
        </row>
        <row r="2161">
          <cell r="A2161">
            <v>82089</v>
          </cell>
          <cell r="B2161" t="str">
            <v>死亡结界困难</v>
          </cell>
        </row>
        <row r="2162">
          <cell r="A2162">
            <v>82100</v>
          </cell>
          <cell r="B2162" t="str">
            <v>双子座礼包</v>
          </cell>
        </row>
        <row r="2163">
          <cell r="A2163">
            <v>82101</v>
          </cell>
          <cell r="B2163" t="str">
            <v>技能魔典碎片礼包</v>
          </cell>
        </row>
        <row r="2164">
          <cell r="A2164">
            <v>82102</v>
          </cell>
          <cell r="B2164" t="str">
            <v>巨蟹座礼包</v>
          </cell>
        </row>
        <row r="2165">
          <cell r="A2165">
            <v>82103</v>
          </cell>
          <cell r="B2165" t="str">
            <v>小额充值-第1天</v>
          </cell>
        </row>
        <row r="2166">
          <cell r="A2166">
            <v>82104</v>
          </cell>
          <cell r="B2166" t="str">
            <v>小额充值-第2天</v>
          </cell>
        </row>
        <row r="2167">
          <cell r="A2167">
            <v>82105</v>
          </cell>
          <cell r="B2167" t="str">
            <v>小额充值-第3天</v>
          </cell>
        </row>
        <row r="2168">
          <cell r="A2168">
            <v>82106</v>
          </cell>
          <cell r="B2168" t="str">
            <v>小额充值-第4天</v>
          </cell>
        </row>
        <row r="2169">
          <cell r="A2169">
            <v>82107</v>
          </cell>
          <cell r="B2169" t="str">
            <v>小额充值-第5天</v>
          </cell>
        </row>
        <row r="2170">
          <cell r="A2170">
            <v>82108</v>
          </cell>
          <cell r="B2170" t="str">
            <v>夏日祭皮肤大礼包5选1</v>
          </cell>
        </row>
        <row r="2171">
          <cell r="A2171">
            <v>82109</v>
          </cell>
          <cell r="B2171" t="str">
            <v>夏日祭皮肤大礼包5选1</v>
          </cell>
        </row>
        <row r="2172">
          <cell r="A2172">
            <v>82110</v>
          </cell>
          <cell r="B2172" t="str">
            <v>夏日祭皮肤大礼包5选1</v>
          </cell>
        </row>
        <row r="2173">
          <cell r="A2173">
            <v>82111</v>
          </cell>
          <cell r="B2173" t="str">
            <v>夏日祭皮肤大礼包5选1</v>
          </cell>
        </row>
        <row r="2174">
          <cell r="A2174">
            <v>82112</v>
          </cell>
          <cell r="B2174" t="str">
            <v>夏日祭皮肤大礼包5选1</v>
          </cell>
        </row>
        <row r="2175">
          <cell r="A2175">
            <v>82113</v>
          </cell>
          <cell r="B2175" t="str">
            <v>狮子座礼包</v>
          </cell>
        </row>
        <row r="2176">
          <cell r="A2176">
            <v>82120</v>
          </cell>
          <cell r="B2176" t="str">
            <v>周年庆典字符宝箱</v>
          </cell>
        </row>
        <row r="2177">
          <cell r="A2177">
            <v>82121</v>
          </cell>
          <cell r="B2177" t="str">
            <v>周年蛋糕奖励</v>
          </cell>
        </row>
        <row r="2178">
          <cell r="A2178">
            <v>82122</v>
          </cell>
          <cell r="B2178" t="str">
            <v>烟火大会 军团等级1奖励</v>
          </cell>
        </row>
        <row r="2179">
          <cell r="A2179">
            <v>82123</v>
          </cell>
          <cell r="B2179" t="str">
            <v>烟火大会 军团等级2奖励</v>
          </cell>
        </row>
        <row r="2180">
          <cell r="A2180">
            <v>82124</v>
          </cell>
          <cell r="B2180" t="str">
            <v>烟火大会 军团等级3奖励</v>
          </cell>
        </row>
        <row r="2181">
          <cell r="A2181">
            <v>82125</v>
          </cell>
          <cell r="B2181" t="str">
            <v>烟火大会 军团等级4奖励</v>
          </cell>
        </row>
        <row r="2182">
          <cell r="A2182">
            <v>82126</v>
          </cell>
          <cell r="B2182" t="str">
            <v>烟火大会 军团等级5奖励</v>
          </cell>
        </row>
        <row r="2183">
          <cell r="A2183">
            <v>82127</v>
          </cell>
          <cell r="B2183" t="str">
            <v>烟火大会 军团等级6奖励</v>
          </cell>
        </row>
        <row r="2184">
          <cell r="A2184">
            <v>82128</v>
          </cell>
          <cell r="B2184" t="str">
            <v>烟火大会 军团等级7奖励</v>
          </cell>
        </row>
        <row r="2185">
          <cell r="A2185">
            <v>82129</v>
          </cell>
          <cell r="B2185" t="str">
            <v>烟火大会 军团等级8奖励</v>
          </cell>
        </row>
        <row r="2186">
          <cell r="A2186">
            <v>82130</v>
          </cell>
          <cell r="B2186" t="str">
            <v>烟火大会 军团等级9奖励</v>
          </cell>
        </row>
        <row r="2187">
          <cell r="A2187">
            <v>82131</v>
          </cell>
          <cell r="B2187" t="str">
            <v>烟火大会 军团等级10奖励</v>
          </cell>
        </row>
        <row r="2188">
          <cell r="A2188">
            <v>82132</v>
          </cell>
          <cell r="B2188" t="str">
            <v>烟火大会副本掉落ID</v>
          </cell>
        </row>
        <row r="2189">
          <cell r="A2189">
            <v>82133</v>
          </cell>
          <cell r="B2189" t="str">
            <v>烟火大会副本掉落ID-高级本</v>
          </cell>
        </row>
        <row r="2190">
          <cell r="A2190">
            <v>82134</v>
          </cell>
          <cell r="B2190" t="str">
            <v>狮子座礼包</v>
          </cell>
        </row>
        <row r="2191">
          <cell r="A2191">
            <v>82135</v>
          </cell>
          <cell r="B2191" t="str">
            <v>特训报道第1天奖励</v>
          </cell>
        </row>
        <row r="2192">
          <cell r="A2192">
            <v>82136</v>
          </cell>
          <cell r="B2192" t="str">
            <v>特训报道第2天奖励</v>
          </cell>
        </row>
        <row r="2193">
          <cell r="A2193">
            <v>82137</v>
          </cell>
          <cell r="B2193" t="str">
            <v>特训报道第3天奖励</v>
          </cell>
        </row>
        <row r="2194">
          <cell r="A2194">
            <v>82138</v>
          </cell>
          <cell r="B2194" t="str">
            <v>特训考试-90以上</v>
          </cell>
        </row>
        <row r="2195">
          <cell r="A2195">
            <v>82139</v>
          </cell>
          <cell r="B2195" t="str">
            <v>特训考试-80-90</v>
          </cell>
        </row>
        <row r="2196">
          <cell r="A2196">
            <v>82140</v>
          </cell>
          <cell r="B2196" t="str">
            <v>特训考试-60-80</v>
          </cell>
        </row>
        <row r="2197">
          <cell r="A2197">
            <v>82141</v>
          </cell>
          <cell r="B2197" t="str">
            <v>特训考试-30-60</v>
          </cell>
        </row>
        <row r="2198">
          <cell r="A2198">
            <v>82142</v>
          </cell>
          <cell r="B2198" t="str">
            <v>特训考试-30以下</v>
          </cell>
        </row>
        <row r="2199">
          <cell r="A2199">
            <v>82143</v>
          </cell>
          <cell r="B2199" t="str">
            <v>中秋-累计登陆1天</v>
          </cell>
        </row>
        <row r="2200">
          <cell r="A2200">
            <v>82144</v>
          </cell>
          <cell r="B2200" t="str">
            <v>中秋-累计登陆3天</v>
          </cell>
        </row>
        <row r="2201">
          <cell r="A2201">
            <v>82145</v>
          </cell>
          <cell r="B2201" t="str">
            <v>中秋-累计登陆5天</v>
          </cell>
        </row>
        <row r="2202">
          <cell r="A2202">
            <v>82146</v>
          </cell>
          <cell r="B2202" t="str">
            <v>红包摇一摇-10%~30%-1</v>
          </cell>
        </row>
        <row r="2203">
          <cell r="A2203">
            <v>82246</v>
          </cell>
          <cell r="B2203" t="str">
            <v>红包摇一摇-10%~30%-2</v>
          </cell>
        </row>
        <row r="2204">
          <cell r="A2204">
            <v>82147</v>
          </cell>
          <cell r="B2204" t="str">
            <v>红包摇一摇-30%~50%-1</v>
          </cell>
        </row>
        <row r="2205">
          <cell r="A2205">
            <v>82247</v>
          </cell>
          <cell r="B2205" t="str">
            <v>红包摇一摇-30%~50%-2</v>
          </cell>
        </row>
        <row r="2206">
          <cell r="A2206">
            <v>82148</v>
          </cell>
          <cell r="B2206" t="str">
            <v>红包摇一摇-50%~80%-1</v>
          </cell>
        </row>
        <row r="2207">
          <cell r="A2207">
            <v>82248</v>
          </cell>
          <cell r="B2207" t="str">
            <v>红包摇一摇-50%~80%-2</v>
          </cell>
        </row>
        <row r="2208">
          <cell r="A2208">
            <v>82348</v>
          </cell>
          <cell r="B2208" t="str">
            <v>红包摇一摇-50%~80%-3</v>
          </cell>
        </row>
        <row r="2209">
          <cell r="A2209">
            <v>82149</v>
          </cell>
          <cell r="B2209" t="str">
            <v>红包摇一摇-80%~98%-1</v>
          </cell>
        </row>
        <row r="2210">
          <cell r="A2210">
            <v>82249</v>
          </cell>
          <cell r="B2210" t="str">
            <v>红包摇一摇-80%~98%-2</v>
          </cell>
        </row>
        <row r="2211">
          <cell r="A2211">
            <v>82349</v>
          </cell>
          <cell r="B2211" t="str">
            <v>红包摇一摇-80%~98%-3</v>
          </cell>
        </row>
        <row r="2212">
          <cell r="A2212">
            <v>82150</v>
          </cell>
          <cell r="B2212" t="str">
            <v>红包摇一摇-98%~100%-1</v>
          </cell>
        </row>
        <row r="2213">
          <cell r="A2213">
            <v>82250</v>
          </cell>
          <cell r="B2213" t="str">
            <v>红包摇一摇-98%~100%-2</v>
          </cell>
        </row>
        <row r="2214">
          <cell r="A2214">
            <v>82350</v>
          </cell>
          <cell r="B2214" t="str">
            <v>红包摇一摇-98%~100%-3</v>
          </cell>
        </row>
        <row r="2215">
          <cell r="A2215">
            <v>82351</v>
          </cell>
          <cell r="B2215" t="str">
            <v>圣衣加持-免费</v>
          </cell>
        </row>
        <row r="2216">
          <cell r="A2216">
            <v>82352</v>
          </cell>
          <cell r="B2216" t="str">
            <v>圣衣加持-激活4</v>
          </cell>
        </row>
        <row r="2217">
          <cell r="A2217">
            <v>82353</v>
          </cell>
          <cell r="B2217" t="str">
            <v>圣衣加持-激活11</v>
          </cell>
        </row>
        <row r="2218">
          <cell r="A2218">
            <v>82354</v>
          </cell>
          <cell r="B2218" t="str">
            <v>圣衣加持-金牛激活4</v>
          </cell>
        </row>
        <row r="2219">
          <cell r="A2219">
            <v>82355</v>
          </cell>
          <cell r="B2219" t="str">
            <v>圣衣加持-金牛激活5</v>
          </cell>
        </row>
        <row r="2220">
          <cell r="A2220">
            <v>82356</v>
          </cell>
          <cell r="B2220" t="str">
            <v>开工福利-累计登陆1天</v>
          </cell>
        </row>
        <row r="2221">
          <cell r="A2221">
            <v>82357</v>
          </cell>
          <cell r="B2221" t="str">
            <v>开工福利-累计登陆3天</v>
          </cell>
        </row>
        <row r="2222">
          <cell r="A2222">
            <v>82358</v>
          </cell>
          <cell r="B2222" t="str">
            <v>开工福利-累计登陆5天</v>
          </cell>
        </row>
        <row r="2223">
          <cell r="A2223">
            <v>82359</v>
          </cell>
          <cell r="B2223" t="str">
            <v>圣衣加持-激活5</v>
          </cell>
        </row>
        <row r="2224">
          <cell r="A2224">
            <v>82360</v>
          </cell>
          <cell r="B2224" t="str">
            <v>婴儿瞬奖励</v>
          </cell>
        </row>
        <row r="2225">
          <cell r="A2225">
            <v>82361</v>
          </cell>
          <cell r="B2225" t="str">
            <v>童年瞬奖励</v>
          </cell>
        </row>
        <row r="2226">
          <cell r="A2226">
            <v>82362</v>
          </cell>
          <cell r="B2226" t="str">
            <v>青铜瞬奖励</v>
          </cell>
        </row>
        <row r="2227">
          <cell r="A2227">
            <v>82363</v>
          </cell>
          <cell r="B2227" t="str">
            <v>星云瞬奖励</v>
          </cell>
        </row>
        <row r="2228">
          <cell r="A2228">
            <v>82364</v>
          </cell>
          <cell r="B2228" t="str">
            <v>冥王瞬奖励</v>
          </cell>
        </row>
        <row r="2229">
          <cell r="A2229">
            <v>82365</v>
          </cell>
          <cell r="B2229" t="str">
            <v>圣衣加持-激活6</v>
          </cell>
        </row>
        <row r="2230">
          <cell r="A2230">
            <v>82366</v>
          </cell>
          <cell r="B2230" t="str">
            <v>天降宝箱圣衣材料1-新年</v>
          </cell>
        </row>
        <row r="2231">
          <cell r="A2231">
            <v>82367</v>
          </cell>
          <cell r="B2231" t="str">
            <v>天降宝箱圣衣材料2-新年</v>
          </cell>
        </row>
        <row r="2232">
          <cell r="A2232">
            <v>82368</v>
          </cell>
          <cell r="B2232" t="str">
            <v>天降宝箱圣衣材料3-新年</v>
          </cell>
        </row>
        <row r="2233">
          <cell r="A2233">
            <v>82369</v>
          </cell>
          <cell r="B2233" t="str">
            <v>天降宝箱圣衣材料4-新年</v>
          </cell>
        </row>
        <row r="2234">
          <cell r="A2234">
            <v>82370</v>
          </cell>
          <cell r="B2234" t="str">
            <v>天降宝箱圣衣材料5-新年</v>
          </cell>
        </row>
        <row r="2235">
          <cell r="A2235">
            <v>82371</v>
          </cell>
          <cell r="B2235" t="str">
            <v>天降宝箱圣衣材料6-新年</v>
          </cell>
        </row>
        <row r="2236">
          <cell r="A2236">
            <v>82372</v>
          </cell>
          <cell r="B2236" t="str">
            <v>天降宝箱圣衣材料7-新年</v>
          </cell>
        </row>
        <row r="2237">
          <cell r="A2237">
            <v>82373</v>
          </cell>
          <cell r="B2237" t="str">
            <v>天降宝箱圣衣材料8-新年</v>
          </cell>
        </row>
        <row r="2238">
          <cell r="A2238">
            <v>82374</v>
          </cell>
          <cell r="B2238" t="str">
            <v>天降宝箱技能魔典-新年</v>
          </cell>
        </row>
        <row r="2239">
          <cell r="A2239">
            <v>82375</v>
          </cell>
          <cell r="B2239" t="str">
            <v>王者联动-黄金角</v>
          </cell>
        </row>
        <row r="2240">
          <cell r="A2240">
            <v>82376</v>
          </cell>
          <cell r="B2240" t="str">
            <v>王者联动-护胸</v>
          </cell>
        </row>
        <row r="2241">
          <cell r="A2241">
            <v>82377</v>
          </cell>
          <cell r="B2241" t="str">
            <v>王者联动-护背</v>
          </cell>
        </row>
        <row r="2242">
          <cell r="A2242">
            <v>82378</v>
          </cell>
          <cell r="B2242" t="str">
            <v>王者联动-护臂</v>
          </cell>
        </row>
        <row r="2243">
          <cell r="A2243">
            <v>82379</v>
          </cell>
          <cell r="B2243" t="str">
            <v>王者联动-肩甲</v>
          </cell>
        </row>
        <row r="2244">
          <cell r="A2244">
            <v>82380</v>
          </cell>
          <cell r="B2244" t="str">
            <v>王者联动-护腿</v>
          </cell>
        </row>
        <row r="2245">
          <cell r="A2245">
            <v>82381</v>
          </cell>
          <cell r="B2245" t="str">
            <v>圣衣加持-激活7</v>
          </cell>
        </row>
        <row r="2246">
          <cell r="A2246">
            <v>82382</v>
          </cell>
          <cell r="B2246" t="str">
            <v>圣衣加持-天秤激活4</v>
          </cell>
        </row>
        <row r="2247">
          <cell r="A2247">
            <v>82383</v>
          </cell>
          <cell r="B2247" t="str">
            <v>圣衣加持-天秤激活5</v>
          </cell>
        </row>
        <row r="2248">
          <cell r="A2248">
            <v>82384</v>
          </cell>
          <cell r="B2248" t="str">
            <v>圣衣加持-狮子激活4</v>
          </cell>
        </row>
        <row r="2249">
          <cell r="A2249">
            <v>82385</v>
          </cell>
          <cell r="B2249" t="str">
            <v>圣衣加持-狮子激活5</v>
          </cell>
        </row>
        <row r="2250">
          <cell r="A2250">
            <v>82386</v>
          </cell>
          <cell r="B2250" t="str">
            <v>圣衣加持-水瓶激活4</v>
          </cell>
        </row>
        <row r="2251">
          <cell r="A2251">
            <v>82387</v>
          </cell>
          <cell r="B2251" t="str">
            <v>圣衣加持-水瓶激活5</v>
          </cell>
        </row>
        <row r="2252">
          <cell r="A2252">
            <v>82388</v>
          </cell>
          <cell r="B2252" t="str">
            <v>圣衣加持-天蝎激活4</v>
          </cell>
        </row>
        <row r="2253">
          <cell r="A2253">
            <v>82389</v>
          </cell>
          <cell r="B2253" t="str">
            <v>圣衣加持-天蝎激活5</v>
          </cell>
        </row>
        <row r="2254">
          <cell r="A2254">
            <v>82390</v>
          </cell>
          <cell r="B2254" t="str">
            <v>圣衣加持-处女激活3</v>
          </cell>
        </row>
        <row r="2255">
          <cell r="A2255">
            <v>82391</v>
          </cell>
          <cell r="B2255" t="str">
            <v>圣衣加持-处女激活4</v>
          </cell>
        </row>
        <row r="2256">
          <cell r="A2256">
            <v>82392</v>
          </cell>
          <cell r="B2256" t="str">
            <v>圣衣加持-摩羯激活3</v>
          </cell>
        </row>
        <row r="2257">
          <cell r="A2257">
            <v>82393</v>
          </cell>
          <cell r="B2257" t="str">
            <v>圣衣加持-摩羯激活4</v>
          </cell>
        </row>
        <row r="2258">
          <cell r="A2258">
            <v>82394</v>
          </cell>
          <cell r="B2258" t="str">
            <v>圣衣加持-双子激活3</v>
          </cell>
        </row>
        <row r="2259">
          <cell r="A2259">
            <v>82395</v>
          </cell>
          <cell r="B2259" t="str">
            <v>圣衣加持-双子激活4</v>
          </cell>
        </row>
        <row r="2260">
          <cell r="A2260">
            <v>82396</v>
          </cell>
          <cell r="B2260" t="str">
            <v>海皇之力-高级本-金币</v>
          </cell>
        </row>
        <row r="2261">
          <cell r="A2261">
            <v>82397</v>
          </cell>
          <cell r="B2261" t="str">
            <v>海皇之力-高级本-经验</v>
          </cell>
        </row>
        <row r="2262">
          <cell r="A2262">
            <v>82398</v>
          </cell>
          <cell r="B2262" t="str">
            <v>海皇之力-高级本-1</v>
          </cell>
        </row>
        <row r="2263">
          <cell r="A2263">
            <v>82399</v>
          </cell>
          <cell r="B2263" t="str">
            <v>海皇之力-高级本-2</v>
          </cell>
        </row>
        <row r="2264">
          <cell r="A2264">
            <v>82400</v>
          </cell>
          <cell r="B2264" t="str">
            <v>海皇之力-高级本-3</v>
          </cell>
        </row>
        <row r="2265">
          <cell r="A2265">
            <v>82401</v>
          </cell>
          <cell r="B2265" t="str">
            <v>海皇之力-高级本总掉落</v>
          </cell>
        </row>
        <row r="2266">
          <cell r="A2266">
            <v>82402</v>
          </cell>
          <cell r="B2266" t="str">
            <v>圣诞神秘礼包</v>
          </cell>
        </row>
        <row r="2267">
          <cell r="A2267">
            <v>82403</v>
          </cell>
          <cell r="B2267" t="str">
            <v>天降宝箱钻石-新年</v>
          </cell>
        </row>
        <row r="2268">
          <cell r="A2268">
            <v>82404</v>
          </cell>
          <cell r="B2268" t="str">
            <v>圣衣加持-激活8</v>
          </cell>
        </row>
        <row r="2269">
          <cell r="A2269">
            <v>82405</v>
          </cell>
          <cell r="B2269" t="str">
            <v>圣衣加射手-射手激活3</v>
          </cell>
        </row>
        <row r="2270">
          <cell r="A2270">
            <v>82406</v>
          </cell>
          <cell r="B2270" t="str">
            <v>圣衣加持-射手激活4</v>
          </cell>
        </row>
        <row r="2271">
          <cell r="A2271">
            <v>82407</v>
          </cell>
          <cell r="B2271" t="str">
            <v>恐怖之梦简单</v>
          </cell>
        </row>
        <row r="2272">
          <cell r="A2272">
            <v>82408</v>
          </cell>
          <cell r="B2272" t="str">
            <v>恐怖之梦中等</v>
          </cell>
        </row>
        <row r="2273">
          <cell r="A2273">
            <v>82409</v>
          </cell>
          <cell r="B2273" t="str">
            <v>恐怖之梦困难</v>
          </cell>
        </row>
        <row r="2274">
          <cell r="A2274">
            <v>82410</v>
          </cell>
          <cell r="B2274" t="str">
            <v>英雄之梦简单</v>
          </cell>
        </row>
        <row r="2275">
          <cell r="A2275">
            <v>82411</v>
          </cell>
          <cell r="B2275" t="str">
            <v>英雄之梦中等</v>
          </cell>
        </row>
        <row r="2276">
          <cell r="A2276">
            <v>82412</v>
          </cell>
          <cell r="B2276" t="str">
            <v>英雄之梦困难</v>
          </cell>
        </row>
        <row r="2277">
          <cell r="A2277">
            <v>82413</v>
          </cell>
          <cell r="B2277" t="str">
            <v>神谕之梦简单</v>
          </cell>
        </row>
        <row r="2278">
          <cell r="A2278">
            <v>82414</v>
          </cell>
          <cell r="B2278" t="str">
            <v>神谕之梦中等</v>
          </cell>
        </row>
        <row r="2279">
          <cell r="A2279">
            <v>82415</v>
          </cell>
          <cell r="B2279" t="str">
            <v>神谕之梦困难</v>
          </cell>
        </row>
        <row r="2280">
          <cell r="A2280">
            <v>82416</v>
          </cell>
          <cell r="B2280" t="str">
            <v>加隆三巨头副本掉落ID</v>
          </cell>
        </row>
        <row r="2281">
          <cell r="A2281">
            <v>82417</v>
          </cell>
          <cell r="B2281" t="str">
            <v>加隆三巨头副本掉落ID-高级本</v>
          </cell>
        </row>
        <row r="2282">
          <cell r="A2282">
            <v>84000</v>
          </cell>
          <cell r="B2282" t="str">
            <v>藏馆提升礼1</v>
          </cell>
        </row>
        <row r="2283">
          <cell r="A2283">
            <v>84001</v>
          </cell>
          <cell r="B2283" t="str">
            <v>藏馆提升礼2</v>
          </cell>
        </row>
        <row r="2284">
          <cell r="A2284">
            <v>84002</v>
          </cell>
          <cell r="B2284" t="str">
            <v>藏馆提升礼3</v>
          </cell>
        </row>
        <row r="2285">
          <cell r="A2285">
            <v>84003</v>
          </cell>
          <cell r="B2285" t="str">
            <v>藏馆提升礼4</v>
          </cell>
        </row>
        <row r="2286">
          <cell r="A2286">
            <v>84004</v>
          </cell>
          <cell r="B2286" t="str">
            <v>藏馆提升礼5</v>
          </cell>
        </row>
        <row r="2287">
          <cell r="A2287">
            <v>84005</v>
          </cell>
          <cell r="B2287" t="str">
            <v>藏馆提升礼6</v>
          </cell>
        </row>
        <row r="2288">
          <cell r="A2288">
            <v>84006</v>
          </cell>
          <cell r="B2288" t="str">
            <v>藏馆提升礼7</v>
          </cell>
        </row>
        <row r="2289">
          <cell r="A2289">
            <v>84007</v>
          </cell>
          <cell r="B2289" t="str">
            <v>藏馆提升礼8</v>
          </cell>
        </row>
        <row r="2290">
          <cell r="A2290">
            <v>84008</v>
          </cell>
          <cell r="B2290" t="str">
            <v>藏馆提升礼9</v>
          </cell>
        </row>
        <row r="2291">
          <cell r="A2291">
            <v>84009</v>
          </cell>
          <cell r="B2291" t="str">
            <v>藏馆祝福1</v>
          </cell>
        </row>
        <row r="2292">
          <cell r="A2292">
            <v>84010</v>
          </cell>
          <cell r="B2292" t="str">
            <v>藏馆祝福2</v>
          </cell>
        </row>
        <row r="2293">
          <cell r="A2293">
            <v>84011</v>
          </cell>
          <cell r="B2293" t="str">
            <v>藏馆祝福3</v>
          </cell>
        </row>
        <row r="2294">
          <cell r="A2294">
            <v>84012</v>
          </cell>
          <cell r="B2294" t="str">
            <v>藏馆祝福4</v>
          </cell>
        </row>
        <row r="2295">
          <cell r="A2295">
            <v>84013</v>
          </cell>
          <cell r="B2295" t="str">
            <v>藏馆祝福5</v>
          </cell>
        </row>
        <row r="2296">
          <cell r="A2296">
            <v>84014</v>
          </cell>
          <cell r="B2296" t="str">
            <v>圣衣加持-激活10</v>
          </cell>
        </row>
        <row r="2297">
          <cell r="A2297">
            <v>84015</v>
          </cell>
          <cell r="B2297" t="str">
            <v>圣衣加持-激活9</v>
          </cell>
        </row>
        <row r="2298">
          <cell r="A2298">
            <v>84016</v>
          </cell>
          <cell r="B2298" t="str">
            <v>圣衣加持-双鱼激活4</v>
          </cell>
        </row>
        <row r="2299">
          <cell r="A2299">
            <v>84017</v>
          </cell>
          <cell r="B2299" t="str">
            <v>圣衣加持-双鱼激活5</v>
          </cell>
        </row>
        <row r="2300">
          <cell r="A2300">
            <v>84018</v>
          </cell>
          <cell r="B2300" t="str">
            <v>圣衣加持-巨蟹激活4</v>
          </cell>
        </row>
        <row r="2301">
          <cell r="A2301">
            <v>84019</v>
          </cell>
          <cell r="B2301" t="str">
            <v>圣衣加持-巨蟹激活5</v>
          </cell>
        </row>
        <row r="2302">
          <cell r="A2302">
            <v>84020</v>
          </cell>
          <cell r="B2302" t="str">
            <v>圣衣加持-激活12</v>
          </cell>
        </row>
        <row r="2303">
          <cell r="A2303">
            <v>84021</v>
          </cell>
          <cell r="B2303" t="str">
            <v>圣衣加持-海魔女激活4</v>
          </cell>
        </row>
        <row r="2304">
          <cell r="A2304">
            <v>84022</v>
          </cell>
          <cell r="B2304" t="str">
            <v>圣衣加持-海魔女激活5</v>
          </cell>
        </row>
        <row r="2305">
          <cell r="A2305">
            <v>84023</v>
          </cell>
          <cell r="B2305" t="str">
            <v>圣衣加持-激活13</v>
          </cell>
        </row>
        <row r="2306">
          <cell r="A2306">
            <v>84024</v>
          </cell>
          <cell r="B2306" t="str">
            <v>圣衣加持-白羊激活4</v>
          </cell>
        </row>
        <row r="2307">
          <cell r="A2307">
            <v>84025</v>
          </cell>
          <cell r="B2307" t="str">
            <v>圣衣加持-白羊激活5</v>
          </cell>
        </row>
        <row r="2308">
          <cell r="A2308">
            <v>84026</v>
          </cell>
          <cell r="B2308" t="str">
            <v>冥衣加持-激活1</v>
          </cell>
        </row>
        <row r="2309">
          <cell r="A2309">
            <v>84027</v>
          </cell>
          <cell r="B2309" t="str">
            <v>圣衣加持-哈迪斯激活45</v>
          </cell>
        </row>
        <row r="2310">
          <cell r="A2310">
            <v>84028</v>
          </cell>
          <cell r="B2310" t="str">
            <v>圣衣加持-阿赖耶识激活45</v>
          </cell>
        </row>
        <row r="2311">
          <cell r="A2311">
            <v>85000</v>
          </cell>
          <cell r="B2311" t="str">
            <v>轮选pvp奖励称号</v>
          </cell>
        </row>
        <row r="2312">
          <cell r="A2312">
            <v>85001</v>
          </cell>
          <cell r="B2312" t="str">
            <v>轮选pvp奖励称号</v>
          </cell>
        </row>
        <row r="2313">
          <cell r="A2313">
            <v>85002</v>
          </cell>
          <cell r="B2313" t="str">
            <v>轮选pvp奖励称号</v>
          </cell>
        </row>
        <row r="2314">
          <cell r="A2314">
            <v>85003</v>
          </cell>
          <cell r="B2314" t="str">
            <v>轮选pvp奖励称号</v>
          </cell>
        </row>
        <row r="2315">
          <cell r="A2315">
            <v>85004</v>
          </cell>
          <cell r="B2315" t="str">
            <v>轮选pvp奖励称号</v>
          </cell>
        </row>
        <row r="2316">
          <cell r="A2316">
            <v>85005</v>
          </cell>
          <cell r="B2316" t="str">
            <v>轮选pvp奖励称号</v>
          </cell>
        </row>
        <row r="2317">
          <cell r="A2317">
            <v>85010</v>
          </cell>
          <cell r="B2317" t="str">
            <v>角力场每日任务普通礼包奖励</v>
          </cell>
        </row>
        <row r="2318">
          <cell r="A2318">
            <v>85011</v>
          </cell>
          <cell r="B2318" t="str">
            <v>角力场每日任务高级礼包奖励</v>
          </cell>
        </row>
        <row r="2319">
          <cell r="A2319">
            <v>85012</v>
          </cell>
          <cell r="B2319" t="str">
            <v>角力场每日任务特级礼包奖励</v>
          </cell>
        </row>
        <row r="2320">
          <cell r="A2320">
            <v>85013</v>
          </cell>
          <cell r="B2320" t="str">
            <v>角力场每日任务极品礼包奖励</v>
          </cell>
        </row>
        <row r="2321">
          <cell r="A2321">
            <v>90000</v>
          </cell>
          <cell r="B2321" t="str">
            <v>钻石宝箱</v>
          </cell>
        </row>
        <row r="2322">
          <cell r="A2322">
            <v>90001</v>
          </cell>
          <cell r="B2322" t="str">
            <v>皮肤券宝箱</v>
          </cell>
        </row>
        <row r="2323">
          <cell r="A2323">
            <v>90002</v>
          </cell>
          <cell r="B2323" t="str">
            <v>星石宝箱</v>
          </cell>
        </row>
        <row r="2324">
          <cell r="A2324">
            <v>90003</v>
          </cell>
          <cell r="B2324" t="str">
            <v>秘宝宝箱</v>
          </cell>
        </row>
        <row r="2325">
          <cell r="A2325">
            <v>90004</v>
          </cell>
          <cell r="B2325" t="str">
            <v>技能碎片宝箱</v>
          </cell>
        </row>
        <row r="2326">
          <cell r="A2326">
            <v>90005</v>
          </cell>
          <cell r="B2326" t="str">
            <v>洗练宝箱</v>
          </cell>
        </row>
        <row r="2327">
          <cell r="A2327">
            <v>90006</v>
          </cell>
          <cell r="B2327" t="str">
            <v>先遣斗士福袋惊喜</v>
          </cell>
        </row>
        <row r="2328">
          <cell r="A2328">
            <v>90007</v>
          </cell>
          <cell r="B2328" t="str">
            <v>星石福袋惊喜</v>
          </cell>
        </row>
        <row r="2329">
          <cell r="A2329">
            <v>90008</v>
          </cell>
          <cell r="B2329" t="str">
            <v>鲜花福袋惊喜</v>
          </cell>
        </row>
        <row r="2330">
          <cell r="A2330">
            <v>90009</v>
          </cell>
          <cell r="B2330" t="str">
            <v>体力福袋惊喜</v>
          </cell>
        </row>
        <row r="2331">
          <cell r="A2331">
            <v>90010</v>
          </cell>
          <cell r="B2331" t="str">
            <v>小宇宙福袋惊喜</v>
          </cell>
        </row>
        <row r="2332">
          <cell r="A2332">
            <v>90011</v>
          </cell>
          <cell r="B2332" t="str">
            <v>钻石福袋惊喜</v>
          </cell>
        </row>
        <row r="2333">
          <cell r="A2333">
            <v>90012</v>
          </cell>
          <cell r="B2333" t="str">
            <v>福袋惊喜</v>
          </cell>
        </row>
        <row r="2334">
          <cell r="A2334">
            <v>90013</v>
          </cell>
          <cell r="B2334" t="str">
            <v>黄金福袋惊喜</v>
          </cell>
        </row>
        <row r="2335">
          <cell r="A2335">
            <v>90014</v>
          </cell>
          <cell r="B2335" t="str">
            <v>绝对主角礼包</v>
          </cell>
        </row>
        <row r="2336">
          <cell r="A2336">
            <v>90015</v>
          </cell>
          <cell r="B2336" t="str">
            <v>冰之斗技礼包</v>
          </cell>
        </row>
        <row r="2337">
          <cell r="A2337">
            <v>90016</v>
          </cell>
          <cell r="B2337" t="str">
            <v>低费环保礼包</v>
          </cell>
        </row>
        <row r="2338">
          <cell r="A2338">
            <v>90017</v>
          </cell>
          <cell r="B2338" t="str">
            <v>刀锋斗士礼包</v>
          </cell>
        </row>
        <row r="2339">
          <cell r="A2339">
            <v>90018</v>
          </cell>
          <cell r="B2339" t="str">
            <v>天蝎碎片礼包</v>
          </cell>
        </row>
        <row r="2340">
          <cell r="A2340">
            <v>90019</v>
          </cell>
          <cell r="B2340" t="str">
            <v>处女碎片礼包</v>
          </cell>
        </row>
        <row r="2341">
          <cell r="A2341">
            <v>90020</v>
          </cell>
          <cell r="B2341" t="str">
            <v>水瓶碎片礼包</v>
          </cell>
        </row>
        <row r="2342">
          <cell r="A2342">
            <v>90021</v>
          </cell>
          <cell r="B2342" t="str">
            <v>白羊碎片礼包</v>
          </cell>
        </row>
        <row r="2343">
          <cell r="A2343">
            <v>90022</v>
          </cell>
          <cell r="B2343" t="str">
            <v>摩羯碎片礼包</v>
          </cell>
        </row>
        <row r="2344">
          <cell r="A2344">
            <v>90023</v>
          </cell>
          <cell r="B2344" t="str">
            <v>双鱼碎片礼包</v>
          </cell>
        </row>
        <row r="2345">
          <cell r="A2345">
            <v>90024</v>
          </cell>
          <cell r="B2345" t="str">
            <v>金牛碎片礼包</v>
          </cell>
        </row>
        <row r="2346">
          <cell r="A2346">
            <v>90025</v>
          </cell>
          <cell r="B2346" t="str">
            <v>巨蟹碎片礼包</v>
          </cell>
        </row>
        <row r="2347">
          <cell r="A2347">
            <v>90026</v>
          </cell>
          <cell r="B2347" t="str">
            <v>双子碎片礼包</v>
          </cell>
        </row>
        <row r="2348">
          <cell r="A2348">
            <v>90027</v>
          </cell>
          <cell r="B2348" t="str">
            <v>狮子碎片礼包</v>
          </cell>
        </row>
        <row r="2349">
          <cell r="A2349">
            <v>90028</v>
          </cell>
          <cell r="B2349" t="str">
            <v>纱织碎片礼包</v>
          </cell>
        </row>
        <row r="2350">
          <cell r="A2350">
            <v>90029</v>
          </cell>
          <cell r="B2350" t="str">
            <v>烈焰灼烧礼包</v>
          </cell>
        </row>
        <row r="2351">
          <cell r="A2351">
            <v>90030</v>
          </cell>
          <cell r="B2351" t="str">
            <v>最强辅助礼包</v>
          </cell>
        </row>
        <row r="2352">
          <cell r="A2352">
            <v>90031</v>
          </cell>
          <cell r="B2352" t="str">
            <v>致命毒药礼包</v>
          </cell>
        </row>
        <row r="2353">
          <cell r="A2353">
            <v>90032</v>
          </cell>
          <cell r="B2353" t="str">
            <v>技能魔典魔盒</v>
          </cell>
        </row>
        <row r="2354">
          <cell r="A2354">
            <v>90033</v>
          </cell>
          <cell r="B2354" t="str">
            <v>技能福袋</v>
          </cell>
        </row>
        <row r="2355">
          <cell r="A2355">
            <v>90034</v>
          </cell>
          <cell r="B2355" t="str">
            <v>成长福袋</v>
          </cell>
        </row>
        <row r="2356">
          <cell r="A2356">
            <v>90035</v>
          </cell>
          <cell r="B2356" t="str">
            <v>钻石福袋</v>
          </cell>
        </row>
        <row r="2357">
          <cell r="A2357">
            <v>90036</v>
          </cell>
          <cell r="B2357" t="str">
            <v>钻石月度礼包</v>
          </cell>
        </row>
        <row r="2358">
          <cell r="A2358">
            <v>90037</v>
          </cell>
          <cell r="B2358" t="str">
            <v>钻石7天礼包</v>
          </cell>
        </row>
        <row r="2359">
          <cell r="A2359">
            <v>90038</v>
          </cell>
          <cell r="B2359" t="str">
            <v>皮肤双周礼包</v>
          </cell>
        </row>
        <row r="2360">
          <cell r="A2360">
            <v>90039</v>
          </cell>
          <cell r="B2360" t="str">
            <v>皮肤7日礼包</v>
          </cell>
        </row>
        <row r="2361">
          <cell r="A2361">
            <v>90040</v>
          </cell>
          <cell r="B2361" t="str">
            <v>高级星石卡</v>
          </cell>
        </row>
        <row r="2362">
          <cell r="A2362">
            <v>90041</v>
          </cell>
          <cell r="B2362" t="str">
            <v>热血特惠礼包</v>
          </cell>
        </row>
        <row r="2363">
          <cell r="A2363">
            <v>90042</v>
          </cell>
          <cell r="B2363" t="str">
            <v>热血小宇宙礼包</v>
          </cell>
        </row>
        <row r="2364">
          <cell r="A2364">
            <v>90043</v>
          </cell>
          <cell r="B2364" t="str">
            <v>惊喜礼盒1</v>
          </cell>
        </row>
        <row r="2365">
          <cell r="A2365">
            <v>90044</v>
          </cell>
          <cell r="B2365" t="str">
            <v>惊喜礼包2</v>
          </cell>
        </row>
        <row r="2366">
          <cell r="A2366">
            <v>90051</v>
          </cell>
          <cell r="B2366" t="str">
            <v>斗士惊喜礼盒</v>
          </cell>
        </row>
        <row r="2367">
          <cell r="A2367">
            <v>90052</v>
          </cell>
          <cell r="B2367" t="str">
            <v>搬砖惊喜礼盒</v>
          </cell>
        </row>
        <row r="2368">
          <cell r="A2368">
            <v>90053</v>
          </cell>
          <cell r="B2368" t="str">
            <v>初夏惊喜礼盒</v>
          </cell>
        </row>
        <row r="2369">
          <cell r="A2369">
            <v>90054</v>
          </cell>
          <cell r="B2369" t="str">
            <v>凤凰涅槃</v>
          </cell>
        </row>
        <row r="2370">
          <cell r="A2370">
            <v>90055</v>
          </cell>
          <cell r="B2370" t="str">
            <v>挖矿神秘惊喜-免费</v>
          </cell>
        </row>
        <row r="2371">
          <cell r="A2371">
            <v>90056</v>
          </cell>
          <cell r="B2371" t="str">
            <v>挖矿神秘惊喜-付费</v>
          </cell>
        </row>
        <row r="2372">
          <cell r="A2372">
            <v>90057</v>
          </cell>
          <cell r="B2372" t="str">
            <v>幸运礼包</v>
          </cell>
        </row>
        <row r="2373">
          <cell r="A2373">
            <v>90058</v>
          </cell>
          <cell r="B2373" t="str">
            <v>女神的鼓舞-免费</v>
          </cell>
        </row>
        <row r="2374">
          <cell r="A2374">
            <v>90059</v>
          </cell>
          <cell r="B2374" t="str">
            <v>女神的鼓励-付费</v>
          </cell>
        </row>
        <row r="2375">
          <cell r="A2375">
            <v>90060</v>
          </cell>
          <cell r="B2375" t="str">
            <v>肝帝神秘礼-免费</v>
          </cell>
        </row>
        <row r="2376">
          <cell r="A2376">
            <v>90061</v>
          </cell>
          <cell r="B2376" t="str">
            <v>肝帝神秘礼-付费</v>
          </cell>
        </row>
        <row r="2377">
          <cell r="A2377">
            <v>90062</v>
          </cell>
          <cell r="B2377" t="str">
            <v>闯关高手-免费</v>
          </cell>
        </row>
        <row r="2378">
          <cell r="A2378">
            <v>90063</v>
          </cell>
          <cell r="B2378" t="str">
            <v>闯关高手-付费</v>
          </cell>
        </row>
        <row r="2379">
          <cell r="A2379">
            <v>90064</v>
          </cell>
          <cell r="B2379" t="str">
            <v>闯关牛人-免费</v>
          </cell>
        </row>
        <row r="2380">
          <cell r="A2380">
            <v>90065</v>
          </cell>
          <cell r="B2380" t="str">
            <v>闯关牛人-付费</v>
          </cell>
        </row>
        <row r="2381">
          <cell r="A2381">
            <v>90066</v>
          </cell>
          <cell r="B2381" t="str">
            <v>闯关达人-免费</v>
          </cell>
        </row>
        <row r="2382">
          <cell r="A2382">
            <v>90067</v>
          </cell>
          <cell r="B2382" t="str">
            <v>闯关达人-付费</v>
          </cell>
        </row>
        <row r="2383">
          <cell r="A2383">
            <v>90068</v>
          </cell>
          <cell r="B2383" t="str">
            <v>闯关大神-免费</v>
          </cell>
        </row>
        <row r="2384">
          <cell r="A2384">
            <v>90069</v>
          </cell>
          <cell r="B2384" t="str">
            <v>闯关大神-付费</v>
          </cell>
        </row>
        <row r="2385">
          <cell r="A2385">
            <v>90070</v>
          </cell>
          <cell r="B2385" t="str">
            <v>普通星石礼包</v>
          </cell>
        </row>
        <row r="2386">
          <cell r="A2386">
            <v>90071</v>
          </cell>
          <cell r="B2386" t="str">
            <v>高级星石礼包</v>
          </cell>
        </row>
        <row r="2387">
          <cell r="A2387">
            <v>90072</v>
          </cell>
          <cell r="B2387" t="str">
            <v>召唤界面的高级星石购买</v>
          </cell>
        </row>
        <row r="2388">
          <cell r="A2388">
            <v>90073</v>
          </cell>
          <cell r="B2388" t="str">
            <v>日相惊喜宝箱</v>
          </cell>
        </row>
        <row r="2389">
          <cell r="A2389">
            <v>90074</v>
          </cell>
          <cell r="B2389" t="str">
            <v>月相惊喜宝箱</v>
          </cell>
        </row>
        <row r="2390">
          <cell r="A2390">
            <v>90075</v>
          </cell>
          <cell r="B2390" t="str">
            <v>星相惊喜宝箱</v>
          </cell>
        </row>
        <row r="2391">
          <cell r="A2391">
            <v>90076</v>
          </cell>
          <cell r="B2391" t="str">
            <v>传奇惊喜宝箱</v>
          </cell>
        </row>
        <row r="2392">
          <cell r="A2392">
            <v>90077</v>
          </cell>
          <cell r="B2392" t="str">
            <v>馈赠分享奖励</v>
          </cell>
        </row>
        <row r="2393">
          <cell r="A2393">
            <v>90078</v>
          </cell>
          <cell r="B2393" t="str">
            <v>馈赠好友同享礼包</v>
          </cell>
        </row>
        <row r="2394">
          <cell r="A2394">
            <v>90091</v>
          </cell>
          <cell r="B2394" t="str">
            <v>圣斗士英雄碎片礼包</v>
          </cell>
        </row>
        <row r="2395">
          <cell r="A2395">
            <v>90092</v>
          </cell>
          <cell r="B2395" t="str">
            <v>圣斗士英雄礼包</v>
          </cell>
        </row>
        <row r="2396">
          <cell r="A2396">
            <v>90093</v>
          </cell>
          <cell r="B2396" t="str">
            <v>黄金圣斗士礼包</v>
          </cell>
        </row>
        <row r="2397">
          <cell r="A2397">
            <v>90094</v>
          </cell>
          <cell r="B2397" t="str">
            <v>黄金欧气星石礼盒</v>
          </cell>
        </row>
        <row r="2398">
          <cell r="A2398">
            <v>90095</v>
          </cell>
          <cell r="B2398" t="str">
            <v>白银欧气星石礼盒</v>
          </cell>
        </row>
        <row r="2399">
          <cell r="A2399">
            <v>90096</v>
          </cell>
          <cell r="B2399" t="str">
            <v>地妖星卡池-1~100抽概率</v>
          </cell>
        </row>
        <row r="2400">
          <cell r="A2400">
            <v>90097</v>
          </cell>
          <cell r="B2400" t="str">
            <v>地妖星卡池-101~200抽概率</v>
          </cell>
        </row>
        <row r="2401">
          <cell r="A2401">
            <v>90098</v>
          </cell>
          <cell r="B2401" t="str">
            <v>地妖星卡池-201~300抽概率</v>
          </cell>
        </row>
        <row r="2402">
          <cell r="A2402">
            <v>90099</v>
          </cell>
          <cell r="B2402" t="str">
            <v>地妖星卡池-301~400抽概率</v>
          </cell>
        </row>
        <row r="2403">
          <cell r="A2403">
            <v>90100</v>
          </cell>
          <cell r="B2403" t="str">
            <v>地妖星卡池-401~600抽概率</v>
          </cell>
        </row>
        <row r="2404">
          <cell r="A2404">
            <v>90101</v>
          </cell>
          <cell r="B2404" t="str">
            <v>地妖星卡池-601以上</v>
          </cell>
        </row>
        <row r="2405">
          <cell r="A2405">
            <v>90102</v>
          </cell>
          <cell r="B2405" t="str">
            <v>好友召回</v>
          </cell>
        </row>
        <row r="2406">
          <cell r="A2406">
            <v>90103</v>
          </cell>
          <cell r="B2406" t="str">
            <v>流失7天回流</v>
          </cell>
        </row>
        <row r="2407">
          <cell r="A2407">
            <v>90104</v>
          </cell>
          <cell r="B2407" t="str">
            <v>流失14天回流</v>
          </cell>
        </row>
        <row r="2408">
          <cell r="A2408">
            <v>90105</v>
          </cell>
          <cell r="B2408" t="str">
            <v>流失1月回流</v>
          </cell>
        </row>
        <row r="2409">
          <cell r="A2409">
            <v>90106</v>
          </cell>
          <cell r="B2409" t="str">
            <v>输出炸裂包</v>
          </cell>
        </row>
        <row r="2410">
          <cell r="A2410">
            <v>90107</v>
          </cell>
          <cell r="B2410" t="str">
            <v>最强控制包</v>
          </cell>
        </row>
        <row r="2411">
          <cell r="A2411">
            <v>90108</v>
          </cell>
          <cell r="B2411" t="str">
            <v>所向无敌</v>
          </cell>
        </row>
        <row r="2412">
          <cell r="A2412">
            <v>90109</v>
          </cell>
          <cell r="B2412" t="str">
            <v>海洋之光</v>
          </cell>
        </row>
        <row r="2413">
          <cell r="A2413">
            <v>90110</v>
          </cell>
          <cell r="B2413" t="str">
            <v>猫神礼包</v>
          </cell>
        </row>
        <row r="2414">
          <cell r="A2414">
            <v>90111</v>
          </cell>
          <cell r="B2414" t="str">
            <v>海王子的祝福付费礼包</v>
          </cell>
        </row>
        <row r="2415">
          <cell r="A2415">
            <v>90112</v>
          </cell>
          <cell r="B2415" t="str">
            <v>海王子的关怀付费礼包</v>
          </cell>
        </row>
        <row r="2416">
          <cell r="A2416">
            <v>90113</v>
          </cell>
          <cell r="B2416" t="str">
            <v>海王子的祝福免费礼包</v>
          </cell>
        </row>
        <row r="2417">
          <cell r="A2417">
            <v>90114</v>
          </cell>
          <cell r="B2417" t="str">
            <v>海王子的关怀免费礼包</v>
          </cell>
        </row>
        <row r="2418">
          <cell r="A2418">
            <v>90115</v>
          </cell>
          <cell r="B2418" t="str">
            <v>土相黄金圣斗士碎片礼包</v>
          </cell>
        </row>
        <row r="2419">
          <cell r="A2419">
            <v>90116</v>
          </cell>
          <cell r="B2419" t="str">
            <v>风相黄金圣斗士碎片礼包</v>
          </cell>
        </row>
        <row r="2420">
          <cell r="A2420">
            <v>90117</v>
          </cell>
          <cell r="B2420" t="str">
            <v>水相黄金圣斗士碎片礼包</v>
          </cell>
        </row>
        <row r="2421">
          <cell r="A2421">
            <v>90118</v>
          </cell>
          <cell r="B2421" t="str">
            <v>火相黄金圣斗士碎片礼包</v>
          </cell>
        </row>
        <row r="2422">
          <cell r="A2422">
            <v>90119</v>
          </cell>
          <cell r="B2422" t="str">
            <v>欧气集结转盘奖励1</v>
          </cell>
        </row>
        <row r="2423">
          <cell r="A2423">
            <v>90120</v>
          </cell>
          <cell r="B2423" t="str">
            <v>欧气集结转盘奖励2</v>
          </cell>
        </row>
        <row r="2424">
          <cell r="A2424">
            <v>90121</v>
          </cell>
          <cell r="B2424" t="str">
            <v>欧气集结转盘奖励3</v>
          </cell>
        </row>
        <row r="2425">
          <cell r="A2425">
            <v>90122</v>
          </cell>
          <cell r="B2425" t="str">
            <v>欧气集结转盘奖励4</v>
          </cell>
        </row>
        <row r="2426">
          <cell r="A2426">
            <v>90123</v>
          </cell>
          <cell r="B2426" t="str">
            <v>欧气集结转盘奖励5</v>
          </cell>
        </row>
        <row r="2427">
          <cell r="A2427">
            <v>90124</v>
          </cell>
          <cell r="B2427" t="str">
            <v>欧气集结转盘奖励6</v>
          </cell>
        </row>
        <row r="2428">
          <cell r="A2428">
            <v>90125</v>
          </cell>
          <cell r="B2428" t="str">
            <v>欧气集结转盘奖励7</v>
          </cell>
        </row>
        <row r="2429">
          <cell r="A2429">
            <v>90126</v>
          </cell>
          <cell r="B2429" t="str">
            <v>欧气集结转盘奖励8</v>
          </cell>
        </row>
        <row r="2430">
          <cell r="A2430">
            <v>90127</v>
          </cell>
          <cell r="B2430" t="str">
            <v>欧气集结安慰奖</v>
          </cell>
        </row>
        <row r="2431">
          <cell r="A2431">
            <v>90128</v>
          </cell>
          <cell r="B2431" t="str">
            <v>欧气集结助力奖</v>
          </cell>
        </row>
        <row r="2432">
          <cell r="A2432">
            <v>90129</v>
          </cell>
          <cell r="B2432" t="str">
            <v>技能碎片返利卡</v>
          </cell>
        </row>
        <row r="2433">
          <cell r="A2433">
            <v>90130</v>
          </cell>
          <cell r="B2433" t="str">
            <v>星石惊喜宝箱</v>
          </cell>
        </row>
        <row r="2434">
          <cell r="A2434">
            <v>90131</v>
          </cell>
          <cell r="B2434" t="str">
            <v>庆典召唤斗士集齐奖励</v>
          </cell>
        </row>
        <row r="2435">
          <cell r="A2435">
            <v>90132</v>
          </cell>
          <cell r="B2435" t="str">
            <v>第八感惊喜宝箱</v>
          </cell>
        </row>
        <row r="2436">
          <cell r="A2436">
            <v>90133</v>
          </cell>
          <cell r="B2436" t="str">
            <v>地妖星额外碎片掉落</v>
          </cell>
        </row>
        <row r="2437">
          <cell r="A2437">
            <v>90134</v>
          </cell>
          <cell r="B2437" t="str">
            <v>主题召唤卡池-1~100抽概率</v>
          </cell>
        </row>
        <row r="2438">
          <cell r="A2438">
            <v>90135</v>
          </cell>
          <cell r="B2438" t="str">
            <v>主题召唤卡池-101~200抽概率</v>
          </cell>
        </row>
        <row r="2439">
          <cell r="A2439">
            <v>90136</v>
          </cell>
          <cell r="B2439" t="str">
            <v>主题召唤卡池-201~300抽概率</v>
          </cell>
        </row>
        <row r="2440">
          <cell r="A2440">
            <v>90137</v>
          </cell>
          <cell r="B2440" t="str">
            <v>主题召唤卡池-301~400抽概率</v>
          </cell>
        </row>
        <row r="2441">
          <cell r="A2441">
            <v>90138</v>
          </cell>
          <cell r="B2441" t="str">
            <v>主题召唤卡池-401~600抽概率</v>
          </cell>
        </row>
        <row r="2442">
          <cell r="A2442">
            <v>90139</v>
          </cell>
          <cell r="B2442" t="str">
            <v>主题召唤卡池-601以上</v>
          </cell>
        </row>
        <row r="2443">
          <cell r="A2443">
            <v>90140</v>
          </cell>
          <cell r="B2443" t="str">
            <v>高级技能碎片礼包</v>
          </cell>
        </row>
        <row r="2444">
          <cell r="A2444">
            <v>90141</v>
          </cell>
          <cell r="B2444" t="str">
            <v>技能魔典半月卡</v>
          </cell>
        </row>
        <row r="2445">
          <cell r="A2445">
            <v>90142</v>
          </cell>
          <cell r="B2445" t="str">
            <v>高级技能魔典周卡</v>
          </cell>
        </row>
        <row r="2446">
          <cell r="A2446">
            <v>90143</v>
          </cell>
          <cell r="B2446" t="str">
            <v>圣衣铸造返利卡</v>
          </cell>
        </row>
        <row r="2447">
          <cell r="A2447">
            <v>90144</v>
          </cell>
          <cell r="B2447" t="str">
            <v>圣衣铸造惊喜礼</v>
          </cell>
        </row>
        <row r="2448">
          <cell r="A2448">
            <v>90145</v>
          </cell>
          <cell r="B2448" t="str">
            <v>圣衣触发免费礼包</v>
          </cell>
        </row>
        <row r="2449">
          <cell r="A2449">
            <v>90146</v>
          </cell>
          <cell r="B2449" t="str">
            <v>圣衣触发付费礼包</v>
          </cell>
        </row>
        <row r="2450">
          <cell r="A2450">
            <v>90147</v>
          </cell>
          <cell r="B2450" t="str">
            <v>主题召唤额外碎片掉落</v>
          </cell>
        </row>
        <row r="2451">
          <cell r="A2451">
            <v>90151</v>
          </cell>
          <cell r="B2451" t="str">
            <v>激活勋章100积分</v>
          </cell>
        </row>
        <row r="2452">
          <cell r="A2452">
            <v>90152</v>
          </cell>
          <cell r="B2452" t="str">
            <v>购买勋章1级</v>
          </cell>
        </row>
        <row r="2453">
          <cell r="A2453">
            <v>90153</v>
          </cell>
          <cell r="B2453" t="str">
            <v>购买勋章5级</v>
          </cell>
        </row>
        <row r="2454">
          <cell r="A2454">
            <v>90154</v>
          </cell>
          <cell r="B2454" t="str">
            <v>购买勋章10级</v>
          </cell>
        </row>
        <row r="2455">
          <cell r="A2455">
            <v>90155</v>
          </cell>
          <cell r="B2455" t="str">
            <v>购买勋章100积分</v>
          </cell>
        </row>
        <row r="2456">
          <cell r="A2456">
            <v>90156</v>
          </cell>
          <cell r="B2456" t="str">
            <v>阿赖耶识沙加卡池-1~100抽概率</v>
          </cell>
        </row>
        <row r="2457">
          <cell r="A2457">
            <v>90157</v>
          </cell>
          <cell r="B2457" t="str">
            <v>阿赖耶识沙加卡池-101~200抽概率</v>
          </cell>
        </row>
        <row r="2458">
          <cell r="A2458">
            <v>90158</v>
          </cell>
          <cell r="B2458" t="str">
            <v>阿赖耶识沙加卡池-201~300抽概率</v>
          </cell>
        </row>
        <row r="2459">
          <cell r="A2459">
            <v>90159</v>
          </cell>
          <cell r="B2459" t="str">
            <v>阿赖耶识沙加卡池-301~400抽概率</v>
          </cell>
        </row>
        <row r="2460">
          <cell r="A2460">
            <v>90160</v>
          </cell>
          <cell r="B2460" t="str">
            <v>阿赖耶识沙加卡池-401~600抽概率</v>
          </cell>
        </row>
        <row r="2461">
          <cell r="A2461">
            <v>90161</v>
          </cell>
          <cell r="B2461" t="str">
            <v>阿赖耶识沙加卡池-601以上</v>
          </cell>
        </row>
        <row r="2462">
          <cell r="A2462">
            <v>90162</v>
          </cell>
          <cell r="B2462" t="str">
            <v>阿赖耶识额外碎片掉落</v>
          </cell>
        </row>
        <row r="2463">
          <cell r="A2463">
            <v>90325</v>
          </cell>
          <cell r="B2463" t="str">
            <v>珍品馆惊喜宝箱</v>
          </cell>
        </row>
        <row r="2464">
          <cell r="A2464">
            <v>90326</v>
          </cell>
          <cell r="B2464" t="str">
            <v>12黄金好感度宝箱</v>
          </cell>
        </row>
        <row r="2465">
          <cell r="A2465">
            <v>90327</v>
          </cell>
          <cell r="B2465" t="str">
            <v>珍品馆大礼包--共鸣石</v>
          </cell>
        </row>
        <row r="2466">
          <cell r="A2466">
            <v>90328</v>
          </cell>
          <cell r="B2466" t="str">
            <v>珍品馆大礼包--珍品水晶</v>
          </cell>
        </row>
        <row r="2467">
          <cell r="A2467">
            <v>90333</v>
          </cell>
          <cell r="B2467" t="str">
            <v>黄金斗士卡</v>
          </cell>
        </row>
        <row r="2468">
          <cell r="A2468">
            <v>90335</v>
          </cell>
          <cell r="B2468" t="str">
            <v>星辰斗士卡</v>
          </cell>
        </row>
        <row r="2469">
          <cell r="A2469">
            <v>90337</v>
          </cell>
          <cell r="B2469" t="str">
            <v>钻石半年返利卡</v>
          </cell>
        </row>
        <row r="2470">
          <cell r="A2470">
            <v>90341</v>
          </cell>
          <cell r="B2470" t="str">
            <v>限定圣衣返利卡</v>
          </cell>
        </row>
        <row r="2471">
          <cell r="A2471">
            <v>90345</v>
          </cell>
          <cell r="B2471" t="str">
            <v>众星意志7天返利卡</v>
          </cell>
        </row>
        <row r="2472">
          <cell r="A2472">
            <v>90347</v>
          </cell>
          <cell r="B2472" t="str">
            <v>众星意志30天返利卡</v>
          </cell>
        </row>
        <row r="2473">
          <cell r="A2473">
            <v>90349</v>
          </cell>
          <cell r="B2473" t="str">
            <v>星钻7天返利卡</v>
          </cell>
        </row>
        <row r="2474">
          <cell r="A2474">
            <v>90351</v>
          </cell>
          <cell r="B2474" t="str">
            <v>星钻30天返利卡</v>
          </cell>
        </row>
        <row r="2475">
          <cell r="A2475">
            <v>90353</v>
          </cell>
          <cell r="B2475" t="str">
            <v>钻石半年返利卡</v>
          </cell>
        </row>
        <row r="2476">
          <cell r="A2476">
            <v>90200</v>
          </cell>
          <cell r="B2476" t="str">
            <v>超核玩家见面礼</v>
          </cell>
        </row>
        <row r="2477">
          <cell r="A2477">
            <v>90201</v>
          </cell>
          <cell r="B2477" t="str">
            <v>圣域明灯礼包</v>
          </cell>
        </row>
        <row r="2478">
          <cell r="A2478">
            <v>90202</v>
          </cell>
          <cell r="B2478" t="str">
            <v>生命治愈礼盒</v>
          </cell>
        </row>
        <row r="2479">
          <cell r="A2479">
            <v>90203</v>
          </cell>
          <cell r="B2479" t="str">
            <v>永结同心礼盒</v>
          </cell>
        </row>
        <row r="2480">
          <cell r="A2480">
            <v>90204</v>
          </cell>
          <cell r="B2480" t="str">
            <v>一脉相传礼盒</v>
          </cell>
        </row>
        <row r="2481">
          <cell r="A2481">
            <v>90205</v>
          </cell>
          <cell r="B2481" t="str">
            <v>超核玩家关怀礼</v>
          </cell>
        </row>
        <row r="2482">
          <cell r="A2482">
            <v>90206</v>
          </cell>
          <cell r="B2482" t="str">
            <v>超核玩家回归礼</v>
          </cell>
        </row>
        <row r="2483">
          <cell r="A2483">
            <v>90207</v>
          </cell>
          <cell r="B2483" t="str">
            <v>圣域修复礼包（一级）</v>
          </cell>
        </row>
        <row r="2484">
          <cell r="A2484">
            <v>90208</v>
          </cell>
          <cell r="B2484" t="str">
            <v>圣域修复礼包（二级）</v>
          </cell>
        </row>
        <row r="2485">
          <cell r="A2485">
            <v>90209</v>
          </cell>
          <cell r="B2485" t="str">
            <v>圣域修复礼包（三级）</v>
          </cell>
        </row>
        <row r="2486">
          <cell r="A2486">
            <v>90210</v>
          </cell>
          <cell r="B2486" t="str">
            <v>圣域修复礼包（四级）</v>
          </cell>
        </row>
        <row r="2487">
          <cell r="A2487">
            <v>90211</v>
          </cell>
          <cell r="B2487" t="str">
            <v>贵鬼关怀礼包</v>
          </cell>
        </row>
        <row r="2488">
          <cell r="A2488">
            <v>90212</v>
          </cell>
          <cell r="B2488" t="str">
            <v>贵鬼致歉礼包</v>
          </cell>
        </row>
        <row r="2489">
          <cell r="A2489">
            <v>10</v>
          </cell>
          <cell r="B2489" t="str">
            <v>初始化信息掉落--正式配置</v>
          </cell>
        </row>
        <row r="2490">
          <cell r="A2490">
            <v>11</v>
          </cell>
          <cell r="B2490" t="str">
            <v>初始化信息掉落--PVP小宇宙</v>
          </cell>
        </row>
        <row r="2491">
          <cell r="A2491">
            <v>12</v>
          </cell>
          <cell r="B2491" t="str">
            <v>初始化给的普通抽卡券和高级抽卡券</v>
          </cell>
        </row>
        <row r="2492">
          <cell r="A2492">
            <v>13</v>
          </cell>
          <cell r="B2492" t="str">
            <v>新手引导在第2卷剧情的第三关特殊产出的英雄经验</v>
          </cell>
        </row>
        <row r="2493">
          <cell r="A2493">
            <v>14</v>
          </cell>
          <cell r="B2493" t="str">
            <v>每周分享得钻石</v>
          </cell>
        </row>
        <row r="2494">
          <cell r="A2494">
            <v>15</v>
          </cell>
          <cell r="B2494" t="str">
            <v>商店刷新给的那个头像框，蛋疼的政策要求</v>
          </cell>
        </row>
        <row r="2495">
          <cell r="A2495">
            <v>17</v>
          </cell>
          <cell r="B2495" t="str">
            <v>新手登录活动补偿 高级星石</v>
          </cell>
        </row>
        <row r="2496">
          <cell r="A2496">
            <v>18</v>
          </cell>
          <cell r="B2496" t="str">
            <v>新手登录活动补偿 普通星石</v>
          </cell>
        </row>
        <row r="2497">
          <cell r="A2497">
            <v>101</v>
          </cell>
          <cell r="B2497" t="str">
            <v>战队升级到2级的一次性奖励--金币--钻石</v>
          </cell>
        </row>
        <row r="2498">
          <cell r="A2498">
            <v>102</v>
          </cell>
          <cell r="B2498" t="str">
            <v>战队升级到3级的一次性奖励--金币--钻石</v>
          </cell>
        </row>
        <row r="2499">
          <cell r="A2499">
            <v>103</v>
          </cell>
          <cell r="B2499" t="str">
            <v>战队升级到4级的一次性奖励--金币--钻石</v>
          </cell>
        </row>
        <row r="2500">
          <cell r="A2500">
            <v>104</v>
          </cell>
          <cell r="B2500" t="str">
            <v>战队升级到5级的一次性奖励--金币--钻石--特殊奖励</v>
          </cell>
        </row>
        <row r="2501">
          <cell r="A2501">
            <v>105</v>
          </cell>
          <cell r="B2501" t="str">
            <v>战队升级到6级的一次性奖励--金币--钻石</v>
          </cell>
        </row>
        <row r="2502">
          <cell r="A2502">
            <v>106</v>
          </cell>
          <cell r="B2502" t="str">
            <v>战队升级到7级的一次性奖励--金币--钻石</v>
          </cell>
        </row>
        <row r="2503">
          <cell r="A2503">
            <v>107</v>
          </cell>
          <cell r="B2503" t="str">
            <v>战队升级到8级的一次性奖励--金币--钻石--觉醒币</v>
          </cell>
        </row>
        <row r="2504">
          <cell r="A2504">
            <v>108</v>
          </cell>
          <cell r="B2504" t="str">
            <v>战队升级到9级的一次性奖励--金币--钻石</v>
          </cell>
        </row>
        <row r="2505">
          <cell r="A2505">
            <v>109</v>
          </cell>
          <cell r="B2505" t="str">
            <v>战队升级到10级的一次性奖励--金币--钻石--特殊奖励</v>
          </cell>
        </row>
        <row r="2506">
          <cell r="A2506">
            <v>110</v>
          </cell>
          <cell r="B2506" t="str">
            <v>战队升级到11级的一次性奖励--金币--钻石</v>
          </cell>
        </row>
        <row r="2507">
          <cell r="A2507">
            <v>111</v>
          </cell>
          <cell r="B2507" t="str">
            <v>战队升级到12级的一次性奖励--金币--钻石</v>
          </cell>
        </row>
        <row r="2508">
          <cell r="A2508">
            <v>112</v>
          </cell>
          <cell r="B2508" t="str">
            <v>战队升级到13级的一次性奖励--金币--钻石</v>
          </cell>
        </row>
        <row r="2509">
          <cell r="A2509">
            <v>113</v>
          </cell>
          <cell r="B2509" t="str">
            <v>战队升级到14级的一次性奖励--金币--钻石</v>
          </cell>
        </row>
        <row r="2510">
          <cell r="A2510">
            <v>114</v>
          </cell>
          <cell r="B2510" t="str">
            <v>战队升级到15级的一次性奖励--金币--钻石--特殊奖励</v>
          </cell>
        </row>
        <row r="2511">
          <cell r="A2511">
            <v>115</v>
          </cell>
          <cell r="B2511" t="str">
            <v>战队升级到16级的一次性奖励--金币--钻石</v>
          </cell>
        </row>
        <row r="2512">
          <cell r="A2512">
            <v>116</v>
          </cell>
          <cell r="B2512" t="str">
            <v>战队升级到17级的一次性奖励--金币--钻石</v>
          </cell>
        </row>
        <row r="2513">
          <cell r="A2513">
            <v>117</v>
          </cell>
          <cell r="B2513" t="str">
            <v>战队升级到18级的一次性奖励--金币--钻石</v>
          </cell>
        </row>
        <row r="2514">
          <cell r="A2514">
            <v>118</v>
          </cell>
          <cell r="B2514" t="str">
            <v>战队升级到19级的一次性奖励--金币--钻石</v>
          </cell>
        </row>
        <row r="2515">
          <cell r="A2515">
            <v>119</v>
          </cell>
          <cell r="B2515" t="str">
            <v>战队升级到20级的一次性奖励--金币--钻石--特殊奖励</v>
          </cell>
        </row>
        <row r="2516">
          <cell r="A2516">
            <v>120</v>
          </cell>
          <cell r="B2516" t="str">
            <v>战队升级到21级的一次性奖励--金币--钻石</v>
          </cell>
        </row>
        <row r="2517">
          <cell r="A2517">
            <v>121</v>
          </cell>
          <cell r="B2517" t="str">
            <v>战队升级到22级的一次性奖励--金币--钻石</v>
          </cell>
        </row>
        <row r="2518">
          <cell r="A2518">
            <v>122</v>
          </cell>
          <cell r="B2518" t="str">
            <v>战队升级到23级的一次性奖励--金币--钻石</v>
          </cell>
        </row>
        <row r="2519">
          <cell r="A2519">
            <v>123</v>
          </cell>
          <cell r="B2519" t="str">
            <v>战队升级到24级的一次性奖励--金币--钻石</v>
          </cell>
        </row>
        <row r="2520">
          <cell r="A2520">
            <v>124</v>
          </cell>
          <cell r="B2520" t="str">
            <v>战队升级到25级的一次性奖励--金币--钻石--特殊奖励</v>
          </cell>
        </row>
        <row r="2521">
          <cell r="A2521">
            <v>125</v>
          </cell>
          <cell r="B2521" t="str">
            <v>战队升级到26级的一次性奖励--金币--钻石</v>
          </cell>
        </row>
        <row r="2522">
          <cell r="A2522">
            <v>126</v>
          </cell>
          <cell r="B2522" t="str">
            <v>战队升级到27级的一次性奖励--金币--钻石</v>
          </cell>
        </row>
        <row r="2523">
          <cell r="A2523">
            <v>127</v>
          </cell>
          <cell r="B2523" t="str">
            <v>战队升级到28级的一次性奖励--金币--钻石</v>
          </cell>
        </row>
        <row r="2524">
          <cell r="A2524">
            <v>128</v>
          </cell>
          <cell r="B2524" t="str">
            <v>战队升级到29级的一次性奖励--金币--钻石</v>
          </cell>
        </row>
        <row r="2525">
          <cell r="A2525">
            <v>129</v>
          </cell>
          <cell r="B2525" t="str">
            <v>战队升级到30级的一次性奖励--金币--钻石--特殊奖励</v>
          </cell>
        </row>
        <row r="2526">
          <cell r="A2526">
            <v>130</v>
          </cell>
          <cell r="B2526" t="str">
            <v>战队升级到31级的一次性奖励--金币--钻石</v>
          </cell>
        </row>
        <row r="2527">
          <cell r="A2527">
            <v>131</v>
          </cell>
          <cell r="B2527" t="str">
            <v>战队升级到32级的一次性奖励--金币--钻石</v>
          </cell>
        </row>
        <row r="2528">
          <cell r="A2528">
            <v>132</v>
          </cell>
          <cell r="B2528" t="str">
            <v>战队升级到33级的一次性奖励--金币--钻石</v>
          </cell>
        </row>
        <row r="2529">
          <cell r="A2529">
            <v>133</v>
          </cell>
          <cell r="B2529" t="str">
            <v>战队升级到34级的一次性奖励--金币--钻石</v>
          </cell>
        </row>
        <row r="2530">
          <cell r="A2530">
            <v>134</v>
          </cell>
          <cell r="B2530" t="str">
            <v>战队升级到35级的一次性奖励--金币--钻石--特殊奖励</v>
          </cell>
        </row>
        <row r="2531">
          <cell r="A2531">
            <v>135</v>
          </cell>
          <cell r="B2531" t="str">
            <v>战队升级到36级的一次性奖励--金币--钻石</v>
          </cell>
        </row>
        <row r="2532">
          <cell r="A2532">
            <v>136</v>
          </cell>
          <cell r="B2532" t="str">
            <v>战队升级到37级的一次性奖励--金币--钻石</v>
          </cell>
        </row>
        <row r="2533">
          <cell r="A2533">
            <v>137</v>
          </cell>
          <cell r="B2533" t="str">
            <v>战队升级到38级的一次性奖励--金币--钻石</v>
          </cell>
        </row>
        <row r="2534">
          <cell r="A2534">
            <v>138</v>
          </cell>
          <cell r="B2534" t="str">
            <v>战队升级到39级的一次性奖励--金币--钻石</v>
          </cell>
        </row>
        <row r="2535">
          <cell r="A2535">
            <v>139</v>
          </cell>
          <cell r="B2535" t="str">
            <v>战队升级到40级的一次性奖励--金币--钻石--特殊奖励</v>
          </cell>
        </row>
        <row r="2536">
          <cell r="A2536">
            <v>140</v>
          </cell>
          <cell r="B2536" t="str">
            <v>战队升级到41级的一次性奖励--金币--钻石</v>
          </cell>
        </row>
        <row r="2537">
          <cell r="A2537">
            <v>141</v>
          </cell>
          <cell r="B2537" t="str">
            <v>战队升级到42级的一次性奖励--金币--钻石</v>
          </cell>
        </row>
        <row r="2538">
          <cell r="A2538">
            <v>142</v>
          </cell>
          <cell r="B2538" t="str">
            <v>战队升级到43级的一次性奖励--金币--钻石</v>
          </cell>
        </row>
        <row r="2539">
          <cell r="A2539">
            <v>143</v>
          </cell>
          <cell r="B2539" t="str">
            <v>战队升级到44级的一次性奖励--金币--钻石</v>
          </cell>
        </row>
        <row r="2540">
          <cell r="A2540">
            <v>144</v>
          </cell>
          <cell r="B2540" t="str">
            <v>战队升级到45级的一次性奖励--金币--钻石--特殊奖励</v>
          </cell>
        </row>
        <row r="2541">
          <cell r="A2541">
            <v>145</v>
          </cell>
          <cell r="B2541" t="str">
            <v>战队升级到46级的一次性奖励--金币--钻石</v>
          </cell>
        </row>
        <row r="2542">
          <cell r="A2542">
            <v>146</v>
          </cell>
          <cell r="B2542" t="str">
            <v>战队升级到47级的一次性奖励--金币--钻石</v>
          </cell>
        </row>
        <row r="2543">
          <cell r="A2543">
            <v>147</v>
          </cell>
          <cell r="B2543" t="str">
            <v>战队升级到48级的一次性奖励--金币--钻石</v>
          </cell>
        </row>
        <row r="2544">
          <cell r="A2544">
            <v>148</v>
          </cell>
          <cell r="B2544" t="str">
            <v>战队升级到49级的一次性奖励--金币--钻石</v>
          </cell>
        </row>
        <row r="2545">
          <cell r="A2545">
            <v>149</v>
          </cell>
          <cell r="B2545" t="str">
            <v>战队升级到50级的一次性奖励--金币--钻石--特殊奖励</v>
          </cell>
        </row>
        <row r="2546">
          <cell r="A2546">
            <v>150</v>
          </cell>
          <cell r="B2546" t="str">
            <v>战队升级到51级的一次性奖励--金币--钻石</v>
          </cell>
        </row>
        <row r="2547">
          <cell r="A2547">
            <v>151</v>
          </cell>
          <cell r="B2547" t="str">
            <v>战队升级到52级的一次性奖励--金币--钻石</v>
          </cell>
        </row>
        <row r="2548">
          <cell r="A2548">
            <v>152</v>
          </cell>
          <cell r="B2548" t="str">
            <v>战队升级到53级的一次性奖励--金币--钻石</v>
          </cell>
        </row>
        <row r="2549">
          <cell r="A2549">
            <v>153</v>
          </cell>
          <cell r="B2549" t="str">
            <v>战队升级到54级的一次性奖励--金币--钻石</v>
          </cell>
        </row>
        <row r="2550">
          <cell r="A2550">
            <v>154</v>
          </cell>
          <cell r="B2550" t="str">
            <v>战队升级到55级的一次性奖励--金币--钻石--特殊奖励</v>
          </cell>
        </row>
        <row r="2551">
          <cell r="A2551">
            <v>155</v>
          </cell>
          <cell r="B2551" t="str">
            <v>战队升级到56级的一次性奖励--金币--钻石</v>
          </cell>
        </row>
        <row r="2552">
          <cell r="A2552">
            <v>156</v>
          </cell>
          <cell r="B2552" t="str">
            <v>战队升级到57级的一次性奖励--金币--钻石</v>
          </cell>
        </row>
        <row r="2553">
          <cell r="A2553">
            <v>157</v>
          </cell>
          <cell r="B2553" t="str">
            <v>战队升级到58级的一次性奖励--金币--钻石</v>
          </cell>
        </row>
        <row r="2554">
          <cell r="A2554">
            <v>158</v>
          </cell>
          <cell r="B2554" t="str">
            <v>战队升级到59级的一次性奖励--金币--钻石</v>
          </cell>
        </row>
        <row r="2555">
          <cell r="A2555">
            <v>159</v>
          </cell>
          <cell r="B2555" t="str">
            <v>战队升级到60级的一次性奖励--金币--钻石--特殊奖励</v>
          </cell>
        </row>
        <row r="2556">
          <cell r="A2556">
            <v>160</v>
          </cell>
          <cell r="B2556" t="str">
            <v>战队升级到61级的一次性奖励--金币--钻石</v>
          </cell>
        </row>
        <row r="2557">
          <cell r="A2557">
            <v>161</v>
          </cell>
          <cell r="B2557" t="str">
            <v>战队升级到62级的一次性奖励--金币--钻石</v>
          </cell>
        </row>
        <row r="2558">
          <cell r="A2558">
            <v>162</v>
          </cell>
          <cell r="B2558" t="str">
            <v>战队升级到63级的一次性奖励--金币--钻石</v>
          </cell>
        </row>
        <row r="2559">
          <cell r="A2559">
            <v>163</v>
          </cell>
          <cell r="B2559" t="str">
            <v>战队升级到64级的一次性奖励--金币--钻石</v>
          </cell>
        </row>
        <row r="2560">
          <cell r="A2560">
            <v>164</v>
          </cell>
          <cell r="B2560" t="str">
            <v>战队升级到65级的一次性奖励--金币--钻石--特殊奖励</v>
          </cell>
        </row>
        <row r="2561">
          <cell r="A2561">
            <v>165</v>
          </cell>
          <cell r="B2561" t="str">
            <v>战队升级到66级的一次性奖励--金币--钻石</v>
          </cell>
        </row>
        <row r="2562">
          <cell r="A2562">
            <v>166</v>
          </cell>
          <cell r="B2562" t="str">
            <v>战队升级到67级的一次性奖励--金币--钻石</v>
          </cell>
        </row>
        <row r="2563">
          <cell r="A2563">
            <v>167</v>
          </cell>
          <cell r="B2563" t="str">
            <v>战队升级到68级的一次性奖励--金币--钻石</v>
          </cell>
        </row>
        <row r="2564">
          <cell r="A2564">
            <v>168</v>
          </cell>
          <cell r="B2564" t="str">
            <v>战队升级到69级的一次性奖励--金币--钻石</v>
          </cell>
        </row>
        <row r="2565">
          <cell r="A2565">
            <v>169</v>
          </cell>
          <cell r="B2565" t="str">
            <v>战队升级到70级的一次性奖励--金币--钻石--特殊奖励</v>
          </cell>
        </row>
        <row r="2566">
          <cell r="A2566">
            <v>170</v>
          </cell>
          <cell r="B2566" t="str">
            <v>战队升级到71级的一次性奖励--金币--钻石</v>
          </cell>
        </row>
        <row r="2567">
          <cell r="A2567">
            <v>171</v>
          </cell>
          <cell r="B2567" t="str">
            <v>战队升级到72级的一次性奖励--金币--钻石</v>
          </cell>
        </row>
        <row r="2568">
          <cell r="A2568">
            <v>172</v>
          </cell>
          <cell r="B2568" t="str">
            <v>战队升级到73级的一次性奖励--金币--钻石</v>
          </cell>
        </row>
        <row r="2569">
          <cell r="A2569">
            <v>173</v>
          </cell>
          <cell r="B2569" t="str">
            <v>战队升级到74级的一次性奖励--金币--钻石</v>
          </cell>
        </row>
        <row r="2570">
          <cell r="A2570">
            <v>174</v>
          </cell>
          <cell r="B2570" t="str">
            <v>战队升级到75级的一次性奖励--金币--钻石--特殊奖励</v>
          </cell>
        </row>
        <row r="2571">
          <cell r="A2571">
            <v>175</v>
          </cell>
          <cell r="B2571" t="str">
            <v>战队升级到76级的一次性奖励--金币--钻石</v>
          </cell>
        </row>
        <row r="2572">
          <cell r="A2572">
            <v>176</v>
          </cell>
          <cell r="B2572" t="str">
            <v>战队升级到77级的一次性奖励--金币--钻石</v>
          </cell>
        </row>
        <row r="2573">
          <cell r="A2573">
            <v>177</v>
          </cell>
          <cell r="B2573" t="str">
            <v>战队升级到78级的一次性奖励--金币--钻石</v>
          </cell>
        </row>
        <row r="2574">
          <cell r="A2574">
            <v>178</v>
          </cell>
          <cell r="B2574" t="str">
            <v>战队升级到79级的一次性奖励--金币--钻石</v>
          </cell>
        </row>
        <row r="2575">
          <cell r="A2575">
            <v>179</v>
          </cell>
          <cell r="B2575" t="str">
            <v>战队升级到80级的一次性奖励--金币--钻石--特殊奖励</v>
          </cell>
        </row>
        <row r="2576">
          <cell r="A2576">
            <v>180</v>
          </cell>
          <cell r="B2576" t="str">
            <v>战队升级到81级的一次性奖励--金币--钻石</v>
          </cell>
        </row>
        <row r="2577">
          <cell r="A2577">
            <v>181</v>
          </cell>
          <cell r="B2577" t="str">
            <v>战队升级到82级的一次性奖励--金币--钻石</v>
          </cell>
        </row>
        <row r="2578">
          <cell r="A2578">
            <v>182</v>
          </cell>
          <cell r="B2578" t="str">
            <v>战队升级到83级的一次性奖励--金币--钻石</v>
          </cell>
        </row>
        <row r="2579">
          <cell r="A2579">
            <v>183</v>
          </cell>
          <cell r="B2579" t="str">
            <v>战队升级到84级的一次性奖励--金币--钻石</v>
          </cell>
        </row>
        <row r="2580">
          <cell r="A2580">
            <v>184</v>
          </cell>
          <cell r="B2580" t="str">
            <v>战队升级到85级的一次性奖励--金币--钻石--特殊奖励</v>
          </cell>
        </row>
        <row r="2581">
          <cell r="A2581">
            <v>185</v>
          </cell>
          <cell r="B2581" t="str">
            <v>战队升级到86级的一次性奖励--金币--钻石</v>
          </cell>
        </row>
        <row r="2582">
          <cell r="A2582">
            <v>186</v>
          </cell>
          <cell r="B2582" t="str">
            <v>战队升级到87级的一次性奖励--金币--钻石</v>
          </cell>
        </row>
        <row r="2583">
          <cell r="A2583">
            <v>187</v>
          </cell>
          <cell r="B2583" t="str">
            <v>战队升级到88级的一次性奖励--金币--钻石</v>
          </cell>
        </row>
        <row r="2584">
          <cell r="A2584">
            <v>188</v>
          </cell>
          <cell r="B2584" t="str">
            <v>战队升级到89级的一次性奖励--金币--钻石</v>
          </cell>
        </row>
        <row r="2585">
          <cell r="A2585">
            <v>189</v>
          </cell>
          <cell r="B2585" t="str">
            <v>战队升级到90级的一次性奖励--金币--钻石--特殊奖励</v>
          </cell>
        </row>
        <row r="2586">
          <cell r="A2586">
            <v>190</v>
          </cell>
          <cell r="B2586" t="str">
            <v>战队升级到91级的一次性奖励--金币--钻石</v>
          </cell>
        </row>
        <row r="2587">
          <cell r="A2587">
            <v>191</v>
          </cell>
          <cell r="B2587" t="str">
            <v>战队升级到92级的一次性奖励--金币--钻石</v>
          </cell>
        </row>
        <row r="2588">
          <cell r="A2588">
            <v>192</v>
          </cell>
          <cell r="B2588" t="str">
            <v>战队升级到93级的一次性奖励--金币--钻石</v>
          </cell>
        </row>
        <row r="2589">
          <cell r="A2589">
            <v>193</v>
          </cell>
          <cell r="B2589" t="str">
            <v>战队升级到94级的一次性奖励--金币--钻石</v>
          </cell>
        </row>
        <row r="2590">
          <cell r="A2590">
            <v>194</v>
          </cell>
          <cell r="B2590" t="str">
            <v>战队升级到95级的一次性奖励--金币--钻石--特殊奖励</v>
          </cell>
        </row>
        <row r="2591">
          <cell r="A2591">
            <v>195</v>
          </cell>
          <cell r="B2591" t="str">
            <v>战队升级到96级的一次性奖励--金币--钻石</v>
          </cell>
        </row>
        <row r="2592">
          <cell r="A2592">
            <v>196</v>
          </cell>
          <cell r="B2592" t="str">
            <v>战队升级到97级的一次性奖励--金币--钻石</v>
          </cell>
        </row>
        <row r="2593">
          <cell r="A2593">
            <v>197</v>
          </cell>
          <cell r="B2593" t="str">
            <v>战队升级到98级的一次性奖励--金币--钻石</v>
          </cell>
        </row>
        <row r="2594">
          <cell r="A2594">
            <v>198</v>
          </cell>
          <cell r="B2594" t="str">
            <v>战队升级到99级的一次性奖励--金币--钻石</v>
          </cell>
        </row>
        <row r="2595">
          <cell r="A2595">
            <v>199</v>
          </cell>
          <cell r="B2595" t="str">
            <v>战队升级到100级的一次性奖励--金币--钻石--特殊奖励</v>
          </cell>
        </row>
        <row r="2596">
          <cell r="A2596">
            <v>200</v>
          </cell>
          <cell r="B2596" t="str">
            <v>战队升级到101级的一次性奖励--金币--钻石</v>
          </cell>
        </row>
        <row r="2597">
          <cell r="A2597">
            <v>201</v>
          </cell>
          <cell r="B2597" t="str">
            <v>战队升级到102级的一次性奖励--金币--钻石</v>
          </cell>
        </row>
        <row r="2598">
          <cell r="A2598">
            <v>202</v>
          </cell>
          <cell r="B2598" t="str">
            <v>战队升级到103级的一次性奖励--金币--钻石</v>
          </cell>
        </row>
        <row r="2599">
          <cell r="A2599">
            <v>203</v>
          </cell>
          <cell r="B2599" t="str">
            <v>战队升级到104级的一次性奖励--金币--钻石</v>
          </cell>
        </row>
        <row r="2600">
          <cell r="A2600">
            <v>204</v>
          </cell>
          <cell r="B2600" t="str">
            <v>战队升级到105级的一次性奖励--金币--钻石--特殊奖励</v>
          </cell>
        </row>
        <row r="2601">
          <cell r="A2601">
            <v>205</v>
          </cell>
          <cell r="B2601" t="str">
            <v>战队升级到106级的一次性奖励--金币--钻石</v>
          </cell>
        </row>
        <row r="2602">
          <cell r="A2602">
            <v>206</v>
          </cell>
          <cell r="B2602" t="str">
            <v>战队升级到107级的一次性奖励--金币--钻石</v>
          </cell>
        </row>
        <row r="2603">
          <cell r="A2603">
            <v>207</v>
          </cell>
          <cell r="B2603" t="str">
            <v>战队升级到108级的一次性奖励--金币--钻石</v>
          </cell>
        </row>
        <row r="2604">
          <cell r="A2604">
            <v>208</v>
          </cell>
          <cell r="B2604" t="str">
            <v>战队升级到109级的一次性奖励--金币--钻石</v>
          </cell>
        </row>
        <row r="2605">
          <cell r="A2605">
            <v>209</v>
          </cell>
          <cell r="B2605" t="str">
            <v>战队升级到110级的一次性奖励--金币--钻石--特殊奖励</v>
          </cell>
        </row>
        <row r="2606">
          <cell r="A2606">
            <v>210</v>
          </cell>
          <cell r="B2606" t="str">
            <v>战队升级到111级的一次性奖励--金币--钻石</v>
          </cell>
        </row>
        <row r="2607">
          <cell r="A2607">
            <v>211</v>
          </cell>
          <cell r="B2607" t="str">
            <v>战队升级到112级的一次性奖励--金币--钻石</v>
          </cell>
        </row>
        <row r="2608">
          <cell r="A2608">
            <v>212</v>
          </cell>
          <cell r="B2608" t="str">
            <v>战队升级到113级的一次性奖励--金币--钻石</v>
          </cell>
        </row>
        <row r="2609">
          <cell r="A2609">
            <v>213</v>
          </cell>
          <cell r="B2609" t="str">
            <v>战队升级到114级的一次性奖励--金币--钻石</v>
          </cell>
        </row>
        <row r="2610">
          <cell r="A2610">
            <v>214</v>
          </cell>
          <cell r="B2610" t="str">
            <v>战队升级到115级的一次性奖励--金币--钻石--特殊奖励</v>
          </cell>
        </row>
        <row r="2611">
          <cell r="A2611">
            <v>215</v>
          </cell>
          <cell r="B2611" t="str">
            <v>战队升级到116级的一次性奖励--金币--钻石</v>
          </cell>
        </row>
        <row r="2612">
          <cell r="A2612">
            <v>216</v>
          </cell>
          <cell r="B2612" t="str">
            <v>战队升级到117级的一次性奖励--金币--钻石</v>
          </cell>
        </row>
        <row r="2613">
          <cell r="A2613">
            <v>217</v>
          </cell>
          <cell r="B2613" t="str">
            <v>战队升级到118级的一次性奖励--金币--钻石</v>
          </cell>
        </row>
        <row r="2614">
          <cell r="A2614">
            <v>218</v>
          </cell>
          <cell r="B2614" t="str">
            <v>战队升级到119级的一次性奖励--金币--钻石</v>
          </cell>
        </row>
        <row r="2615">
          <cell r="A2615">
            <v>219</v>
          </cell>
          <cell r="B2615" t="str">
            <v>战队升级到120级的一次性奖励--金币--钻石--特殊奖励</v>
          </cell>
        </row>
        <row r="2616">
          <cell r="A2616">
            <v>220</v>
          </cell>
          <cell r="B2616" t="str">
            <v>战队升级到121级的一次性奖励--金币--钻石</v>
          </cell>
        </row>
        <row r="2617">
          <cell r="A2617">
            <v>221</v>
          </cell>
          <cell r="B2617" t="str">
            <v>战队升级到122级的一次性奖励--金币--钻石</v>
          </cell>
        </row>
        <row r="2618">
          <cell r="A2618">
            <v>222</v>
          </cell>
          <cell r="B2618" t="str">
            <v>战队升级到123级的一次性奖励--金币--钻石</v>
          </cell>
        </row>
        <row r="2619">
          <cell r="A2619">
            <v>223</v>
          </cell>
          <cell r="B2619" t="str">
            <v>战队升级到124级的一次性奖励--金币--钻石</v>
          </cell>
        </row>
        <row r="2620">
          <cell r="A2620">
            <v>224</v>
          </cell>
          <cell r="B2620" t="str">
            <v>战队升级到125级的一次性奖励--金币--钻石--特殊奖励</v>
          </cell>
        </row>
        <row r="2621">
          <cell r="A2621">
            <v>225</v>
          </cell>
          <cell r="B2621" t="str">
            <v>战队升级到126级的一次性奖励--金币--钻石</v>
          </cell>
        </row>
        <row r="2622">
          <cell r="A2622">
            <v>226</v>
          </cell>
          <cell r="B2622" t="str">
            <v>战队升级到127级的一次性奖励--金币--钻石</v>
          </cell>
        </row>
        <row r="2623">
          <cell r="A2623">
            <v>227</v>
          </cell>
          <cell r="B2623" t="str">
            <v>战队升级到128级的一次性奖励--金币--钻石</v>
          </cell>
        </row>
        <row r="2624">
          <cell r="A2624">
            <v>228</v>
          </cell>
          <cell r="B2624" t="str">
            <v>战队升级到129级的一次性奖励--金币--钻石</v>
          </cell>
        </row>
        <row r="2625">
          <cell r="A2625">
            <v>229</v>
          </cell>
          <cell r="B2625" t="str">
            <v>战队升级到130级的一次性奖励--金币--钻石--特殊奖励</v>
          </cell>
        </row>
        <row r="2626">
          <cell r="A2626">
            <v>230</v>
          </cell>
          <cell r="B2626" t="str">
            <v>战队升级到131级的一次性奖励--金币--钻石</v>
          </cell>
        </row>
        <row r="2627">
          <cell r="A2627">
            <v>231</v>
          </cell>
          <cell r="B2627" t="str">
            <v>战队升级到132级的一次性奖励--金币--钻石</v>
          </cell>
        </row>
        <row r="2628">
          <cell r="A2628">
            <v>232</v>
          </cell>
          <cell r="B2628" t="str">
            <v>战队升级到133级的一次性奖励--金币--钻石</v>
          </cell>
        </row>
        <row r="2629">
          <cell r="A2629">
            <v>233</v>
          </cell>
          <cell r="B2629" t="str">
            <v>战队升级到134级的一次性奖励--金币--钻石</v>
          </cell>
        </row>
        <row r="2630">
          <cell r="A2630">
            <v>234</v>
          </cell>
          <cell r="B2630" t="str">
            <v>战队升级到135级的一次性奖励--金币--钻石--特殊奖励</v>
          </cell>
        </row>
        <row r="2631">
          <cell r="A2631">
            <v>235</v>
          </cell>
          <cell r="B2631" t="str">
            <v>战队升级到136级的一次性奖励--金币--钻石</v>
          </cell>
        </row>
        <row r="2632">
          <cell r="A2632">
            <v>236</v>
          </cell>
          <cell r="B2632" t="str">
            <v>战队升级到137级的一次性奖励--金币--钻石</v>
          </cell>
        </row>
        <row r="2633">
          <cell r="A2633">
            <v>237</v>
          </cell>
          <cell r="B2633" t="str">
            <v>战队升级到138级的一次性奖励--金币--钻石</v>
          </cell>
        </row>
        <row r="2634">
          <cell r="A2634">
            <v>238</v>
          </cell>
          <cell r="B2634" t="str">
            <v>战队升级到139级的一次性奖励--金币--钻石</v>
          </cell>
        </row>
        <row r="2635">
          <cell r="A2635">
            <v>239</v>
          </cell>
          <cell r="B2635" t="str">
            <v>战队升级到140级的一次性奖励--金币--钻石--特殊奖励</v>
          </cell>
        </row>
        <row r="2636">
          <cell r="A2636">
            <v>240</v>
          </cell>
          <cell r="B2636" t="str">
            <v>战队升级到141级的一次性奖励--金币--钻石</v>
          </cell>
        </row>
        <row r="2637">
          <cell r="A2637">
            <v>241</v>
          </cell>
          <cell r="B2637" t="str">
            <v>战队升级到142级的一次性奖励--金币--钻石</v>
          </cell>
        </row>
        <row r="2638">
          <cell r="A2638">
            <v>242</v>
          </cell>
          <cell r="B2638" t="str">
            <v>战队升级到143级的一次性奖励--金币--钻石</v>
          </cell>
        </row>
        <row r="2639">
          <cell r="A2639">
            <v>243</v>
          </cell>
          <cell r="B2639" t="str">
            <v>战队升级到144级的一次性奖励--金币--钻石</v>
          </cell>
        </row>
        <row r="2640">
          <cell r="A2640">
            <v>244</v>
          </cell>
          <cell r="B2640" t="str">
            <v>战队升级到145级的一次性奖励--金币--钻石--特殊奖励</v>
          </cell>
        </row>
        <row r="2641">
          <cell r="A2641">
            <v>245</v>
          </cell>
          <cell r="B2641" t="str">
            <v>战队升级到146级的一次性奖励--金币--钻石</v>
          </cell>
        </row>
        <row r="2642">
          <cell r="A2642">
            <v>246</v>
          </cell>
          <cell r="B2642" t="str">
            <v>战队升级到147级的一次性奖励--金币--钻石</v>
          </cell>
        </row>
        <row r="2643">
          <cell r="A2643">
            <v>247</v>
          </cell>
          <cell r="B2643" t="str">
            <v>战队升级到148级的一次性奖励--金币--钻石</v>
          </cell>
        </row>
        <row r="2644">
          <cell r="A2644">
            <v>248</v>
          </cell>
          <cell r="B2644" t="str">
            <v>战队升级到149级的一次性奖励--金币--钻石</v>
          </cell>
        </row>
        <row r="2645">
          <cell r="A2645">
            <v>249</v>
          </cell>
          <cell r="B2645" t="str">
            <v>战队升级到150级的一次性奖励--金币--钻石--特殊奖励</v>
          </cell>
        </row>
        <row r="2646">
          <cell r="A2646">
            <v>250</v>
          </cell>
          <cell r="B2646" t="str">
            <v>战队升级到151级的一次性奖励--金币--钻石</v>
          </cell>
        </row>
        <row r="2647">
          <cell r="A2647">
            <v>301</v>
          </cell>
          <cell r="B2647" t="str">
            <v>异次元空间第一层掉落特殊处理，必掉一个七感神石</v>
          </cell>
        </row>
        <row r="2648">
          <cell r="A2648">
            <v>401</v>
          </cell>
          <cell r="B2648" t="str">
            <v>好友召回，单次给1000金币</v>
          </cell>
        </row>
        <row r="2649">
          <cell r="A2649">
            <v>601</v>
          </cell>
          <cell r="B2649" t="str">
            <v>额外教皇秘宝掉落包-5%</v>
          </cell>
        </row>
        <row r="2650">
          <cell r="A2650">
            <v>602</v>
          </cell>
          <cell r="B2650" t="str">
            <v>额外教皇秘宝掉落包-10%</v>
          </cell>
        </row>
        <row r="2651">
          <cell r="A2651">
            <v>603</v>
          </cell>
          <cell r="B2651" t="str">
            <v>额外教皇秘宝掉落包-15%</v>
          </cell>
        </row>
        <row r="2652">
          <cell r="A2652">
            <v>1001</v>
          </cell>
          <cell r="B2652" t="str">
            <v>剧情1特殊掉落天狼那智</v>
          </cell>
        </row>
        <row r="2653">
          <cell r="A2653">
            <v>1112</v>
          </cell>
          <cell r="B2653" t="str">
            <v>S英雄礼包</v>
          </cell>
        </row>
        <row r="2654">
          <cell r="A2654">
            <v>1153</v>
          </cell>
          <cell r="B2654" t="str">
            <v>A卡备选掉落池（无凤凰一辉和逆鳞紫龙）</v>
          </cell>
        </row>
        <row r="2655">
          <cell r="A2655">
            <v>1154</v>
          </cell>
          <cell r="B2655" t="str">
            <v>S卡备选掉落池（无孔雀座和黄金箭星矢）</v>
          </cell>
        </row>
        <row r="2656">
          <cell r="A2656">
            <v>1254</v>
          </cell>
          <cell r="B2656" t="str">
            <v>勋章碎片宝箱</v>
          </cell>
        </row>
        <row r="2657">
          <cell r="A2657">
            <v>1255</v>
          </cell>
          <cell r="B2657" t="str">
            <v>高级秘宝材料箱5选1</v>
          </cell>
        </row>
        <row r="2658">
          <cell r="A2658">
            <v>1256</v>
          </cell>
          <cell r="B2658" t="str">
            <v>高级秘宝材料箱5选1</v>
          </cell>
        </row>
        <row r="2659">
          <cell r="A2659">
            <v>1257</v>
          </cell>
          <cell r="B2659" t="str">
            <v>高级秘宝材料箱5选1</v>
          </cell>
        </row>
        <row r="2660">
          <cell r="A2660">
            <v>1258</v>
          </cell>
          <cell r="B2660" t="str">
            <v>高级秘宝材料箱5选1</v>
          </cell>
        </row>
        <row r="2661">
          <cell r="A2661">
            <v>1259</v>
          </cell>
          <cell r="B2661" t="str">
            <v>高级秘宝材料箱5选1</v>
          </cell>
        </row>
        <row r="2662">
          <cell r="A2662">
            <v>1260</v>
          </cell>
          <cell r="B2662" t="str">
            <v>高级秘宝材料箱（随机）</v>
          </cell>
        </row>
        <row r="2663">
          <cell r="A2663">
            <v>1261</v>
          </cell>
          <cell r="B2663" t="str">
            <v>成长魔典宝箱</v>
          </cell>
        </row>
        <row r="2664">
          <cell r="A2664">
            <v>1262</v>
          </cell>
          <cell r="B2664" t="str">
            <v>军团宝箱材料箱</v>
          </cell>
        </row>
        <row r="2665">
          <cell r="A2665">
            <v>1263</v>
          </cell>
          <cell r="B2665" t="str">
            <v>修行宝箱</v>
          </cell>
        </row>
        <row r="2666">
          <cell r="A2666">
            <v>1264</v>
          </cell>
          <cell r="B2666" t="str">
            <v>第七感礼包</v>
          </cell>
        </row>
        <row r="2667">
          <cell r="A2667">
            <v>1265</v>
          </cell>
          <cell r="B2667" t="str">
            <v>材料副本礼盒</v>
          </cell>
        </row>
        <row r="2668">
          <cell r="A2668">
            <v>1266</v>
          </cell>
          <cell r="B2668" t="str">
            <v>勋章5选1碎片礼盒</v>
          </cell>
        </row>
        <row r="2669">
          <cell r="A2669">
            <v>1267</v>
          </cell>
          <cell r="B2669" t="str">
            <v>勋章5选1碎片礼盒</v>
          </cell>
        </row>
        <row r="2670">
          <cell r="A2670">
            <v>1268</v>
          </cell>
          <cell r="B2670" t="str">
            <v>勋章5选1碎片礼盒</v>
          </cell>
        </row>
        <row r="2671">
          <cell r="A2671">
            <v>1269</v>
          </cell>
          <cell r="B2671" t="str">
            <v>勋章5选1碎片礼盒</v>
          </cell>
        </row>
        <row r="2672">
          <cell r="A2672">
            <v>1270</v>
          </cell>
          <cell r="B2672" t="str">
            <v>勋章5选1碎片礼盒</v>
          </cell>
        </row>
        <row r="2673">
          <cell r="A2673">
            <v>1271</v>
          </cell>
          <cell r="B2673" t="str">
            <v>勋章5选1碎片礼盒（加了黄金冰河碎片）</v>
          </cell>
        </row>
        <row r="2674">
          <cell r="A2674">
            <v>1272</v>
          </cell>
          <cell r="B2674" t="str">
            <v>勋章碎片宝箱（加了黄金冰河碎片）</v>
          </cell>
        </row>
        <row r="2675">
          <cell r="A2675">
            <v>1273</v>
          </cell>
          <cell r="B2675" t="str">
            <v>勋章5选1碎片礼盒（加入了仙女星云瞬碎片）</v>
          </cell>
        </row>
        <row r="2676">
          <cell r="A2676">
            <v>1274</v>
          </cell>
          <cell r="B2676" t="str">
            <v>童年碎片礼盒</v>
          </cell>
        </row>
        <row r="2677">
          <cell r="A2677">
            <v>1275</v>
          </cell>
          <cell r="B2677" t="str">
            <v>勋章碎片箱--蝴蝶</v>
          </cell>
        </row>
        <row r="2678">
          <cell r="A2678">
            <v>1276</v>
          </cell>
          <cell r="B2678" t="str">
            <v>勋章碎片箱--冥王瞬</v>
          </cell>
        </row>
        <row r="2679">
          <cell r="A2679">
            <v>1277</v>
          </cell>
          <cell r="B2679" t="str">
            <v>勋章碎片箱--神紫龙</v>
          </cell>
        </row>
        <row r="2680">
          <cell r="A2680">
            <v>1303</v>
          </cell>
          <cell r="B2680" t="str">
            <v>高级鲜花礼盒</v>
          </cell>
        </row>
        <row r="2681">
          <cell r="A2681">
            <v>1304</v>
          </cell>
          <cell r="B2681" t="str">
            <v>经典鲜花礼盒</v>
          </cell>
        </row>
        <row r="2682">
          <cell r="A2682">
            <v>1305</v>
          </cell>
          <cell r="B2682" t="str">
            <v>特级鲜花礼盒</v>
          </cell>
        </row>
        <row r="2683">
          <cell r="A2683">
            <v>1306</v>
          </cell>
          <cell r="B2683" t="str">
            <v>珍稀鲜花礼盒</v>
          </cell>
        </row>
        <row r="2684">
          <cell r="A2684">
            <v>1307</v>
          </cell>
          <cell r="B2684" t="str">
            <v>勇气花束</v>
          </cell>
        </row>
        <row r="2685">
          <cell r="A2685">
            <v>1308</v>
          </cell>
          <cell r="B2685" t="str">
            <v>凯旋花束</v>
          </cell>
        </row>
        <row r="2686">
          <cell r="A2686">
            <v>1351</v>
          </cell>
          <cell r="B2686" t="str">
            <v>C级斗士好感度宝箱</v>
          </cell>
        </row>
        <row r="2687">
          <cell r="A2687">
            <v>1352</v>
          </cell>
          <cell r="B2687" t="str">
            <v>普通斗士好感度宝箱</v>
          </cell>
        </row>
        <row r="2688">
          <cell r="A2688">
            <v>1353</v>
          </cell>
          <cell r="B2688" t="str">
            <v>稀有斗士好感度宝箱</v>
          </cell>
        </row>
        <row r="2689">
          <cell r="A2689">
            <v>1354</v>
          </cell>
          <cell r="B2689" t="str">
            <v>珍品斗士好感度宝箱</v>
          </cell>
        </row>
        <row r="2690">
          <cell r="A2690">
            <v>1355</v>
          </cell>
          <cell r="B2690" t="str">
            <v>极品斗士好感度宝箱</v>
          </cell>
        </row>
        <row r="2691">
          <cell r="A2691">
            <v>1454</v>
          </cell>
          <cell r="B2691" t="str">
            <v>普通洗炼礼盒</v>
          </cell>
        </row>
        <row r="2692">
          <cell r="A2692">
            <v>1455</v>
          </cell>
          <cell r="B2692" t="str">
            <v>中级洗炼礼盒</v>
          </cell>
        </row>
        <row r="2693">
          <cell r="A2693">
            <v>1456</v>
          </cell>
          <cell r="B2693" t="str">
            <v>高级洗炼礼盒</v>
          </cell>
        </row>
        <row r="2694">
          <cell r="A2694">
            <v>1457</v>
          </cell>
          <cell r="B2694" t="str">
            <v>洗炼锁礼盒</v>
          </cell>
        </row>
        <row r="2695">
          <cell r="A2695">
            <v>1460</v>
          </cell>
          <cell r="B2695" t="str">
            <v>军团福利礼盒</v>
          </cell>
        </row>
        <row r="2696">
          <cell r="A2696">
            <v>1480</v>
          </cell>
          <cell r="B2696" t="str">
            <v>军团贡献度周礼包</v>
          </cell>
        </row>
        <row r="2697">
          <cell r="A2697">
            <v>1481</v>
          </cell>
          <cell r="B2697" t="str">
            <v>军团贡献度周礼包</v>
          </cell>
        </row>
        <row r="2698">
          <cell r="A2698">
            <v>1482</v>
          </cell>
          <cell r="B2698" t="str">
            <v>军团贡献度周礼包</v>
          </cell>
        </row>
        <row r="2699">
          <cell r="A2699">
            <v>1483</v>
          </cell>
          <cell r="B2699" t="str">
            <v>军团贡献度周礼包</v>
          </cell>
        </row>
        <row r="2700">
          <cell r="A2700">
            <v>1484</v>
          </cell>
          <cell r="B2700" t="str">
            <v>军团贡献度周礼包</v>
          </cell>
        </row>
        <row r="2701">
          <cell r="A2701">
            <v>1485</v>
          </cell>
          <cell r="B2701" t="str">
            <v>军团贡献度周礼包</v>
          </cell>
        </row>
        <row r="2702">
          <cell r="A2702">
            <v>1490</v>
          </cell>
          <cell r="B2702" t="str">
            <v>军团boss军团长礼包</v>
          </cell>
        </row>
        <row r="2703">
          <cell r="A2703">
            <v>1491</v>
          </cell>
          <cell r="B2703" t="str">
            <v>军团boss军团长礼包-周末双倍</v>
          </cell>
        </row>
        <row r="2704">
          <cell r="A2704">
            <v>1492</v>
          </cell>
          <cell r="B2704" t="str">
            <v>友情点幸运宝箱</v>
          </cell>
        </row>
        <row r="2705">
          <cell r="A2705">
            <v>1493</v>
          </cell>
          <cell r="B2705" t="str">
            <v>海皇波塞冬的馈赠</v>
          </cell>
        </row>
        <row r="2706">
          <cell r="A2706">
            <v>1512</v>
          </cell>
          <cell r="B2706" t="str">
            <v>哈迪斯的馈赠</v>
          </cell>
        </row>
        <row r="2707">
          <cell r="A2707">
            <v>1513</v>
          </cell>
          <cell r="B2707" t="str">
            <v>雅典娜的馈赠</v>
          </cell>
        </row>
        <row r="2708">
          <cell r="A2708">
            <v>1494</v>
          </cell>
          <cell r="B2708" t="str">
            <v>坦克联盟花束</v>
          </cell>
        </row>
        <row r="2709">
          <cell r="A2709">
            <v>1495</v>
          </cell>
          <cell r="B2709" t="str">
            <v>神之守护花束</v>
          </cell>
        </row>
        <row r="2710">
          <cell r="A2710">
            <v>1496</v>
          </cell>
          <cell r="B2710" t="str">
            <v>包罗万象花束</v>
          </cell>
        </row>
        <row r="2711">
          <cell r="A2711">
            <v>1497</v>
          </cell>
          <cell r="B2711" t="str">
            <v>冰封火冉花束</v>
          </cell>
        </row>
        <row r="2712">
          <cell r="A2712">
            <v>1498</v>
          </cell>
          <cell r="B2712" t="str">
            <v>青铜余晖花束</v>
          </cell>
        </row>
        <row r="2713">
          <cell r="A2713">
            <v>1499</v>
          </cell>
          <cell r="B2713" t="str">
            <v>白银光芒花束</v>
          </cell>
        </row>
        <row r="2714">
          <cell r="A2714">
            <v>1500</v>
          </cell>
          <cell r="B2714" t="str">
            <v>光之拳速花束</v>
          </cell>
        </row>
        <row r="2715">
          <cell r="A2715">
            <v>1503</v>
          </cell>
          <cell r="B2715" t="str">
            <v>精神迷惑花束</v>
          </cell>
        </row>
        <row r="2716">
          <cell r="A2716">
            <v>1504</v>
          </cell>
          <cell r="B2716" t="str">
            <v>野兽之魂花束</v>
          </cell>
        </row>
        <row r="2717">
          <cell r="A2717">
            <v>1505</v>
          </cell>
          <cell r="B2717" t="str">
            <v>生命治愈花束</v>
          </cell>
        </row>
        <row r="2718">
          <cell r="A2718">
            <v>1506</v>
          </cell>
          <cell r="B2718" t="str">
            <v>影之突袭花束</v>
          </cell>
        </row>
        <row r="2719">
          <cell r="A2719">
            <v>1507</v>
          </cell>
          <cell r="B2719" t="str">
            <v>黑暗祭坛花束</v>
          </cell>
        </row>
        <row r="2720">
          <cell r="A2720">
            <v>1508</v>
          </cell>
          <cell r="B2720" t="str">
            <v>绝对领域花束</v>
          </cell>
        </row>
        <row r="2721">
          <cell r="A2721">
            <v>1509</v>
          </cell>
          <cell r="B2721" t="str">
            <v>魔星精英花束</v>
          </cell>
        </row>
        <row r="2722">
          <cell r="A2722">
            <v>1501</v>
          </cell>
          <cell r="B2722" t="str">
            <v>双倍消耗双倍产出的点数buff道具掉落包10点</v>
          </cell>
        </row>
        <row r="2723">
          <cell r="A2723">
            <v>1502</v>
          </cell>
          <cell r="B2723" t="str">
            <v>双倍消耗双倍产出的点数buff道具掉落包20点</v>
          </cell>
        </row>
        <row r="2724">
          <cell r="A2724">
            <v>1510</v>
          </cell>
          <cell r="B2724" t="str">
            <v>小宇宙铭刻礼盒</v>
          </cell>
        </row>
        <row r="2725">
          <cell r="A2725">
            <v>1511</v>
          </cell>
          <cell r="B2725" t="str">
            <v>扩展包下载的一次性奖励，50钻石</v>
          </cell>
        </row>
        <row r="2726">
          <cell r="A2726">
            <v>1552</v>
          </cell>
          <cell r="B2726" t="str">
            <v>每日修行2星任务奖励包--经验</v>
          </cell>
        </row>
        <row r="2727">
          <cell r="A2727">
            <v>1553</v>
          </cell>
          <cell r="B2727" t="str">
            <v>每日修行3星任务奖励包--经验</v>
          </cell>
        </row>
        <row r="2728">
          <cell r="A2728">
            <v>1554</v>
          </cell>
          <cell r="B2728" t="str">
            <v>每日修行4星任务奖励包--经验</v>
          </cell>
        </row>
        <row r="2729">
          <cell r="A2729">
            <v>1556</v>
          </cell>
          <cell r="B2729" t="str">
            <v>每日修行贵鬼任务奖励包--经验</v>
          </cell>
        </row>
        <row r="2730">
          <cell r="A2730">
            <v>1557</v>
          </cell>
          <cell r="B2730" t="str">
            <v>每日修行全部完成任务奖励包--经验</v>
          </cell>
        </row>
        <row r="2731">
          <cell r="A2731">
            <v>1559</v>
          </cell>
          <cell r="B2731" t="str">
            <v>每日修行2星任务奖励包--金币</v>
          </cell>
        </row>
        <row r="2732">
          <cell r="A2732">
            <v>1560</v>
          </cell>
          <cell r="B2732" t="str">
            <v>每日修行3星任务奖励包--金币</v>
          </cell>
        </row>
        <row r="2733">
          <cell r="A2733">
            <v>1561</v>
          </cell>
          <cell r="B2733" t="str">
            <v>每日修行4星任务奖励包--金币</v>
          </cell>
        </row>
        <row r="2734">
          <cell r="A2734">
            <v>1563</v>
          </cell>
          <cell r="B2734" t="str">
            <v>每日修行贵鬼任务奖励包--金币</v>
          </cell>
        </row>
        <row r="2735">
          <cell r="A2735">
            <v>1564</v>
          </cell>
          <cell r="B2735" t="str">
            <v>每日修行全部完成任务奖励包--金币</v>
          </cell>
        </row>
        <row r="2736">
          <cell r="A2736">
            <v>1567</v>
          </cell>
          <cell r="B2736" t="str">
            <v>每日修行3星任务奖励包--钻石、高级星石、普通星石包</v>
          </cell>
        </row>
        <row r="2737">
          <cell r="A2737">
            <v>1568</v>
          </cell>
          <cell r="B2737" t="str">
            <v>每日修行4星任务奖励包--钻石、高级星石、普通星石包</v>
          </cell>
        </row>
        <row r="2738">
          <cell r="A2738">
            <v>1570</v>
          </cell>
          <cell r="B2738" t="str">
            <v>每日修行贵鬼任务奖励包--钻石、高级星石、普通星石包</v>
          </cell>
        </row>
        <row r="2739">
          <cell r="A2739">
            <v>1571</v>
          </cell>
          <cell r="B2739" t="str">
            <v>每日修行全部完成任务奖励包--钻石、高级星石、普通星石包</v>
          </cell>
        </row>
        <row r="2740">
          <cell r="A2740">
            <v>1572</v>
          </cell>
          <cell r="B2740" t="str">
            <v>消耗30体力类，4星经验礼包</v>
          </cell>
        </row>
        <row r="2741">
          <cell r="A2741">
            <v>1573</v>
          </cell>
          <cell r="B2741" t="str">
            <v>消耗30体力类，4星金币礼包</v>
          </cell>
        </row>
        <row r="2742">
          <cell r="A2742">
            <v>1574</v>
          </cell>
          <cell r="B2742" t="str">
            <v>消耗30体力类，4星钻石礼包</v>
          </cell>
        </row>
        <row r="2743">
          <cell r="A2743">
            <v>1575</v>
          </cell>
          <cell r="B2743" t="str">
            <v>回收初级秘宝类，3星包（回收1个）</v>
          </cell>
        </row>
        <row r="2744">
          <cell r="A2744">
            <v>1576</v>
          </cell>
          <cell r="B2744" t="str">
            <v>回收初级秘宝类，4星包（回收3个）</v>
          </cell>
        </row>
        <row r="2745">
          <cell r="A2745">
            <v>1577</v>
          </cell>
          <cell r="B2745" t="str">
            <v>回收初级秘宝类，5星包（回收5个）</v>
          </cell>
        </row>
        <row r="2746">
          <cell r="A2746">
            <v>1578</v>
          </cell>
          <cell r="B2746" t="str">
            <v>消耗60体力类，5星包打包经验和小宇宙</v>
          </cell>
        </row>
        <row r="2747">
          <cell r="A2747">
            <v>1579</v>
          </cell>
          <cell r="B2747" t="str">
            <v>消耗60体力类，5星包打包经验和小宇宙</v>
          </cell>
        </row>
        <row r="2748">
          <cell r="A2748">
            <v>1580</v>
          </cell>
          <cell r="B2748" t="str">
            <v>消耗90点体力类，5星包打包经验和小宇宙</v>
          </cell>
        </row>
        <row r="2749">
          <cell r="A2749">
            <v>1581</v>
          </cell>
          <cell r="B2749" t="str">
            <v>消耗90点体力类，5星包打包经验和小宇宙</v>
          </cell>
        </row>
        <row r="2750">
          <cell r="A2750">
            <v>1592</v>
          </cell>
          <cell r="B2750" t="str">
            <v>突破60级封印用的，第10档的奖励</v>
          </cell>
        </row>
        <row r="2751">
          <cell r="A2751">
            <v>1593</v>
          </cell>
          <cell r="B2751" t="str">
            <v>突破60级封印用的，参与奖</v>
          </cell>
        </row>
        <row r="2752">
          <cell r="A2752">
            <v>1594</v>
          </cell>
          <cell r="B2752" t="str">
            <v>突破60级封印用的，每天膜拜奖励</v>
          </cell>
        </row>
        <row r="2753">
          <cell r="A2753">
            <v>1601</v>
          </cell>
          <cell r="B2753" t="str">
            <v>SS4选1小宇宙礼盒-水仙花</v>
          </cell>
        </row>
        <row r="2754">
          <cell r="A2754">
            <v>1602</v>
          </cell>
          <cell r="B2754" t="str">
            <v>SS4选1小宇宙礼盒-巨人王</v>
          </cell>
        </row>
        <row r="2755">
          <cell r="A2755">
            <v>1603</v>
          </cell>
          <cell r="B2755" t="str">
            <v>SS4选1小宇宙礼盒-大鹏鸟</v>
          </cell>
        </row>
        <row r="2756">
          <cell r="A2756">
            <v>1604</v>
          </cell>
          <cell r="B2756" t="str">
            <v>SS4选1小宇宙礼盒-荼蘼</v>
          </cell>
        </row>
        <row r="2757">
          <cell r="A2757">
            <v>1605</v>
          </cell>
          <cell r="B2757" t="str">
            <v>SS4选1小宇宙礼盒-水泽精灵</v>
          </cell>
        </row>
        <row r="2758">
          <cell r="A2758">
            <v>1606</v>
          </cell>
          <cell r="B2758" t="str">
            <v>SS4选1小宇宙礼盒-月桂树</v>
          </cell>
        </row>
        <row r="2759">
          <cell r="A2759">
            <v>1607</v>
          </cell>
          <cell r="B2759" t="str">
            <v>SS4选1小宇宙礼盒-银龙</v>
          </cell>
        </row>
        <row r="2760">
          <cell r="A2760">
            <v>1608</v>
          </cell>
          <cell r="B2760" t="str">
            <v>SS4选1小宇宙礼盒-沙罗曼蛇</v>
          </cell>
        </row>
        <row r="2761">
          <cell r="A2761">
            <v>1609</v>
          </cell>
          <cell r="B2761" t="str">
            <v>SS4选1小宇宙礼盒-火神锁链</v>
          </cell>
        </row>
        <row r="2762">
          <cell r="A2762">
            <v>1610</v>
          </cell>
          <cell r="B2762" t="str">
            <v>SS4选1小宇宙礼盒-血精灵</v>
          </cell>
        </row>
        <row r="2763">
          <cell r="A2763">
            <v>1611</v>
          </cell>
          <cell r="B2763" t="str">
            <v>SS4选1小宇宙礼盒-神翠鸟</v>
          </cell>
        </row>
        <row r="2764">
          <cell r="A2764">
            <v>1612</v>
          </cell>
          <cell r="B2764" t="str">
            <v>SS4选1小宇宙礼盒-百目</v>
          </cell>
        </row>
        <row r="2765">
          <cell r="A2765">
            <v>1613</v>
          </cell>
          <cell r="B2765" t="str">
            <v>SS4选1小宇宙礼盒-白头翁</v>
          </cell>
        </row>
        <row r="2766">
          <cell r="A2766">
            <v>1614</v>
          </cell>
          <cell r="B2766" t="str">
            <v>SS4选1小宇宙礼盒-木栾子</v>
          </cell>
        </row>
        <row r="2767">
          <cell r="A2767">
            <v>1615</v>
          </cell>
          <cell r="B2767" t="str">
            <v>SS4选1小宇宙礼盒-火神铠甲</v>
          </cell>
        </row>
        <row r="2768">
          <cell r="A2768">
            <v>1616</v>
          </cell>
          <cell r="B2768" t="str">
            <v>SS4选1小宇宙礼盒-彼岸花</v>
          </cell>
        </row>
        <row r="2769">
          <cell r="A2769">
            <v>1617</v>
          </cell>
          <cell r="B2769" t="str">
            <v>SS4选1小宇宙礼盒-两生花</v>
          </cell>
        </row>
        <row r="2770">
          <cell r="A2770">
            <v>1618</v>
          </cell>
          <cell r="B2770" t="str">
            <v>SS4选1小宇宙礼盒-鸢尾</v>
          </cell>
        </row>
        <row r="2771">
          <cell r="A2771">
            <v>1619</v>
          </cell>
          <cell r="B2771" t="str">
            <v>SS4选1小宇宙礼盒-水仙花</v>
          </cell>
        </row>
        <row r="2772">
          <cell r="A2772">
            <v>1620</v>
          </cell>
          <cell r="B2772" t="str">
            <v>SS4选1小宇宙礼盒-防杖</v>
          </cell>
        </row>
        <row r="2773">
          <cell r="A2773">
            <v>1621</v>
          </cell>
          <cell r="B2773" t="str">
            <v>SS4选1小宇宙礼盒-念珠</v>
          </cell>
        </row>
        <row r="2774">
          <cell r="A2774">
            <v>1622</v>
          </cell>
          <cell r="B2774" t="str">
            <v>SS4选1小宇宙礼盒-护体</v>
          </cell>
        </row>
        <row r="2775">
          <cell r="A2775">
            <v>1623</v>
          </cell>
          <cell r="B2775" t="str">
            <v>SS4选1小宇宙礼盒-平安果</v>
          </cell>
        </row>
        <row r="2776">
          <cell r="A2776">
            <v>1624</v>
          </cell>
          <cell r="B2776" t="str">
            <v>SS4选1小宇宙礼盒-迷迭</v>
          </cell>
        </row>
        <row r="2777">
          <cell r="A2777">
            <v>1625</v>
          </cell>
          <cell r="B2777" t="str">
            <v>SS4选1小宇宙礼盒-物石</v>
          </cell>
        </row>
        <row r="2778">
          <cell r="A2778">
            <v>1626</v>
          </cell>
          <cell r="B2778" t="str">
            <v>SS4选1小宇宙礼盒-坚韧</v>
          </cell>
        </row>
        <row r="2779">
          <cell r="A2779">
            <v>1627</v>
          </cell>
          <cell r="B2779" t="str">
            <v>SS4选1小宇宙礼盒-新月</v>
          </cell>
        </row>
        <row r="2780">
          <cell r="A2780">
            <v>1628</v>
          </cell>
          <cell r="B2780" t="str">
            <v>SS4选1小宇宙礼盒-莲蕊</v>
          </cell>
        </row>
        <row r="2781">
          <cell r="A2781">
            <v>1629</v>
          </cell>
          <cell r="B2781" t="str">
            <v>SS4选1小宇宙礼盒-水隐</v>
          </cell>
        </row>
        <row r="2782">
          <cell r="A2782">
            <v>1630</v>
          </cell>
          <cell r="B2782" t="str">
            <v>SS4选1小宇宙礼盒-双角蛇</v>
          </cell>
        </row>
        <row r="2783">
          <cell r="A2783">
            <v>1631</v>
          </cell>
          <cell r="B2783" t="str">
            <v>SS4选1小宇宙礼盒-风精灵</v>
          </cell>
        </row>
        <row r="2784">
          <cell r="A2784">
            <v>1632</v>
          </cell>
          <cell r="B2784" t="str">
            <v>SS4选1小宇宙礼盒-龙牙地生</v>
          </cell>
        </row>
        <row r="2785">
          <cell r="A2785">
            <v>1633</v>
          </cell>
          <cell r="B2785" t="str">
            <v>定制小宇宙4选1--物石</v>
          </cell>
        </row>
        <row r="2786">
          <cell r="A2786">
            <v>1634</v>
          </cell>
          <cell r="B2786" t="str">
            <v>定制小宇宙4选1--念珠</v>
          </cell>
        </row>
        <row r="2787">
          <cell r="A2787">
            <v>1635</v>
          </cell>
          <cell r="B2787" t="str">
            <v>定制小宇宙4选1--花戒</v>
          </cell>
        </row>
        <row r="2788">
          <cell r="A2788">
            <v>1636</v>
          </cell>
          <cell r="B2788" t="str">
            <v>定制小宇宙4选1--防杖</v>
          </cell>
        </row>
        <row r="2789">
          <cell r="A2789">
            <v>1641</v>
          </cell>
          <cell r="B2789" t="str">
            <v>定制小宇宙4选1--坚韧</v>
          </cell>
        </row>
        <row r="2790">
          <cell r="A2790">
            <v>1642</v>
          </cell>
          <cell r="B2790" t="str">
            <v>定制小宇宙4选1--生花</v>
          </cell>
        </row>
        <row r="2791">
          <cell r="A2791">
            <v>1643</v>
          </cell>
          <cell r="B2791" t="str">
            <v>定制小宇宙4选1--会心</v>
          </cell>
        </row>
        <row r="2792">
          <cell r="A2792">
            <v>1644</v>
          </cell>
          <cell r="B2792" t="str">
            <v>定制小宇宙4选1--矢</v>
          </cell>
        </row>
        <row r="2793">
          <cell r="A2793">
            <v>1651</v>
          </cell>
          <cell r="B2793" t="str">
            <v>定制小宇宙4选1--新月</v>
          </cell>
        </row>
        <row r="2794">
          <cell r="A2794">
            <v>1652</v>
          </cell>
          <cell r="B2794" t="str">
            <v>定制小宇宙4选1--顽</v>
          </cell>
        </row>
        <row r="2795">
          <cell r="A2795">
            <v>1653</v>
          </cell>
          <cell r="B2795" t="str">
            <v>定制小宇宙4选1--蜂鸟</v>
          </cell>
        </row>
        <row r="2796">
          <cell r="A2796">
            <v>1654</v>
          </cell>
          <cell r="B2796" t="str">
            <v>定制小宇宙4选1--莲蕊</v>
          </cell>
        </row>
        <row r="2797">
          <cell r="A2797">
            <v>1661</v>
          </cell>
          <cell r="B2797" t="str">
            <v>定制小宇宙4选1--水仙花</v>
          </cell>
        </row>
        <row r="2798">
          <cell r="A2798">
            <v>1662</v>
          </cell>
          <cell r="B2798" t="str">
            <v>定制小宇宙4选1--猫神</v>
          </cell>
        </row>
        <row r="2799">
          <cell r="A2799">
            <v>1663</v>
          </cell>
          <cell r="B2799" t="str">
            <v>定制小宇宙4选1--银龙</v>
          </cell>
        </row>
        <row r="2800">
          <cell r="A2800">
            <v>1664</v>
          </cell>
          <cell r="B2800" t="str">
            <v>定制小宇宙4选1--双角蛇</v>
          </cell>
        </row>
        <row r="2801">
          <cell r="A2801">
            <v>1665</v>
          </cell>
          <cell r="B2801" t="str">
            <v>定制小宇宙4选1--火神锁链</v>
          </cell>
        </row>
        <row r="2802">
          <cell r="A2802">
            <v>1666</v>
          </cell>
          <cell r="B2802" t="str">
            <v>定制小宇宙4选1--两生花</v>
          </cell>
        </row>
        <row r="2803">
          <cell r="A2803">
            <v>1667</v>
          </cell>
          <cell r="B2803" t="str">
            <v>定制小宇宙4选1--风精灵</v>
          </cell>
        </row>
        <row r="2804">
          <cell r="A2804">
            <v>1668</v>
          </cell>
          <cell r="B2804" t="str">
            <v>定制小宇宙4选1--大鹏鸟</v>
          </cell>
        </row>
        <row r="2805">
          <cell r="A2805">
            <v>1669</v>
          </cell>
          <cell r="B2805" t="str">
            <v>定制小宇宙4选1--水泽</v>
          </cell>
        </row>
        <row r="2806">
          <cell r="A2806">
            <v>1670</v>
          </cell>
          <cell r="B2806" t="str">
            <v>定制小宇宙4选1--月桂树</v>
          </cell>
        </row>
        <row r="2807">
          <cell r="A2807">
            <v>1671</v>
          </cell>
          <cell r="B2807" t="str">
            <v>定制小宇宙4选1--龙牙</v>
          </cell>
        </row>
        <row r="2808">
          <cell r="A2808">
            <v>1672</v>
          </cell>
          <cell r="B2808" t="str">
            <v>定制小宇宙4选1--木栾子</v>
          </cell>
        </row>
        <row r="2809">
          <cell r="A2809">
            <v>1701</v>
          </cell>
          <cell r="B2809" t="str">
            <v>普通剧情宝箱</v>
          </cell>
        </row>
        <row r="2810">
          <cell r="A2810">
            <v>1702</v>
          </cell>
          <cell r="B2810" t="str">
            <v>困难剧情宝箱</v>
          </cell>
        </row>
        <row r="2811">
          <cell r="A2811">
            <v>1720</v>
          </cell>
          <cell r="B2811" t="str">
            <v>嘉米尔首胜奖励</v>
          </cell>
        </row>
        <row r="2812">
          <cell r="A2812">
            <v>1721</v>
          </cell>
          <cell r="B2812" t="str">
            <v>嘉米尔16强宝箱</v>
          </cell>
        </row>
        <row r="2813">
          <cell r="A2813">
            <v>1722</v>
          </cell>
          <cell r="B2813" t="str">
            <v>嘉米尔百强宝箱</v>
          </cell>
        </row>
        <row r="2814">
          <cell r="A2814">
            <v>1723</v>
          </cell>
          <cell r="B2814" t="str">
            <v>嘉米尔首胜宝箱</v>
          </cell>
        </row>
        <row r="2815">
          <cell r="A2815">
            <v>1724</v>
          </cell>
          <cell r="B2815" t="str">
            <v>嘉米尔冠军所在服务器普发</v>
          </cell>
        </row>
        <row r="2816">
          <cell r="A2816">
            <v>1725</v>
          </cell>
          <cell r="B2816" t="str">
            <v>争霸赛参与宝箱</v>
          </cell>
        </row>
        <row r="2817">
          <cell r="A2817">
            <v>1726</v>
          </cell>
          <cell r="B2817" t="str">
            <v>嘉米尔参与奖励</v>
          </cell>
        </row>
        <row r="2818">
          <cell r="A2818">
            <v>1727</v>
          </cell>
          <cell r="B2818" t="str">
            <v>嘉米尔参与宝箱</v>
          </cell>
        </row>
        <row r="2819">
          <cell r="A2819">
            <v>1728</v>
          </cell>
          <cell r="B2819" t="str">
            <v>嘉米尔总决赛冠军所在服务器普发</v>
          </cell>
        </row>
        <row r="2820">
          <cell r="A2820">
            <v>1729</v>
          </cell>
          <cell r="B2820" t="str">
            <v>嘉米尔小宇宙箱-红</v>
          </cell>
        </row>
        <row r="2821">
          <cell r="A2821">
            <v>1730</v>
          </cell>
          <cell r="B2821" t="str">
            <v>嘉米尔小宇宙箱-黄</v>
          </cell>
        </row>
        <row r="2822">
          <cell r="A2822">
            <v>1731</v>
          </cell>
          <cell r="B2822" t="str">
            <v>嘉米尔小宇宙箱-蓝</v>
          </cell>
        </row>
        <row r="2823">
          <cell r="A2823">
            <v>1732</v>
          </cell>
          <cell r="B2823" t="str">
            <v>嘉米尔小宇宙箱-特</v>
          </cell>
        </row>
        <row r="2824">
          <cell r="A2824">
            <v>1733</v>
          </cell>
          <cell r="B2824" t="str">
            <v>嘉米尔16强宝箱</v>
          </cell>
        </row>
        <row r="2825">
          <cell r="A2825">
            <v>1734</v>
          </cell>
          <cell r="B2825" t="str">
            <v>嘉米尔百强宝箱</v>
          </cell>
        </row>
        <row r="2826">
          <cell r="A2826">
            <v>1801</v>
          </cell>
          <cell r="B2826" t="str">
            <v>S斗士碎片四选一礼盒-童虎</v>
          </cell>
        </row>
        <row r="2827">
          <cell r="A2827">
            <v>1802</v>
          </cell>
          <cell r="B2827" t="str">
            <v>S斗士碎片四选一礼盒-神沙加</v>
          </cell>
        </row>
        <row r="2828">
          <cell r="A2828">
            <v>1803</v>
          </cell>
          <cell r="B2828" t="str">
            <v>S斗士碎片四选一礼盒-史昂</v>
          </cell>
        </row>
        <row r="2829">
          <cell r="A2829">
            <v>1804</v>
          </cell>
          <cell r="B2829" t="str">
            <v>S斗士碎片四选一礼盒-加隆</v>
          </cell>
        </row>
        <row r="2830">
          <cell r="A2830">
            <v>1805</v>
          </cell>
          <cell r="B2830" t="str">
            <v>高级秘宝兑换-金</v>
          </cell>
        </row>
        <row r="2831">
          <cell r="A2831">
            <v>1806</v>
          </cell>
          <cell r="B2831" t="str">
            <v>高级秘宝兑换-木</v>
          </cell>
        </row>
        <row r="2832">
          <cell r="A2832">
            <v>1807</v>
          </cell>
          <cell r="B2832" t="str">
            <v>高级秘宝兑换-水</v>
          </cell>
        </row>
        <row r="2833">
          <cell r="A2833">
            <v>1808</v>
          </cell>
          <cell r="B2833" t="str">
            <v>高级秘宝兑换-火</v>
          </cell>
        </row>
        <row r="2834">
          <cell r="A2834">
            <v>1809</v>
          </cell>
          <cell r="B2834" t="str">
            <v>S斗士碎片四选一礼盒-星云瞬</v>
          </cell>
        </row>
        <row r="2835">
          <cell r="A2835">
            <v>1810</v>
          </cell>
          <cell r="B2835" t="str">
            <v>S斗士碎片四选一礼盒-神星矢</v>
          </cell>
        </row>
        <row r="2836">
          <cell r="A2836">
            <v>1811</v>
          </cell>
          <cell r="B2836" t="str">
            <v>S斗士碎片四选一礼盒-神一辉</v>
          </cell>
        </row>
        <row r="2837">
          <cell r="A2837">
            <v>1812</v>
          </cell>
          <cell r="B2837" t="str">
            <v>S斗士碎片四选一礼盒-米洛斯</v>
          </cell>
        </row>
        <row r="2838">
          <cell r="A2838">
            <v>1813</v>
          </cell>
          <cell r="B2838" t="str">
            <v>S斗士碎片四选一礼盒-蝴蝶</v>
          </cell>
        </row>
        <row r="2839">
          <cell r="A2839">
            <v>1901</v>
          </cell>
          <cell r="B2839" t="str">
            <v>日常活跃度中的英雄经验产出</v>
          </cell>
        </row>
        <row r="2840">
          <cell r="A2840">
            <v>1902</v>
          </cell>
          <cell r="B2840" t="str">
            <v>日常活跃度中的英雄经验产出</v>
          </cell>
        </row>
        <row r="2841">
          <cell r="A2841">
            <v>1903</v>
          </cell>
          <cell r="B2841" t="str">
            <v>找回礼包</v>
          </cell>
        </row>
        <row r="2842">
          <cell r="A2842">
            <v>1920</v>
          </cell>
          <cell r="B2842" t="str">
            <v>鲜花八感礼盒</v>
          </cell>
        </row>
        <row r="2843">
          <cell r="A2843">
            <v>2001</v>
          </cell>
          <cell r="B2843" t="str">
            <v>银河竞技场青铜III每周礼包(固定)</v>
          </cell>
        </row>
        <row r="2844">
          <cell r="A2844">
            <v>2002</v>
          </cell>
          <cell r="B2844" t="str">
            <v>银河竞技场青铜II每周礼包(固定)</v>
          </cell>
        </row>
        <row r="2845">
          <cell r="A2845">
            <v>2003</v>
          </cell>
          <cell r="B2845" t="str">
            <v>银河竞技场青铜I每周礼包(固定)</v>
          </cell>
        </row>
        <row r="2846">
          <cell r="A2846">
            <v>2011</v>
          </cell>
          <cell r="B2846" t="str">
            <v>银河竞技场白银III每周礼包(固定)</v>
          </cell>
        </row>
        <row r="2847">
          <cell r="A2847">
            <v>2012</v>
          </cell>
          <cell r="B2847" t="str">
            <v>银河竞技场白银II每周礼包(固定)</v>
          </cell>
        </row>
        <row r="2848">
          <cell r="A2848">
            <v>2013</v>
          </cell>
          <cell r="B2848" t="str">
            <v>银河竞技场白银I每周礼包(固定)</v>
          </cell>
        </row>
        <row r="2849">
          <cell r="A2849">
            <v>2021</v>
          </cell>
          <cell r="B2849" t="str">
            <v>银河竞技场黄金IV每周礼包(固定)</v>
          </cell>
        </row>
        <row r="2850">
          <cell r="A2850">
            <v>2022</v>
          </cell>
          <cell r="B2850" t="str">
            <v>银河竞技场黄金III每周礼包(固定)</v>
          </cell>
        </row>
        <row r="2851">
          <cell r="A2851">
            <v>2023</v>
          </cell>
          <cell r="B2851" t="str">
            <v>银河竞技场黄金II每周礼包(固定)</v>
          </cell>
        </row>
        <row r="2852">
          <cell r="A2852">
            <v>2024</v>
          </cell>
          <cell r="B2852" t="str">
            <v>银河竞技场黄金I每周礼包(固定)</v>
          </cell>
        </row>
        <row r="2853">
          <cell r="A2853">
            <v>2031</v>
          </cell>
          <cell r="B2853" t="str">
            <v>银河竞技场铂金V每周礼包(固定)</v>
          </cell>
        </row>
        <row r="2854">
          <cell r="A2854">
            <v>2032</v>
          </cell>
          <cell r="B2854" t="str">
            <v>银河竞技场铂金IV每周礼包(固定)</v>
          </cell>
        </row>
        <row r="2855">
          <cell r="A2855">
            <v>2033</v>
          </cell>
          <cell r="B2855" t="str">
            <v>银河竞技场铂金III每周礼包(固定)</v>
          </cell>
        </row>
        <row r="2856">
          <cell r="A2856">
            <v>2034</v>
          </cell>
          <cell r="B2856" t="str">
            <v>银河竞技场铂金II每周礼包(固定)</v>
          </cell>
        </row>
        <row r="2857">
          <cell r="A2857">
            <v>2035</v>
          </cell>
          <cell r="B2857" t="str">
            <v>银河竞技场铂金I每周礼包(固定)</v>
          </cell>
        </row>
        <row r="2858">
          <cell r="A2858">
            <v>2041</v>
          </cell>
          <cell r="B2858" t="str">
            <v>银河竞技场钻石V每周礼包(固定)</v>
          </cell>
        </row>
        <row r="2859">
          <cell r="A2859">
            <v>2042</v>
          </cell>
          <cell r="B2859" t="str">
            <v>银河竞技场钻石IV每周礼包(固定)</v>
          </cell>
        </row>
        <row r="2860">
          <cell r="A2860">
            <v>2043</v>
          </cell>
          <cell r="B2860" t="str">
            <v>银河竞技场钻石III每周礼包(固定)</v>
          </cell>
        </row>
        <row r="2861">
          <cell r="A2861">
            <v>2044</v>
          </cell>
          <cell r="B2861" t="str">
            <v>银河竞技场钻石II每周礼包(固定)</v>
          </cell>
        </row>
        <row r="2862">
          <cell r="A2862">
            <v>2045</v>
          </cell>
          <cell r="B2862" t="str">
            <v>银河竞技场钻石I每周礼包(固定)</v>
          </cell>
        </row>
        <row r="2863">
          <cell r="A2863">
            <v>2051</v>
          </cell>
          <cell r="B2863" t="str">
            <v>银河竞技场王者V每周礼包(固定)</v>
          </cell>
        </row>
        <row r="2864">
          <cell r="A2864">
            <v>2052</v>
          </cell>
          <cell r="B2864" t="str">
            <v>银河竞技场王者IV每周礼包(固定)</v>
          </cell>
        </row>
        <row r="2865">
          <cell r="A2865">
            <v>2053</v>
          </cell>
          <cell r="B2865" t="str">
            <v>银河竞技场王者III每周礼包(固定)</v>
          </cell>
        </row>
        <row r="2866">
          <cell r="A2866">
            <v>2054</v>
          </cell>
          <cell r="B2866" t="str">
            <v>银河竞技场王者II每周礼包(固定)</v>
          </cell>
        </row>
        <row r="2867">
          <cell r="A2867">
            <v>2055</v>
          </cell>
          <cell r="B2867" t="str">
            <v>银河竞技场王者I每周礼包(固定)</v>
          </cell>
        </row>
        <row r="2868">
          <cell r="A2868">
            <v>2061</v>
          </cell>
          <cell r="B2868" t="str">
            <v>银河竞技场传奇每周礼包(固定)</v>
          </cell>
        </row>
        <row r="2869">
          <cell r="A2869">
            <v>2101</v>
          </cell>
          <cell r="B2869" t="str">
            <v>银河竞技场青铜III月礼包</v>
          </cell>
        </row>
        <row r="2870">
          <cell r="A2870">
            <v>2102</v>
          </cell>
          <cell r="B2870" t="str">
            <v>银河竞技场青铜II月礼包</v>
          </cell>
        </row>
        <row r="2871">
          <cell r="A2871">
            <v>2103</v>
          </cell>
          <cell r="B2871" t="str">
            <v>银河竞技场青铜I月礼包</v>
          </cell>
        </row>
        <row r="2872">
          <cell r="A2872">
            <v>2111</v>
          </cell>
          <cell r="B2872" t="str">
            <v>银河竞技场白银III月礼包</v>
          </cell>
        </row>
        <row r="2873">
          <cell r="A2873">
            <v>2112</v>
          </cell>
          <cell r="B2873" t="str">
            <v>银河竞技场白银II月礼包</v>
          </cell>
        </row>
        <row r="2874">
          <cell r="A2874">
            <v>2113</v>
          </cell>
          <cell r="B2874" t="str">
            <v>银河竞技场白银I月礼包</v>
          </cell>
        </row>
        <row r="2875">
          <cell r="A2875">
            <v>2121</v>
          </cell>
          <cell r="B2875" t="str">
            <v>银河竞技场黄金IV月礼包</v>
          </cell>
        </row>
        <row r="2876">
          <cell r="A2876">
            <v>2122</v>
          </cell>
          <cell r="B2876" t="str">
            <v>银河竞技场黄金III月礼包</v>
          </cell>
        </row>
        <row r="2877">
          <cell r="A2877">
            <v>2123</v>
          </cell>
          <cell r="B2877" t="str">
            <v>银河竞技场黄金II月礼包</v>
          </cell>
        </row>
        <row r="2878">
          <cell r="A2878">
            <v>2124</v>
          </cell>
          <cell r="B2878" t="str">
            <v>银河竞技场黄金I月礼包</v>
          </cell>
        </row>
        <row r="2879">
          <cell r="A2879">
            <v>2131</v>
          </cell>
          <cell r="B2879" t="str">
            <v>银河竞技场铂金V月礼包</v>
          </cell>
        </row>
        <row r="2880">
          <cell r="A2880">
            <v>2132</v>
          </cell>
          <cell r="B2880" t="str">
            <v>银河竞技场铂金IV月礼包</v>
          </cell>
        </row>
        <row r="2881">
          <cell r="A2881">
            <v>2133</v>
          </cell>
          <cell r="B2881" t="str">
            <v>银河竞技场铂金III月礼包</v>
          </cell>
        </row>
        <row r="2882">
          <cell r="A2882">
            <v>2134</v>
          </cell>
          <cell r="B2882" t="str">
            <v>银河竞技场铂金II月礼包</v>
          </cell>
        </row>
        <row r="2883">
          <cell r="A2883">
            <v>2135</v>
          </cell>
          <cell r="B2883" t="str">
            <v>银河竞技场铂金I月礼包</v>
          </cell>
        </row>
        <row r="2884">
          <cell r="A2884">
            <v>2141</v>
          </cell>
          <cell r="B2884" t="str">
            <v>银河竞技场钻石V月礼包</v>
          </cell>
        </row>
        <row r="2885">
          <cell r="A2885">
            <v>2142</v>
          </cell>
          <cell r="B2885" t="str">
            <v>银河竞技场钻石IV月礼包</v>
          </cell>
        </row>
        <row r="2886">
          <cell r="A2886">
            <v>2143</v>
          </cell>
          <cell r="B2886" t="str">
            <v>银河竞技场钻石III月礼包</v>
          </cell>
        </row>
        <row r="2887">
          <cell r="A2887">
            <v>2144</v>
          </cell>
          <cell r="B2887" t="str">
            <v>银河竞技场钻石II月礼包</v>
          </cell>
        </row>
        <row r="2888">
          <cell r="A2888">
            <v>2145</v>
          </cell>
          <cell r="B2888" t="str">
            <v>银河竞技场钻石I月礼包</v>
          </cell>
        </row>
        <row r="2889">
          <cell r="A2889">
            <v>2151</v>
          </cell>
          <cell r="B2889" t="str">
            <v>银河竞技场王者V月礼包</v>
          </cell>
        </row>
        <row r="2890">
          <cell r="A2890">
            <v>2152</v>
          </cell>
          <cell r="B2890" t="str">
            <v>银河竞技场王者IV月礼包</v>
          </cell>
        </row>
        <row r="2891">
          <cell r="A2891">
            <v>2153</v>
          </cell>
          <cell r="B2891" t="str">
            <v>银河竞技场王者III月礼包</v>
          </cell>
        </row>
        <row r="2892">
          <cell r="A2892">
            <v>2154</v>
          </cell>
          <cell r="B2892" t="str">
            <v>银河竞技场王者II月礼包</v>
          </cell>
        </row>
        <row r="2893">
          <cell r="A2893">
            <v>2155</v>
          </cell>
          <cell r="B2893" t="str">
            <v>银河竞技场王者I月礼包</v>
          </cell>
        </row>
        <row r="2894">
          <cell r="A2894">
            <v>2161</v>
          </cell>
          <cell r="B2894" t="str">
            <v>银河竞技场传奇月礼包</v>
          </cell>
        </row>
        <row r="2895">
          <cell r="A2895">
            <v>2171</v>
          </cell>
          <cell r="B2895" t="str">
            <v>银河jjc青铜首胜宝箱</v>
          </cell>
        </row>
        <row r="2896">
          <cell r="A2896">
            <v>2172</v>
          </cell>
          <cell r="B2896" t="str">
            <v>银河jjc白银首胜宝箱</v>
          </cell>
        </row>
        <row r="2897">
          <cell r="A2897">
            <v>2173</v>
          </cell>
          <cell r="B2897" t="str">
            <v>银河jjc黄金首胜宝箱</v>
          </cell>
        </row>
        <row r="2898">
          <cell r="A2898">
            <v>2174</v>
          </cell>
          <cell r="B2898" t="str">
            <v>银河jjc铂金首胜宝箱</v>
          </cell>
        </row>
        <row r="2899">
          <cell r="A2899">
            <v>2175</v>
          </cell>
          <cell r="B2899" t="str">
            <v>银河jjc钻石首胜宝箱</v>
          </cell>
        </row>
        <row r="2900">
          <cell r="A2900">
            <v>2176</v>
          </cell>
          <cell r="B2900" t="str">
            <v>银河jjc王者首胜宝箱</v>
          </cell>
        </row>
        <row r="2901">
          <cell r="A2901">
            <v>2177</v>
          </cell>
          <cell r="B2901" t="str">
            <v>银河jjc传奇首胜宝箱</v>
          </cell>
        </row>
        <row r="2902">
          <cell r="A2902">
            <v>2181</v>
          </cell>
          <cell r="B2902" t="str">
            <v>银河jjc青铜三战宝箱</v>
          </cell>
        </row>
        <row r="2903">
          <cell r="A2903">
            <v>2182</v>
          </cell>
          <cell r="B2903" t="str">
            <v>银河jjc白银三战宝箱</v>
          </cell>
        </row>
        <row r="2904">
          <cell r="A2904">
            <v>2183</v>
          </cell>
          <cell r="B2904" t="str">
            <v>银河jjc黄金三战宝箱</v>
          </cell>
        </row>
        <row r="2905">
          <cell r="A2905">
            <v>2184</v>
          </cell>
          <cell r="B2905" t="str">
            <v>银河jjc铂金三战宝箱</v>
          </cell>
        </row>
        <row r="2906">
          <cell r="A2906">
            <v>2185</v>
          </cell>
          <cell r="B2906" t="str">
            <v>银河jjc钻石三战宝箱</v>
          </cell>
        </row>
        <row r="2907">
          <cell r="A2907">
            <v>2186</v>
          </cell>
          <cell r="B2907" t="str">
            <v>银河jjc王者三战宝箱</v>
          </cell>
        </row>
        <row r="2908">
          <cell r="A2908">
            <v>2187</v>
          </cell>
          <cell r="B2908" t="str">
            <v>银河jjc传奇三战宝箱</v>
          </cell>
        </row>
        <row r="2909">
          <cell r="A2909">
            <v>2191</v>
          </cell>
          <cell r="B2909" t="str">
            <v>首胜箱子</v>
          </cell>
        </row>
        <row r="2910">
          <cell r="A2910">
            <v>2192</v>
          </cell>
          <cell r="B2910" t="str">
            <v>三战箱子</v>
          </cell>
        </row>
        <row r="2911">
          <cell r="A2911">
            <v>2193</v>
          </cell>
          <cell r="B2911" t="str">
            <v>三战箱子</v>
          </cell>
        </row>
        <row r="2912">
          <cell r="A2912">
            <v>2501</v>
          </cell>
          <cell r="B2912" t="str">
            <v>物石SS小宇宙礼盒</v>
          </cell>
        </row>
        <row r="2913">
          <cell r="A2913">
            <v>2502</v>
          </cell>
          <cell r="B2913" t="str">
            <v>意念SS小宇宙礼盒</v>
          </cell>
        </row>
        <row r="2914">
          <cell r="A2914">
            <v>2503</v>
          </cell>
          <cell r="B2914" t="str">
            <v>矿陨SS小宇宙礼盒</v>
          </cell>
        </row>
        <row r="2915">
          <cell r="A2915">
            <v>2504</v>
          </cell>
          <cell r="B2915" t="str">
            <v>鹰眼SS小宇宙礼盒</v>
          </cell>
        </row>
        <row r="2916">
          <cell r="A2916">
            <v>2505</v>
          </cell>
          <cell r="B2916" t="str">
            <v>花戒SS小宇宙礼盒</v>
          </cell>
        </row>
        <row r="2917">
          <cell r="A2917">
            <v>2506</v>
          </cell>
          <cell r="B2917" t="str">
            <v>防杖SS小宇宙礼盒</v>
          </cell>
        </row>
        <row r="2918">
          <cell r="A2918">
            <v>2507</v>
          </cell>
          <cell r="B2918" t="str">
            <v>念珠SS小宇宙礼盒</v>
          </cell>
        </row>
        <row r="2919">
          <cell r="A2919">
            <v>2508</v>
          </cell>
          <cell r="B2919" t="str">
            <v>白岚SS小宇宙礼盒</v>
          </cell>
        </row>
        <row r="2920">
          <cell r="A2920">
            <v>2509</v>
          </cell>
          <cell r="B2920" t="str">
            <v>坚韧SS小宇宙礼盒</v>
          </cell>
        </row>
        <row r="2921">
          <cell r="A2921">
            <v>2510</v>
          </cell>
          <cell r="B2921" t="str">
            <v>生花SS小宇宙礼盒</v>
          </cell>
        </row>
        <row r="2922">
          <cell r="A2922">
            <v>2511</v>
          </cell>
          <cell r="B2922" t="str">
            <v>双修SS小宇宙礼盒</v>
          </cell>
        </row>
        <row r="2923">
          <cell r="A2923">
            <v>2512</v>
          </cell>
          <cell r="B2923" t="str">
            <v>会心SS小宇宙礼盒</v>
          </cell>
        </row>
        <row r="2924">
          <cell r="A2924">
            <v>2513</v>
          </cell>
          <cell r="B2924" t="str">
            <v>护体SS小宇宙礼盒</v>
          </cell>
        </row>
        <row r="2925">
          <cell r="A2925">
            <v>2514</v>
          </cell>
          <cell r="B2925" t="str">
            <v>平安果SS小宇宙礼盒</v>
          </cell>
        </row>
        <row r="2926">
          <cell r="A2926">
            <v>2515</v>
          </cell>
          <cell r="B2926" t="str">
            <v>矢SS小宇宙礼盒</v>
          </cell>
        </row>
        <row r="2927">
          <cell r="A2927">
            <v>2516</v>
          </cell>
          <cell r="B2927" t="str">
            <v>灵陌SS小宇宙礼盒</v>
          </cell>
        </row>
        <row r="2928">
          <cell r="A2928">
            <v>2517</v>
          </cell>
          <cell r="B2928" t="str">
            <v>新月SS小宇宙礼盒</v>
          </cell>
        </row>
        <row r="2929">
          <cell r="A2929">
            <v>2518</v>
          </cell>
          <cell r="B2929" t="str">
            <v>顽SS小宇宙礼盒</v>
          </cell>
        </row>
        <row r="2930">
          <cell r="A2930">
            <v>2519</v>
          </cell>
          <cell r="B2930" t="str">
            <v>蜂鸟SS小宇宙礼盒</v>
          </cell>
        </row>
        <row r="2931">
          <cell r="A2931">
            <v>2520</v>
          </cell>
          <cell r="B2931" t="str">
            <v>莲蕊SS小宇宙礼盒</v>
          </cell>
        </row>
        <row r="2932">
          <cell r="A2932">
            <v>2521</v>
          </cell>
          <cell r="B2932" t="str">
            <v>法典SS小宇宙礼盒</v>
          </cell>
        </row>
        <row r="2933">
          <cell r="A2933">
            <v>2522</v>
          </cell>
          <cell r="B2933" t="str">
            <v>白字SS小宇宙礼盒</v>
          </cell>
        </row>
        <row r="2934">
          <cell r="A2934">
            <v>2523</v>
          </cell>
          <cell r="B2934" t="str">
            <v>迷蝶SS小宇宙礼盒</v>
          </cell>
        </row>
        <row r="2935">
          <cell r="A2935">
            <v>2524</v>
          </cell>
          <cell r="B2935" t="str">
            <v>琉炎SS小宇宙礼盒</v>
          </cell>
        </row>
        <row r="2936">
          <cell r="A2936">
            <v>2525</v>
          </cell>
          <cell r="B2936" t="str">
            <v>水仙花SS小宇宙礼盒</v>
          </cell>
        </row>
        <row r="2937">
          <cell r="A2937">
            <v>2526</v>
          </cell>
          <cell r="B2937" t="str">
            <v>巨人王SS小宇宙礼盒</v>
          </cell>
        </row>
        <row r="2938">
          <cell r="A2938">
            <v>2527</v>
          </cell>
          <cell r="B2938" t="str">
            <v>大鹏鸟SS小宇宙礼盒</v>
          </cell>
        </row>
        <row r="2939">
          <cell r="A2939">
            <v>2528</v>
          </cell>
          <cell r="B2939" t="str">
            <v>风信子SS小宇宙礼盒</v>
          </cell>
        </row>
        <row r="2940">
          <cell r="A2940">
            <v>2529</v>
          </cell>
          <cell r="B2940" t="str">
            <v>荼蘼SS小宇宙礼盒</v>
          </cell>
        </row>
        <row r="2941">
          <cell r="A2941">
            <v>2530</v>
          </cell>
          <cell r="B2941" t="str">
            <v>水泽精灵SS小宇宙礼盒</v>
          </cell>
        </row>
        <row r="2942">
          <cell r="A2942">
            <v>2531</v>
          </cell>
          <cell r="B2942" t="str">
            <v>月桂树SS小宇宙礼盒</v>
          </cell>
        </row>
        <row r="2943">
          <cell r="A2943">
            <v>2532</v>
          </cell>
          <cell r="B2943" t="str">
            <v>银龙SS小宇宙礼盒</v>
          </cell>
        </row>
        <row r="2944">
          <cell r="A2944">
            <v>2533</v>
          </cell>
          <cell r="B2944" t="str">
            <v>沙罗曼蛇SS小宇宙礼盒</v>
          </cell>
        </row>
        <row r="2945">
          <cell r="A2945">
            <v>2534</v>
          </cell>
          <cell r="B2945" t="str">
            <v>火神锁链SS小宇宙礼盒</v>
          </cell>
        </row>
        <row r="2946">
          <cell r="A2946">
            <v>2535</v>
          </cell>
          <cell r="B2946" t="str">
            <v>猫神SS小宇宙礼盒</v>
          </cell>
        </row>
        <row r="2947">
          <cell r="A2947">
            <v>2536</v>
          </cell>
          <cell r="B2947" t="str">
            <v>血精灵SS小宇宙礼盒</v>
          </cell>
        </row>
        <row r="2948">
          <cell r="A2948">
            <v>2537</v>
          </cell>
          <cell r="B2948" t="str">
            <v>神翠鸟SS小宇宙礼盒</v>
          </cell>
        </row>
        <row r="2949">
          <cell r="A2949">
            <v>2538</v>
          </cell>
          <cell r="B2949" t="str">
            <v>百目SS小宇宙礼盒</v>
          </cell>
        </row>
        <row r="2950">
          <cell r="A2950">
            <v>2539</v>
          </cell>
          <cell r="B2950" t="str">
            <v>白头翁SS小宇宙礼盒</v>
          </cell>
        </row>
        <row r="2951">
          <cell r="A2951">
            <v>2540</v>
          </cell>
          <cell r="B2951" t="str">
            <v>木栾子SS小宇宙礼盒</v>
          </cell>
        </row>
        <row r="2952">
          <cell r="A2952">
            <v>2541</v>
          </cell>
          <cell r="B2952" t="str">
            <v>火神铠甲SS小宇宙礼盒</v>
          </cell>
        </row>
        <row r="2953">
          <cell r="A2953">
            <v>2542</v>
          </cell>
          <cell r="B2953" t="str">
            <v>彼岸花SS小宇宙礼盒</v>
          </cell>
        </row>
        <row r="2954">
          <cell r="A2954">
            <v>2543</v>
          </cell>
          <cell r="B2954" t="str">
            <v>两生花SS小宇宙礼盒</v>
          </cell>
        </row>
        <row r="2955">
          <cell r="A2955">
            <v>2544</v>
          </cell>
          <cell r="B2955" t="str">
            <v>鸢尾SS小宇宙礼盒</v>
          </cell>
        </row>
        <row r="2956">
          <cell r="A2956">
            <v>2545</v>
          </cell>
          <cell r="B2956" t="str">
            <v>龙牙地生SS小宇宙礼盒</v>
          </cell>
        </row>
        <row r="2957">
          <cell r="A2957">
            <v>2546</v>
          </cell>
          <cell r="B2957" t="str">
            <v>风精灵 SS小宇宙礼盒</v>
          </cell>
        </row>
        <row r="2958">
          <cell r="A2958">
            <v>2547</v>
          </cell>
          <cell r="B2958" t="str">
            <v>水隐SS小宇宙礼盒</v>
          </cell>
        </row>
        <row r="2959">
          <cell r="A2959">
            <v>2548</v>
          </cell>
          <cell r="B2959" t="str">
            <v>双角蛇SS小宇宙礼盒</v>
          </cell>
        </row>
        <row r="2960">
          <cell r="A2960">
            <v>2549</v>
          </cell>
          <cell r="B2960" t="str">
            <v>亡者之书SS小宇宙礼盒</v>
          </cell>
        </row>
        <row r="2961">
          <cell r="A2961">
            <v>3109</v>
          </cell>
          <cell r="B2961" t="str">
            <v>托管卡-泰坦副本1层-奖励</v>
          </cell>
        </row>
        <row r="2962">
          <cell r="A2962">
            <v>3119</v>
          </cell>
          <cell r="B2962" t="str">
            <v>托管卡-泰坦副本2层-奖励</v>
          </cell>
        </row>
        <row r="2963">
          <cell r="A2963">
            <v>3129</v>
          </cell>
          <cell r="B2963" t="str">
            <v>托管卡-泰坦副本3层-奖励</v>
          </cell>
        </row>
        <row r="2964">
          <cell r="A2964">
            <v>3139</v>
          </cell>
          <cell r="B2964" t="str">
            <v>托管卡-泰坦副本4层-奖励</v>
          </cell>
        </row>
        <row r="2965">
          <cell r="A2965">
            <v>3149</v>
          </cell>
          <cell r="B2965" t="str">
            <v>托管卡-泰坦副本5层-奖励</v>
          </cell>
        </row>
        <row r="2966">
          <cell r="A2966">
            <v>3159</v>
          </cell>
          <cell r="B2966" t="str">
            <v>托管卡-泰坦副本6层-奖励</v>
          </cell>
        </row>
        <row r="2967">
          <cell r="A2967">
            <v>3169</v>
          </cell>
          <cell r="B2967" t="str">
            <v>托管卡-泰坦副本7层-奖励</v>
          </cell>
        </row>
        <row r="2968">
          <cell r="A2968">
            <v>3179</v>
          </cell>
          <cell r="B2968" t="str">
            <v>托管卡-泰坦副本8层-奖励</v>
          </cell>
        </row>
        <row r="2969">
          <cell r="A2969">
            <v>3189</v>
          </cell>
          <cell r="B2969" t="str">
            <v>托管卡-泰坦副本9层-奖励</v>
          </cell>
        </row>
        <row r="2970">
          <cell r="A2970">
            <v>3199</v>
          </cell>
          <cell r="B2970" t="str">
            <v>托管卡-泰坦副本10层-奖励</v>
          </cell>
        </row>
        <row r="2971">
          <cell r="A2971">
            <v>3001</v>
          </cell>
          <cell r="B2971" t="str">
            <v>普通教皇秘宝奖励包</v>
          </cell>
        </row>
        <row r="2972">
          <cell r="A2972">
            <v>3002</v>
          </cell>
          <cell r="B2972" t="str">
            <v>高级教皇秘宝--基础奖励包</v>
          </cell>
        </row>
        <row r="2973">
          <cell r="A2973">
            <v>3003</v>
          </cell>
          <cell r="B2973" t="str">
            <v>高级教皇秘宝--队长奖励包</v>
          </cell>
        </row>
        <row r="2974">
          <cell r="A2974">
            <v>3004</v>
          </cell>
          <cell r="B2974" t="str">
            <v>普通教皇秘宝的战斗额外奖励buff</v>
          </cell>
        </row>
        <row r="2975">
          <cell r="A2975">
            <v>3201</v>
          </cell>
          <cell r="B2975" t="str">
            <v>军团星愿捐助白色碎片奖励</v>
          </cell>
        </row>
        <row r="2976">
          <cell r="A2976">
            <v>3202</v>
          </cell>
          <cell r="B2976" t="str">
            <v>军团星愿捐助蓝色碎片奖励</v>
          </cell>
        </row>
        <row r="2977">
          <cell r="A2977">
            <v>3203</v>
          </cell>
          <cell r="B2977" t="str">
            <v>军团星愿捐助紫色碎片奖励</v>
          </cell>
        </row>
        <row r="2978">
          <cell r="A2978">
            <v>3204</v>
          </cell>
          <cell r="B2978" t="str">
            <v>军团星愿捐助橙色碎片奖励</v>
          </cell>
        </row>
        <row r="2979">
          <cell r="A2979">
            <v>3205</v>
          </cell>
          <cell r="B2979" t="str">
            <v>军团星捐助愿特殊碎片奖励</v>
          </cell>
        </row>
        <row r="2980">
          <cell r="A2980">
            <v>3206</v>
          </cell>
          <cell r="B2980" t="str">
            <v>军团星愿捐助白色宝箱道具奖励</v>
          </cell>
        </row>
        <row r="2981">
          <cell r="A2981">
            <v>3207</v>
          </cell>
          <cell r="B2981" t="str">
            <v>军团星愿捐助蓝色宝箱道具奖励</v>
          </cell>
        </row>
        <row r="2982">
          <cell r="A2982">
            <v>3208</v>
          </cell>
          <cell r="B2982" t="str">
            <v>军团星愿捐助紫色宝箱道具奖励</v>
          </cell>
        </row>
        <row r="2983">
          <cell r="A2983">
            <v>3209</v>
          </cell>
          <cell r="B2983" t="str">
            <v>军团星愿捐助橙色宝箱道具奖励</v>
          </cell>
        </row>
        <row r="2984">
          <cell r="A2984">
            <v>3210</v>
          </cell>
          <cell r="B2984" t="str">
            <v>军团星捐助愿特殊宝箱道具奖励</v>
          </cell>
        </row>
        <row r="2985">
          <cell r="A2985">
            <v>3211</v>
          </cell>
          <cell r="B2985" t="str">
            <v>军团宝箱第一次开启奖励</v>
          </cell>
        </row>
        <row r="2986">
          <cell r="A2986">
            <v>3212</v>
          </cell>
          <cell r="B2986" t="str">
            <v>军团宝箱额外奖励</v>
          </cell>
        </row>
        <row r="2987">
          <cell r="A2987">
            <v>3213</v>
          </cell>
          <cell r="B2987" t="str">
            <v>军团宝箱掉落包</v>
          </cell>
        </row>
        <row r="2988">
          <cell r="A2988">
            <v>3214</v>
          </cell>
          <cell r="B2988" t="str">
            <v>军团Boss参与玩家宝箱奖励--洗炼材料--小宇宙</v>
          </cell>
        </row>
        <row r="2989">
          <cell r="A2989">
            <v>3215</v>
          </cell>
          <cell r="B2989" t="str">
            <v>军团Boss非参与玩家宝箱奖励</v>
          </cell>
        </row>
        <row r="2990">
          <cell r="A2990">
            <v>3216</v>
          </cell>
          <cell r="B2990" t="str">
            <v>军团秘境战斗胜利奖励</v>
          </cell>
        </row>
        <row r="2991">
          <cell r="A2991">
            <v>3217</v>
          </cell>
          <cell r="B2991" t="str">
            <v>军团秘境战斗失败奖励</v>
          </cell>
        </row>
        <row r="2992">
          <cell r="A2992">
            <v>3218</v>
          </cell>
          <cell r="B2992" t="str">
            <v>军团秘境采集15次结束奖励</v>
          </cell>
        </row>
        <row r="2993">
          <cell r="A2993">
            <v>3219</v>
          </cell>
          <cell r="B2993" t="str">
            <v>军团秘境分享三倍奖励</v>
          </cell>
        </row>
        <row r="2994">
          <cell r="A2994">
            <v>3220</v>
          </cell>
          <cell r="B2994" t="str">
            <v>军团秘境分享特殊奖励</v>
          </cell>
        </row>
        <row r="2995">
          <cell r="A2995">
            <v>3221</v>
          </cell>
          <cell r="B2995" t="str">
            <v>军团秘境分享至尊奖励</v>
          </cell>
        </row>
        <row r="2996">
          <cell r="A2996">
            <v>3237</v>
          </cell>
          <cell r="B2996" t="str">
            <v>军团委托协助解锁奖励</v>
          </cell>
        </row>
        <row r="2997">
          <cell r="A2997">
            <v>3238</v>
          </cell>
          <cell r="B2997" t="str">
            <v>军团Boss参与玩家宝箱奖励--洗炼材料--小宇宙-周日双倍</v>
          </cell>
        </row>
        <row r="2998">
          <cell r="A2998">
            <v>3239</v>
          </cell>
          <cell r="B2998" t="str">
            <v>军团Boss非参与玩家宝箱奖励-周日双倍</v>
          </cell>
        </row>
        <row r="2999">
          <cell r="A2999">
            <v>3250</v>
          </cell>
          <cell r="B2999" t="str">
            <v>高级竞赛-高级积分水晶--废弃</v>
          </cell>
        </row>
        <row r="3000">
          <cell r="A3000">
            <v>3251</v>
          </cell>
          <cell r="B3000" t="str">
            <v>高级竞赛-普通积分水晶--废弃</v>
          </cell>
        </row>
        <row r="3001">
          <cell r="A3001">
            <v>3252</v>
          </cell>
          <cell r="B3001" t="str">
            <v>高级竞赛-低级积分水晶--废弃</v>
          </cell>
        </row>
        <row r="3002">
          <cell r="A3002">
            <v>3253</v>
          </cell>
          <cell r="B3002" t="str">
            <v>初级竞赛-高级积分水晶--废弃</v>
          </cell>
        </row>
        <row r="3003">
          <cell r="A3003">
            <v>3254</v>
          </cell>
          <cell r="B3003" t="str">
            <v>初级竞赛-普通积分水晶--废弃</v>
          </cell>
        </row>
        <row r="3004">
          <cell r="A3004">
            <v>3255</v>
          </cell>
          <cell r="B3004" t="str">
            <v>初级竞赛-低级积分水晶--废弃</v>
          </cell>
        </row>
        <row r="3005">
          <cell r="A3005">
            <v>3256</v>
          </cell>
          <cell r="B3005" t="str">
            <v>高级竞赛-女神像--废弃</v>
          </cell>
        </row>
        <row r="3006">
          <cell r="A3006">
            <v>3257</v>
          </cell>
          <cell r="B3006" t="str">
            <v>公会竞赛PK胜利奖励--废弃</v>
          </cell>
        </row>
        <row r="3007">
          <cell r="A3007">
            <v>3258</v>
          </cell>
          <cell r="B3007" t="str">
            <v>公会竞赛PK失败奖励--废弃</v>
          </cell>
        </row>
        <row r="3008">
          <cell r="A3008">
            <v>3261</v>
          </cell>
          <cell r="B3008" t="str">
            <v>公会竞赛胜利未参战奖励--废弃</v>
          </cell>
        </row>
        <row r="3009">
          <cell r="A3009">
            <v>3262</v>
          </cell>
          <cell r="B3009" t="str">
            <v>公会竞赛失败未参战奖励--废弃</v>
          </cell>
        </row>
        <row r="3010">
          <cell r="A3010">
            <v>3263</v>
          </cell>
          <cell r="B3010" t="str">
            <v>军团竞赛排名奖励1</v>
          </cell>
        </row>
        <row r="3011">
          <cell r="A3011">
            <v>3264</v>
          </cell>
          <cell r="B3011" t="str">
            <v>军团竞赛排名奖励2</v>
          </cell>
        </row>
        <row r="3012">
          <cell r="A3012">
            <v>3265</v>
          </cell>
          <cell r="B3012" t="str">
            <v>军团竞赛排名奖励3</v>
          </cell>
        </row>
        <row r="3013">
          <cell r="A3013">
            <v>3266</v>
          </cell>
          <cell r="B3013" t="str">
            <v>军团竞赛排名奖励4</v>
          </cell>
        </row>
        <row r="3014">
          <cell r="A3014">
            <v>3267</v>
          </cell>
          <cell r="B3014" t="str">
            <v>军团竞赛排名奖励5</v>
          </cell>
        </row>
        <row r="3015">
          <cell r="A3015">
            <v>3268</v>
          </cell>
          <cell r="B3015" t="str">
            <v>军团竞赛排名奖励6</v>
          </cell>
        </row>
        <row r="3016">
          <cell r="A3016">
            <v>3269</v>
          </cell>
          <cell r="B3016" t="str">
            <v>军团竞赛排名奖励7</v>
          </cell>
        </row>
        <row r="3017">
          <cell r="A3017">
            <v>3270</v>
          </cell>
          <cell r="B3017" t="str">
            <v>军团竞赛排名奖励8</v>
          </cell>
        </row>
        <row r="3018">
          <cell r="A3018">
            <v>3271</v>
          </cell>
          <cell r="B3018" t="str">
            <v>军团竞赛排名奖励9</v>
          </cell>
        </row>
        <row r="3019">
          <cell r="A3019">
            <v>3272</v>
          </cell>
          <cell r="B3019" t="str">
            <v>军团竞赛排名奖励10</v>
          </cell>
        </row>
        <row r="3020">
          <cell r="A3020">
            <v>3273</v>
          </cell>
          <cell r="B3020" t="str">
            <v>公会竞赛篝火奖励，每场10次</v>
          </cell>
        </row>
        <row r="3021">
          <cell r="A3021">
            <v>3281</v>
          </cell>
          <cell r="B3021" t="str">
            <v>军团Boss输出排名1-周日双倍</v>
          </cell>
        </row>
        <row r="3022">
          <cell r="A3022">
            <v>3282</v>
          </cell>
          <cell r="B3022" t="str">
            <v>军团Boss输出排名2-周日双倍</v>
          </cell>
        </row>
        <row r="3023">
          <cell r="A3023">
            <v>3283</v>
          </cell>
          <cell r="B3023" t="str">
            <v>军团Boss输出排名3-周日双倍</v>
          </cell>
        </row>
        <row r="3024">
          <cell r="A3024">
            <v>3284</v>
          </cell>
          <cell r="B3024" t="str">
            <v>军团Boss输出排名4-周日双倍</v>
          </cell>
        </row>
        <row r="3025">
          <cell r="A3025">
            <v>3285</v>
          </cell>
          <cell r="B3025" t="str">
            <v>军团Boss输出排名5-周日双倍</v>
          </cell>
        </row>
        <row r="3026">
          <cell r="A3026">
            <v>3286</v>
          </cell>
          <cell r="B3026" t="str">
            <v>军团Boss输出排名6-周日双倍</v>
          </cell>
        </row>
        <row r="3027">
          <cell r="A3027">
            <v>3287</v>
          </cell>
          <cell r="B3027" t="str">
            <v>军团Boss输出排名7-周日双倍</v>
          </cell>
        </row>
        <row r="3028">
          <cell r="A3028">
            <v>3288</v>
          </cell>
          <cell r="B3028" t="str">
            <v>军团Boss输出排名8-周日双倍</v>
          </cell>
        </row>
        <row r="3029">
          <cell r="A3029">
            <v>3289</v>
          </cell>
          <cell r="B3029" t="str">
            <v>军团Boss输出排名9-周日双倍</v>
          </cell>
        </row>
        <row r="3030">
          <cell r="A3030">
            <v>3290</v>
          </cell>
          <cell r="B3030" t="str">
            <v>军团Boss输出排名10-周日双倍</v>
          </cell>
        </row>
        <row r="3031">
          <cell r="A3031">
            <v>3291</v>
          </cell>
          <cell r="B3031" t="str">
            <v>军团Boss输出排名1</v>
          </cell>
        </row>
        <row r="3032">
          <cell r="A3032">
            <v>3292</v>
          </cell>
          <cell r="B3032" t="str">
            <v>军团Boss输出排名2</v>
          </cell>
        </row>
        <row r="3033">
          <cell r="A3033">
            <v>3293</v>
          </cell>
          <cell r="B3033" t="str">
            <v>军团Boss输出排名3</v>
          </cell>
        </row>
        <row r="3034">
          <cell r="A3034">
            <v>3294</v>
          </cell>
          <cell r="B3034" t="str">
            <v>军团Boss输出排名4</v>
          </cell>
        </row>
        <row r="3035">
          <cell r="A3035">
            <v>3295</v>
          </cell>
          <cell r="B3035" t="str">
            <v>军团Boss输出排名5</v>
          </cell>
        </row>
        <row r="3036">
          <cell r="A3036">
            <v>3296</v>
          </cell>
          <cell r="B3036" t="str">
            <v>军团Boss输出排名6</v>
          </cell>
        </row>
        <row r="3037">
          <cell r="A3037">
            <v>3297</v>
          </cell>
          <cell r="B3037" t="str">
            <v>军团Boss输出排名7</v>
          </cell>
        </row>
        <row r="3038">
          <cell r="A3038">
            <v>3298</v>
          </cell>
          <cell r="B3038" t="str">
            <v>军团Boss输出排名8</v>
          </cell>
        </row>
        <row r="3039">
          <cell r="A3039">
            <v>3299</v>
          </cell>
          <cell r="B3039" t="str">
            <v>军团Boss输出排名9</v>
          </cell>
        </row>
        <row r="3040">
          <cell r="A3040">
            <v>3300</v>
          </cell>
          <cell r="B3040" t="str">
            <v>军团Boss输出排名10</v>
          </cell>
        </row>
        <row r="3041">
          <cell r="A3041">
            <v>3301</v>
          </cell>
          <cell r="B3041" t="str">
            <v>军团Boss-地狱三头犬--末日泰坦.LV1击杀奖励</v>
          </cell>
        </row>
        <row r="3042">
          <cell r="A3042">
            <v>3302</v>
          </cell>
          <cell r="B3042" t="str">
            <v>军团Boss-地狱三头犬--末日泰坦.LV2击杀奖励</v>
          </cell>
        </row>
        <row r="3043">
          <cell r="A3043">
            <v>3303</v>
          </cell>
          <cell r="B3043" t="str">
            <v>军团Boss-地狱三头犬--末日泰坦.LV3击杀奖励</v>
          </cell>
        </row>
        <row r="3044">
          <cell r="A3044">
            <v>3304</v>
          </cell>
          <cell r="B3044" t="str">
            <v>军团Boss-地狱三头犬--末日泰坦.LV4击杀奖励</v>
          </cell>
        </row>
        <row r="3045">
          <cell r="A3045">
            <v>3305</v>
          </cell>
          <cell r="B3045" t="str">
            <v>军团Boss-地狱三头犬--末日泰坦.LV5击杀奖励</v>
          </cell>
        </row>
        <row r="3046">
          <cell r="A3046">
            <v>3306</v>
          </cell>
          <cell r="B3046" t="str">
            <v>军团Boss-地狱三头犬--末日泰坦.LV6击杀奖励</v>
          </cell>
        </row>
        <row r="3047">
          <cell r="A3047">
            <v>3307</v>
          </cell>
          <cell r="B3047" t="str">
            <v>军团Boss-地狱三头犬--末日泰坦.LV7击杀奖励</v>
          </cell>
        </row>
        <row r="3048">
          <cell r="A3048">
            <v>3308</v>
          </cell>
          <cell r="B3048" t="str">
            <v>军团Boss-地狱三头犬--末日泰坦.LV8击杀奖励</v>
          </cell>
        </row>
        <row r="3049">
          <cell r="A3049">
            <v>3309</v>
          </cell>
          <cell r="B3049" t="str">
            <v>军团Boss-地狱三头犬--末日泰坦.LV9击杀奖励</v>
          </cell>
        </row>
        <row r="3050">
          <cell r="A3050">
            <v>3310</v>
          </cell>
          <cell r="B3050" t="str">
            <v>军团Boss-地狱三头犬--末日泰坦.LV10击杀奖励</v>
          </cell>
        </row>
        <row r="3051">
          <cell r="A3051">
            <v>3311</v>
          </cell>
          <cell r="B3051" t="str">
            <v>军团Boss-地狱三头犬--末日泰坦.LV11击杀奖励</v>
          </cell>
        </row>
        <row r="3052">
          <cell r="A3052">
            <v>3312</v>
          </cell>
          <cell r="B3052" t="str">
            <v>军团Boss-地狱三头犬--末日泰坦.LV12击杀奖励</v>
          </cell>
        </row>
        <row r="3053">
          <cell r="A3053">
            <v>3313</v>
          </cell>
          <cell r="B3053" t="str">
            <v>军团Boss-地狱三头犬--末日泰坦.LV13击杀奖励</v>
          </cell>
        </row>
        <row r="3054">
          <cell r="A3054">
            <v>3314</v>
          </cell>
          <cell r="B3054" t="str">
            <v>军团Boss-地狱三头犬--末日泰坦.LV14击杀奖励</v>
          </cell>
        </row>
        <row r="3055">
          <cell r="A3055">
            <v>3315</v>
          </cell>
          <cell r="B3055" t="str">
            <v>军团Boss-地狱三头犬--末日泰坦.LV15击杀奖励</v>
          </cell>
        </row>
        <row r="3056">
          <cell r="A3056">
            <v>3316</v>
          </cell>
          <cell r="B3056" t="str">
            <v>军团Boss-地狱三头犬--末日泰坦.LV16击杀奖励</v>
          </cell>
        </row>
        <row r="3057">
          <cell r="A3057">
            <v>3317</v>
          </cell>
          <cell r="B3057" t="str">
            <v>军团Boss-地狱三头犬--末日泰坦.LV17击杀奖励</v>
          </cell>
        </row>
        <row r="3058">
          <cell r="A3058">
            <v>3318</v>
          </cell>
          <cell r="B3058" t="str">
            <v>军团Boss-地狱三头犬--末日泰坦.LV18击杀奖励</v>
          </cell>
        </row>
        <row r="3059">
          <cell r="A3059">
            <v>3319</v>
          </cell>
          <cell r="B3059" t="str">
            <v>军团Boss-地狱三头犬--末日泰坦.LV19击杀奖励</v>
          </cell>
        </row>
        <row r="3060">
          <cell r="A3060">
            <v>3320</v>
          </cell>
          <cell r="B3060" t="str">
            <v>军团Boss-地狱三头犬--末日泰坦.LV20击杀奖励</v>
          </cell>
        </row>
        <row r="3061">
          <cell r="A3061">
            <v>3321</v>
          </cell>
          <cell r="B3061" t="str">
            <v>军团Boss-地狱三头犬--末日泰坦.LV21击杀奖励</v>
          </cell>
        </row>
        <row r="3062">
          <cell r="A3062">
            <v>3322</v>
          </cell>
          <cell r="B3062" t="str">
            <v>军团Boss-地狱三头犬--末日泰坦.LV22击杀奖励</v>
          </cell>
        </row>
        <row r="3063">
          <cell r="A3063">
            <v>3323</v>
          </cell>
          <cell r="B3063" t="str">
            <v>军团Boss-地狱三头犬--末日泰坦.LV23击杀奖励</v>
          </cell>
        </row>
        <row r="3064">
          <cell r="A3064">
            <v>3324</v>
          </cell>
          <cell r="B3064" t="str">
            <v>军团Boss-地狱三头犬--末日泰坦.LV24击杀奖励</v>
          </cell>
        </row>
        <row r="3065">
          <cell r="A3065">
            <v>3325</v>
          </cell>
          <cell r="B3065" t="str">
            <v>军团Boss-地狱三头犬--末日泰坦.LV25击杀奖励</v>
          </cell>
        </row>
        <row r="3066">
          <cell r="A3066">
            <v>3326</v>
          </cell>
          <cell r="B3066" t="str">
            <v>军团Boss-地狱三头犬--末日泰坦.LV26击杀奖励</v>
          </cell>
        </row>
        <row r="3067">
          <cell r="A3067">
            <v>3327</v>
          </cell>
          <cell r="B3067" t="str">
            <v>军团Boss-地狱三头犬--末日泰坦.LV27击杀奖励</v>
          </cell>
        </row>
        <row r="3068">
          <cell r="A3068">
            <v>3328</v>
          </cell>
          <cell r="B3068" t="str">
            <v>军团Boss-地狱三头犬--末日泰坦.LV28击杀奖励</v>
          </cell>
        </row>
        <row r="3069">
          <cell r="A3069">
            <v>3329</v>
          </cell>
          <cell r="B3069" t="str">
            <v>军团Boss-地狱三头犬--末日泰坦.LV29击杀奖励</v>
          </cell>
        </row>
        <row r="3070">
          <cell r="A3070">
            <v>3330</v>
          </cell>
          <cell r="B3070" t="str">
            <v>军团Boss-地狱三头犬--末日泰坦.LV30击杀奖励</v>
          </cell>
        </row>
        <row r="3071">
          <cell r="A3071">
            <v>3331</v>
          </cell>
          <cell r="B3071" t="str">
            <v>军团Boss-地狱三头犬--末日泰坦.LV31击杀奖励</v>
          </cell>
        </row>
        <row r="3072">
          <cell r="A3072">
            <v>3332</v>
          </cell>
          <cell r="B3072" t="str">
            <v>军团Boss-地狱三头犬--末日泰坦.LV32击杀奖励</v>
          </cell>
        </row>
        <row r="3073">
          <cell r="A3073">
            <v>3333</v>
          </cell>
          <cell r="B3073" t="str">
            <v>军团Boss-地狱三头犬--末日泰坦.LV33击杀奖励</v>
          </cell>
        </row>
        <row r="3074">
          <cell r="A3074">
            <v>3334</v>
          </cell>
          <cell r="B3074" t="str">
            <v>军团Boss-地狱三头犬--末日泰坦.LV34击杀奖励</v>
          </cell>
        </row>
        <row r="3075">
          <cell r="A3075">
            <v>3335</v>
          </cell>
          <cell r="B3075" t="str">
            <v>军团Boss-地狱三头犬--末日泰坦.LV35击杀奖励</v>
          </cell>
        </row>
        <row r="3076">
          <cell r="A3076">
            <v>3336</v>
          </cell>
          <cell r="B3076" t="str">
            <v>军团Boss-地狱三头犬--末日泰坦.LV36击杀奖励</v>
          </cell>
        </row>
        <row r="3077">
          <cell r="A3077">
            <v>3337</v>
          </cell>
          <cell r="B3077" t="str">
            <v>军团Boss-地狱三头犬--末日泰坦.LV37击杀奖励</v>
          </cell>
        </row>
        <row r="3078">
          <cell r="A3078">
            <v>3338</v>
          </cell>
          <cell r="B3078" t="str">
            <v>军团Boss-地狱三头犬--末日泰坦.LV38击杀奖励</v>
          </cell>
        </row>
        <row r="3079">
          <cell r="A3079">
            <v>3339</v>
          </cell>
          <cell r="B3079" t="str">
            <v>军团Boss-地狱三头犬--末日泰坦.LV39击杀奖励</v>
          </cell>
        </row>
        <row r="3080">
          <cell r="A3080">
            <v>3340</v>
          </cell>
          <cell r="B3080" t="str">
            <v>军团Boss-地狱三头犬--末日泰坦.LV40击杀奖励</v>
          </cell>
        </row>
        <row r="3081">
          <cell r="A3081">
            <v>3341</v>
          </cell>
          <cell r="B3081" t="str">
            <v>军团Boss-地狱三头犬--末日泰坦.LV41击杀奖励</v>
          </cell>
        </row>
        <row r="3082">
          <cell r="A3082">
            <v>3342</v>
          </cell>
          <cell r="B3082" t="str">
            <v>军团Boss-地狱三头犬--末日泰坦.LV42击杀奖励</v>
          </cell>
        </row>
        <row r="3083">
          <cell r="A3083">
            <v>3343</v>
          </cell>
          <cell r="B3083" t="str">
            <v>军团Boss-地狱三头犬--末日泰坦.LV43击杀奖励</v>
          </cell>
        </row>
        <row r="3084">
          <cell r="A3084">
            <v>3344</v>
          </cell>
          <cell r="B3084" t="str">
            <v>军团Boss-地狱三头犬--末日泰坦.LV44击杀奖励</v>
          </cell>
        </row>
        <row r="3085">
          <cell r="A3085">
            <v>3345</v>
          </cell>
          <cell r="B3085" t="str">
            <v>军团Boss-地狱三头犬--末日泰坦.LV45击杀奖励</v>
          </cell>
        </row>
        <row r="3086">
          <cell r="A3086">
            <v>3346</v>
          </cell>
          <cell r="B3086" t="str">
            <v>军团Boss-地狱三头犬--末日泰坦.LV46击杀奖励</v>
          </cell>
        </row>
        <row r="3087">
          <cell r="A3087">
            <v>3347</v>
          </cell>
          <cell r="B3087" t="str">
            <v>军团Boss-地狱三头犬--末日泰坦.LV47击杀奖励</v>
          </cell>
        </row>
        <row r="3088">
          <cell r="A3088">
            <v>3348</v>
          </cell>
          <cell r="B3088" t="str">
            <v>军团Boss-地狱三头犬--末日泰坦.LV48击杀奖励</v>
          </cell>
        </row>
        <row r="3089">
          <cell r="A3089">
            <v>3349</v>
          </cell>
          <cell r="B3089" t="str">
            <v>军团Boss-地狱三头犬--末日泰坦.LV49击杀奖励</v>
          </cell>
        </row>
        <row r="3090">
          <cell r="A3090">
            <v>3350</v>
          </cell>
          <cell r="B3090" t="str">
            <v>军团Boss-地狱三头犬--末日泰坦.LV50击杀奖励</v>
          </cell>
        </row>
        <row r="3091">
          <cell r="A3091">
            <v>3351</v>
          </cell>
          <cell r="B3091" t="str">
            <v>军团Boss-地狱三头犬--末日泰坦.LV51击杀奖励</v>
          </cell>
        </row>
        <row r="3092">
          <cell r="A3092">
            <v>3352</v>
          </cell>
          <cell r="B3092" t="str">
            <v>军团Boss-地狱三头犬--末日泰坦.LV52击杀奖励</v>
          </cell>
        </row>
        <row r="3093">
          <cell r="A3093">
            <v>3353</v>
          </cell>
          <cell r="B3093" t="str">
            <v>军团Boss-地狱三头犬--末日泰坦.LV53击杀奖励</v>
          </cell>
        </row>
        <row r="3094">
          <cell r="A3094">
            <v>3354</v>
          </cell>
          <cell r="B3094" t="str">
            <v>军团Boss-地狱三头犬--末日泰坦.LV54击杀奖励</v>
          </cell>
        </row>
        <row r="3095">
          <cell r="A3095">
            <v>3355</v>
          </cell>
          <cell r="B3095" t="str">
            <v>军团Boss-地狱三头犬--末日泰坦.LV55击杀奖励</v>
          </cell>
        </row>
        <row r="3096">
          <cell r="A3096">
            <v>3356</v>
          </cell>
          <cell r="B3096" t="str">
            <v>军团Boss-地狱三头犬--末日泰坦.LV56击杀奖励</v>
          </cell>
        </row>
        <row r="3097">
          <cell r="A3097">
            <v>3357</v>
          </cell>
          <cell r="B3097" t="str">
            <v>军团Boss-地狱三头犬--末日泰坦.LV57击杀奖励</v>
          </cell>
        </row>
        <row r="3098">
          <cell r="A3098">
            <v>3358</v>
          </cell>
          <cell r="B3098" t="str">
            <v>军团Boss-地狱三头犬--末日泰坦.LV58击杀奖励</v>
          </cell>
        </row>
        <row r="3099">
          <cell r="A3099">
            <v>3359</v>
          </cell>
          <cell r="B3099" t="str">
            <v>军团Boss-地狱三头犬--末日泰坦.LV59击杀奖励</v>
          </cell>
        </row>
        <row r="3100">
          <cell r="A3100">
            <v>3360</v>
          </cell>
          <cell r="B3100" t="str">
            <v>军团Boss-地狱三头犬--末日泰坦.LV60击杀奖励</v>
          </cell>
        </row>
        <row r="3101">
          <cell r="A3101">
            <v>3361</v>
          </cell>
          <cell r="B3101" t="str">
            <v>军团Boss-地狱三头犬--末日泰坦.LV61击杀奖励</v>
          </cell>
        </row>
        <row r="3102">
          <cell r="A3102">
            <v>3362</v>
          </cell>
          <cell r="B3102" t="str">
            <v>军团Boss-地狱三头犬--末日泰坦.LV62击杀奖励</v>
          </cell>
        </row>
        <row r="3103">
          <cell r="A3103">
            <v>3363</v>
          </cell>
          <cell r="B3103" t="str">
            <v>军团Boss-地狱三头犬--末日泰坦.LV63击杀奖励</v>
          </cell>
        </row>
        <row r="3104">
          <cell r="A3104">
            <v>3364</v>
          </cell>
          <cell r="B3104" t="str">
            <v>军团Boss-地狱三头犬--末日泰坦.LV64击杀奖励</v>
          </cell>
        </row>
        <row r="3105">
          <cell r="A3105">
            <v>3365</v>
          </cell>
          <cell r="B3105" t="str">
            <v>军团Boss-地狱三头犬--末日泰坦.LV65击杀奖励</v>
          </cell>
        </row>
        <row r="3106">
          <cell r="A3106">
            <v>3366</v>
          </cell>
          <cell r="B3106" t="str">
            <v>军团Boss-地狱三头犬--末日泰坦.LV66击杀奖励</v>
          </cell>
        </row>
        <row r="3107">
          <cell r="A3107">
            <v>3367</v>
          </cell>
          <cell r="B3107" t="str">
            <v>军团Boss-地狱三头犬--末日泰坦.LV67击杀奖励</v>
          </cell>
        </row>
        <row r="3108">
          <cell r="A3108">
            <v>3368</v>
          </cell>
          <cell r="B3108" t="str">
            <v>军团Boss-地狱三头犬--末日泰坦.LV68击杀奖励</v>
          </cell>
        </row>
        <row r="3109">
          <cell r="A3109">
            <v>3369</v>
          </cell>
          <cell r="B3109" t="str">
            <v>军团Boss-地狱三头犬--末日泰坦.LV69击杀奖励</v>
          </cell>
        </row>
        <row r="3110">
          <cell r="A3110">
            <v>3370</v>
          </cell>
          <cell r="B3110" t="str">
            <v>军团Boss-地狱三头犬--末日泰坦.LV70击杀奖励</v>
          </cell>
        </row>
        <row r="3111">
          <cell r="A3111">
            <v>3371</v>
          </cell>
          <cell r="B3111" t="str">
            <v>军团Boss-地狱三头犬--末日泰坦.LV71击杀奖励</v>
          </cell>
        </row>
        <row r="3112">
          <cell r="A3112">
            <v>3372</v>
          </cell>
          <cell r="B3112" t="str">
            <v>军团Boss-地狱三头犬--末日泰坦.LV72击杀奖励</v>
          </cell>
        </row>
        <row r="3113">
          <cell r="A3113">
            <v>3373</v>
          </cell>
          <cell r="B3113" t="str">
            <v>军团Boss-地狱三头犬--末日泰坦.LV73击杀奖励</v>
          </cell>
        </row>
        <row r="3114">
          <cell r="A3114">
            <v>3374</v>
          </cell>
          <cell r="B3114" t="str">
            <v>军团Boss-地狱三头犬--末日泰坦.LV74击杀奖励</v>
          </cell>
        </row>
        <row r="3115">
          <cell r="A3115">
            <v>3375</v>
          </cell>
          <cell r="B3115" t="str">
            <v>军团Boss-地狱三头犬--末日泰坦.LV75击杀奖励</v>
          </cell>
        </row>
        <row r="3116">
          <cell r="A3116">
            <v>3376</v>
          </cell>
          <cell r="B3116" t="str">
            <v>军团Boss-地狱三头犬--末日泰坦.LV76击杀奖励</v>
          </cell>
        </row>
        <row r="3117">
          <cell r="A3117">
            <v>3377</v>
          </cell>
          <cell r="B3117" t="str">
            <v>军团Boss-地狱三头犬--末日泰坦.LV77击杀奖励</v>
          </cell>
        </row>
        <row r="3118">
          <cell r="A3118">
            <v>3378</v>
          </cell>
          <cell r="B3118" t="str">
            <v>军团Boss-地狱三头犬--末日泰坦.LV78击杀奖励</v>
          </cell>
        </row>
        <row r="3119">
          <cell r="A3119">
            <v>3379</v>
          </cell>
          <cell r="B3119" t="str">
            <v>军团Boss-地狱三头犬--末日泰坦.LV79击杀奖励</v>
          </cell>
        </row>
        <row r="3120">
          <cell r="A3120">
            <v>3380</v>
          </cell>
          <cell r="B3120" t="str">
            <v>军团Boss-地狱三头犬--末日泰坦.LV80击杀奖励</v>
          </cell>
        </row>
        <row r="3121">
          <cell r="A3121">
            <v>3381</v>
          </cell>
          <cell r="B3121" t="str">
            <v>军团Boss-地狱三头犬--末日泰坦.LV81击杀奖励</v>
          </cell>
        </row>
        <row r="3122">
          <cell r="A3122">
            <v>3382</v>
          </cell>
          <cell r="B3122" t="str">
            <v>军团Boss-地狱三头犬--末日泰坦.LV82击杀奖励</v>
          </cell>
        </row>
        <row r="3123">
          <cell r="A3123">
            <v>3383</v>
          </cell>
          <cell r="B3123" t="str">
            <v>军团Boss-地狱三头犬--末日泰坦.LV83击杀奖励</v>
          </cell>
        </row>
        <row r="3124">
          <cell r="A3124">
            <v>3384</v>
          </cell>
          <cell r="B3124" t="str">
            <v>军团Boss-地狱三头犬--末日泰坦.LV84击杀奖励</v>
          </cell>
        </row>
        <row r="3125">
          <cell r="A3125">
            <v>3385</v>
          </cell>
          <cell r="B3125" t="str">
            <v>军团Boss-地狱三头犬--末日泰坦.LV85击杀奖励</v>
          </cell>
        </row>
        <row r="3126">
          <cell r="A3126">
            <v>3386</v>
          </cell>
          <cell r="B3126" t="str">
            <v>军团Boss-地狱三头犬--末日泰坦.LV86击杀奖励</v>
          </cell>
        </row>
        <row r="3127">
          <cell r="A3127">
            <v>3387</v>
          </cell>
          <cell r="B3127" t="str">
            <v>军团Boss-地狱三头犬--末日泰坦.LV87击杀奖励</v>
          </cell>
        </row>
        <row r="3128">
          <cell r="A3128">
            <v>3388</v>
          </cell>
          <cell r="B3128" t="str">
            <v>军团Boss-地狱三头犬--末日泰坦.LV88击杀奖励</v>
          </cell>
        </row>
        <row r="3129">
          <cell r="A3129">
            <v>3389</v>
          </cell>
          <cell r="B3129" t="str">
            <v>军团Boss-地狱三头犬--末日泰坦.LV89击杀奖励</v>
          </cell>
        </row>
        <row r="3130">
          <cell r="A3130">
            <v>3390</v>
          </cell>
          <cell r="B3130" t="str">
            <v>军团Boss-地狱三头犬--末日泰坦.LV90击杀奖励</v>
          </cell>
        </row>
        <row r="3131">
          <cell r="A3131">
            <v>3391</v>
          </cell>
          <cell r="B3131" t="str">
            <v>军团Boss-地狱三头犬--末日泰坦.LV91击杀奖励</v>
          </cell>
        </row>
        <row r="3132">
          <cell r="A3132">
            <v>3392</v>
          </cell>
          <cell r="B3132" t="str">
            <v>军团Boss-地狱三头犬--末日泰坦.LV92击杀奖励</v>
          </cell>
        </row>
        <row r="3133">
          <cell r="A3133">
            <v>3393</v>
          </cell>
          <cell r="B3133" t="str">
            <v>军团Boss-地狱三头犬--末日泰坦.LV93击杀奖励</v>
          </cell>
        </row>
        <row r="3134">
          <cell r="A3134">
            <v>3394</v>
          </cell>
          <cell r="B3134" t="str">
            <v>军团Boss-地狱三头犬--末日泰坦.LV94击杀奖励</v>
          </cell>
        </row>
        <row r="3135">
          <cell r="A3135">
            <v>3395</v>
          </cell>
          <cell r="B3135" t="str">
            <v>军团Boss-地狱三头犬--末日泰坦.LV95击杀奖励</v>
          </cell>
        </row>
        <row r="3136">
          <cell r="A3136">
            <v>3396</v>
          </cell>
          <cell r="B3136" t="str">
            <v>军团Boss-地狱三头犬--末日泰坦.LV96击杀奖励</v>
          </cell>
        </row>
        <row r="3137">
          <cell r="A3137">
            <v>3397</v>
          </cell>
          <cell r="B3137" t="str">
            <v>军团Boss-地狱三头犬--末日泰坦.LV97击杀奖励</v>
          </cell>
        </row>
        <row r="3138">
          <cell r="A3138">
            <v>3398</v>
          </cell>
          <cell r="B3138" t="str">
            <v>军团Boss-地狱三头犬--末日泰坦.LV98击杀奖励</v>
          </cell>
        </row>
        <row r="3139">
          <cell r="A3139">
            <v>3399</v>
          </cell>
          <cell r="B3139" t="str">
            <v>军团Boss-地狱三头犬--末日泰坦.LV99击杀奖励</v>
          </cell>
        </row>
        <row r="3140">
          <cell r="A3140">
            <v>3400</v>
          </cell>
          <cell r="B3140" t="str">
            <v>军团Boss-地狱三头犬--末日泰坦.LV100击杀奖励</v>
          </cell>
        </row>
        <row r="3141">
          <cell r="A3141">
            <v>3401</v>
          </cell>
          <cell r="B3141" t="str">
            <v>军团Boss-地狱三头犬--末日泰坦.LV1参与奖励</v>
          </cell>
        </row>
        <row r="3142">
          <cell r="A3142">
            <v>3402</v>
          </cell>
          <cell r="B3142" t="str">
            <v>军团Boss-地狱三头犬--末日泰坦.LV2参与奖励</v>
          </cell>
        </row>
        <row r="3143">
          <cell r="A3143">
            <v>3403</v>
          </cell>
          <cell r="B3143" t="str">
            <v>军团Boss-地狱三头犬--末日泰坦.LV3参与奖励</v>
          </cell>
        </row>
        <row r="3144">
          <cell r="A3144">
            <v>3404</v>
          </cell>
          <cell r="B3144" t="str">
            <v>军团Boss-地狱三头犬--末日泰坦.LV4参与奖励</v>
          </cell>
        </row>
        <row r="3145">
          <cell r="A3145">
            <v>3405</v>
          </cell>
          <cell r="B3145" t="str">
            <v>军团Boss-地狱三头犬--末日泰坦.LV5参与奖励</v>
          </cell>
        </row>
        <row r="3146">
          <cell r="A3146">
            <v>3406</v>
          </cell>
          <cell r="B3146" t="str">
            <v>军团Boss-地狱三头犬--末日泰坦.LV6参与奖励</v>
          </cell>
        </row>
        <row r="3147">
          <cell r="A3147">
            <v>3407</v>
          </cell>
          <cell r="B3147" t="str">
            <v>军团Boss-地狱三头犬--末日泰坦.LV7参与奖励</v>
          </cell>
        </row>
        <row r="3148">
          <cell r="A3148">
            <v>3408</v>
          </cell>
          <cell r="B3148" t="str">
            <v>军团Boss-地狱三头犬--末日泰坦.LV8参与奖励</v>
          </cell>
        </row>
        <row r="3149">
          <cell r="A3149">
            <v>3409</v>
          </cell>
          <cell r="B3149" t="str">
            <v>军团Boss-地狱三头犬--末日泰坦.LV9参与奖励</v>
          </cell>
        </row>
        <row r="3150">
          <cell r="A3150">
            <v>3410</v>
          </cell>
          <cell r="B3150" t="str">
            <v>军团Boss-地狱三头犬--末日泰坦.LV10参与奖励</v>
          </cell>
        </row>
        <row r="3151">
          <cell r="A3151">
            <v>3411</v>
          </cell>
          <cell r="B3151" t="str">
            <v>军团Boss-地狱三头犬--末日泰坦.LV11参与奖励</v>
          </cell>
        </row>
        <row r="3152">
          <cell r="A3152">
            <v>3412</v>
          </cell>
          <cell r="B3152" t="str">
            <v>军团Boss-地狱三头犬--末日泰坦.LV12参与奖励</v>
          </cell>
        </row>
        <row r="3153">
          <cell r="A3153">
            <v>3413</v>
          </cell>
          <cell r="B3153" t="str">
            <v>军团Boss-地狱三头犬--末日泰坦.LV13参与奖励</v>
          </cell>
        </row>
        <row r="3154">
          <cell r="A3154">
            <v>3414</v>
          </cell>
          <cell r="B3154" t="str">
            <v>军团Boss-地狱三头犬--末日泰坦.LV14参与奖励</v>
          </cell>
        </row>
        <row r="3155">
          <cell r="A3155">
            <v>3415</v>
          </cell>
          <cell r="B3155" t="str">
            <v>军团Boss-地狱三头犬--末日泰坦.LV15参与奖励</v>
          </cell>
        </row>
        <row r="3156">
          <cell r="A3156">
            <v>3416</v>
          </cell>
          <cell r="B3156" t="str">
            <v>军团Boss-地狱三头犬--末日泰坦.LV16参与奖励</v>
          </cell>
        </row>
        <row r="3157">
          <cell r="A3157">
            <v>3417</v>
          </cell>
          <cell r="B3157" t="str">
            <v>军团Boss-地狱三头犬--末日泰坦.LV17参与奖励</v>
          </cell>
        </row>
        <row r="3158">
          <cell r="A3158">
            <v>3418</v>
          </cell>
          <cell r="B3158" t="str">
            <v>军团Boss-地狱三头犬--末日泰坦.LV18参与奖励</v>
          </cell>
        </row>
        <row r="3159">
          <cell r="A3159">
            <v>3419</v>
          </cell>
          <cell r="B3159" t="str">
            <v>军团Boss-地狱三头犬--末日泰坦.LV19参与奖励</v>
          </cell>
        </row>
        <row r="3160">
          <cell r="A3160">
            <v>3420</v>
          </cell>
          <cell r="B3160" t="str">
            <v>军团Boss-地狱三头犬--末日泰坦.LV20参与奖励</v>
          </cell>
        </row>
        <row r="3161">
          <cell r="A3161">
            <v>3421</v>
          </cell>
          <cell r="B3161" t="str">
            <v>军团Boss-地狱三头犬--末日泰坦.LV21参与奖励</v>
          </cell>
        </row>
        <row r="3162">
          <cell r="A3162">
            <v>3422</v>
          </cell>
          <cell r="B3162" t="str">
            <v>军团Boss-地狱三头犬--末日泰坦.LV22参与奖励</v>
          </cell>
        </row>
        <row r="3163">
          <cell r="A3163">
            <v>3423</v>
          </cell>
          <cell r="B3163" t="str">
            <v>军团Boss-地狱三头犬--末日泰坦.LV23参与奖励</v>
          </cell>
        </row>
        <row r="3164">
          <cell r="A3164">
            <v>3424</v>
          </cell>
          <cell r="B3164" t="str">
            <v>军团Boss-地狱三头犬--末日泰坦.LV24参与奖励</v>
          </cell>
        </row>
        <row r="3165">
          <cell r="A3165">
            <v>3425</v>
          </cell>
          <cell r="B3165" t="str">
            <v>军团Boss-地狱三头犬--末日泰坦.LV25参与奖励</v>
          </cell>
        </row>
        <row r="3166">
          <cell r="A3166">
            <v>3426</v>
          </cell>
          <cell r="B3166" t="str">
            <v>军团Boss-地狱三头犬--末日泰坦.LV26参与奖励</v>
          </cell>
        </row>
        <row r="3167">
          <cell r="A3167">
            <v>3427</v>
          </cell>
          <cell r="B3167" t="str">
            <v>军团Boss-地狱三头犬--末日泰坦.LV27参与奖励</v>
          </cell>
        </row>
        <row r="3168">
          <cell r="A3168">
            <v>3428</v>
          </cell>
          <cell r="B3168" t="str">
            <v>军团Boss-地狱三头犬--末日泰坦.LV28参与奖励</v>
          </cell>
        </row>
        <row r="3169">
          <cell r="A3169">
            <v>3429</v>
          </cell>
          <cell r="B3169" t="str">
            <v>军团Boss-地狱三头犬--末日泰坦.LV29参与奖励</v>
          </cell>
        </row>
        <row r="3170">
          <cell r="A3170">
            <v>3430</v>
          </cell>
          <cell r="B3170" t="str">
            <v>军团Boss-地狱三头犬--末日泰坦.LV30参与奖励</v>
          </cell>
        </row>
        <row r="3171">
          <cell r="A3171">
            <v>3431</v>
          </cell>
          <cell r="B3171" t="str">
            <v>军团Boss-地狱三头犬--末日泰坦.LV31参与奖励</v>
          </cell>
        </row>
        <row r="3172">
          <cell r="A3172">
            <v>3432</v>
          </cell>
          <cell r="B3172" t="str">
            <v>军团Boss-地狱三头犬--末日泰坦.LV32参与奖励</v>
          </cell>
        </row>
        <row r="3173">
          <cell r="A3173">
            <v>3433</v>
          </cell>
          <cell r="B3173" t="str">
            <v>军团Boss-地狱三头犬--末日泰坦.LV33参与奖励</v>
          </cell>
        </row>
        <row r="3174">
          <cell r="A3174">
            <v>3434</v>
          </cell>
          <cell r="B3174" t="str">
            <v>军团Boss-地狱三头犬--末日泰坦.LV34参与奖励</v>
          </cell>
        </row>
        <row r="3175">
          <cell r="A3175">
            <v>3435</v>
          </cell>
          <cell r="B3175" t="str">
            <v>军团Boss-地狱三头犬--末日泰坦.LV35参与奖励</v>
          </cell>
        </row>
        <row r="3176">
          <cell r="A3176">
            <v>3436</v>
          </cell>
          <cell r="B3176" t="str">
            <v>军团Boss-地狱三头犬--末日泰坦.LV36参与奖励</v>
          </cell>
        </row>
        <row r="3177">
          <cell r="A3177">
            <v>3437</v>
          </cell>
          <cell r="B3177" t="str">
            <v>军团Boss-地狱三头犬--末日泰坦.LV37参与奖励</v>
          </cell>
        </row>
        <row r="3178">
          <cell r="A3178">
            <v>3438</v>
          </cell>
          <cell r="B3178" t="str">
            <v>军团Boss-地狱三头犬--末日泰坦.LV38参与奖励</v>
          </cell>
        </row>
        <row r="3179">
          <cell r="A3179">
            <v>3439</v>
          </cell>
          <cell r="B3179" t="str">
            <v>军团Boss-地狱三头犬--末日泰坦.LV39参与奖励</v>
          </cell>
        </row>
        <row r="3180">
          <cell r="A3180">
            <v>3440</v>
          </cell>
          <cell r="B3180" t="str">
            <v>军团Boss-地狱三头犬--末日泰坦.LV40参与奖励</v>
          </cell>
        </row>
        <row r="3181">
          <cell r="A3181">
            <v>3441</v>
          </cell>
          <cell r="B3181" t="str">
            <v>军团Boss-地狱三头犬--末日泰坦.LV41参与奖励</v>
          </cell>
        </row>
        <row r="3182">
          <cell r="A3182">
            <v>3442</v>
          </cell>
          <cell r="B3182" t="str">
            <v>军团Boss-地狱三头犬--末日泰坦.LV42参与奖励</v>
          </cell>
        </row>
        <row r="3183">
          <cell r="A3183">
            <v>3443</v>
          </cell>
          <cell r="B3183" t="str">
            <v>军团Boss-地狱三头犬--末日泰坦.LV43参与奖励</v>
          </cell>
        </row>
        <row r="3184">
          <cell r="A3184">
            <v>3444</v>
          </cell>
          <cell r="B3184" t="str">
            <v>军团Boss-地狱三头犬--末日泰坦.LV44参与奖励</v>
          </cell>
        </row>
        <row r="3185">
          <cell r="A3185">
            <v>3445</v>
          </cell>
          <cell r="B3185" t="str">
            <v>军团Boss-地狱三头犬--末日泰坦.LV45参与奖励</v>
          </cell>
        </row>
        <row r="3186">
          <cell r="A3186">
            <v>3446</v>
          </cell>
          <cell r="B3186" t="str">
            <v>军团Boss-地狱三头犬--末日泰坦.LV46参与奖励</v>
          </cell>
        </row>
        <row r="3187">
          <cell r="A3187">
            <v>3447</v>
          </cell>
          <cell r="B3187" t="str">
            <v>军团Boss-地狱三头犬--末日泰坦.LV47参与奖励</v>
          </cell>
        </row>
        <row r="3188">
          <cell r="A3188">
            <v>3448</v>
          </cell>
          <cell r="B3188" t="str">
            <v>军团Boss-地狱三头犬--末日泰坦.LV48参与奖励</v>
          </cell>
        </row>
        <row r="3189">
          <cell r="A3189">
            <v>3449</v>
          </cell>
          <cell r="B3189" t="str">
            <v>军团Boss-地狱三头犬--末日泰坦.LV49参与奖励</v>
          </cell>
        </row>
        <row r="3190">
          <cell r="A3190">
            <v>3450</v>
          </cell>
          <cell r="B3190" t="str">
            <v>军团Boss-地狱三头犬--末日泰坦.LV50参与奖励</v>
          </cell>
        </row>
        <row r="3191">
          <cell r="A3191">
            <v>3451</v>
          </cell>
          <cell r="B3191" t="str">
            <v>军团Boss-地狱三头犬--末日泰坦.LV51参与奖励</v>
          </cell>
        </row>
        <row r="3192">
          <cell r="A3192">
            <v>3452</v>
          </cell>
          <cell r="B3192" t="str">
            <v>军团Boss-地狱三头犬--末日泰坦.LV52参与奖励</v>
          </cell>
        </row>
        <row r="3193">
          <cell r="A3193">
            <v>3453</v>
          </cell>
          <cell r="B3193" t="str">
            <v>军团Boss-地狱三头犬--末日泰坦.LV53参与奖励</v>
          </cell>
        </row>
        <row r="3194">
          <cell r="A3194">
            <v>3454</v>
          </cell>
          <cell r="B3194" t="str">
            <v>军团Boss-地狱三头犬--末日泰坦.LV54参与奖励</v>
          </cell>
        </row>
        <row r="3195">
          <cell r="A3195">
            <v>3455</v>
          </cell>
          <cell r="B3195" t="str">
            <v>军团Boss-地狱三头犬--末日泰坦.LV55参与奖励</v>
          </cell>
        </row>
        <row r="3196">
          <cell r="A3196">
            <v>3456</v>
          </cell>
          <cell r="B3196" t="str">
            <v>军团Boss-地狱三头犬--末日泰坦.LV56参与奖励</v>
          </cell>
        </row>
        <row r="3197">
          <cell r="A3197">
            <v>3457</v>
          </cell>
          <cell r="B3197" t="str">
            <v>军团Boss-地狱三头犬--末日泰坦.LV57参与奖励</v>
          </cell>
        </row>
        <row r="3198">
          <cell r="A3198">
            <v>3458</v>
          </cell>
          <cell r="B3198" t="str">
            <v>军团Boss-地狱三头犬--末日泰坦.LV58参与奖励</v>
          </cell>
        </row>
        <row r="3199">
          <cell r="A3199">
            <v>3459</v>
          </cell>
          <cell r="B3199" t="str">
            <v>军团Boss-地狱三头犬--末日泰坦.LV59参与奖励</v>
          </cell>
        </row>
        <row r="3200">
          <cell r="A3200">
            <v>3460</v>
          </cell>
          <cell r="B3200" t="str">
            <v>军团Boss-地狱三头犬--末日泰坦.LV60参与奖励</v>
          </cell>
        </row>
        <row r="3201">
          <cell r="A3201">
            <v>3461</v>
          </cell>
          <cell r="B3201" t="str">
            <v>军团Boss-地狱三头犬--末日泰坦.LV61参与奖励</v>
          </cell>
        </row>
        <row r="3202">
          <cell r="A3202">
            <v>3462</v>
          </cell>
          <cell r="B3202" t="str">
            <v>军团Boss-地狱三头犬--末日泰坦.LV62参与奖励</v>
          </cell>
        </row>
        <row r="3203">
          <cell r="A3203">
            <v>3463</v>
          </cell>
          <cell r="B3203" t="str">
            <v>军团Boss-地狱三头犬--末日泰坦.LV63参与奖励</v>
          </cell>
        </row>
        <row r="3204">
          <cell r="A3204">
            <v>3464</v>
          </cell>
          <cell r="B3204" t="str">
            <v>军团Boss-地狱三头犬--末日泰坦.LV64参与奖励</v>
          </cell>
        </row>
        <row r="3205">
          <cell r="A3205">
            <v>3465</v>
          </cell>
          <cell r="B3205" t="str">
            <v>军团Boss-地狱三头犬--末日泰坦.LV65参与奖励</v>
          </cell>
        </row>
        <row r="3206">
          <cell r="A3206">
            <v>3466</v>
          </cell>
          <cell r="B3206" t="str">
            <v>军团Boss-地狱三头犬--末日泰坦.LV66参与奖励</v>
          </cell>
        </row>
        <row r="3207">
          <cell r="A3207">
            <v>3467</v>
          </cell>
          <cell r="B3207" t="str">
            <v>军团Boss-地狱三头犬--末日泰坦.LV67参与奖励</v>
          </cell>
        </row>
        <row r="3208">
          <cell r="A3208">
            <v>3468</v>
          </cell>
          <cell r="B3208" t="str">
            <v>军团Boss-地狱三头犬--末日泰坦.LV68参与奖励</v>
          </cell>
        </row>
        <row r="3209">
          <cell r="A3209">
            <v>3469</v>
          </cell>
          <cell r="B3209" t="str">
            <v>军团Boss-地狱三头犬--末日泰坦.LV69参与奖励</v>
          </cell>
        </row>
        <row r="3210">
          <cell r="A3210">
            <v>3470</v>
          </cell>
          <cell r="B3210" t="str">
            <v>军团Boss-地狱三头犬--末日泰坦.LV70参与奖励</v>
          </cell>
        </row>
        <row r="3211">
          <cell r="A3211">
            <v>3471</v>
          </cell>
          <cell r="B3211" t="str">
            <v>军团Boss-地狱三头犬--末日泰坦.LV71参与奖励</v>
          </cell>
        </row>
        <row r="3212">
          <cell r="A3212">
            <v>3472</v>
          </cell>
          <cell r="B3212" t="str">
            <v>军团Boss-地狱三头犬--末日泰坦.LV72参与奖励</v>
          </cell>
        </row>
        <row r="3213">
          <cell r="A3213">
            <v>3473</v>
          </cell>
          <cell r="B3213" t="str">
            <v>军团Boss-地狱三头犬--末日泰坦.LV73参与奖励</v>
          </cell>
        </row>
        <row r="3214">
          <cell r="A3214">
            <v>3474</v>
          </cell>
          <cell r="B3214" t="str">
            <v>军团Boss-地狱三头犬--末日泰坦.LV74参与奖励</v>
          </cell>
        </row>
        <row r="3215">
          <cell r="A3215">
            <v>3475</v>
          </cell>
          <cell r="B3215" t="str">
            <v>军团Boss-地狱三头犬--末日泰坦.LV75参与奖励</v>
          </cell>
        </row>
        <row r="3216">
          <cell r="A3216">
            <v>3476</v>
          </cell>
          <cell r="B3216" t="str">
            <v>军团Boss-地狱三头犬--末日泰坦.LV76参与奖励</v>
          </cell>
        </row>
        <row r="3217">
          <cell r="A3217">
            <v>3477</v>
          </cell>
          <cell r="B3217" t="str">
            <v>军团Boss-地狱三头犬--末日泰坦.LV77参与奖励</v>
          </cell>
        </row>
        <row r="3218">
          <cell r="A3218">
            <v>3478</v>
          </cell>
          <cell r="B3218" t="str">
            <v>军团Boss-地狱三头犬--末日泰坦.LV78参与奖励</v>
          </cell>
        </row>
        <row r="3219">
          <cell r="A3219">
            <v>3479</v>
          </cell>
          <cell r="B3219" t="str">
            <v>军团Boss-地狱三头犬--末日泰坦.LV79参与奖励</v>
          </cell>
        </row>
        <row r="3220">
          <cell r="A3220">
            <v>3480</v>
          </cell>
          <cell r="B3220" t="str">
            <v>军团Boss-地狱三头犬--末日泰坦.LV80参与奖励</v>
          </cell>
        </row>
        <row r="3221">
          <cell r="A3221">
            <v>3481</v>
          </cell>
          <cell r="B3221" t="str">
            <v>军团Boss-地狱三头犬--末日泰坦.LV81参与奖励</v>
          </cell>
        </row>
        <row r="3222">
          <cell r="A3222">
            <v>3482</v>
          </cell>
          <cell r="B3222" t="str">
            <v>军团Boss-地狱三头犬--末日泰坦.LV82参与奖励</v>
          </cell>
        </row>
        <row r="3223">
          <cell r="A3223">
            <v>3483</v>
          </cell>
          <cell r="B3223" t="str">
            <v>军团Boss-地狱三头犬--末日泰坦.LV83参与奖励</v>
          </cell>
        </row>
        <row r="3224">
          <cell r="A3224">
            <v>3484</v>
          </cell>
          <cell r="B3224" t="str">
            <v>军团Boss-地狱三头犬--末日泰坦.LV84参与奖励</v>
          </cell>
        </row>
        <row r="3225">
          <cell r="A3225">
            <v>3485</v>
          </cell>
          <cell r="B3225" t="str">
            <v>军团Boss-地狱三头犬--末日泰坦.LV85参与奖励</v>
          </cell>
        </row>
        <row r="3226">
          <cell r="A3226">
            <v>3486</v>
          </cell>
          <cell r="B3226" t="str">
            <v>军团Boss-地狱三头犬--末日泰坦.LV86参与奖励</v>
          </cell>
        </row>
        <row r="3227">
          <cell r="A3227">
            <v>3487</v>
          </cell>
          <cell r="B3227" t="str">
            <v>军团Boss-地狱三头犬--末日泰坦.LV87参与奖励</v>
          </cell>
        </row>
        <row r="3228">
          <cell r="A3228">
            <v>3488</v>
          </cell>
          <cell r="B3228" t="str">
            <v>军团Boss-地狱三头犬--末日泰坦.LV88参与奖励</v>
          </cell>
        </row>
        <row r="3229">
          <cell r="A3229">
            <v>3489</v>
          </cell>
          <cell r="B3229" t="str">
            <v>军团Boss-地狱三头犬--末日泰坦.LV89参与奖励</v>
          </cell>
        </row>
        <row r="3230">
          <cell r="A3230">
            <v>3490</v>
          </cell>
          <cell r="B3230" t="str">
            <v>军团Boss-地狱三头犬--末日泰坦.LV90参与奖励</v>
          </cell>
        </row>
        <row r="3231">
          <cell r="A3231">
            <v>3491</v>
          </cell>
          <cell r="B3231" t="str">
            <v>军团Boss-地狱三头犬--末日泰坦.LV91参与奖励</v>
          </cell>
        </row>
        <row r="3232">
          <cell r="A3232">
            <v>3492</v>
          </cell>
          <cell r="B3232" t="str">
            <v>军团Boss-地狱三头犬--末日泰坦.LV92参与奖励</v>
          </cell>
        </row>
        <row r="3233">
          <cell r="A3233">
            <v>3493</v>
          </cell>
          <cell r="B3233" t="str">
            <v>军团Boss-地狱三头犬--末日泰坦.LV93参与奖励</v>
          </cell>
        </row>
        <row r="3234">
          <cell r="A3234">
            <v>3494</v>
          </cell>
          <cell r="B3234" t="str">
            <v>军团Boss-地狱三头犬--末日泰坦.LV94参与奖励</v>
          </cell>
        </row>
        <row r="3235">
          <cell r="A3235">
            <v>3495</v>
          </cell>
          <cell r="B3235" t="str">
            <v>军团Boss-地狱三头犬--末日泰坦.LV95参与奖励</v>
          </cell>
        </row>
        <row r="3236">
          <cell r="A3236">
            <v>3496</v>
          </cell>
          <cell r="B3236" t="str">
            <v>军团Boss-地狱三头犬--末日泰坦.LV96参与奖励</v>
          </cell>
        </row>
        <row r="3237">
          <cell r="A3237">
            <v>3497</v>
          </cell>
          <cell r="B3237" t="str">
            <v>军团Boss-地狱三头犬--末日泰坦.LV97参与奖励</v>
          </cell>
        </row>
        <row r="3238">
          <cell r="A3238">
            <v>3498</v>
          </cell>
          <cell r="B3238" t="str">
            <v>军团Boss-地狱三头犬--末日泰坦.LV98参与奖励</v>
          </cell>
        </row>
        <row r="3239">
          <cell r="A3239">
            <v>3499</v>
          </cell>
          <cell r="B3239" t="str">
            <v>军团Boss-地狱三头犬--末日泰坦.LV99参与奖励</v>
          </cell>
        </row>
        <row r="3240">
          <cell r="A3240">
            <v>3500</v>
          </cell>
          <cell r="B3240" t="str">
            <v>军团Boss-地狱三头犬--末日泰坦.LV100参与奖励</v>
          </cell>
        </row>
        <row r="3241">
          <cell r="A3241">
            <v>3518</v>
          </cell>
          <cell r="B3241" t="str">
            <v>军团Boss-地狱三头犬--末日泰坦.LV150参与奖励以上</v>
          </cell>
        </row>
        <row r="3242">
          <cell r="A3242">
            <v>3501</v>
          </cell>
          <cell r="B3242" t="str">
            <v>幻影来袭宝箱--小</v>
          </cell>
        </row>
        <row r="3243">
          <cell r="A3243">
            <v>3502</v>
          </cell>
          <cell r="B3243" t="str">
            <v>幻影来袭宝箱--中</v>
          </cell>
        </row>
        <row r="3244">
          <cell r="A3244">
            <v>3503</v>
          </cell>
          <cell r="B3244" t="str">
            <v>幻影来袭宝箱--大</v>
          </cell>
        </row>
        <row r="3245">
          <cell r="A3245">
            <v>3504</v>
          </cell>
          <cell r="B3245" t="str">
            <v>幻影来袭---天马座·星矢</v>
          </cell>
        </row>
        <row r="3246">
          <cell r="A3246">
            <v>3505</v>
          </cell>
          <cell r="B3246" t="str">
            <v>幻影来袭---天鹅座·冰河</v>
          </cell>
        </row>
        <row r="3247">
          <cell r="A3247">
            <v>3506</v>
          </cell>
          <cell r="B3247" t="str">
            <v>幻影来袭---仙女座·瞬</v>
          </cell>
        </row>
        <row r="3248">
          <cell r="A3248">
            <v>3507</v>
          </cell>
          <cell r="B3248" t="str">
            <v>幻影来袭---大熊座·檄</v>
          </cell>
        </row>
        <row r="3249">
          <cell r="A3249">
            <v>3508</v>
          </cell>
          <cell r="B3249" t="str">
            <v>幻影来袭---仙后座·薇尔达</v>
          </cell>
        </row>
        <row r="3250">
          <cell r="A3250">
            <v>3509</v>
          </cell>
          <cell r="B3250" t="str">
            <v>幻影来袭---乌鸦座·基米安</v>
          </cell>
        </row>
        <row r="3251">
          <cell r="A3251">
            <v>3510</v>
          </cell>
          <cell r="B3251" t="str">
            <v>幻影来袭---仙鹤座·枫</v>
          </cell>
        </row>
        <row r="3252">
          <cell r="A3252">
            <v>3511</v>
          </cell>
          <cell r="B3252" t="str">
            <v>幻影来袭---变色龙座·珍妮</v>
          </cell>
        </row>
        <row r="3253">
          <cell r="A3253">
            <v>3512</v>
          </cell>
          <cell r="B3253" t="str">
            <v>幻影来袭---海魔兽·艾尔扎克</v>
          </cell>
        </row>
        <row r="3254">
          <cell r="A3254">
            <v>3513</v>
          </cell>
          <cell r="B3254" t="str">
            <v>幻影来袭---英仙座·亚鲁歌路</v>
          </cell>
        </row>
        <row r="3255">
          <cell r="A3255">
            <v>3514</v>
          </cell>
          <cell r="B3255" t="str">
            <v>幻影来袭--海幻兽卡萨</v>
          </cell>
        </row>
        <row r="3256">
          <cell r="A3256">
            <v>3515</v>
          </cell>
          <cell r="B3256" t="str">
            <v>幻影来袭--海马拜安</v>
          </cell>
        </row>
        <row r="3257">
          <cell r="A3257">
            <v>3516</v>
          </cell>
          <cell r="B3257" t="str">
            <v>幻影来袭--北冕座</v>
          </cell>
        </row>
        <row r="3258">
          <cell r="A3258">
            <v>3517</v>
          </cell>
          <cell r="B3258" t="str">
            <v>幻影来袭--美人鱼</v>
          </cell>
        </row>
        <row r="3259">
          <cell r="A3259">
            <v>3519</v>
          </cell>
          <cell r="B3259" t="str">
            <v>幻影来袭-火鸟一辉</v>
          </cell>
        </row>
        <row r="3260">
          <cell r="A3260">
            <v>3601</v>
          </cell>
          <cell r="B3260" t="str">
            <v>沙加答题正确奖励ID</v>
          </cell>
        </row>
        <row r="3261">
          <cell r="A3261">
            <v>3602</v>
          </cell>
          <cell r="B3261" t="str">
            <v>沙加答题错误奖励ID</v>
          </cell>
        </row>
        <row r="3262">
          <cell r="A3262">
            <v>3607</v>
          </cell>
          <cell r="B3262" t="str">
            <v>世界答题，5秒答出</v>
          </cell>
        </row>
        <row r="3263">
          <cell r="A3263">
            <v>3608</v>
          </cell>
          <cell r="B3263" t="str">
            <v>世界答题，15秒答出</v>
          </cell>
        </row>
        <row r="3264">
          <cell r="A3264">
            <v>3609</v>
          </cell>
          <cell r="B3264" t="str">
            <v>世界答题，30秒答出</v>
          </cell>
        </row>
        <row r="3265">
          <cell r="A3265">
            <v>3610</v>
          </cell>
          <cell r="B3265" t="str">
            <v>世界答题，60秒答出</v>
          </cell>
        </row>
        <row r="3266">
          <cell r="A3266">
            <v>3611</v>
          </cell>
          <cell r="B3266" t="str">
            <v>s3银河擂台赛赛季参赛头像框</v>
          </cell>
        </row>
        <row r="3267">
          <cell r="A3267">
            <v>3612</v>
          </cell>
          <cell r="B3267" t="str">
            <v>s3银河擂台赛赛季荣耀头像框</v>
          </cell>
        </row>
        <row r="3268">
          <cell r="A3268">
            <v>3613</v>
          </cell>
          <cell r="B3268" t="str">
            <v>s4银河擂台赛赛季参赛头像框</v>
          </cell>
        </row>
        <row r="3269">
          <cell r="A3269">
            <v>3614</v>
          </cell>
          <cell r="B3269" t="str">
            <v>s4银河擂台赛赛季荣耀头像框</v>
          </cell>
        </row>
        <row r="3270">
          <cell r="A3270">
            <v>3615</v>
          </cell>
          <cell r="B3270" t="str">
            <v>s5银河擂台赛赛季参赛头像框</v>
          </cell>
        </row>
        <row r="3271">
          <cell r="A3271">
            <v>3616</v>
          </cell>
          <cell r="B3271" t="str">
            <v>s5银河擂台赛赛季荣耀头像框</v>
          </cell>
        </row>
        <row r="3272">
          <cell r="A3272">
            <v>3617</v>
          </cell>
          <cell r="B3272" t="str">
            <v>s6银河擂台赛赛季参赛头像框</v>
          </cell>
        </row>
        <row r="3273">
          <cell r="A3273">
            <v>3618</v>
          </cell>
          <cell r="B3273" t="str">
            <v>s6银河擂台赛赛季荣耀头像框</v>
          </cell>
        </row>
        <row r="3274">
          <cell r="A3274">
            <v>3619</v>
          </cell>
          <cell r="B3274" t="str">
            <v>s7银河擂台赛赛季参赛头像框</v>
          </cell>
        </row>
        <row r="3275">
          <cell r="A3275">
            <v>3620</v>
          </cell>
          <cell r="B3275" t="str">
            <v>s7银河擂台赛赛季荣耀头像框</v>
          </cell>
        </row>
        <row r="3276">
          <cell r="A3276">
            <v>3621</v>
          </cell>
          <cell r="B3276" t="str">
            <v>s8银河擂台赛赛季参赛头像框</v>
          </cell>
        </row>
        <row r="3277">
          <cell r="A3277">
            <v>3622</v>
          </cell>
          <cell r="B3277" t="str">
            <v>s8银河擂台赛赛季荣耀头像框</v>
          </cell>
        </row>
        <row r="3278">
          <cell r="A3278">
            <v>3623</v>
          </cell>
          <cell r="B3278" t="str">
            <v>s9银河擂台赛赛季参赛头像框</v>
          </cell>
        </row>
        <row r="3279">
          <cell r="A3279">
            <v>3624</v>
          </cell>
          <cell r="B3279" t="str">
            <v>s9银河擂台赛赛季荣耀头像框</v>
          </cell>
        </row>
        <row r="3280">
          <cell r="A3280">
            <v>3625</v>
          </cell>
          <cell r="B3280" t="str">
            <v>s10银河擂台赛赛季参赛头像框</v>
          </cell>
        </row>
        <row r="3281">
          <cell r="A3281">
            <v>3626</v>
          </cell>
          <cell r="B3281" t="str">
            <v>s10银河擂台赛赛季荣耀头像框</v>
          </cell>
        </row>
        <row r="3282">
          <cell r="A3282">
            <v>3627</v>
          </cell>
          <cell r="B3282" t="str">
            <v>s11银河擂台赛赛季参赛头像框</v>
          </cell>
        </row>
        <row r="3283">
          <cell r="A3283">
            <v>3628</v>
          </cell>
          <cell r="B3283" t="str">
            <v>s11银河擂台赛赛季荣耀头像框</v>
          </cell>
        </row>
        <row r="3284">
          <cell r="A3284">
            <v>3629</v>
          </cell>
          <cell r="B3284" t="str">
            <v>s12银河擂台赛赛季参赛头像框</v>
          </cell>
        </row>
        <row r="3285">
          <cell r="A3285">
            <v>3650</v>
          </cell>
          <cell r="B3285" t="str">
            <v>s12银河擂台赛赛季荣耀头像框</v>
          </cell>
        </row>
        <row r="3286">
          <cell r="A3286">
            <v>3691</v>
          </cell>
          <cell r="B3286" t="str">
            <v>s13银河擂台赛赛季参赛头像框</v>
          </cell>
        </row>
        <row r="3287">
          <cell r="A3287">
            <v>3692</v>
          </cell>
          <cell r="B3287" t="str">
            <v>s13银河擂台赛赛季荣耀头像框</v>
          </cell>
        </row>
        <row r="3288">
          <cell r="A3288">
            <v>3693</v>
          </cell>
          <cell r="B3288" t="str">
            <v>s14银河擂台赛赛季参赛头像框</v>
          </cell>
        </row>
        <row r="3289">
          <cell r="A3289">
            <v>3694</v>
          </cell>
          <cell r="B3289" t="str">
            <v>s14银河擂台赛赛季荣耀头像框</v>
          </cell>
        </row>
        <row r="3290">
          <cell r="A3290">
            <v>3695</v>
          </cell>
          <cell r="B3290" t="str">
            <v>s15银河擂台赛赛季参赛头像框</v>
          </cell>
        </row>
        <row r="3291">
          <cell r="A3291">
            <v>3696</v>
          </cell>
          <cell r="B3291" t="str">
            <v>s15银河擂台赛赛季荣耀头像框</v>
          </cell>
        </row>
        <row r="3292">
          <cell r="A3292">
            <v>3697</v>
          </cell>
          <cell r="B3292" t="str">
            <v>s16银河擂台赛赛季参赛头像框</v>
          </cell>
        </row>
        <row r="3293">
          <cell r="A3293">
            <v>3698</v>
          </cell>
          <cell r="B3293" t="str">
            <v>s16银河擂台赛赛季荣耀头像框</v>
          </cell>
        </row>
        <row r="3294">
          <cell r="A3294">
            <v>3699</v>
          </cell>
          <cell r="B3294" t="str">
            <v>s17银河擂台赛赛季参赛头像框</v>
          </cell>
        </row>
        <row r="3295">
          <cell r="A3295">
            <v>3700</v>
          </cell>
          <cell r="B3295" t="str">
            <v>s17银河擂台赛赛季荣耀头像框</v>
          </cell>
        </row>
        <row r="3296">
          <cell r="A3296">
            <v>37010</v>
          </cell>
          <cell r="B3296" t="str">
            <v>s18银河擂台赛赛季参赛头像框</v>
          </cell>
        </row>
        <row r="3297">
          <cell r="A3297">
            <v>37011</v>
          </cell>
          <cell r="B3297" t="str">
            <v>s18银河擂台赛赛季荣耀头像框</v>
          </cell>
        </row>
        <row r="3298">
          <cell r="A3298">
            <v>37012</v>
          </cell>
          <cell r="B3298" t="str">
            <v>s19银河擂台赛赛季参赛头像框</v>
          </cell>
        </row>
        <row r="3299">
          <cell r="A3299">
            <v>37013</v>
          </cell>
          <cell r="B3299" t="str">
            <v>s19银河擂台赛赛季荣耀头像框</v>
          </cell>
        </row>
        <row r="3300">
          <cell r="A3300">
            <v>37014</v>
          </cell>
          <cell r="B3300" t="str">
            <v>s20银河擂台赛赛季参赛头像框</v>
          </cell>
        </row>
        <row r="3301">
          <cell r="A3301">
            <v>37015</v>
          </cell>
          <cell r="B3301" t="str">
            <v>s20银河擂台赛赛季荣耀头像框</v>
          </cell>
        </row>
        <row r="3302">
          <cell r="A3302">
            <v>3701</v>
          </cell>
          <cell r="B3302" t="str">
            <v>图鉴的1次性奖励--1档奖励（最差）</v>
          </cell>
        </row>
        <row r="3303">
          <cell r="A3303">
            <v>3702</v>
          </cell>
          <cell r="B3303" t="str">
            <v>图鉴的1次性奖励--2档奖励</v>
          </cell>
        </row>
        <row r="3304">
          <cell r="A3304">
            <v>3703</v>
          </cell>
          <cell r="B3304" t="str">
            <v>图鉴的1次性奖励--3档奖励</v>
          </cell>
        </row>
        <row r="3305">
          <cell r="A3305">
            <v>3704</v>
          </cell>
          <cell r="B3305" t="str">
            <v>图鉴的1次性奖励--4档奖励</v>
          </cell>
        </row>
        <row r="3306">
          <cell r="A3306">
            <v>3705</v>
          </cell>
          <cell r="B3306" t="str">
            <v>图鉴的1次性奖励--5档奖励（最好）</v>
          </cell>
        </row>
        <row r="3307">
          <cell r="A3307">
            <v>3706</v>
          </cell>
          <cell r="B3307" t="str">
            <v>s1银河擂台赛赛季参赛头像框</v>
          </cell>
        </row>
        <row r="3308">
          <cell r="A3308">
            <v>3707</v>
          </cell>
          <cell r="B3308" t="str">
            <v>s1银河擂台赛赛季荣耀头像框</v>
          </cell>
        </row>
        <row r="3309">
          <cell r="A3309">
            <v>3708</v>
          </cell>
          <cell r="B3309" t="str">
            <v>s2银河擂台赛赛季参赛头像框</v>
          </cell>
        </row>
        <row r="3310">
          <cell r="A3310">
            <v>3709</v>
          </cell>
          <cell r="B3310" t="str">
            <v>s2银河擂台赛赛季荣耀头像框</v>
          </cell>
        </row>
        <row r="3311">
          <cell r="A3311">
            <v>3711</v>
          </cell>
          <cell r="B3311" t="str">
            <v>小宇宙副本1层完美通关条件1</v>
          </cell>
        </row>
        <row r="3312">
          <cell r="A3312">
            <v>3712</v>
          </cell>
          <cell r="B3312" t="str">
            <v>小宇宙副本1层完美通关条件2</v>
          </cell>
        </row>
        <row r="3313">
          <cell r="A3313">
            <v>3713</v>
          </cell>
          <cell r="B3313" t="str">
            <v>小宇宙副本1层完美通关条件3</v>
          </cell>
        </row>
        <row r="3314">
          <cell r="A3314">
            <v>3714</v>
          </cell>
          <cell r="B3314" t="str">
            <v>小宇宙副本2层完美通关条件1</v>
          </cell>
        </row>
        <row r="3315">
          <cell r="A3315">
            <v>3715</v>
          </cell>
          <cell r="B3315" t="str">
            <v>小宇宙副本2层完美通关条件2</v>
          </cell>
        </row>
        <row r="3316">
          <cell r="A3316">
            <v>3716</v>
          </cell>
          <cell r="B3316" t="str">
            <v>小宇宙副本2层完美通关条件3</v>
          </cell>
        </row>
        <row r="3317">
          <cell r="A3317">
            <v>3717</v>
          </cell>
          <cell r="B3317" t="str">
            <v>小宇宙副本3层完美通关条件1</v>
          </cell>
        </row>
        <row r="3318">
          <cell r="A3318">
            <v>3718</v>
          </cell>
          <cell r="B3318" t="str">
            <v>小宇宙副本3层完美通关条件2</v>
          </cell>
        </row>
        <row r="3319">
          <cell r="A3319">
            <v>3719</v>
          </cell>
          <cell r="B3319" t="str">
            <v>小宇宙副本3层完美通关条件3</v>
          </cell>
        </row>
        <row r="3320">
          <cell r="A3320">
            <v>3720</v>
          </cell>
          <cell r="B3320" t="str">
            <v>小宇宙副本4层完美通关条件1</v>
          </cell>
        </row>
        <row r="3321">
          <cell r="A3321">
            <v>3721</v>
          </cell>
          <cell r="B3321" t="str">
            <v>小宇宙副本4层完美通关条件2</v>
          </cell>
        </row>
        <row r="3322">
          <cell r="A3322">
            <v>3722</v>
          </cell>
          <cell r="B3322" t="str">
            <v>小宇宙副本4层完美通关条件3</v>
          </cell>
        </row>
        <row r="3323">
          <cell r="A3323">
            <v>3723</v>
          </cell>
          <cell r="B3323" t="str">
            <v>小宇宙副本5层完美通关条件1</v>
          </cell>
        </row>
        <row r="3324">
          <cell r="A3324">
            <v>3724</v>
          </cell>
          <cell r="B3324" t="str">
            <v>小宇宙副本5层完美通关条件2</v>
          </cell>
        </row>
        <row r="3325">
          <cell r="A3325">
            <v>3725</v>
          </cell>
          <cell r="B3325" t="str">
            <v>小宇宙副本5层完美通关条件3</v>
          </cell>
        </row>
        <row r="3326">
          <cell r="A3326">
            <v>3726</v>
          </cell>
          <cell r="B3326" t="str">
            <v>小宇宙副本6层完美通关条件1</v>
          </cell>
        </row>
        <row r="3327">
          <cell r="A3327">
            <v>3727</v>
          </cell>
          <cell r="B3327" t="str">
            <v>小宇宙副本6层完美通关条件2</v>
          </cell>
        </row>
        <row r="3328">
          <cell r="A3328">
            <v>3728</v>
          </cell>
          <cell r="B3328" t="str">
            <v>小宇宙副本6层完美通关条件3</v>
          </cell>
        </row>
        <row r="3329">
          <cell r="A3329">
            <v>3729</v>
          </cell>
          <cell r="B3329" t="str">
            <v>小宇宙副本7层完美通关条件1</v>
          </cell>
        </row>
        <row r="3330">
          <cell r="A3330">
            <v>3730</v>
          </cell>
          <cell r="B3330" t="str">
            <v>小宇宙副本7层完美通关条件2</v>
          </cell>
        </row>
        <row r="3331">
          <cell r="A3331">
            <v>3731</v>
          </cell>
          <cell r="B3331" t="str">
            <v>小宇宙副本7层完美通关条件3</v>
          </cell>
        </row>
        <row r="3332">
          <cell r="A3332">
            <v>3732</v>
          </cell>
          <cell r="B3332" t="str">
            <v>小宇宙副本8层完美通关条件1</v>
          </cell>
        </row>
        <row r="3333">
          <cell r="A3333">
            <v>3733</v>
          </cell>
          <cell r="B3333" t="str">
            <v>小宇宙副本8层完美通关条件2</v>
          </cell>
        </row>
        <row r="3334">
          <cell r="A3334">
            <v>3734</v>
          </cell>
          <cell r="B3334" t="str">
            <v>小宇宙副本8层完美通关条件3</v>
          </cell>
        </row>
        <row r="3335">
          <cell r="A3335">
            <v>3735</v>
          </cell>
          <cell r="B3335" t="str">
            <v>小宇宙副本9层完美通关条件1</v>
          </cell>
        </row>
        <row r="3336">
          <cell r="A3336">
            <v>3736</v>
          </cell>
          <cell r="B3336" t="str">
            <v>小宇宙副本9层完美通关条件2</v>
          </cell>
        </row>
        <row r="3337">
          <cell r="A3337">
            <v>3737</v>
          </cell>
          <cell r="B3337" t="str">
            <v>小宇宙副本9层完美通关条件3</v>
          </cell>
        </row>
        <row r="3338">
          <cell r="A3338">
            <v>3738</v>
          </cell>
          <cell r="B3338" t="str">
            <v>小宇宙副本10层完美通关条件1</v>
          </cell>
        </row>
        <row r="3339">
          <cell r="A3339">
            <v>3739</v>
          </cell>
          <cell r="B3339" t="str">
            <v>小宇宙副本10层完美通关条件2</v>
          </cell>
        </row>
        <row r="3340">
          <cell r="A3340">
            <v>3740</v>
          </cell>
          <cell r="B3340" t="str">
            <v>小宇宙副本10层完美通关条件3</v>
          </cell>
        </row>
        <row r="3341">
          <cell r="A3341">
            <v>3818</v>
          </cell>
          <cell r="B3341" t="str">
            <v>小宇宙副本11层完美通关条件1</v>
          </cell>
        </row>
        <row r="3342">
          <cell r="A3342">
            <v>3819</v>
          </cell>
          <cell r="B3342" t="str">
            <v>小宇宙副本11层完美通关条件2</v>
          </cell>
        </row>
        <row r="3343">
          <cell r="A3343">
            <v>3820</v>
          </cell>
          <cell r="B3343" t="str">
            <v>小宇宙副本11层完美通关条件3</v>
          </cell>
        </row>
        <row r="3344">
          <cell r="A3344">
            <v>3741</v>
          </cell>
          <cell r="B3344" t="str">
            <v>第七感副本1层完美通关条件1</v>
          </cell>
        </row>
        <row r="3345">
          <cell r="A3345">
            <v>3742</v>
          </cell>
          <cell r="B3345" t="str">
            <v>第七感副本1层完美通关条件2</v>
          </cell>
        </row>
        <row r="3346">
          <cell r="A3346">
            <v>3743</v>
          </cell>
          <cell r="B3346" t="str">
            <v>第七感副本1层完美通关条件3</v>
          </cell>
        </row>
        <row r="3347">
          <cell r="A3347">
            <v>3744</v>
          </cell>
          <cell r="B3347" t="str">
            <v>第七感副本2层完美通关条件1</v>
          </cell>
        </row>
        <row r="3348">
          <cell r="A3348">
            <v>3745</v>
          </cell>
          <cell r="B3348" t="str">
            <v>第七感副本2层完美通关条件2</v>
          </cell>
        </row>
        <row r="3349">
          <cell r="A3349">
            <v>3746</v>
          </cell>
          <cell r="B3349" t="str">
            <v>第七感副本2层完美通关条件3</v>
          </cell>
        </row>
        <row r="3350">
          <cell r="A3350">
            <v>3747</v>
          </cell>
          <cell r="B3350" t="str">
            <v>第七感副本3层完美通关条件1</v>
          </cell>
        </row>
        <row r="3351">
          <cell r="A3351">
            <v>3748</v>
          </cell>
          <cell r="B3351" t="str">
            <v>第七感副本3层完美通关条件2</v>
          </cell>
        </row>
        <row r="3352">
          <cell r="A3352">
            <v>3749</v>
          </cell>
          <cell r="B3352" t="str">
            <v>第七感副本3层完美通关条件3</v>
          </cell>
        </row>
        <row r="3353">
          <cell r="A3353">
            <v>3750</v>
          </cell>
          <cell r="B3353" t="str">
            <v>第七感副本4层完美通关条件1</v>
          </cell>
        </row>
        <row r="3354">
          <cell r="A3354">
            <v>3751</v>
          </cell>
          <cell r="B3354" t="str">
            <v>第七感副本4层完美通关条件2</v>
          </cell>
        </row>
        <row r="3355">
          <cell r="A3355">
            <v>3752</v>
          </cell>
          <cell r="B3355" t="str">
            <v>第七感副本4层完美通关条件3</v>
          </cell>
        </row>
        <row r="3356">
          <cell r="A3356">
            <v>3753</v>
          </cell>
          <cell r="B3356" t="str">
            <v>第七感副本5层完美通关条件1</v>
          </cell>
        </row>
        <row r="3357">
          <cell r="A3357">
            <v>3754</v>
          </cell>
          <cell r="B3357" t="str">
            <v>第七感副本5层完美通关条件2</v>
          </cell>
        </row>
        <row r="3358">
          <cell r="A3358">
            <v>3755</v>
          </cell>
          <cell r="B3358" t="str">
            <v>第七感副本5层完美通关条件3</v>
          </cell>
        </row>
        <row r="3359">
          <cell r="A3359">
            <v>3756</v>
          </cell>
          <cell r="B3359" t="str">
            <v>第七感副本6层完美通关条件1</v>
          </cell>
        </row>
        <row r="3360">
          <cell r="A3360">
            <v>3757</v>
          </cell>
          <cell r="B3360" t="str">
            <v>第七感副本6层完美通关条件2</v>
          </cell>
        </row>
        <row r="3361">
          <cell r="A3361">
            <v>3758</v>
          </cell>
          <cell r="B3361" t="str">
            <v>第七感副本6层完美通关条件3</v>
          </cell>
        </row>
        <row r="3362">
          <cell r="A3362">
            <v>3759</v>
          </cell>
          <cell r="B3362" t="str">
            <v>第七感副本7层完美通关条件1</v>
          </cell>
        </row>
        <row r="3363">
          <cell r="A3363">
            <v>3760</v>
          </cell>
          <cell r="B3363" t="str">
            <v>第七感副本7层完美通关条件2</v>
          </cell>
        </row>
        <row r="3364">
          <cell r="A3364">
            <v>3761</v>
          </cell>
          <cell r="B3364" t="str">
            <v>第七感副本7层完美通关条件3</v>
          </cell>
        </row>
        <row r="3365">
          <cell r="A3365">
            <v>3762</v>
          </cell>
          <cell r="B3365" t="str">
            <v>第七感副本8层完美通关条件1</v>
          </cell>
        </row>
        <row r="3366">
          <cell r="A3366">
            <v>3763</v>
          </cell>
          <cell r="B3366" t="str">
            <v>第七感副本8层完美通关条件2</v>
          </cell>
        </row>
        <row r="3367">
          <cell r="A3367">
            <v>3764</v>
          </cell>
          <cell r="B3367" t="str">
            <v>第七感副本8层完美通关条件3</v>
          </cell>
        </row>
        <row r="3368">
          <cell r="A3368">
            <v>3765</v>
          </cell>
          <cell r="B3368" t="str">
            <v>第七感副本9层完美通关条件1</v>
          </cell>
        </row>
        <row r="3369">
          <cell r="A3369">
            <v>3766</v>
          </cell>
          <cell r="B3369" t="str">
            <v>第七感副本9层完美通关条件2</v>
          </cell>
        </row>
        <row r="3370">
          <cell r="A3370">
            <v>3767</v>
          </cell>
          <cell r="B3370" t="str">
            <v>第七感副本9层完美通关条件3</v>
          </cell>
        </row>
        <row r="3371">
          <cell r="A3371">
            <v>3768</v>
          </cell>
          <cell r="B3371" t="str">
            <v>第七感副本10层完美通关条件1</v>
          </cell>
        </row>
        <row r="3372">
          <cell r="A3372">
            <v>3769</v>
          </cell>
          <cell r="B3372" t="str">
            <v>第七感副本10层完美通关条件2</v>
          </cell>
        </row>
        <row r="3373">
          <cell r="A3373">
            <v>3770</v>
          </cell>
          <cell r="B3373" t="str">
            <v>第七感副本10层完美通关条件3</v>
          </cell>
        </row>
        <row r="3374">
          <cell r="A3374">
            <v>3821</v>
          </cell>
          <cell r="B3374" t="str">
            <v>第七感副本11层完美通关条件1</v>
          </cell>
        </row>
        <row r="3375">
          <cell r="A3375">
            <v>3822</v>
          </cell>
          <cell r="B3375" t="str">
            <v>第七感副本11层完美通关条件2</v>
          </cell>
        </row>
        <row r="3376">
          <cell r="A3376">
            <v>3823</v>
          </cell>
          <cell r="B3376" t="str">
            <v>第七感副本11层完美通关条件3</v>
          </cell>
        </row>
        <row r="3377">
          <cell r="A3377">
            <v>3771</v>
          </cell>
          <cell r="B3377" t="str">
            <v>经验本副本1层完美通关条件1</v>
          </cell>
        </row>
        <row r="3378">
          <cell r="A3378">
            <v>3772</v>
          </cell>
          <cell r="B3378" t="str">
            <v>经验本副本1层完美通关条件2</v>
          </cell>
        </row>
        <row r="3379">
          <cell r="A3379">
            <v>3773</v>
          </cell>
          <cell r="B3379" t="str">
            <v>经验本副本1层完美通关条件3</v>
          </cell>
        </row>
        <row r="3380">
          <cell r="A3380">
            <v>3774</v>
          </cell>
          <cell r="B3380" t="str">
            <v>经验本副本2层完美通关条件1</v>
          </cell>
        </row>
        <row r="3381">
          <cell r="A3381">
            <v>3775</v>
          </cell>
          <cell r="B3381" t="str">
            <v>经验本副本2层完美通关条件2</v>
          </cell>
        </row>
        <row r="3382">
          <cell r="A3382">
            <v>3776</v>
          </cell>
          <cell r="B3382" t="str">
            <v>经验本副本2层完美通关条件3</v>
          </cell>
        </row>
        <row r="3383">
          <cell r="A3383">
            <v>3777</v>
          </cell>
          <cell r="B3383" t="str">
            <v>经验本副本3层完美通关条件1</v>
          </cell>
        </row>
        <row r="3384">
          <cell r="A3384">
            <v>3778</v>
          </cell>
          <cell r="B3384" t="str">
            <v>经验本副本3层完美通关条件2</v>
          </cell>
        </row>
        <row r="3385">
          <cell r="A3385">
            <v>3779</v>
          </cell>
          <cell r="B3385" t="str">
            <v>经验本副本3层完美通关条件3</v>
          </cell>
        </row>
        <row r="3386">
          <cell r="A3386">
            <v>3780</v>
          </cell>
          <cell r="B3386" t="str">
            <v>经验本副本4层完美通关条件1</v>
          </cell>
        </row>
        <row r="3387">
          <cell r="A3387">
            <v>3781</v>
          </cell>
          <cell r="B3387" t="str">
            <v>经验本副本4层完美通关条件2</v>
          </cell>
        </row>
        <row r="3388">
          <cell r="A3388">
            <v>3782</v>
          </cell>
          <cell r="B3388" t="str">
            <v>经验本副本4层完美通关条件3</v>
          </cell>
        </row>
        <row r="3389">
          <cell r="A3389">
            <v>3783</v>
          </cell>
          <cell r="B3389" t="str">
            <v>经验本副本5层完美通关条件1</v>
          </cell>
        </row>
        <row r="3390">
          <cell r="A3390">
            <v>3784</v>
          </cell>
          <cell r="B3390" t="str">
            <v>经验本副本5层完美通关条件2</v>
          </cell>
        </row>
        <row r="3391">
          <cell r="A3391">
            <v>3785</v>
          </cell>
          <cell r="B3391" t="str">
            <v>经验本副本5层完美通关条件3</v>
          </cell>
        </row>
        <row r="3392">
          <cell r="A3392">
            <v>3786</v>
          </cell>
          <cell r="B3392" t="str">
            <v>经验本副本6层完美通关条件1</v>
          </cell>
        </row>
        <row r="3393">
          <cell r="A3393">
            <v>3787</v>
          </cell>
          <cell r="B3393" t="str">
            <v>经验本副本6层完美通关条件2</v>
          </cell>
        </row>
        <row r="3394">
          <cell r="A3394">
            <v>3788</v>
          </cell>
          <cell r="B3394" t="str">
            <v>经验本副本6层完美通关条件3</v>
          </cell>
        </row>
        <row r="3395">
          <cell r="A3395">
            <v>3789</v>
          </cell>
          <cell r="B3395" t="str">
            <v>经验本副本7层完美通关条件1</v>
          </cell>
        </row>
        <row r="3396">
          <cell r="A3396">
            <v>3790</v>
          </cell>
          <cell r="B3396" t="str">
            <v>经验本副本7层完美通关条件2</v>
          </cell>
        </row>
        <row r="3397">
          <cell r="A3397">
            <v>3791</v>
          </cell>
          <cell r="B3397" t="str">
            <v>经验本副本7层完美通关条件3</v>
          </cell>
        </row>
        <row r="3398">
          <cell r="A3398">
            <v>3792</v>
          </cell>
          <cell r="B3398" t="str">
            <v>经验本副本8层完美通关条件1</v>
          </cell>
        </row>
        <row r="3399">
          <cell r="A3399">
            <v>3793</v>
          </cell>
          <cell r="B3399" t="str">
            <v>经验本副本8层完美通关条件2</v>
          </cell>
        </row>
        <row r="3400">
          <cell r="A3400">
            <v>3794</v>
          </cell>
          <cell r="B3400" t="str">
            <v>经验本副本8层完美通关条件3</v>
          </cell>
        </row>
        <row r="3401">
          <cell r="A3401">
            <v>3795</v>
          </cell>
          <cell r="B3401" t="str">
            <v>经验本副本9层完美通关条件1</v>
          </cell>
        </row>
        <row r="3402">
          <cell r="A3402">
            <v>3796</v>
          </cell>
          <cell r="B3402" t="str">
            <v>经验本副本9层完美通关条件2</v>
          </cell>
        </row>
        <row r="3403">
          <cell r="A3403">
            <v>3797</v>
          </cell>
          <cell r="B3403" t="str">
            <v>经验本副本9层完美通关条件3</v>
          </cell>
        </row>
        <row r="3404">
          <cell r="A3404">
            <v>3798</v>
          </cell>
          <cell r="B3404" t="str">
            <v>经验本副本10层完美通关条件1</v>
          </cell>
        </row>
        <row r="3405">
          <cell r="A3405">
            <v>3799</v>
          </cell>
          <cell r="B3405" t="str">
            <v>经验本副本10层完美通关条件2</v>
          </cell>
        </row>
        <row r="3406">
          <cell r="A3406">
            <v>3800</v>
          </cell>
          <cell r="B3406" t="str">
            <v>经验本副本10层完美通关条件3</v>
          </cell>
        </row>
        <row r="3407">
          <cell r="A3407">
            <v>3815</v>
          </cell>
          <cell r="B3407" t="str">
            <v>经验本副本11层完美通关条件1</v>
          </cell>
        </row>
        <row r="3408">
          <cell r="A3408">
            <v>3816</v>
          </cell>
          <cell r="B3408" t="str">
            <v>经验本副本11层完美通关条件2</v>
          </cell>
        </row>
        <row r="3409">
          <cell r="A3409">
            <v>3817</v>
          </cell>
          <cell r="B3409" t="str">
            <v>经验本副本11层完美通关条件3</v>
          </cell>
        </row>
        <row r="3410">
          <cell r="A3410">
            <v>3801</v>
          </cell>
          <cell r="B3410" t="str">
            <v>修行之地升到3级的一次性奖励</v>
          </cell>
        </row>
        <row r="3411">
          <cell r="A3411">
            <v>3802</v>
          </cell>
          <cell r="B3411" t="str">
            <v>修行之地升到7级的一次性奖励</v>
          </cell>
        </row>
        <row r="3412">
          <cell r="A3412">
            <v>3803</v>
          </cell>
          <cell r="B3412" t="str">
            <v>修行之地升到12级的一次性奖励</v>
          </cell>
        </row>
        <row r="3413">
          <cell r="A3413">
            <v>3804</v>
          </cell>
          <cell r="B3413" t="str">
            <v>修行之地升到17级的一次性奖励</v>
          </cell>
        </row>
        <row r="3414">
          <cell r="A3414">
            <v>3805</v>
          </cell>
          <cell r="B3414" t="str">
            <v>修行之地升到22级的一次性奖励</v>
          </cell>
        </row>
        <row r="3415">
          <cell r="A3415">
            <v>3806</v>
          </cell>
          <cell r="B3415" t="str">
            <v>修行之地升到27级的一次性奖励</v>
          </cell>
        </row>
        <row r="3416">
          <cell r="A3416">
            <v>3807</v>
          </cell>
          <cell r="B3416" t="str">
            <v>修行之地升到32级的一次性奖励</v>
          </cell>
        </row>
        <row r="3417">
          <cell r="A3417">
            <v>3808</v>
          </cell>
          <cell r="B3417" t="str">
            <v>修行之地升到36级的一次性奖励</v>
          </cell>
        </row>
        <row r="3418">
          <cell r="A3418">
            <v>3809</v>
          </cell>
          <cell r="B3418" t="str">
            <v>修行之地升到40级的一次性奖励</v>
          </cell>
        </row>
        <row r="3419">
          <cell r="A3419">
            <v>3810</v>
          </cell>
          <cell r="B3419" t="str">
            <v>修行之地升到44级的一次性奖励</v>
          </cell>
        </row>
        <row r="3420">
          <cell r="A3420">
            <v>3811</v>
          </cell>
          <cell r="B3420" t="str">
            <v>修行之地升到48级的一次性奖励</v>
          </cell>
        </row>
        <row r="3421">
          <cell r="A3421">
            <v>3812</v>
          </cell>
          <cell r="B3421" t="str">
            <v>修行之地升到52级的一次性奖励</v>
          </cell>
        </row>
        <row r="3422">
          <cell r="A3422">
            <v>3813</v>
          </cell>
          <cell r="B3422" t="str">
            <v>修行之地升到56级的一次性奖励</v>
          </cell>
        </row>
        <row r="3423">
          <cell r="A3423">
            <v>3814</v>
          </cell>
          <cell r="B3423" t="str">
            <v>修行之地升到59级的一次性奖励</v>
          </cell>
        </row>
        <row r="3424">
          <cell r="A3424">
            <v>3830</v>
          </cell>
          <cell r="B3424" t="str">
            <v>修行之地的惊喜宝箱</v>
          </cell>
        </row>
        <row r="3425">
          <cell r="A3425">
            <v>3831</v>
          </cell>
          <cell r="B3425" t="str">
            <v>修行之地的填充宝箱</v>
          </cell>
        </row>
        <row r="3426">
          <cell r="A3426">
            <v>3832</v>
          </cell>
          <cell r="B3426" t="str">
            <v>修行之地的双倍点数掉落</v>
          </cell>
        </row>
        <row r="3427">
          <cell r="A3427">
            <v>3851</v>
          </cell>
          <cell r="B3427" t="str">
            <v>军团副本噩梦难度20%伤害宝箱奖励-1</v>
          </cell>
        </row>
        <row r="3428">
          <cell r="A3428">
            <v>3852</v>
          </cell>
          <cell r="B3428" t="str">
            <v>军团副本噩梦难度40%伤害宝箱奖励-1</v>
          </cell>
        </row>
        <row r="3429">
          <cell r="A3429">
            <v>3853</v>
          </cell>
          <cell r="B3429" t="str">
            <v>军团副本噩梦难度60%伤害宝箱奖励-1</v>
          </cell>
        </row>
        <row r="3430">
          <cell r="A3430">
            <v>3854</v>
          </cell>
          <cell r="B3430" t="str">
            <v>军团副本噩梦难度80%伤害宝箱奖励-1</v>
          </cell>
        </row>
        <row r="3431">
          <cell r="A3431">
            <v>3855</v>
          </cell>
          <cell r="B3431" t="str">
            <v>军团副本噩梦难度20%伤害宝箱奖励-2</v>
          </cell>
        </row>
        <row r="3432">
          <cell r="A3432">
            <v>3856</v>
          </cell>
          <cell r="B3432" t="str">
            <v>军团副本噩梦难度40%伤害宝箱奖励-2</v>
          </cell>
        </row>
        <row r="3433">
          <cell r="A3433">
            <v>3857</v>
          </cell>
          <cell r="B3433" t="str">
            <v>军团副本噩梦难度60%伤害宝箱奖励-2</v>
          </cell>
        </row>
        <row r="3434">
          <cell r="A3434">
            <v>3858</v>
          </cell>
          <cell r="B3434" t="str">
            <v>军团副本噩梦难度80%伤害宝箱奖励-2</v>
          </cell>
        </row>
        <row r="3435">
          <cell r="A3435">
            <v>3859</v>
          </cell>
          <cell r="B3435" t="str">
            <v>军团副本噩梦难度20%伤害宝箱奖励-3</v>
          </cell>
        </row>
        <row r="3436">
          <cell r="A3436">
            <v>3860</v>
          </cell>
          <cell r="B3436" t="str">
            <v>军团副本噩梦难度40%伤害宝箱奖励-3</v>
          </cell>
        </row>
        <row r="3437">
          <cell r="A3437">
            <v>3861</v>
          </cell>
          <cell r="B3437" t="str">
            <v>军团副本噩梦难度60%伤害宝箱奖励-3</v>
          </cell>
        </row>
        <row r="3438">
          <cell r="A3438">
            <v>3862</v>
          </cell>
          <cell r="B3438" t="str">
            <v>军团副本噩梦难度80%伤害宝箱奖励-3</v>
          </cell>
        </row>
        <row r="3439">
          <cell r="A3439">
            <v>3863</v>
          </cell>
          <cell r="B3439" t="str">
            <v>军团副本噩梦难度20%伤害宝箱奖励-4</v>
          </cell>
        </row>
        <row r="3440">
          <cell r="A3440">
            <v>3864</v>
          </cell>
          <cell r="B3440" t="str">
            <v>军团副本噩梦难度40%伤害宝箱奖励-4</v>
          </cell>
        </row>
        <row r="3441">
          <cell r="A3441">
            <v>3865</v>
          </cell>
          <cell r="B3441" t="str">
            <v>军团副本噩梦难度60%伤害宝箱奖励-4</v>
          </cell>
        </row>
        <row r="3442">
          <cell r="A3442">
            <v>3866</v>
          </cell>
          <cell r="B3442" t="str">
            <v>军团副本噩梦难度80%伤害宝箱奖励-4</v>
          </cell>
        </row>
        <row r="3443">
          <cell r="A3443">
            <v>3867</v>
          </cell>
          <cell r="B3443" t="str">
            <v>军团副本噩梦难度20%伤害宝箱奖励-5</v>
          </cell>
        </row>
        <row r="3444">
          <cell r="A3444">
            <v>3868</v>
          </cell>
          <cell r="B3444" t="str">
            <v>军团副本噩梦难度40%伤害宝箱奖励-5</v>
          </cell>
        </row>
        <row r="3445">
          <cell r="A3445">
            <v>3869</v>
          </cell>
          <cell r="B3445" t="str">
            <v>军团副本噩梦难度60%伤害宝箱奖励-5</v>
          </cell>
        </row>
        <row r="3446">
          <cell r="A3446">
            <v>3870</v>
          </cell>
          <cell r="B3446" t="str">
            <v>军团副本噩梦难度80%伤害宝箱奖励-5</v>
          </cell>
        </row>
        <row r="3447">
          <cell r="A3447">
            <v>3905</v>
          </cell>
          <cell r="B3447" t="str">
            <v>军团副本简单难度20%伤害宝箱奖励-1</v>
          </cell>
        </row>
        <row r="3448">
          <cell r="A3448">
            <v>3906</v>
          </cell>
          <cell r="B3448" t="str">
            <v>军团副本简单难度40%伤害宝箱奖励-1</v>
          </cell>
        </row>
        <row r="3449">
          <cell r="A3449">
            <v>3907</v>
          </cell>
          <cell r="B3449" t="str">
            <v>军团副本简单难度60%伤害宝箱奖励-1</v>
          </cell>
        </row>
        <row r="3450">
          <cell r="A3450">
            <v>3908</v>
          </cell>
          <cell r="B3450" t="str">
            <v>军团副本简单难度80%伤害宝箱奖励-1</v>
          </cell>
        </row>
        <row r="3451">
          <cell r="A3451">
            <v>3909</v>
          </cell>
          <cell r="B3451" t="str">
            <v>军团副本简单难度20%伤害宝箱奖励-2</v>
          </cell>
        </row>
        <row r="3452">
          <cell r="A3452">
            <v>3910</v>
          </cell>
          <cell r="B3452" t="str">
            <v>军团副本简单难度40%伤害宝箱奖励-2</v>
          </cell>
        </row>
        <row r="3453">
          <cell r="A3453">
            <v>3911</v>
          </cell>
          <cell r="B3453" t="str">
            <v>军团副本简单难度60%伤害宝箱奖励-2</v>
          </cell>
        </row>
        <row r="3454">
          <cell r="A3454">
            <v>3912</v>
          </cell>
          <cell r="B3454" t="str">
            <v>军团副本简单难度80%伤害宝箱奖励-2</v>
          </cell>
        </row>
        <row r="3455">
          <cell r="A3455">
            <v>3913</v>
          </cell>
          <cell r="B3455" t="str">
            <v>军团副本简单难度20%伤害宝箱奖励-3</v>
          </cell>
        </row>
        <row r="3456">
          <cell r="A3456">
            <v>3914</v>
          </cell>
          <cell r="B3456" t="str">
            <v>军团副本简单难度40%伤害宝箱奖励-3</v>
          </cell>
        </row>
        <row r="3457">
          <cell r="A3457">
            <v>3915</v>
          </cell>
          <cell r="B3457" t="str">
            <v>军团副本简单难度60%伤害宝箱奖励-3</v>
          </cell>
        </row>
        <row r="3458">
          <cell r="A3458">
            <v>3916</v>
          </cell>
          <cell r="B3458" t="str">
            <v>军团副本简单难度80%伤害宝箱奖励-3</v>
          </cell>
        </row>
        <row r="3459">
          <cell r="A3459">
            <v>3917</v>
          </cell>
          <cell r="B3459" t="str">
            <v>军团副本简单难度20%伤害宝箱奖励-4</v>
          </cell>
        </row>
        <row r="3460">
          <cell r="A3460">
            <v>3918</v>
          </cell>
          <cell r="B3460" t="str">
            <v>军团副本简单难度40%伤害宝箱奖励-4</v>
          </cell>
        </row>
        <row r="3461">
          <cell r="A3461">
            <v>3919</v>
          </cell>
          <cell r="B3461" t="str">
            <v>军团副本简单难度60%伤害宝箱奖励-4</v>
          </cell>
        </row>
        <row r="3462">
          <cell r="A3462">
            <v>3920</v>
          </cell>
          <cell r="B3462" t="str">
            <v>军团副本简单难度80%伤害宝箱奖励-4</v>
          </cell>
        </row>
        <row r="3463">
          <cell r="A3463">
            <v>3921</v>
          </cell>
          <cell r="B3463" t="str">
            <v>军团副本简单难度20%伤害宝箱奖励-5</v>
          </cell>
        </row>
        <row r="3464">
          <cell r="A3464">
            <v>3922</v>
          </cell>
          <cell r="B3464" t="str">
            <v>军团副本简单难度40%伤害宝箱奖励-5</v>
          </cell>
        </row>
        <row r="3465">
          <cell r="A3465">
            <v>3923</v>
          </cell>
          <cell r="B3465" t="str">
            <v>军团副本简单难度60%伤害宝箱奖励-5</v>
          </cell>
        </row>
        <row r="3466">
          <cell r="A3466">
            <v>3924</v>
          </cell>
          <cell r="B3466" t="str">
            <v>军团副本简单难度80%伤害宝箱奖励-5</v>
          </cell>
        </row>
        <row r="3467">
          <cell r="A3467">
            <v>3929</v>
          </cell>
          <cell r="B3467" t="str">
            <v>军团副本中等难度20%伤害宝箱奖励-1</v>
          </cell>
        </row>
        <row r="3468">
          <cell r="A3468">
            <v>3930</v>
          </cell>
          <cell r="B3468" t="str">
            <v>军团副本中等难度40%伤害宝箱奖励-1</v>
          </cell>
        </row>
        <row r="3469">
          <cell r="A3469">
            <v>3931</v>
          </cell>
          <cell r="B3469" t="str">
            <v>军团副本中等难度60%伤害宝箱奖励-1</v>
          </cell>
        </row>
        <row r="3470">
          <cell r="A3470">
            <v>3932</v>
          </cell>
          <cell r="B3470" t="str">
            <v>军团副本中等难度80%伤害宝箱奖励-1</v>
          </cell>
        </row>
        <row r="3471">
          <cell r="A3471">
            <v>3933</v>
          </cell>
          <cell r="B3471" t="str">
            <v>军团副本中等难度20%伤害宝箱奖励-2</v>
          </cell>
        </row>
        <row r="3472">
          <cell r="A3472">
            <v>3934</v>
          </cell>
          <cell r="B3472" t="str">
            <v>军团副本中等难度40%伤害宝箱奖励-2</v>
          </cell>
        </row>
        <row r="3473">
          <cell r="A3473">
            <v>3935</v>
          </cell>
          <cell r="B3473" t="str">
            <v>军团副本中等难度60%伤害宝箱奖励-2</v>
          </cell>
        </row>
        <row r="3474">
          <cell r="A3474">
            <v>3936</v>
          </cell>
          <cell r="B3474" t="str">
            <v>军团副本中等难度80%伤害宝箱奖励-2</v>
          </cell>
        </row>
        <row r="3475">
          <cell r="A3475">
            <v>3937</v>
          </cell>
          <cell r="B3475" t="str">
            <v>军团副本中等难度20%伤害宝箱奖励-3</v>
          </cell>
        </row>
        <row r="3476">
          <cell r="A3476">
            <v>3938</v>
          </cell>
          <cell r="B3476" t="str">
            <v>军团副本中等难度40%伤害宝箱奖励-3</v>
          </cell>
        </row>
        <row r="3477">
          <cell r="A3477">
            <v>3939</v>
          </cell>
          <cell r="B3477" t="str">
            <v>军团副本中等难度60%伤害宝箱奖励-3</v>
          </cell>
        </row>
        <row r="3478">
          <cell r="A3478">
            <v>3940</v>
          </cell>
          <cell r="B3478" t="str">
            <v>军团副本中等难度80%伤害宝箱奖励-3</v>
          </cell>
        </row>
        <row r="3479">
          <cell r="A3479">
            <v>3941</v>
          </cell>
          <cell r="B3479" t="str">
            <v>军团副本中等难度20%伤害宝箱奖励-4</v>
          </cell>
        </row>
        <row r="3480">
          <cell r="A3480">
            <v>3942</v>
          </cell>
          <cell r="B3480" t="str">
            <v>军团副本中等难度40%伤害宝箱奖励-4</v>
          </cell>
        </row>
        <row r="3481">
          <cell r="A3481">
            <v>3943</v>
          </cell>
          <cell r="B3481" t="str">
            <v>军团副本中等难度60%伤害宝箱奖励-4</v>
          </cell>
        </row>
        <row r="3482">
          <cell r="A3482">
            <v>3944</v>
          </cell>
          <cell r="B3482" t="str">
            <v>军团副本中等难度80%伤害宝箱奖励-4</v>
          </cell>
        </row>
        <row r="3483">
          <cell r="A3483">
            <v>3945</v>
          </cell>
          <cell r="B3483" t="str">
            <v>军团副本中等难度20%伤害宝箱奖励-5</v>
          </cell>
        </row>
        <row r="3484">
          <cell r="A3484">
            <v>3946</v>
          </cell>
          <cell r="B3484" t="str">
            <v>军团副本中等难度40%伤害宝箱奖励-5</v>
          </cell>
        </row>
        <row r="3485">
          <cell r="A3485">
            <v>3947</v>
          </cell>
          <cell r="B3485" t="str">
            <v>军团副本中等难度60%伤害宝箱奖励-5</v>
          </cell>
        </row>
        <row r="3486">
          <cell r="A3486">
            <v>3948</v>
          </cell>
          <cell r="B3486" t="str">
            <v>军团副本中等难度80%伤害宝箱奖励-5</v>
          </cell>
        </row>
        <row r="3487">
          <cell r="A3487">
            <v>3953</v>
          </cell>
          <cell r="B3487" t="str">
            <v>军团副本困难难度20%伤害宝箱奖励-1</v>
          </cell>
        </row>
        <row r="3488">
          <cell r="A3488">
            <v>3954</v>
          </cell>
          <cell r="B3488" t="str">
            <v>军团副本困难难度40%伤害宝箱奖励-1</v>
          </cell>
        </row>
        <row r="3489">
          <cell r="A3489">
            <v>3955</v>
          </cell>
          <cell r="B3489" t="str">
            <v>军团副本困难难度60%伤害宝箱奖励-1</v>
          </cell>
        </row>
        <row r="3490">
          <cell r="A3490">
            <v>3956</v>
          </cell>
          <cell r="B3490" t="str">
            <v>军团副本困难难度80%伤害宝箱奖励-1</v>
          </cell>
        </row>
        <row r="3491">
          <cell r="A3491">
            <v>3957</v>
          </cell>
          <cell r="B3491" t="str">
            <v>军团副本困难难度20%伤害宝箱奖励-2</v>
          </cell>
        </row>
        <row r="3492">
          <cell r="A3492">
            <v>3958</v>
          </cell>
          <cell r="B3492" t="str">
            <v>军团副本困难难度40%伤害宝箱奖励-2</v>
          </cell>
        </row>
        <row r="3493">
          <cell r="A3493">
            <v>3959</v>
          </cell>
          <cell r="B3493" t="str">
            <v>军团副本困难难度60%伤害宝箱奖励-2</v>
          </cell>
        </row>
        <row r="3494">
          <cell r="A3494">
            <v>3960</v>
          </cell>
          <cell r="B3494" t="str">
            <v>军团副本困难难度80%伤害宝箱奖励-2</v>
          </cell>
        </row>
        <row r="3495">
          <cell r="A3495">
            <v>3961</v>
          </cell>
          <cell r="B3495" t="str">
            <v>军团副本困难难度20%伤害宝箱奖励-3</v>
          </cell>
        </row>
        <row r="3496">
          <cell r="A3496">
            <v>3962</v>
          </cell>
          <cell r="B3496" t="str">
            <v>军团副本困难难度40%伤害宝箱奖励-3</v>
          </cell>
        </row>
        <row r="3497">
          <cell r="A3497">
            <v>3963</v>
          </cell>
          <cell r="B3497" t="str">
            <v>军团副本困难难度60%伤害宝箱奖励-3</v>
          </cell>
        </row>
        <row r="3498">
          <cell r="A3498">
            <v>3964</v>
          </cell>
          <cell r="B3498" t="str">
            <v>军团副本困难难度80%伤害宝箱奖励-3</v>
          </cell>
        </row>
        <row r="3499">
          <cell r="A3499">
            <v>3965</v>
          </cell>
          <cell r="B3499" t="str">
            <v>军团副本困难难度20%伤害宝箱奖励-4</v>
          </cell>
        </row>
        <row r="3500">
          <cell r="A3500">
            <v>3966</v>
          </cell>
          <cell r="B3500" t="str">
            <v>军团副本困难难度40%伤害宝箱奖励-4</v>
          </cell>
        </row>
        <row r="3501">
          <cell r="A3501">
            <v>3967</v>
          </cell>
          <cell r="B3501" t="str">
            <v>军团副本困难难度60%伤害宝箱奖励-4</v>
          </cell>
        </row>
        <row r="3502">
          <cell r="A3502">
            <v>3968</v>
          </cell>
          <cell r="B3502" t="str">
            <v>军团副本困难难度80%伤害宝箱奖励-4</v>
          </cell>
        </row>
        <row r="3503">
          <cell r="A3503">
            <v>3969</v>
          </cell>
          <cell r="B3503" t="str">
            <v>军团副本困难难度20%伤害宝箱奖励-5</v>
          </cell>
        </row>
        <row r="3504">
          <cell r="A3504">
            <v>3970</v>
          </cell>
          <cell r="B3504" t="str">
            <v>军团副本困难难度40%伤害宝箱奖励-5</v>
          </cell>
        </row>
        <row r="3505">
          <cell r="A3505">
            <v>3971</v>
          </cell>
          <cell r="B3505" t="str">
            <v>军团副本困难难度60%伤害宝箱奖励-5</v>
          </cell>
        </row>
        <row r="3506">
          <cell r="A3506">
            <v>3972</v>
          </cell>
          <cell r="B3506" t="str">
            <v>军团副本困难难度80%伤害宝箱奖励-5</v>
          </cell>
        </row>
        <row r="3507">
          <cell r="A3507">
            <v>4029</v>
          </cell>
          <cell r="B3507" t="str">
            <v>军团副本大师难度20%伤害宝箱奖励-1</v>
          </cell>
        </row>
        <row r="3508">
          <cell r="A3508">
            <v>4030</v>
          </cell>
          <cell r="B3508" t="str">
            <v>军团副本大师难度40%伤害宝箱奖励-1</v>
          </cell>
        </row>
        <row r="3509">
          <cell r="A3509">
            <v>4031</v>
          </cell>
          <cell r="B3509" t="str">
            <v>军团副本大师难度60%伤害宝箱奖励-1</v>
          </cell>
        </row>
        <row r="3510">
          <cell r="A3510">
            <v>4032</v>
          </cell>
          <cell r="B3510" t="str">
            <v>军团副本大师难度80%伤害宝箱奖励-1</v>
          </cell>
        </row>
        <row r="3511">
          <cell r="A3511">
            <v>4033</v>
          </cell>
          <cell r="B3511" t="str">
            <v>军团副本大师难度20%伤害宝箱奖励-2</v>
          </cell>
        </row>
        <row r="3512">
          <cell r="A3512">
            <v>4034</v>
          </cell>
          <cell r="B3512" t="str">
            <v>军团副本大师难度40%伤害宝箱奖励-2</v>
          </cell>
        </row>
        <row r="3513">
          <cell r="A3513">
            <v>4035</v>
          </cell>
          <cell r="B3513" t="str">
            <v>军团副本大师难度60%伤害宝箱奖励-2</v>
          </cell>
        </row>
        <row r="3514">
          <cell r="A3514">
            <v>4036</v>
          </cell>
          <cell r="B3514" t="str">
            <v>军团副本大师难度80%伤害宝箱奖励-2</v>
          </cell>
        </row>
        <row r="3515">
          <cell r="A3515">
            <v>4037</v>
          </cell>
          <cell r="B3515" t="str">
            <v>军团副本大师难度20%伤害宝箱奖励-3</v>
          </cell>
        </row>
        <row r="3516">
          <cell r="A3516">
            <v>4038</v>
          </cell>
          <cell r="B3516" t="str">
            <v>军团副本大师难度40%伤害宝箱奖励-3</v>
          </cell>
        </row>
        <row r="3517">
          <cell r="A3517">
            <v>4039</v>
          </cell>
          <cell r="B3517" t="str">
            <v>军团副本大师难度60%伤害宝箱奖励-3</v>
          </cell>
        </row>
        <row r="3518">
          <cell r="A3518">
            <v>4040</v>
          </cell>
          <cell r="B3518" t="str">
            <v>军团副本大师难度80%伤害宝箱奖励-3</v>
          </cell>
        </row>
        <row r="3519">
          <cell r="A3519">
            <v>4041</v>
          </cell>
          <cell r="B3519" t="str">
            <v>军团副本大师难度20%伤害宝箱奖励-4</v>
          </cell>
        </row>
        <row r="3520">
          <cell r="A3520">
            <v>4042</v>
          </cell>
          <cell r="B3520" t="str">
            <v>军团副本大师难度40%伤害宝箱奖励-4</v>
          </cell>
        </row>
        <row r="3521">
          <cell r="A3521">
            <v>4043</v>
          </cell>
          <cell r="B3521" t="str">
            <v>军团副本大师难度60%伤害宝箱奖励-4</v>
          </cell>
        </row>
        <row r="3522">
          <cell r="A3522">
            <v>4044</v>
          </cell>
          <cell r="B3522" t="str">
            <v>军团副本大师难度80%伤害宝箱奖励-4</v>
          </cell>
        </row>
        <row r="3523">
          <cell r="A3523">
            <v>4045</v>
          </cell>
          <cell r="B3523" t="str">
            <v>军团副本大师难度20%伤害宝箱奖励-5</v>
          </cell>
        </row>
        <row r="3524">
          <cell r="A3524">
            <v>4046</v>
          </cell>
          <cell r="B3524" t="str">
            <v>军团副本大师难度40%伤害宝箱奖励-5</v>
          </cell>
        </row>
        <row r="3525">
          <cell r="A3525">
            <v>4047</v>
          </cell>
          <cell r="B3525" t="str">
            <v>军团副本大师难度60%伤害宝箱奖励-5</v>
          </cell>
        </row>
        <row r="3526">
          <cell r="A3526">
            <v>4048</v>
          </cell>
          <cell r="B3526" t="str">
            <v>军团副本大师难度80%伤害宝箱奖励-5</v>
          </cell>
        </row>
        <row r="3527">
          <cell r="A3527">
            <v>4049</v>
          </cell>
          <cell r="B3527" t="str">
            <v>军团副本传说难度20%伤害宝箱奖励-1</v>
          </cell>
        </row>
        <row r="3528">
          <cell r="A3528">
            <v>4050</v>
          </cell>
          <cell r="B3528" t="str">
            <v>军团副本传说难度40%伤害宝箱奖励-1</v>
          </cell>
        </row>
        <row r="3529">
          <cell r="A3529">
            <v>4051</v>
          </cell>
          <cell r="B3529" t="str">
            <v>军团副本传说难度60%伤害宝箱奖励-1</v>
          </cell>
        </row>
        <row r="3530">
          <cell r="A3530">
            <v>4052</v>
          </cell>
          <cell r="B3530" t="str">
            <v>军团副本传说难度80%伤害宝箱奖励-1</v>
          </cell>
        </row>
        <row r="3531">
          <cell r="A3531">
            <v>4053</v>
          </cell>
          <cell r="B3531" t="str">
            <v>军团副本传说难度20%伤害宝箱奖励-2</v>
          </cell>
        </row>
        <row r="3532">
          <cell r="A3532">
            <v>4054</v>
          </cell>
          <cell r="B3532" t="str">
            <v>军团副本传说难度40%伤害宝箱奖励-2</v>
          </cell>
        </row>
        <row r="3533">
          <cell r="A3533">
            <v>4055</v>
          </cell>
          <cell r="B3533" t="str">
            <v>军团副本传说难度60%伤害宝箱奖励-2</v>
          </cell>
        </row>
        <row r="3534">
          <cell r="A3534">
            <v>4056</v>
          </cell>
          <cell r="B3534" t="str">
            <v>军团副本传说难度80%伤害宝箱奖励-2</v>
          </cell>
        </row>
        <row r="3535">
          <cell r="A3535">
            <v>4057</v>
          </cell>
          <cell r="B3535" t="str">
            <v>军团副本传说难度20%伤害宝箱奖励-3</v>
          </cell>
        </row>
        <row r="3536">
          <cell r="A3536">
            <v>4058</v>
          </cell>
          <cell r="B3536" t="str">
            <v>军团副本传说难度40%伤害宝箱奖励-3</v>
          </cell>
        </row>
        <row r="3537">
          <cell r="A3537">
            <v>4059</v>
          </cell>
          <cell r="B3537" t="str">
            <v>军团副本传说难度60%伤害宝箱奖励-3</v>
          </cell>
        </row>
        <row r="3538">
          <cell r="A3538">
            <v>4060</v>
          </cell>
          <cell r="B3538" t="str">
            <v>军团副本传说难度80%伤害宝箱奖励-3</v>
          </cell>
        </row>
        <row r="3539">
          <cell r="A3539">
            <v>4061</v>
          </cell>
          <cell r="B3539" t="str">
            <v>军团副本传说难度20%伤害宝箱奖励-4</v>
          </cell>
        </row>
        <row r="3540">
          <cell r="A3540">
            <v>4062</v>
          </cell>
          <cell r="B3540" t="str">
            <v>军团副本传说难度40%伤害宝箱奖励-4</v>
          </cell>
        </row>
        <row r="3541">
          <cell r="A3541">
            <v>4063</v>
          </cell>
          <cell r="B3541" t="str">
            <v>军团副本传说难度60%伤害宝箱奖励-4</v>
          </cell>
        </row>
        <row r="3542">
          <cell r="A3542">
            <v>4064</v>
          </cell>
          <cell r="B3542" t="str">
            <v>军团副本传说难度80%伤害宝箱奖励-4</v>
          </cell>
        </row>
        <row r="3543">
          <cell r="A3543">
            <v>4065</v>
          </cell>
          <cell r="B3543" t="str">
            <v>军团副本传说难度20%伤害宝箱奖励-5</v>
          </cell>
        </row>
        <row r="3544">
          <cell r="A3544">
            <v>4066</v>
          </cell>
          <cell r="B3544" t="str">
            <v>军团副本传说难度40%伤害宝箱奖励-5</v>
          </cell>
        </row>
        <row r="3545">
          <cell r="A3545">
            <v>4067</v>
          </cell>
          <cell r="B3545" t="str">
            <v>军团副本传说难度60%伤害宝箱奖励-5</v>
          </cell>
        </row>
        <row r="3546">
          <cell r="A3546">
            <v>4068</v>
          </cell>
          <cell r="B3546" t="str">
            <v>军团副本传说难度80%伤害宝箱奖励-5</v>
          </cell>
        </row>
        <row r="3547">
          <cell r="A3547">
            <v>3982</v>
          </cell>
          <cell r="B3547" t="str">
            <v>简单-军团副本1-击杀奖励的小宇宙</v>
          </cell>
        </row>
        <row r="3548">
          <cell r="A3548">
            <v>3983</v>
          </cell>
          <cell r="B3548" t="str">
            <v>简单-军团副本2-击杀奖励的小宇宙</v>
          </cell>
        </row>
        <row r="3549">
          <cell r="A3549">
            <v>3984</v>
          </cell>
          <cell r="B3549" t="str">
            <v>简单-军团副本3-击杀奖励的小宇宙</v>
          </cell>
        </row>
        <row r="3550">
          <cell r="A3550">
            <v>3985</v>
          </cell>
          <cell r="B3550" t="str">
            <v>简单-军团副本4-击杀奖励的小宇宙</v>
          </cell>
        </row>
        <row r="3551">
          <cell r="A3551">
            <v>3986</v>
          </cell>
          <cell r="B3551" t="str">
            <v>简单-军团副本5-击杀奖励的小宇宙</v>
          </cell>
        </row>
        <row r="3552">
          <cell r="A3552">
            <v>3988</v>
          </cell>
          <cell r="B3552" t="str">
            <v>中等-军团副本1-击杀奖励的小宇宙</v>
          </cell>
        </row>
        <row r="3553">
          <cell r="A3553">
            <v>3989</v>
          </cell>
          <cell r="B3553" t="str">
            <v>中等-军团副本2-击杀奖励的小宇宙</v>
          </cell>
        </row>
        <row r="3554">
          <cell r="A3554">
            <v>3990</v>
          </cell>
          <cell r="B3554" t="str">
            <v>中等-军团副本3-击杀奖励的小宇宙</v>
          </cell>
        </row>
        <row r="3555">
          <cell r="A3555">
            <v>3991</v>
          </cell>
          <cell r="B3555" t="str">
            <v>中等-军团副本4-击杀奖励的小宇宙</v>
          </cell>
        </row>
        <row r="3556">
          <cell r="A3556">
            <v>3992</v>
          </cell>
          <cell r="B3556" t="str">
            <v>中等-军团副本5-击杀奖励的小宇宙</v>
          </cell>
        </row>
        <row r="3557">
          <cell r="A3557">
            <v>3994</v>
          </cell>
          <cell r="B3557" t="str">
            <v>困难-军团副本1-击杀奖励的小宇宙</v>
          </cell>
        </row>
        <row r="3558">
          <cell r="A3558">
            <v>3995</v>
          </cell>
          <cell r="B3558" t="str">
            <v>困难-军团副本2-击杀奖励的小宇宙</v>
          </cell>
        </row>
        <row r="3559">
          <cell r="A3559">
            <v>3996</v>
          </cell>
          <cell r="B3559" t="str">
            <v>困难-军团副本3-击杀奖励的小宇宙</v>
          </cell>
        </row>
        <row r="3560">
          <cell r="A3560">
            <v>3997</v>
          </cell>
          <cell r="B3560" t="str">
            <v>困难-军团副本4-击杀奖励的小宇宙</v>
          </cell>
        </row>
        <row r="3561">
          <cell r="A3561">
            <v>3998</v>
          </cell>
          <cell r="B3561" t="str">
            <v>困难&amp;噩梦-军团副本5-击杀奖励的小宇宙</v>
          </cell>
        </row>
        <row r="3562">
          <cell r="A3562">
            <v>3999</v>
          </cell>
          <cell r="B3562" t="str">
            <v>传说-军团副本-击杀奖励的小宇宙</v>
          </cell>
        </row>
        <row r="3563">
          <cell r="A3563">
            <v>4000</v>
          </cell>
          <cell r="B3563" t="str">
            <v>传说2-军团副本-击杀奖励的小宇宙</v>
          </cell>
        </row>
        <row r="3564">
          <cell r="A3564">
            <v>4301</v>
          </cell>
          <cell r="B3564" t="str">
            <v>军团周任务的完成次数随机惊喜奖励</v>
          </cell>
        </row>
        <row r="3565">
          <cell r="A3565">
            <v>4351</v>
          </cell>
          <cell r="B3565" t="str">
            <v>军团副本扫荡奖励</v>
          </cell>
        </row>
        <row r="3566">
          <cell r="A3566">
            <v>4352</v>
          </cell>
          <cell r="B3566" t="str">
            <v>军团副本扫荡奖励</v>
          </cell>
        </row>
        <row r="3567">
          <cell r="A3567">
            <v>4353</v>
          </cell>
          <cell r="B3567" t="str">
            <v>军团副本扫荡奖励</v>
          </cell>
        </row>
        <row r="3568">
          <cell r="A3568">
            <v>4354</v>
          </cell>
          <cell r="B3568" t="str">
            <v>军团副本扫荡奖励</v>
          </cell>
        </row>
        <row r="3569">
          <cell r="A3569">
            <v>4355</v>
          </cell>
          <cell r="B3569" t="str">
            <v>军团副本扫荡奖励</v>
          </cell>
        </row>
        <row r="3570">
          <cell r="A3570">
            <v>4356</v>
          </cell>
          <cell r="B3570" t="str">
            <v>军团副本扫荡奖励</v>
          </cell>
        </row>
        <row r="3571">
          <cell r="A3571">
            <v>4357</v>
          </cell>
          <cell r="B3571" t="str">
            <v>军团副本扫荡奖励</v>
          </cell>
        </row>
        <row r="3572">
          <cell r="A3572">
            <v>4358</v>
          </cell>
          <cell r="B3572" t="str">
            <v>军团副本扫荡奖励</v>
          </cell>
        </row>
        <row r="3573">
          <cell r="A3573">
            <v>4359</v>
          </cell>
          <cell r="B3573" t="str">
            <v>军团副本扫荡奖励</v>
          </cell>
        </row>
        <row r="3574">
          <cell r="A3574">
            <v>4360</v>
          </cell>
          <cell r="B3574" t="str">
            <v>军团副本扫荡奖励</v>
          </cell>
        </row>
        <row r="3575">
          <cell r="A3575">
            <v>4361</v>
          </cell>
          <cell r="B3575" t="str">
            <v>军团副本扫荡奖励</v>
          </cell>
        </row>
        <row r="3576">
          <cell r="A3576">
            <v>4362</v>
          </cell>
          <cell r="B3576" t="str">
            <v>军团副本扫荡奖励</v>
          </cell>
        </row>
        <row r="3577">
          <cell r="A3577">
            <v>4363</v>
          </cell>
          <cell r="B3577" t="str">
            <v>军团副本扫荡奖励</v>
          </cell>
        </row>
        <row r="3578">
          <cell r="A3578">
            <v>4364</v>
          </cell>
          <cell r="B3578" t="str">
            <v>军团副本扫荡奖励</v>
          </cell>
        </row>
        <row r="3579">
          <cell r="A3579">
            <v>4365</v>
          </cell>
          <cell r="B3579" t="str">
            <v>军团副本扫荡奖励</v>
          </cell>
        </row>
        <row r="3580">
          <cell r="A3580">
            <v>4366</v>
          </cell>
          <cell r="B3580" t="str">
            <v>军团副本扫荡奖励</v>
          </cell>
        </row>
        <row r="3581">
          <cell r="A3581">
            <v>4367</v>
          </cell>
          <cell r="B3581" t="str">
            <v>军团副本扫荡奖励</v>
          </cell>
        </row>
        <row r="3582">
          <cell r="A3582">
            <v>4368</v>
          </cell>
          <cell r="B3582" t="str">
            <v>军团副本扫荡奖励</v>
          </cell>
        </row>
        <row r="3583">
          <cell r="A3583">
            <v>5003</v>
          </cell>
          <cell r="B3583" t="str">
            <v>圣域巡防惊喜奖励</v>
          </cell>
        </row>
        <row r="3584">
          <cell r="A3584">
            <v>5004</v>
          </cell>
          <cell r="B3584" t="str">
            <v>圣域巡防队长奖励</v>
          </cell>
        </row>
        <row r="3585">
          <cell r="A3585">
            <v>3551</v>
          </cell>
          <cell r="B3585" t="str">
            <v>资源找回掉落包</v>
          </cell>
        </row>
        <row r="3586">
          <cell r="A3586">
            <v>3976</v>
          </cell>
          <cell r="B3586" t="str">
            <v>争霸赛冠军宝箱</v>
          </cell>
        </row>
        <row r="3587">
          <cell r="A3587">
            <v>3977</v>
          </cell>
          <cell r="B3587" t="str">
            <v>争霸赛亚军宝箱</v>
          </cell>
        </row>
        <row r="3588">
          <cell r="A3588">
            <v>3978</v>
          </cell>
          <cell r="B3588" t="str">
            <v>争霸赛亚4强宝箱</v>
          </cell>
        </row>
        <row r="3589">
          <cell r="A3589">
            <v>3979</v>
          </cell>
          <cell r="B3589" t="str">
            <v>争霸赛8强宝箱</v>
          </cell>
        </row>
        <row r="3590">
          <cell r="A3590">
            <v>3980</v>
          </cell>
          <cell r="B3590" t="str">
            <v>争霸赛16强宝箱</v>
          </cell>
        </row>
        <row r="3591">
          <cell r="A3591">
            <v>4001</v>
          </cell>
          <cell r="B3591" t="str">
            <v>军团派驻3星-英雄经验主产出-基础掉落</v>
          </cell>
        </row>
        <row r="3592">
          <cell r="A3592">
            <v>4002</v>
          </cell>
          <cell r="B3592" t="str">
            <v>军团派驻3星-金币主产出-基础掉落</v>
          </cell>
        </row>
        <row r="3593">
          <cell r="A3593">
            <v>4003</v>
          </cell>
          <cell r="B3593" t="str">
            <v>军团派驻3星-英雄碎片主产出-基础掉落</v>
          </cell>
        </row>
        <row r="3594">
          <cell r="A3594">
            <v>4004</v>
          </cell>
          <cell r="B3594" t="str">
            <v>军团派驻3星-小宇宙主产出-达成奖励</v>
          </cell>
        </row>
        <row r="3595">
          <cell r="A3595">
            <v>4005</v>
          </cell>
          <cell r="B3595" t="str">
            <v>军团派驻3星-英雄经验主产出-达成奖励</v>
          </cell>
        </row>
        <row r="3596">
          <cell r="A3596">
            <v>4006</v>
          </cell>
          <cell r="B3596" t="str">
            <v>军团派驻3星-金币主产出-达成奖励</v>
          </cell>
        </row>
        <row r="3597">
          <cell r="A3597">
            <v>4007</v>
          </cell>
          <cell r="B3597" t="str">
            <v>军团派驻3星-英雄碎片主产出-达成奖励</v>
          </cell>
        </row>
        <row r="3598">
          <cell r="A3598">
            <v>4008</v>
          </cell>
          <cell r="B3598" t="str">
            <v>军团派驻3星-小宇宙主产出-达成奖励</v>
          </cell>
        </row>
        <row r="3599">
          <cell r="A3599">
            <v>4009</v>
          </cell>
          <cell r="B3599" t="str">
            <v>军团派驻3星-完美奖励</v>
          </cell>
        </row>
        <row r="3600">
          <cell r="A3600">
            <v>4026</v>
          </cell>
          <cell r="B3600" t="str">
            <v>军团派驻3星-鲜花主产出-基础奖励</v>
          </cell>
        </row>
        <row r="3601">
          <cell r="A3601">
            <v>4027</v>
          </cell>
          <cell r="B3601" t="str">
            <v>军团派驻3星-鲜花主产出-达成奖励</v>
          </cell>
        </row>
        <row r="3602">
          <cell r="A3602">
            <v>4028</v>
          </cell>
          <cell r="B3602" t="str">
            <v>军团派驻3星-鲜花主产出-完美奖励</v>
          </cell>
        </row>
        <row r="3603">
          <cell r="A3603">
            <v>4101</v>
          </cell>
          <cell r="B3603" t="str">
            <v>军团派驻4星-英雄经验主产出-基础掉落</v>
          </cell>
        </row>
        <row r="3604">
          <cell r="A3604">
            <v>4102</v>
          </cell>
          <cell r="B3604" t="str">
            <v>军团派驻4星-金币主产出-基础掉落</v>
          </cell>
        </row>
        <row r="3605">
          <cell r="A3605">
            <v>4103</v>
          </cell>
          <cell r="B3605" t="str">
            <v>军团派驻4星-英雄碎片主产出-基础掉落</v>
          </cell>
        </row>
        <row r="3606">
          <cell r="A3606">
            <v>4104</v>
          </cell>
          <cell r="B3606" t="str">
            <v>军团派驻4星-小宇宙主产出-基础掉落</v>
          </cell>
        </row>
        <row r="3607">
          <cell r="A3607">
            <v>4105</v>
          </cell>
          <cell r="B3607" t="str">
            <v>军团派驻4星-英雄经验主产出-达成掉落</v>
          </cell>
        </row>
        <row r="3608">
          <cell r="A3608">
            <v>4106</v>
          </cell>
          <cell r="B3608" t="str">
            <v>军团派驻4星-金币主产出-达成掉落</v>
          </cell>
        </row>
        <row r="3609">
          <cell r="A3609">
            <v>4107</v>
          </cell>
          <cell r="B3609" t="str">
            <v>军团派驻4星-英雄碎片主产出-达成掉落</v>
          </cell>
        </row>
        <row r="3610">
          <cell r="A3610">
            <v>4108</v>
          </cell>
          <cell r="B3610" t="str">
            <v>军团派驻4星-小宇宙主产出-达成奖励</v>
          </cell>
        </row>
        <row r="3611">
          <cell r="A3611">
            <v>4109</v>
          </cell>
          <cell r="B3611" t="str">
            <v>军团派驻4星-完美奖励</v>
          </cell>
        </row>
        <row r="3612">
          <cell r="A3612">
            <v>4110</v>
          </cell>
          <cell r="B3612" t="str">
            <v>军团派驻4星-洗炼石主产出-基础奖励</v>
          </cell>
        </row>
        <row r="3613">
          <cell r="A3613">
            <v>4111</v>
          </cell>
          <cell r="B3613" t="str">
            <v>军团派驻4星-鲜花主产出-基础奖励</v>
          </cell>
        </row>
        <row r="3614">
          <cell r="A3614">
            <v>4112</v>
          </cell>
          <cell r="B3614" t="str">
            <v>军团派驻4星-第八感主产出-基础奖励</v>
          </cell>
        </row>
        <row r="3615">
          <cell r="A3615">
            <v>4113</v>
          </cell>
          <cell r="B3615" t="str">
            <v>军团派驻4星-洗炼石主产出-达成奖励</v>
          </cell>
        </row>
        <row r="3616">
          <cell r="A3616">
            <v>4114</v>
          </cell>
          <cell r="B3616" t="str">
            <v>军团派驻4星-鲜花主产出-达成奖励</v>
          </cell>
        </row>
        <row r="3617">
          <cell r="A3617">
            <v>4115</v>
          </cell>
          <cell r="B3617" t="str">
            <v>军团派驻4星-第八感主产出-达成奖励</v>
          </cell>
        </row>
        <row r="3618">
          <cell r="A3618">
            <v>4116</v>
          </cell>
          <cell r="B3618" t="str">
            <v>军团派驻4星-洗炼石主产出-完美奖励</v>
          </cell>
        </row>
        <row r="3619">
          <cell r="A3619">
            <v>4117</v>
          </cell>
          <cell r="B3619" t="str">
            <v>军团派驻4星-鲜花主产出-完美奖励</v>
          </cell>
        </row>
        <row r="3620">
          <cell r="A3620">
            <v>4118</v>
          </cell>
          <cell r="B3620" t="str">
            <v>军团派驻4星-第八感主产出-完美奖励</v>
          </cell>
        </row>
        <row r="3621">
          <cell r="A3621">
            <v>4201</v>
          </cell>
          <cell r="B3621" t="str">
            <v>军团派驻5星-英雄经验主产出-基础掉落</v>
          </cell>
        </row>
        <row r="3622">
          <cell r="A3622">
            <v>4202</v>
          </cell>
          <cell r="B3622" t="str">
            <v>军团派驻5星-金币主产出-基础掉落</v>
          </cell>
        </row>
        <row r="3623">
          <cell r="A3623">
            <v>4203</v>
          </cell>
          <cell r="B3623" t="str">
            <v>军团派驻5星-英雄碎片主产出-基础掉落</v>
          </cell>
        </row>
        <row r="3624">
          <cell r="A3624">
            <v>4204</v>
          </cell>
          <cell r="B3624" t="str">
            <v>军团派驻5星-小宇宙主产出-达成奖励</v>
          </cell>
        </row>
        <row r="3625">
          <cell r="A3625">
            <v>4205</v>
          </cell>
          <cell r="B3625" t="str">
            <v>军团派驻5星-英雄经验主产出-达成掉落</v>
          </cell>
        </row>
        <row r="3626">
          <cell r="A3626">
            <v>4206</v>
          </cell>
          <cell r="B3626" t="str">
            <v>军团派驻5星-金币主产出-达成掉落</v>
          </cell>
        </row>
        <row r="3627">
          <cell r="A3627">
            <v>4207</v>
          </cell>
          <cell r="B3627" t="str">
            <v>军团派驻5星-英雄碎片主产出-达成掉落</v>
          </cell>
        </row>
        <row r="3628">
          <cell r="A3628">
            <v>4208</v>
          </cell>
          <cell r="B3628" t="str">
            <v>军团派驻5星-小宇宙主产出-达成奖励</v>
          </cell>
        </row>
        <row r="3629">
          <cell r="A3629">
            <v>4209</v>
          </cell>
          <cell r="B3629" t="str">
            <v>军团派驻5星-完美奖励</v>
          </cell>
        </row>
        <row r="3630">
          <cell r="A3630">
            <v>4210</v>
          </cell>
          <cell r="B3630" t="str">
            <v>军团派驻5星-洗炼石主产出-基础奖励</v>
          </cell>
        </row>
        <row r="3631">
          <cell r="A3631">
            <v>4211</v>
          </cell>
          <cell r="B3631" t="str">
            <v>军团派驻5星-鲜花主产出-基础奖励</v>
          </cell>
        </row>
        <row r="3632">
          <cell r="A3632">
            <v>4212</v>
          </cell>
          <cell r="B3632" t="str">
            <v>军团派驻5星-第八感主产出-基础奖励</v>
          </cell>
        </row>
        <row r="3633">
          <cell r="A3633">
            <v>4213</v>
          </cell>
          <cell r="B3633" t="str">
            <v>军团派驻5星-洗炼石主产出-达成奖励</v>
          </cell>
        </row>
        <row r="3634">
          <cell r="A3634">
            <v>4214</v>
          </cell>
          <cell r="B3634" t="str">
            <v>军团派驻5星-鲜花主产出-达成奖励</v>
          </cell>
        </row>
        <row r="3635">
          <cell r="A3635">
            <v>4215</v>
          </cell>
          <cell r="B3635" t="str">
            <v>军团派驻5星-第八感主产出-达成奖励</v>
          </cell>
        </row>
        <row r="3636">
          <cell r="A3636">
            <v>4216</v>
          </cell>
          <cell r="B3636" t="str">
            <v>军团派驻5星-洗炼石主产出-完美奖励</v>
          </cell>
        </row>
        <row r="3637">
          <cell r="A3637">
            <v>4217</v>
          </cell>
          <cell r="B3637" t="str">
            <v>军团派驻5星-鲜花主产出-完美奖励</v>
          </cell>
        </row>
        <row r="3638">
          <cell r="A3638">
            <v>4218</v>
          </cell>
          <cell r="B3638" t="str">
            <v>军团派驻5星-第八感主产出-完美奖励</v>
          </cell>
        </row>
        <row r="3639">
          <cell r="A3639">
            <v>4011</v>
          </cell>
          <cell r="B3639" t="str">
            <v>军团委托-体力任务-30体力-金币-基础掉落</v>
          </cell>
        </row>
        <row r="3640">
          <cell r="A3640">
            <v>4012</v>
          </cell>
          <cell r="B3640" t="str">
            <v>军团委托-体力任务-30体力-金币-额外掉落</v>
          </cell>
        </row>
        <row r="3641">
          <cell r="A3641">
            <v>4013</v>
          </cell>
          <cell r="B3641" t="str">
            <v>军团委托-体力任务-30体力-金币-完美掉落</v>
          </cell>
        </row>
        <row r="3642">
          <cell r="A3642">
            <v>4014</v>
          </cell>
          <cell r="B3642" t="str">
            <v>军团委托-体力任务-30体力-经验-基础掉落</v>
          </cell>
        </row>
        <row r="3643">
          <cell r="A3643">
            <v>4015</v>
          </cell>
          <cell r="B3643" t="str">
            <v>军团委托-体力任务-30体力-经验-额外掉落</v>
          </cell>
        </row>
        <row r="3644">
          <cell r="A3644">
            <v>4016</v>
          </cell>
          <cell r="B3644" t="str">
            <v>军团委托-体力任务-30体力-经验-完美掉落</v>
          </cell>
        </row>
        <row r="3645">
          <cell r="A3645">
            <v>4017</v>
          </cell>
          <cell r="B3645" t="str">
            <v>军团委托-体力任务-60体力-金币-基础掉落</v>
          </cell>
        </row>
        <row r="3646">
          <cell r="A3646">
            <v>4018</v>
          </cell>
          <cell r="B3646" t="str">
            <v>军团委托-体力任务-60体力-金币-额外掉落</v>
          </cell>
        </row>
        <row r="3647">
          <cell r="A3647">
            <v>4019</v>
          </cell>
          <cell r="B3647" t="str">
            <v>军团委托-体力任务-60体力-金币-完美掉落</v>
          </cell>
        </row>
        <row r="3648">
          <cell r="A3648">
            <v>4020</v>
          </cell>
          <cell r="B3648" t="str">
            <v>军团委托-体力任务-60体力-经验-基础掉落</v>
          </cell>
        </row>
        <row r="3649">
          <cell r="A3649">
            <v>4021</v>
          </cell>
          <cell r="B3649" t="str">
            <v>军团委托-体力任务-60体力-经验-额外掉落</v>
          </cell>
        </row>
        <row r="3650">
          <cell r="A3650">
            <v>4022</v>
          </cell>
          <cell r="B3650" t="str">
            <v>军团委托-体力任务-60体力-经验-完美掉落</v>
          </cell>
        </row>
        <row r="3651">
          <cell r="A3651">
            <v>4023</v>
          </cell>
          <cell r="B3651" t="str">
            <v>军团委托-体力任务-60体力-小宇宙-基础掉落</v>
          </cell>
        </row>
        <row r="3652">
          <cell r="A3652">
            <v>4024</v>
          </cell>
          <cell r="B3652" t="str">
            <v>军团委托-体力任务-60体力-小宇宙-额外掉落</v>
          </cell>
        </row>
        <row r="3653">
          <cell r="A3653">
            <v>4025</v>
          </cell>
          <cell r="B3653" t="str">
            <v>军团委托-体力任务-60体力-小宇宙-完美掉落</v>
          </cell>
        </row>
        <row r="3654">
          <cell r="A3654">
            <v>4411</v>
          </cell>
          <cell r="B3654" t="str">
            <v>圣域大冒险-答题奖励</v>
          </cell>
        </row>
        <row r="3655">
          <cell r="A3655">
            <v>4451</v>
          </cell>
          <cell r="B3655" t="str">
            <v>公会捐助回馈奖励ID</v>
          </cell>
        </row>
        <row r="3656">
          <cell r="A3656">
            <v>5005</v>
          </cell>
          <cell r="B3656" t="str">
            <v>日常定时副本-普通难度友情点，其他组队玩法体力没有了的时候也用这个掉落包</v>
          </cell>
        </row>
        <row r="3657">
          <cell r="A3657">
            <v>5006</v>
          </cell>
          <cell r="B3657" t="str">
            <v>日常定时副本-中等难度友情点</v>
          </cell>
        </row>
        <row r="3658">
          <cell r="A3658">
            <v>5007</v>
          </cell>
          <cell r="B3658" t="str">
            <v>日常定时副本-困难难度友情点</v>
          </cell>
        </row>
        <row r="3659">
          <cell r="A3659">
            <v>5008</v>
          </cell>
          <cell r="B3659" t="str">
            <v>没体力了掉的友情点，以及增加了一个突破60封印的道具</v>
          </cell>
        </row>
        <row r="3660">
          <cell r="A3660">
            <v>5010</v>
          </cell>
          <cell r="B3660" t="str">
            <v>杀机玩法 每天前3次额外的包掉落ID</v>
          </cell>
        </row>
        <row r="3661">
          <cell r="A3661">
            <v>5011</v>
          </cell>
          <cell r="B3661" t="str">
            <v>杀机玩法 屠夫胜利礼包ID</v>
          </cell>
        </row>
        <row r="3662">
          <cell r="A3662">
            <v>5012</v>
          </cell>
          <cell r="B3662" t="str">
            <v>杀机玩法 屠夫平局礼包ID</v>
          </cell>
        </row>
        <row r="3663">
          <cell r="A3663">
            <v>5013</v>
          </cell>
          <cell r="B3663" t="str">
            <v>杀机玩法 屠夫失败礼包ID</v>
          </cell>
        </row>
        <row r="3664">
          <cell r="A3664">
            <v>5014</v>
          </cell>
          <cell r="B3664" t="str">
            <v>杀机玩法 小强胜利礼包ID</v>
          </cell>
        </row>
        <row r="3665">
          <cell r="A3665">
            <v>5015</v>
          </cell>
          <cell r="B3665" t="str">
            <v>杀机玩法 小强失败礼包ID</v>
          </cell>
        </row>
        <row r="3666">
          <cell r="A3666">
            <v>6801</v>
          </cell>
          <cell r="B3666" t="str">
            <v>斗士竞技场--单局胜场奖励</v>
          </cell>
        </row>
        <row r="3667">
          <cell r="A3667">
            <v>6802</v>
          </cell>
          <cell r="B3667" t="str">
            <v>斗士竞技场--单局失败奖励</v>
          </cell>
        </row>
        <row r="3668">
          <cell r="A3668">
            <v>6803</v>
          </cell>
          <cell r="B3668" t="str">
            <v>斗士竞技场-青铜段位一次性奖励</v>
          </cell>
        </row>
        <row r="3669">
          <cell r="A3669">
            <v>6804</v>
          </cell>
          <cell r="B3669" t="str">
            <v>斗士竞技场-白银段位一次性奖励</v>
          </cell>
        </row>
        <row r="3670">
          <cell r="A3670">
            <v>6805</v>
          </cell>
          <cell r="B3670" t="str">
            <v>斗士竞技场-黄金段位一次性奖励</v>
          </cell>
        </row>
        <row r="3671">
          <cell r="A3671">
            <v>6806</v>
          </cell>
          <cell r="B3671" t="str">
            <v>斗士竞技场-铂金段位一次性奖励</v>
          </cell>
        </row>
        <row r="3672">
          <cell r="A3672">
            <v>6807</v>
          </cell>
          <cell r="B3672" t="str">
            <v>斗士竞技场-钻石段位一次性奖励</v>
          </cell>
        </row>
        <row r="3673">
          <cell r="A3673">
            <v>6808</v>
          </cell>
          <cell r="B3673" t="str">
            <v>斗士竞技场-王者段位一次性奖励</v>
          </cell>
        </row>
        <row r="3674">
          <cell r="A3674">
            <v>6809</v>
          </cell>
          <cell r="B3674" t="str">
            <v>斗士竞技场-传说段位一次性奖励</v>
          </cell>
        </row>
        <row r="3675">
          <cell r="A3675">
            <v>6821</v>
          </cell>
          <cell r="B3675" t="str">
            <v>斗士竞技场排名第1每日奖励</v>
          </cell>
        </row>
        <row r="3676">
          <cell r="A3676">
            <v>6822</v>
          </cell>
          <cell r="B3676" t="str">
            <v>斗士竞技场排名第2每日奖励</v>
          </cell>
        </row>
        <row r="3677">
          <cell r="A3677">
            <v>6823</v>
          </cell>
          <cell r="B3677" t="str">
            <v>斗士竞技场排名第3每日奖励</v>
          </cell>
        </row>
        <row r="3678">
          <cell r="A3678">
            <v>6824</v>
          </cell>
          <cell r="B3678" t="str">
            <v>斗士竞技场排名第4每日奖励</v>
          </cell>
        </row>
        <row r="3679">
          <cell r="A3679">
            <v>6825</v>
          </cell>
          <cell r="B3679" t="str">
            <v>斗士竞技场排名第5每日奖励</v>
          </cell>
        </row>
        <row r="3680">
          <cell r="A3680">
            <v>6826</v>
          </cell>
          <cell r="B3680" t="str">
            <v>斗士竞技场排名6~10每日奖励</v>
          </cell>
        </row>
        <row r="3681">
          <cell r="A3681">
            <v>6827</v>
          </cell>
          <cell r="B3681" t="str">
            <v>斗士竞技场排名11~20每日奖励</v>
          </cell>
        </row>
        <row r="3682">
          <cell r="A3682">
            <v>6828</v>
          </cell>
          <cell r="B3682" t="str">
            <v>斗士竞技场排名21~50每日奖励</v>
          </cell>
        </row>
        <row r="3683">
          <cell r="A3683">
            <v>6829</v>
          </cell>
          <cell r="B3683" t="str">
            <v>斗士竞技场排名51~100每日奖励</v>
          </cell>
        </row>
        <row r="3684">
          <cell r="A3684">
            <v>6830</v>
          </cell>
          <cell r="B3684" t="str">
            <v>斗士竞技场排名101~200每日奖励</v>
          </cell>
        </row>
        <row r="3685">
          <cell r="A3685">
            <v>6831</v>
          </cell>
          <cell r="B3685" t="str">
            <v>斗士竞技场排名201~500每日奖励</v>
          </cell>
        </row>
        <row r="3686">
          <cell r="A3686">
            <v>6832</v>
          </cell>
          <cell r="B3686" t="str">
            <v>斗士竞技场排名501~1000每日奖励</v>
          </cell>
        </row>
        <row r="3687">
          <cell r="A3687">
            <v>6833</v>
          </cell>
          <cell r="B3687" t="str">
            <v>斗士竞技场排名1001~2000每日奖励</v>
          </cell>
        </row>
        <row r="3688">
          <cell r="A3688">
            <v>6834</v>
          </cell>
          <cell r="B3688" t="str">
            <v>斗士竞技场排名2001~5000每日奖励</v>
          </cell>
        </row>
        <row r="3689">
          <cell r="A3689">
            <v>6835</v>
          </cell>
          <cell r="B3689" t="str">
            <v>斗士竞技场排名5001~10000每日奖励</v>
          </cell>
        </row>
        <row r="3690">
          <cell r="A3690">
            <v>6836</v>
          </cell>
          <cell r="B3690" t="str">
            <v>斗士竞技场排名10001~15000每日奖励</v>
          </cell>
        </row>
        <row r="3691">
          <cell r="A3691">
            <v>6837</v>
          </cell>
          <cell r="B3691" t="str">
            <v>斗士竞技场排名15000~30000每日奖励</v>
          </cell>
        </row>
        <row r="3692">
          <cell r="A3692">
            <v>6838</v>
          </cell>
          <cell r="B3692" t="str">
            <v>斗士竞技场排名30000以后每日奖励</v>
          </cell>
        </row>
        <row r="3693">
          <cell r="A3693">
            <v>6844</v>
          </cell>
          <cell r="B3693" t="str">
            <v>斗士竞技场，每周按段位发奖励--青铜</v>
          </cell>
        </row>
        <row r="3694">
          <cell r="A3694">
            <v>6845</v>
          </cell>
          <cell r="B3694" t="str">
            <v>斗士竞技场，每周按段位发奖励--白银</v>
          </cell>
        </row>
        <row r="3695">
          <cell r="A3695">
            <v>6846</v>
          </cell>
          <cell r="B3695" t="str">
            <v>斗士竞技场，每周按段位发奖励--黄金</v>
          </cell>
        </row>
        <row r="3696">
          <cell r="A3696">
            <v>6847</v>
          </cell>
          <cell r="B3696" t="str">
            <v>斗士竞技场，每周按段位发奖励--铂金</v>
          </cell>
        </row>
        <row r="3697">
          <cell r="A3697">
            <v>6848</v>
          </cell>
          <cell r="B3697" t="str">
            <v>斗士竞技场，每周按段位发奖励--钻石</v>
          </cell>
        </row>
        <row r="3698">
          <cell r="A3698">
            <v>6849</v>
          </cell>
          <cell r="B3698" t="str">
            <v>斗士竞技场，每周按段位发奖励--王者</v>
          </cell>
        </row>
        <row r="3699">
          <cell r="A3699">
            <v>6850</v>
          </cell>
          <cell r="B3699" t="str">
            <v>斗士竞技场，每周按段位发奖励--传奇</v>
          </cell>
        </row>
        <row r="3700">
          <cell r="A3700">
            <v>6851</v>
          </cell>
          <cell r="B3700" t="str">
            <v>斗士竞技场排名第1每周奖励</v>
          </cell>
        </row>
        <row r="3701">
          <cell r="A3701">
            <v>6852</v>
          </cell>
          <cell r="B3701" t="str">
            <v>斗士竞技场排名第2每周奖励</v>
          </cell>
        </row>
        <row r="3702">
          <cell r="A3702">
            <v>6853</v>
          </cell>
          <cell r="B3702" t="str">
            <v>斗士竞技场排名第3每周奖励</v>
          </cell>
        </row>
        <row r="3703">
          <cell r="A3703">
            <v>6854</v>
          </cell>
          <cell r="B3703" t="str">
            <v>斗士竞技场排名第4每周奖励</v>
          </cell>
        </row>
        <row r="3704">
          <cell r="A3704">
            <v>6855</v>
          </cell>
          <cell r="B3704" t="str">
            <v>斗士竞技场排名第5每周奖励</v>
          </cell>
        </row>
        <row r="3705">
          <cell r="A3705">
            <v>6856</v>
          </cell>
          <cell r="B3705" t="str">
            <v>斗士竞技场排名6~10每周奖励</v>
          </cell>
        </row>
        <row r="3706">
          <cell r="A3706">
            <v>6857</v>
          </cell>
          <cell r="B3706" t="str">
            <v>斗士竞技场排名11~20每周奖励</v>
          </cell>
        </row>
        <row r="3707">
          <cell r="A3707">
            <v>6858</v>
          </cell>
          <cell r="B3707" t="str">
            <v>斗士竞技场排名21~50每周奖励</v>
          </cell>
        </row>
        <row r="3708">
          <cell r="A3708">
            <v>6859</v>
          </cell>
          <cell r="B3708" t="str">
            <v>斗士竞技场排名51~100每周奖励</v>
          </cell>
        </row>
        <row r="3709">
          <cell r="A3709">
            <v>6860</v>
          </cell>
          <cell r="B3709" t="str">
            <v>斗士竞技场排名101~200每周奖励</v>
          </cell>
        </row>
        <row r="3710">
          <cell r="A3710">
            <v>6861</v>
          </cell>
          <cell r="B3710" t="str">
            <v>斗士竞技场排名201~500每周奖励</v>
          </cell>
        </row>
        <row r="3711">
          <cell r="A3711">
            <v>6862</v>
          </cell>
          <cell r="B3711" t="str">
            <v>斗士竞技场排名501~1000每周奖励</v>
          </cell>
        </row>
        <row r="3712">
          <cell r="A3712">
            <v>6863</v>
          </cell>
          <cell r="B3712" t="str">
            <v>斗士竞技场排名1001~2000每周奖励</v>
          </cell>
        </row>
        <row r="3713">
          <cell r="A3713">
            <v>6864</v>
          </cell>
          <cell r="B3713" t="str">
            <v>斗士竞技场排名2001~5000每周奖励</v>
          </cell>
        </row>
        <row r="3714">
          <cell r="A3714">
            <v>6865</v>
          </cell>
          <cell r="B3714" t="str">
            <v>斗士竞技场排名5001~10000每周奖励</v>
          </cell>
        </row>
        <row r="3715">
          <cell r="A3715">
            <v>6866</v>
          </cell>
          <cell r="B3715" t="str">
            <v>斗士竞技场排名10001~15000每周奖励</v>
          </cell>
        </row>
        <row r="3716">
          <cell r="A3716">
            <v>6867</v>
          </cell>
          <cell r="B3716" t="str">
            <v>斗士竞技场排名15000~30000每周奖励</v>
          </cell>
        </row>
        <row r="3717">
          <cell r="A3717">
            <v>6868</v>
          </cell>
          <cell r="B3717" t="str">
            <v>斗士竞技场排名30000以后每周奖励</v>
          </cell>
        </row>
        <row r="3718">
          <cell r="A3718">
            <v>6901</v>
          </cell>
          <cell r="B3718" t="str">
            <v>斗士竞技场每日战斗，2积分奖励</v>
          </cell>
        </row>
        <row r="3719">
          <cell r="A3719">
            <v>6902</v>
          </cell>
          <cell r="B3719" t="str">
            <v>斗士竞技场每日战斗，4积分奖励</v>
          </cell>
        </row>
        <row r="3720">
          <cell r="A3720">
            <v>6903</v>
          </cell>
          <cell r="B3720" t="str">
            <v>斗士竞技场每日战斗，6积分奖励</v>
          </cell>
        </row>
        <row r="3721">
          <cell r="A3721">
            <v>6904</v>
          </cell>
          <cell r="B3721" t="str">
            <v>斗士竞技场每日战斗，8积分奖励</v>
          </cell>
        </row>
        <row r="3722">
          <cell r="A3722">
            <v>6905</v>
          </cell>
          <cell r="B3722" t="str">
            <v>斗士竞技场每日战斗，10积分奖励</v>
          </cell>
        </row>
        <row r="3723">
          <cell r="A3723">
            <v>6906</v>
          </cell>
          <cell r="B3723" t="str">
            <v>斗士竞技场每日战斗，12积分奖励</v>
          </cell>
        </row>
        <row r="3724">
          <cell r="A3724">
            <v>6907</v>
          </cell>
          <cell r="B3724" t="str">
            <v>斗士竞技场每日战斗，14积分奖励</v>
          </cell>
        </row>
        <row r="3725">
          <cell r="A3725">
            <v>6908</v>
          </cell>
          <cell r="B3725" t="str">
            <v>斗士竞技场每日战斗，16积分奖励</v>
          </cell>
        </row>
        <row r="3726">
          <cell r="A3726">
            <v>6909</v>
          </cell>
          <cell r="B3726" t="str">
            <v>斗士竞技场每日战斗，18积分奖励</v>
          </cell>
        </row>
        <row r="3727">
          <cell r="A3727">
            <v>6910</v>
          </cell>
          <cell r="B3727" t="str">
            <v>斗士竞技场每日战斗，20积分奖励</v>
          </cell>
        </row>
        <row r="3728">
          <cell r="A3728">
            <v>7101</v>
          </cell>
          <cell r="B3728" t="str">
            <v>公平竞技场每局战斗胜利掉落-新手</v>
          </cell>
        </row>
        <row r="3729">
          <cell r="A3729">
            <v>7102</v>
          </cell>
          <cell r="B3729" t="str">
            <v>公平竞技场每局战斗胜利掉落-学徒</v>
          </cell>
        </row>
        <row r="3730">
          <cell r="A3730">
            <v>7103</v>
          </cell>
          <cell r="B3730" t="str">
            <v>公平竞技场每局战斗胜利掉落-精英</v>
          </cell>
        </row>
        <row r="3731">
          <cell r="A3731">
            <v>7104</v>
          </cell>
          <cell r="B3731" t="str">
            <v>公平竞技场每局战斗胜利掉落-专家</v>
          </cell>
        </row>
        <row r="3732">
          <cell r="A3732">
            <v>7105</v>
          </cell>
          <cell r="B3732" t="str">
            <v>公平竞技场每局战斗胜利掉落-大师</v>
          </cell>
        </row>
        <row r="3733">
          <cell r="A3733">
            <v>7106</v>
          </cell>
          <cell r="B3733" t="str">
            <v>公平竞技场每局战斗胜利掉落-宗师</v>
          </cell>
        </row>
        <row r="3734">
          <cell r="A3734">
            <v>7107</v>
          </cell>
          <cell r="B3734" t="str">
            <v>公平竞技场每局战斗胜利掉落-王者</v>
          </cell>
        </row>
        <row r="3735">
          <cell r="A3735">
            <v>7108</v>
          </cell>
          <cell r="B3735" t="str">
            <v>公平竞技场每局战斗胜利掉落-传奇</v>
          </cell>
        </row>
        <row r="3736">
          <cell r="A3736">
            <v>7201</v>
          </cell>
          <cell r="B3736" t="str">
            <v>公平竞技场每局战斗失败掉落-新手</v>
          </cell>
        </row>
        <row r="3737">
          <cell r="A3737">
            <v>7202</v>
          </cell>
          <cell r="B3737" t="str">
            <v>公平竞技场每局战斗失败掉落-学徒</v>
          </cell>
        </row>
        <row r="3738">
          <cell r="A3738">
            <v>7203</v>
          </cell>
          <cell r="B3738" t="str">
            <v>公平竞技场每局战斗失败掉落-精英</v>
          </cell>
        </row>
        <row r="3739">
          <cell r="A3739">
            <v>7204</v>
          </cell>
          <cell r="B3739" t="str">
            <v>公平竞技场每局战斗失败掉落-专家</v>
          </cell>
        </row>
        <row r="3740">
          <cell r="A3740">
            <v>7205</v>
          </cell>
          <cell r="B3740" t="str">
            <v>公平竞技场每局战斗失败掉落-大师</v>
          </cell>
        </row>
        <row r="3741">
          <cell r="A3741">
            <v>7206</v>
          </cell>
          <cell r="B3741" t="str">
            <v>公平竞技场每局战斗失败掉落-宗师</v>
          </cell>
        </row>
        <row r="3742">
          <cell r="A3742">
            <v>7207</v>
          </cell>
          <cell r="B3742" t="str">
            <v>公平竞技场每局战斗失败掉落-王者</v>
          </cell>
        </row>
        <row r="3743">
          <cell r="A3743">
            <v>7208</v>
          </cell>
          <cell r="B3743" t="str">
            <v>公平竞技场每局战斗失败掉落-传奇</v>
          </cell>
        </row>
        <row r="3744">
          <cell r="A3744">
            <v>7301</v>
          </cell>
          <cell r="B3744" t="str">
            <v>公平竞技场晋级礼包-新手</v>
          </cell>
        </row>
        <row r="3745">
          <cell r="A3745">
            <v>7302</v>
          </cell>
          <cell r="B3745" t="str">
            <v>公平竞技场晋级礼包-学徒</v>
          </cell>
        </row>
        <row r="3746">
          <cell r="A3746">
            <v>7303</v>
          </cell>
          <cell r="B3746" t="str">
            <v>公平竞技场晋级礼包-精英</v>
          </cell>
        </row>
        <row r="3747">
          <cell r="A3747">
            <v>7304</v>
          </cell>
          <cell r="B3747" t="str">
            <v>公平竞技场晋级礼包-专家</v>
          </cell>
        </row>
        <row r="3748">
          <cell r="A3748">
            <v>7305</v>
          </cell>
          <cell r="B3748" t="str">
            <v>公平竞技场晋级礼包-大师</v>
          </cell>
        </row>
        <row r="3749">
          <cell r="A3749">
            <v>7306</v>
          </cell>
          <cell r="B3749" t="str">
            <v>公平竞技场晋级礼包-宗师</v>
          </cell>
        </row>
        <row r="3750">
          <cell r="A3750">
            <v>7307</v>
          </cell>
          <cell r="B3750" t="str">
            <v>公平竞技场晋级礼包-王者</v>
          </cell>
        </row>
        <row r="3751">
          <cell r="A3751">
            <v>7308</v>
          </cell>
          <cell r="B3751" t="str">
            <v>公平竞技场晋级礼包-传奇</v>
          </cell>
        </row>
        <row r="3752">
          <cell r="A3752">
            <v>7401</v>
          </cell>
          <cell r="B3752" t="str">
            <v>公平竞技场每周结算礼包-新手</v>
          </cell>
        </row>
        <row r="3753">
          <cell r="A3753">
            <v>7402</v>
          </cell>
          <cell r="B3753" t="str">
            <v>公平竞技场每周结算礼包-学徒</v>
          </cell>
        </row>
        <row r="3754">
          <cell r="A3754">
            <v>7403</v>
          </cell>
          <cell r="B3754" t="str">
            <v>公平竞技场每周结算礼包-精英</v>
          </cell>
        </row>
        <row r="3755">
          <cell r="A3755">
            <v>7404</v>
          </cell>
          <cell r="B3755" t="str">
            <v>公平竞技场每周结算礼包-专家</v>
          </cell>
        </row>
        <row r="3756">
          <cell r="A3756">
            <v>7405</v>
          </cell>
          <cell r="B3756" t="str">
            <v>公平竞技场每周结算礼包-大师</v>
          </cell>
        </row>
        <row r="3757">
          <cell r="A3757">
            <v>7406</v>
          </cell>
          <cell r="B3757" t="str">
            <v>公平竞技场每周结算礼包-宗师</v>
          </cell>
        </row>
        <row r="3758">
          <cell r="A3758">
            <v>7407</v>
          </cell>
          <cell r="B3758" t="str">
            <v>公平竞技场每周结算礼包-王者</v>
          </cell>
        </row>
        <row r="3759">
          <cell r="A3759">
            <v>7408</v>
          </cell>
          <cell r="B3759" t="str">
            <v>公平竞技场每周结算礼包-传奇</v>
          </cell>
        </row>
        <row r="3760">
          <cell r="A3760">
            <v>7001</v>
          </cell>
          <cell r="B3760" t="str">
            <v>修行演练所单场战斗掉落全等级</v>
          </cell>
        </row>
        <row r="3761">
          <cell r="A3761">
            <v>7002</v>
          </cell>
          <cell r="B3761" t="str">
            <v>修行演练所3场战斗胜利的金币掉落组</v>
          </cell>
        </row>
        <row r="3762">
          <cell r="A3762">
            <v>7003</v>
          </cell>
          <cell r="B3762" t="str">
            <v>修行演练所6场战斗胜利的金币掉落组</v>
          </cell>
        </row>
        <row r="3763">
          <cell r="A3763">
            <v>7004</v>
          </cell>
          <cell r="B3763" t="str">
            <v>修行演练所8场战斗胜利的金币掉落组</v>
          </cell>
        </row>
        <row r="3764">
          <cell r="A3764">
            <v>7005</v>
          </cell>
          <cell r="B3764" t="str">
            <v>修行演练所3场战斗胜利的经验掉落组</v>
          </cell>
        </row>
        <row r="3765">
          <cell r="A3765">
            <v>7006</v>
          </cell>
          <cell r="B3765" t="str">
            <v>修行演练所6场战斗胜利的经验掉落组</v>
          </cell>
        </row>
        <row r="3766">
          <cell r="A3766">
            <v>7007</v>
          </cell>
          <cell r="B3766" t="str">
            <v>修行演练所8场战斗胜利的经验掉落组</v>
          </cell>
        </row>
        <row r="3767">
          <cell r="A3767">
            <v>7008</v>
          </cell>
          <cell r="B3767" t="str">
            <v>修行演练所8场战斗胜利的体力掉落组</v>
          </cell>
        </row>
        <row r="3768">
          <cell r="A3768">
            <v>7009</v>
          </cell>
          <cell r="B3768" t="str">
            <v>修行演练所周任务奖励包的金币</v>
          </cell>
        </row>
        <row r="3769">
          <cell r="A3769">
            <v>7011</v>
          </cell>
          <cell r="B3769" t="str">
            <v>修行演练所3场战斗胜利的双倍点掉落组</v>
          </cell>
        </row>
        <row r="3770">
          <cell r="A3770">
            <v>7601</v>
          </cell>
          <cell r="B3770" t="str">
            <v>周副本-斗士之魂第1波奖励</v>
          </cell>
        </row>
        <row r="3771">
          <cell r="A3771">
            <v>7602</v>
          </cell>
          <cell r="B3771" t="str">
            <v>周副本-斗士之魂第2波奖励</v>
          </cell>
        </row>
        <row r="3772">
          <cell r="A3772">
            <v>7603</v>
          </cell>
          <cell r="B3772" t="str">
            <v>周副本-斗士之魂Boss血量50%奖励</v>
          </cell>
        </row>
        <row r="3773">
          <cell r="A3773">
            <v>7604</v>
          </cell>
          <cell r="B3773" t="str">
            <v>周副本-斗士之魂Boss击杀奖励</v>
          </cell>
        </row>
        <row r="3774">
          <cell r="A3774">
            <v>7701</v>
          </cell>
          <cell r="B3774" t="str">
            <v>元气少年皮肤皮肤体验卡（1天）</v>
          </cell>
        </row>
        <row r="3775">
          <cell r="A3775">
            <v>7702</v>
          </cell>
          <cell r="B3775" t="str">
            <v>冰原贵公子皮肤体验卡（1天）</v>
          </cell>
        </row>
        <row r="3776">
          <cell r="A3776">
            <v>7703</v>
          </cell>
          <cell r="B3776" t="str">
            <v>真龙之魂皮肤体验卡（1天）</v>
          </cell>
        </row>
        <row r="3777">
          <cell r="A3777">
            <v>7704</v>
          </cell>
          <cell r="B3777" t="str">
            <v>蔷薇骑士皮肤体验卡（1天）</v>
          </cell>
        </row>
        <row r="3778">
          <cell r="A3778">
            <v>7705</v>
          </cell>
          <cell r="B3778" t="str">
            <v>血色玫瑰皮肤体验卡（1天）</v>
          </cell>
        </row>
        <row r="3779">
          <cell r="A3779">
            <v>7706</v>
          </cell>
          <cell r="B3779" t="str">
            <v>致命诱惑皮肤体验卡（1天）</v>
          </cell>
        </row>
        <row r="3780">
          <cell r="A3780">
            <v>7707</v>
          </cell>
          <cell r="B3780" t="str">
            <v>飒羽刺杀者皮肤体验卡（1天）</v>
          </cell>
        </row>
        <row r="3781">
          <cell r="A3781">
            <v>7708</v>
          </cell>
          <cell r="B3781" t="str">
            <v>苍蓝之翼皮肤体验卡（1天）</v>
          </cell>
        </row>
        <row r="3782">
          <cell r="A3782">
            <v>7709</v>
          </cell>
          <cell r="B3782" t="str">
            <v>荆棘玫瑰皮肤体验卡（1天）</v>
          </cell>
        </row>
        <row r="3783">
          <cell r="A3783">
            <v>7710</v>
          </cell>
          <cell r="B3783" t="str">
            <v>深海魔笛皮肤体验卡（1天）</v>
          </cell>
        </row>
        <row r="3784">
          <cell r="A3784">
            <v>7711</v>
          </cell>
          <cell r="B3784" t="str">
            <v>死灵摇滚皮肤体验卡（1天）</v>
          </cell>
        </row>
        <row r="3785">
          <cell r="A3785">
            <v>7712</v>
          </cell>
          <cell r="B3785" t="str">
            <v>冰晶战甲皮肤体验卡（1天）</v>
          </cell>
        </row>
        <row r="3786">
          <cell r="A3786">
            <v>7713</v>
          </cell>
          <cell r="B3786" t="str">
            <v>暴力甜心皮肤体验卡（1天）</v>
          </cell>
        </row>
        <row r="3787">
          <cell r="A3787">
            <v>7714</v>
          </cell>
          <cell r="B3787" t="str">
            <v>炙炎暗魂皮肤体验卡（1天）</v>
          </cell>
        </row>
        <row r="3788">
          <cell r="A3788">
            <v>7715</v>
          </cell>
          <cell r="B3788" t="str">
            <v>月下轻羽皮肤体验卡（1天）</v>
          </cell>
        </row>
        <row r="3789">
          <cell r="A3789">
            <v>7718</v>
          </cell>
          <cell r="B3789" t="str">
            <v>元气少年皮肤体验卡（3天）</v>
          </cell>
        </row>
        <row r="3790">
          <cell r="A3790">
            <v>7719</v>
          </cell>
          <cell r="B3790" t="str">
            <v>冰原贵公子皮肤体验卡（3天）</v>
          </cell>
        </row>
        <row r="3791">
          <cell r="A3791">
            <v>7720</v>
          </cell>
          <cell r="B3791" t="str">
            <v>真龙之魂皮肤体验卡（3天）</v>
          </cell>
        </row>
        <row r="3792">
          <cell r="A3792">
            <v>7721</v>
          </cell>
          <cell r="B3792" t="str">
            <v>蔷薇骑士皮肤体验卡（3天）</v>
          </cell>
        </row>
        <row r="3793">
          <cell r="A3793">
            <v>7722</v>
          </cell>
          <cell r="B3793" t="str">
            <v>血色玫瑰皮肤体验卡（3天）</v>
          </cell>
        </row>
        <row r="3794">
          <cell r="A3794">
            <v>7723</v>
          </cell>
          <cell r="B3794" t="str">
            <v>致命诱惑皮肤体验卡（3天）</v>
          </cell>
        </row>
        <row r="3795">
          <cell r="A3795">
            <v>7724</v>
          </cell>
          <cell r="B3795" t="str">
            <v>飒羽刺杀者皮肤体验卡（3天）</v>
          </cell>
        </row>
        <row r="3796">
          <cell r="A3796">
            <v>7725</v>
          </cell>
          <cell r="B3796" t="str">
            <v>苍蓝之翼皮肤体验卡（3天）</v>
          </cell>
        </row>
        <row r="3797">
          <cell r="A3797">
            <v>7726</v>
          </cell>
          <cell r="B3797" t="str">
            <v>荆棘玫瑰皮肤体验卡（3天）</v>
          </cell>
        </row>
        <row r="3798">
          <cell r="A3798">
            <v>7727</v>
          </cell>
          <cell r="B3798" t="str">
            <v>深海魔笛皮肤体验卡（3天）</v>
          </cell>
        </row>
        <row r="3799">
          <cell r="A3799">
            <v>7728</v>
          </cell>
          <cell r="B3799" t="str">
            <v>死灵摇滚皮肤体验卡（3天）</v>
          </cell>
        </row>
        <row r="3800">
          <cell r="A3800">
            <v>7729</v>
          </cell>
          <cell r="B3800" t="str">
            <v>冰晶战甲皮肤体验卡（3天）</v>
          </cell>
        </row>
        <row r="3801">
          <cell r="A3801">
            <v>7730</v>
          </cell>
          <cell r="B3801" t="str">
            <v>暴力甜心皮肤体验卡（3天）</v>
          </cell>
        </row>
        <row r="3802">
          <cell r="A3802">
            <v>7731</v>
          </cell>
          <cell r="B3802" t="str">
            <v>炙炎暗魂皮肤体验卡（3天）</v>
          </cell>
        </row>
        <row r="3803">
          <cell r="A3803">
            <v>7732</v>
          </cell>
          <cell r="B3803" t="str">
            <v>月下轻羽皮肤体验卡（3天）</v>
          </cell>
        </row>
        <row r="3804">
          <cell r="A3804">
            <v>7735</v>
          </cell>
          <cell r="B3804" t="str">
            <v>元气少年皮肤体验卡（7天）</v>
          </cell>
        </row>
        <row r="3805">
          <cell r="A3805">
            <v>7736</v>
          </cell>
          <cell r="B3805" t="str">
            <v>冰原贵公子皮肤体验卡（7天）</v>
          </cell>
        </row>
        <row r="3806">
          <cell r="A3806">
            <v>7737</v>
          </cell>
          <cell r="B3806" t="str">
            <v>真龙之魂皮肤体验卡（7天）</v>
          </cell>
        </row>
        <row r="3807">
          <cell r="A3807">
            <v>7738</v>
          </cell>
          <cell r="B3807" t="str">
            <v>蔷薇骑士皮肤体验卡（7天）</v>
          </cell>
        </row>
        <row r="3808">
          <cell r="A3808">
            <v>7739</v>
          </cell>
          <cell r="B3808" t="str">
            <v>血色玫瑰皮肤体验卡（7天）</v>
          </cell>
        </row>
        <row r="3809">
          <cell r="A3809">
            <v>7740</v>
          </cell>
          <cell r="B3809" t="str">
            <v>致命诱惑皮肤体验卡（7天）</v>
          </cell>
        </row>
        <row r="3810">
          <cell r="A3810">
            <v>7741</v>
          </cell>
          <cell r="B3810" t="str">
            <v>飒羽刺杀者皮肤体验卡（7天）</v>
          </cell>
        </row>
        <row r="3811">
          <cell r="A3811">
            <v>7742</v>
          </cell>
          <cell r="B3811" t="str">
            <v>苍蓝之翼皮肤体验卡（7天）</v>
          </cell>
        </row>
        <row r="3812">
          <cell r="A3812">
            <v>7743</v>
          </cell>
          <cell r="B3812" t="str">
            <v>荆棘玫瑰皮肤体验卡（7天）</v>
          </cell>
        </row>
        <row r="3813">
          <cell r="A3813">
            <v>7744</v>
          </cell>
          <cell r="B3813" t="str">
            <v>深海魔笛皮肤体验卡（7天）</v>
          </cell>
        </row>
        <row r="3814">
          <cell r="A3814">
            <v>7745</v>
          </cell>
          <cell r="B3814" t="str">
            <v>死灵摇滚皮肤体验卡（7天）</v>
          </cell>
        </row>
        <row r="3815">
          <cell r="A3815">
            <v>7746</v>
          </cell>
          <cell r="B3815" t="str">
            <v>冰晶战甲皮肤体验卡（7天）</v>
          </cell>
        </row>
        <row r="3816">
          <cell r="A3816">
            <v>7747</v>
          </cell>
          <cell r="B3816" t="str">
            <v>暴力甜心皮肤体验卡（7天）</v>
          </cell>
        </row>
        <row r="3817">
          <cell r="A3817">
            <v>7748</v>
          </cell>
          <cell r="B3817" t="str">
            <v>炙炎暗魂皮肤体验卡（7天）</v>
          </cell>
        </row>
        <row r="3818">
          <cell r="A3818">
            <v>7749</v>
          </cell>
          <cell r="B3818" t="str">
            <v>月下轻羽皮肤体验卡（7天）</v>
          </cell>
        </row>
        <row r="3819">
          <cell r="A3819">
            <v>7752</v>
          </cell>
          <cell r="B3819" t="str">
            <v>元气少年皮肤体验卡（14天）</v>
          </cell>
        </row>
        <row r="3820">
          <cell r="A3820">
            <v>7753</v>
          </cell>
          <cell r="B3820" t="str">
            <v>冰原贵公子皮肤体验卡（14天）</v>
          </cell>
        </row>
        <row r="3821">
          <cell r="A3821">
            <v>7754</v>
          </cell>
          <cell r="B3821" t="str">
            <v>真龙之魂皮肤体验卡（14天）</v>
          </cell>
        </row>
        <row r="3822">
          <cell r="A3822">
            <v>7755</v>
          </cell>
          <cell r="B3822" t="str">
            <v>蔷薇骑士皮肤体验卡（14天）</v>
          </cell>
        </row>
        <row r="3823">
          <cell r="A3823">
            <v>7756</v>
          </cell>
          <cell r="B3823" t="str">
            <v>血色玫瑰皮肤体验卡（14天）</v>
          </cell>
        </row>
        <row r="3824">
          <cell r="A3824">
            <v>7757</v>
          </cell>
          <cell r="B3824" t="str">
            <v>致命诱惑皮肤体验卡（14天）</v>
          </cell>
        </row>
        <row r="3825">
          <cell r="A3825">
            <v>7758</v>
          </cell>
          <cell r="B3825" t="str">
            <v>飒羽刺杀者皮肤体验卡（14天）</v>
          </cell>
        </row>
        <row r="3826">
          <cell r="A3826">
            <v>7759</v>
          </cell>
          <cell r="B3826" t="str">
            <v>苍蓝之翼皮肤体验卡（14天）</v>
          </cell>
        </row>
        <row r="3827">
          <cell r="A3827">
            <v>7760</v>
          </cell>
          <cell r="B3827" t="str">
            <v>荆棘玫瑰皮肤体验卡（14天）</v>
          </cell>
        </row>
        <row r="3828">
          <cell r="A3828">
            <v>7761</v>
          </cell>
          <cell r="B3828" t="str">
            <v>深海魔笛皮肤体验卡（14天）</v>
          </cell>
        </row>
        <row r="3829">
          <cell r="A3829">
            <v>7762</v>
          </cell>
          <cell r="B3829" t="str">
            <v>死灵摇滚皮肤体验卡（14天）</v>
          </cell>
        </row>
        <row r="3830">
          <cell r="A3830">
            <v>7763</v>
          </cell>
          <cell r="B3830" t="str">
            <v>冰晶战甲皮肤体验卡（14天）</v>
          </cell>
        </row>
        <row r="3831">
          <cell r="A3831">
            <v>7764</v>
          </cell>
          <cell r="B3831" t="str">
            <v>暴力甜心皮肤体验卡（14天）</v>
          </cell>
        </row>
        <row r="3832">
          <cell r="A3832">
            <v>7765</v>
          </cell>
          <cell r="B3832" t="str">
            <v>炙炎暗魂皮肤体验卡（14天）</v>
          </cell>
        </row>
        <row r="3833">
          <cell r="A3833">
            <v>7766</v>
          </cell>
          <cell r="B3833" t="str">
            <v>月下轻羽皮肤体验卡（14天）</v>
          </cell>
        </row>
        <row r="3834">
          <cell r="A3834">
            <v>7767</v>
          </cell>
          <cell r="B3834" t="str">
            <v>热血修炼者（1天）</v>
          </cell>
        </row>
        <row r="3835">
          <cell r="A3835">
            <v>7768</v>
          </cell>
          <cell r="B3835" t="str">
            <v>拳能王者（1天）</v>
          </cell>
        </row>
        <row r="3836">
          <cell r="A3836">
            <v>7769</v>
          </cell>
          <cell r="B3836" t="str">
            <v>热血修炼者（3天）</v>
          </cell>
        </row>
        <row r="3837">
          <cell r="A3837">
            <v>7770</v>
          </cell>
          <cell r="B3837" t="str">
            <v>拳能王者（3天）</v>
          </cell>
        </row>
        <row r="3838">
          <cell r="A3838">
            <v>7771</v>
          </cell>
          <cell r="B3838" t="str">
            <v>热血修炼者（7天）</v>
          </cell>
        </row>
        <row r="3839">
          <cell r="A3839">
            <v>7772</v>
          </cell>
          <cell r="B3839" t="str">
            <v>拳能王者（7天）</v>
          </cell>
        </row>
        <row r="3840">
          <cell r="A3840">
            <v>7773</v>
          </cell>
          <cell r="B3840" t="str">
            <v>热血修炼者（14天）</v>
          </cell>
        </row>
        <row r="3841">
          <cell r="A3841">
            <v>7774</v>
          </cell>
          <cell r="B3841" t="str">
            <v>拳能王者（14天）</v>
          </cell>
        </row>
        <row r="3842">
          <cell r="A3842">
            <v>7775</v>
          </cell>
          <cell r="B3842" t="str">
            <v>花见巫女（1天）</v>
          </cell>
        </row>
        <row r="3843">
          <cell r="A3843">
            <v>7776</v>
          </cell>
          <cell r="B3843" t="str">
            <v>花见巫女（3天）</v>
          </cell>
        </row>
        <row r="3844">
          <cell r="A3844">
            <v>7777</v>
          </cell>
          <cell r="B3844" t="str">
            <v>花见巫女（7天）</v>
          </cell>
        </row>
        <row r="3845">
          <cell r="A3845">
            <v>7778</v>
          </cell>
          <cell r="B3845" t="str">
            <v>花见巫女（14天）</v>
          </cell>
        </row>
        <row r="3846">
          <cell r="A3846">
            <v>7779</v>
          </cell>
          <cell r="B3846" t="str">
            <v>黑白双生（1天）</v>
          </cell>
        </row>
        <row r="3847">
          <cell r="A3847">
            <v>7780</v>
          </cell>
          <cell r="B3847" t="str">
            <v>黑白双生（3天）</v>
          </cell>
        </row>
        <row r="3848">
          <cell r="A3848">
            <v>7781</v>
          </cell>
          <cell r="B3848" t="str">
            <v>黑白双生（7天）</v>
          </cell>
        </row>
        <row r="3849">
          <cell r="A3849">
            <v>7782</v>
          </cell>
          <cell r="B3849" t="str">
            <v>黑白双生（14天）</v>
          </cell>
        </row>
        <row r="3850">
          <cell r="A3850">
            <v>7783</v>
          </cell>
          <cell r="B3850" t="str">
            <v>蓝鳞银枪（1天）</v>
          </cell>
        </row>
        <row r="3851">
          <cell r="A3851">
            <v>7784</v>
          </cell>
          <cell r="B3851" t="str">
            <v>蓝鳞银枪（3天）</v>
          </cell>
        </row>
        <row r="3852">
          <cell r="A3852">
            <v>7785</v>
          </cell>
          <cell r="B3852" t="str">
            <v>蓝鳞银枪（7天）</v>
          </cell>
        </row>
        <row r="3853">
          <cell r="A3853">
            <v>7786</v>
          </cell>
          <cell r="B3853" t="str">
            <v>蓝鳞银枪（14天）</v>
          </cell>
        </row>
        <row r="3854">
          <cell r="A3854">
            <v>7787</v>
          </cell>
          <cell r="B3854" t="str">
            <v>极寒修行者（1天）</v>
          </cell>
        </row>
        <row r="3855">
          <cell r="A3855">
            <v>7788</v>
          </cell>
          <cell r="B3855" t="str">
            <v>极寒修行者（3天）</v>
          </cell>
        </row>
        <row r="3856">
          <cell r="A3856">
            <v>7789</v>
          </cell>
          <cell r="B3856" t="str">
            <v>极寒修行者（7天）</v>
          </cell>
        </row>
        <row r="3857">
          <cell r="A3857">
            <v>7790</v>
          </cell>
          <cell r="B3857" t="str">
            <v>极寒修行者（14天）</v>
          </cell>
        </row>
        <row r="3858">
          <cell r="A3858">
            <v>7791</v>
          </cell>
          <cell r="B3858" t="str">
            <v>幽冥之牙（1天）</v>
          </cell>
        </row>
        <row r="3859">
          <cell r="A3859">
            <v>7792</v>
          </cell>
          <cell r="B3859" t="str">
            <v>幽冥之牙（3天）</v>
          </cell>
        </row>
        <row r="3860">
          <cell r="A3860">
            <v>7793</v>
          </cell>
          <cell r="B3860" t="str">
            <v>幽冥之牙（7天）</v>
          </cell>
        </row>
        <row r="3861">
          <cell r="A3861">
            <v>7794</v>
          </cell>
          <cell r="B3861" t="str">
            <v>幽冥之牙（14天）</v>
          </cell>
        </row>
        <row r="3862">
          <cell r="A3862">
            <v>7795</v>
          </cell>
          <cell r="B3862" t="str">
            <v>星云修行者（1天）</v>
          </cell>
        </row>
        <row r="3863">
          <cell r="A3863">
            <v>7796</v>
          </cell>
          <cell r="B3863" t="str">
            <v>星云修行者（3天）</v>
          </cell>
        </row>
        <row r="3864">
          <cell r="A3864">
            <v>7797</v>
          </cell>
          <cell r="B3864" t="str">
            <v>星云修行者（7天）</v>
          </cell>
        </row>
        <row r="3865">
          <cell r="A3865">
            <v>7798</v>
          </cell>
          <cell r="B3865" t="str">
            <v>星云修行者（14天）</v>
          </cell>
        </row>
        <row r="3866">
          <cell r="A3866">
            <v>7801</v>
          </cell>
          <cell r="B3866" t="str">
            <v>简单元素盒--周1，3，5</v>
          </cell>
        </row>
        <row r="3867">
          <cell r="A3867">
            <v>7802</v>
          </cell>
          <cell r="B3867" t="str">
            <v>简单元素盒--周2，4，6</v>
          </cell>
        </row>
        <row r="3868">
          <cell r="A3868">
            <v>7803</v>
          </cell>
          <cell r="B3868" t="str">
            <v>简单元素盒--周日</v>
          </cell>
        </row>
        <row r="3869">
          <cell r="A3869">
            <v>7804</v>
          </cell>
          <cell r="B3869" t="str">
            <v>普通元素盒--周1，3，5</v>
          </cell>
        </row>
        <row r="3870">
          <cell r="A3870">
            <v>7805</v>
          </cell>
          <cell r="B3870" t="str">
            <v>普通元素盒--周2，4，6</v>
          </cell>
        </row>
        <row r="3871">
          <cell r="A3871">
            <v>7806</v>
          </cell>
          <cell r="B3871" t="str">
            <v>普通元素盒--周日</v>
          </cell>
        </row>
        <row r="3872">
          <cell r="A3872">
            <v>7807</v>
          </cell>
          <cell r="B3872" t="str">
            <v>精英元素盒--周1，3，5</v>
          </cell>
        </row>
        <row r="3873">
          <cell r="A3873">
            <v>7808</v>
          </cell>
          <cell r="B3873" t="str">
            <v>精英元素盒--周2，4，6</v>
          </cell>
        </row>
        <row r="3874">
          <cell r="A3874">
            <v>7809</v>
          </cell>
          <cell r="B3874" t="str">
            <v>精英元素盒--周日</v>
          </cell>
        </row>
        <row r="3875">
          <cell r="A3875">
            <v>7861</v>
          </cell>
          <cell r="B3875" t="str">
            <v>专家元素盒I--周1，3，5</v>
          </cell>
        </row>
        <row r="3876">
          <cell r="A3876">
            <v>7862</v>
          </cell>
          <cell r="B3876" t="str">
            <v>专家元素盒II--周2，4，6</v>
          </cell>
        </row>
        <row r="3877">
          <cell r="A3877">
            <v>7863</v>
          </cell>
          <cell r="B3877" t="str">
            <v>专家元素盒III--周日</v>
          </cell>
        </row>
        <row r="3878">
          <cell r="A3878">
            <v>7810</v>
          </cell>
          <cell r="B3878" t="str">
            <v>组队元素盒(简单)--周1，3，5</v>
          </cell>
        </row>
        <row r="3879">
          <cell r="A3879">
            <v>7811</v>
          </cell>
          <cell r="B3879" t="str">
            <v>组队元素盒(简单)--周2，4，6</v>
          </cell>
        </row>
        <row r="3880">
          <cell r="A3880">
            <v>7812</v>
          </cell>
          <cell r="B3880" t="str">
            <v>组队元素盒(简单)--周日</v>
          </cell>
        </row>
        <row r="3881">
          <cell r="A3881">
            <v>7813</v>
          </cell>
          <cell r="B3881" t="str">
            <v>组队元素盒(普通)--周1，3，5</v>
          </cell>
        </row>
        <row r="3882">
          <cell r="A3882">
            <v>7814</v>
          </cell>
          <cell r="B3882" t="str">
            <v>组队元素盒(普通)--周2，4，6</v>
          </cell>
        </row>
        <row r="3883">
          <cell r="A3883">
            <v>7815</v>
          </cell>
          <cell r="B3883" t="str">
            <v>组队元素盒(普通)--周日</v>
          </cell>
        </row>
        <row r="3884">
          <cell r="A3884">
            <v>7816</v>
          </cell>
          <cell r="B3884" t="str">
            <v>组队元素盒(精英)--周1，3，5</v>
          </cell>
        </row>
        <row r="3885">
          <cell r="A3885">
            <v>7817</v>
          </cell>
          <cell r="B3885" t="str">
            <v>组队元素盒(精英)--周2，4，6</v>
          </cell>
        </row>
        <row r="3886">
          <cell r="A3886">
            <v>7818</v>
          </cell>
          <cell r="B3886" t="str">
            <v>组队元素盒(精英)--周日</v>
          </cell>
        </row>
        <row r="3887">
          <cell r="A3887">
            <v>7864</v>
          </cell>
          <cell r="B3887" t="str">
            <v>组队专家元素宝箱I</v>
          </cell>
        </row>
        <row r="3888">
          <cell r="A3888">
            <v>7865</v>
          </cell>
          <cell r="B3888" t="str">
            <v>组队专家元素宝箱II</v>
          </cell>
        </row>
        <row r="3889">
          <cell r="A3889">
            <v>7866</v>
          </cell>
          <cell r="B3889" t="str">
            <v>组队专家元素宝箱III</v>
          </cell>
        </row>
        <row r="3890">
          <cell r="A3890">
            <v>9120</v>
          </cell>
          <cell r="B3890" t="str">
            <v>解封宝箱</v>
          </cell>
        </row>
        <row r="3891">
          <cell r="A3891">
            <v>7867</v>
          </cell>
          <cell r="B3891" t="str">
            <v>元素最新箱I</v>
          </cell>
        </row>
        <row r="3892">
          <cell r="A3892">
            <v>7869</v>
          </cell>
          <cell r="B3892" t="str">
            <v>元素最新箱II</v>
          </cell>
        </row>
        <row r="3893">
          <cell r="A3893">
            <v>7871</v>
          </cell>
          <cell r="B3893" t="str">
            <v>元素最新箱III</v>
          </cell>
        </row>
        <row r="3894">
          <cell r="A3894">
            <v>7837</v>
          </cell>
          <cell r="B3894" t="str">
            <v>简单元素限定箱I</v>
          </cell>
        </row>
        <row r="3895">
          <cell r="A3895">
            <v>7838</v>
          </cell>
          <cell r="B3895" t="str">
            <v>简单元素限定箱II</v>
          </cell>
        </row>
        <row r="3896">
          <cell r="A3896">
            <v>7839</v>
          </cell>
          <cell r="B3896" t="str">
            <v>简单元素限定箱III</v>
          </cell>
        </row>
        <row r="3897">
          <cell r="A3897">
            <v>7840</v>
          </cell>
          <cell r="B3897" t="str">
            <v>组队简单元素限定箱I</v>
          </cell>
        </row>
        <row r="3898">
          <cell r="A3898">
            <v>7841</v>
          </cell>
          <cell r="B3898" t="str">
            <v>组队简单元素限定箱II</v>
          </cell>
        </row>
        <row r="3899">
          <cell r="A3899">
            <v>7842</v>
          </cell>
          <cell r="B3899" t="str">
            <v>组队简单元素限定箱III</v>
          </cell>
        </row>
        <row r="3900">
          <cell r="A3900">
            <v>7843</v>
          </cell>
          <cell r="B3900" t="str">
            <v>普通元素限定箱I</v>
          </cell>
        </row>
        <row r="3901">
          <cell r="A3901">
            <v>7844</v>
          </cell>
          <cell r="B3901" t="str">
            <v>普通元素限定箱II</v>
          </cell>
        </row>
        <row r="3902">
          <cell r="A3902">
            <v>7845</v>
          </cell>
          <cell r="B3902" t="str">
            <v>普通元素限定箱III</v>
          </cell>
        </row>
        <row r="3903">
          <cell r="A3903">
            <v>7846</v>
          </cell>
          <cell r="B3903" t="str">
            <v>组队普通元素限定箱I</v>
          </cell>
        </row>
        <row r="3904">
          <cell r="A3904">
            <v>7847</v>
          </cell>
          <cell r="B3904" t="str">
            <v>组队普通元素限定箱II</v>
          </cell>
        </row>
        <row r="3905">
          <cell r="A3905">
            <v>7848</v>
          </cell>
          <cell r="B3905" t="str">
            <v>组队普通元素限定箱III</v>
          </cell>
        </row>
        <row r="3906">
          <cell r="A3906">
            <v>7849</v>
          </cell>
          <cell r="B3906" t="str">
            <v>精英元素限定箱I</v>
          </cell>
        </row>
        <row r="3907">
          <cell r="A3907">
            <v>7850</v>
          </cell>
          <cell r="B3907" t="str">
            <v>精英元素限定箱II</v>
          </cell>
        </row>
        <row r="3908">
          <cell r="A3908">
            <v>7851</v>
          </cell>
          <cell r="B3908" t="str">
            <v>精英元素限定箱III</v>
          </cell>
        </row>
        <row r="3909">
          <cell r="A3909">
            <v>7852</v>
          </cell>
          <cell r="B3909" t="str">
            <v>组队精英元素限定箱I</v>
          </cell>
        </row>
        <row r="3910">
          <cell r="A3910">
            <v>7853</v>
          </cell>
          <cell r="B3910" t="str">
            <v>组队精英元素限定箱II</v>
          </cell>
        </row>
        <row r="3911">
          <cell r="A3911">
            <v>7854</v>
          </cell>
          <cell r="B3911" t="str">
            <v>组队精英元素限定箱III</v>
          </cell>
        </row>
        <row r="3912">
          <cell r="A3912">
            <v>9001</v>
          </cell>
          <cell r="B3912" t="str">
            <v>简单元素限定箱I</v>
          </cell>
        </row>
        <row r="3913">
          <cell r="A3913">
            <v>9002</v>
          </cell>
          <cell r="B3913" t="str">
            <v>简单元素限定箱II</v>
          </cell>
        </row>
        <row r="3914">
          <cell r="A3914">
            <v>9003</v>
          </cell>
          <cell r="B3914" t="str">
            <v>简单元素限定箱III</v>
          </cell>
        </row>
        <row r="3915">
          <cell r="A3915">
            <v>9004</v>
          </cell>
          <cell r="B3915" t="str">
            <v>组队简单元素限定箱I</v>
          </cell>
        </row>
        <row r="3916">
          <cell r="A3916">
            <v>9005</v>
          </cell>
          <cell r="B3916" t="str">
            <v>组队简单元素限定箱II</v>
          </cell>
        </row>
        <row r="3917">
          <cell r="A3917">
            <v>9006</v>
          </cell>
          <cell r="B3917" t="str">
            <v>组队简单元素限定箱III</v>
          </cell>
        </row>
        <row r="3918">
          <cell r="A3918">
            <v>9007</v>
          </cell>
          <cell r="B3918" t="str">
            <v>普通元素限定箱I</v>
          </cell>
        </row>
        <row r="3919">
          <cell r="A3919">
            <v>9008</v>
          </cell>
          <cell r="B3919" t="str">
            <v>普通元素限定箱II</v>
          </cell>
        </row>
        <row r="3920">
          <cell r="A3920">
            <v>9009</v>
          </cell>
          <cell r="B3920" t="str">
            <v>普通元素限定箱III</v>
          </cell>
        </row>
        <row r="3921">
          <cell r="A3921">
            <v>9010</v>
          </cell>
          <cell r="B3921" t="str">
            <v>组队普通元素限定箱I</v>
          </cell>
        </row>
        <row r="3922">
          <cell r="A3922">
            <v>9011</v>
          </cell>
          <cell r="B3922" t="str">
            <v>组队普通元素限定箱II</v>
          </cell>
        </row>
        <row r="3923">
          <cell r="A3923">
            <v>9012</v>
          </cell>
          <cell r="B3923" t="str">
            <v>组队普通元素限定箱III</v>
          </cell>
        </row>
        <row r="3924">
          <cell r="A3924">
            <v>9013</v>
          </cell>
          <cell r="B3924" t="str">
            <v>精英元素限定箱I</v>
          </cell>
        </row>
        <row r="3925">
          <cell r="A3925">
            <v>9014</v>
          </cell>
          <cell r="B3925" t="str">
            <v>精英元素限定箱II</v>
          </cell>
        </row>
        <row r="3926">
          <cell r="A3926">
            <v>9015</v>
          </cell>
          <cell r="B3926" t="str">
            <v>精英元素限定箱III</v>
          </cell>
        </row>
        <row r="3927">
          <cell r="A3927">
            <v>9016</v>
          </cell>
          <cell r="B3927" t="str">
            <v>组队精英元素限定箱I</v>
          </cell>
        </row>
        <row r="3928">
          <cell r="A3928">
            <v>9017</v>
          </cell>
          <cell r="B3928" t="str">
            <v>组队精英元素限定箱II</v>
          </cell>
        </row>
        <row r="3929">
          <cell r="A3929">
            <v>9018</v>
          </cell>
          <cell r="B3929" t="str">
            <v>组队精英元素限定箱III</v>
          </cell>
        </row>
        <row r="3930">
          <cell r="A3930">
            <v>9019</v>
          </cell>
          <cell r="B3930" t="str">
            <v>专家元素限定箱I</v>
          </cell>
        </row>
        <row r="3931">
          <cell r="A3931">
            <v>9020</v>
          </cell>
          <cell r="B3931" t="str">
            <v>专家元素限定箱II</v>
          </cell>
        </row>
        <row r="3932">
          <cell r="A3932">
            <v>9021</v>
          </cell>
          <cell r="B3932" t="str">
            <v>专家元素限定箱III</v>
          </cell>
        </row>
        <row r="3933">
          <cell r="A3933">
            <v>9022</v>
          </cell>
          <cell r="B3933" t="str">
            <v>组队专家元素限定箱I</v>
          </cell>
        </row>
        <row r="3934">
          <cell r="A3934">
            <v>9023</v>
          </cell>
          <cell r="B3934" t="str">
            <v>组队专家元素限定箱II</v>
          </cell>
        </row>
        <row r="3935">
          <cell r="A3935">
            <v>9024</v>
          </cell>
          <cell r="B3935" t="str">
            <v>组队专家元素限定箱III</v>
          </cell>
        </row>
        <row r="3936">
          <cell r="A3936">
            <v>9025</v>
          </cell>
          <cell r="B3936" t="str">
            <v>简单元素限定箱-岩石巨像III</v>
          </cell>
        </row>
        <row r="3937">
          <cell r="A3937">
            <v>9026</v>
          </cell>
          <cell r="B3937" t="str">
            <v>组队简单元素限定箱-岩石巨像III</v>
          </cell>
        </row>
        <row r="3938">
          <cell r="A3938">
            <v>9027</v>
          </cell>
          <cell r="B3938" t="str">
            <v>普通元素限定箱-岩石巨像III</v>
          </cell>
        </row>
        <row r="3939">
          <cell r="A3939">
            <v>9028</v>
          </cell>
          <cell r="B3939" t="str">
            <v>组队普通元素限定箱-岩石巨像III</v>
          </cell>
        </row>
        <row r="3940">
          <cell r="A3940">
            <v>9029</v>
          </cell>
          <cell r="B3940" t="str">
            <v>精英元素限定箱-岩石巨像III</v>
          </cell>
        </row>
        <row r="3941">
          <cell r="A3941">
            <v>9030</v>
          </cell>
          <cell r="B3941" t="str">
            <v>组队精英元素限定箱-岩石巨像III</v>
          </cell>
        </row>
        <row r="3942">
          <cell r="A3942">
            <v>9031</v>
          </cell>
          <cell r="B3942" t="str">
            <v>专家元素限定箱-岩石巨像III</v>
          </cell>
        </row>
        <row r="3943">
          <cell r="A3943">
            <v>9032</v>
          </cell>
          <cell r="B3943" t="str">
            <v>组队专家元素限定箱-岩石巨像III</v>
          </cell>
        </row>
        <row r="3944">
          <cell r="A3944">
            <v>8101</v>
          </cell>
          <cell r="B3944" t="str">
            <v>嘉年华米罗碎片*5</v>
          </cell>
        </row>
        <row r="3945">
          <cell r="A3945">
            <v>8102</v>
          </cell>
          <cell r="B3945" t="str">
            <v>嘉年华米罗碎片*10</v>
          </cell>
        </row>
        <row r="3946">
          <cell r="A3946">
            <v>8103</v>
          </cell>
          <cell r="B3946" t="str">
            <v>嘉年华米罗碎片*15</v>
          </cell>
        </row>
        <row r="3947">
          <cell r="A3947">
            <v>8171</v>
          </cell>
          <cell r="B3947" t="str">
            <v>魔星塔第1关扫荡奖励</v>
          </cell>
        </row>
        <row r="3948">
          <cell r="A3948">
            <v>8172</v>
          </cell>
          <cell r="B3948" t="str">
            <v>魔星塔第2关扫荡奖励</v>
          </cell>
        </row>
        <row r="3949">
          <cell r="A3949">
            <v>8173</v>
          </cell>
          <cell r="B3949" t="str">
            <v>魔星塔第3关扫荡奖励</v>
          </cell>
        </row>
        <row r="3950">
          <cell r="A3950">
            <v>8174</v>
          </cell>
          <cell r="B3950" t="str">
            <v>魔星塔第4关扫荡奖励</v>
          </cell>
        </row>
        <row r="3951">
          <cell r="A3951">
            <v>8175</v>
          </cell>
          <cell r="B3951" t="str">
            <v>魔星塔第5关扫荡奖励</v>
          </cell>
        </row>
        <row r="3952">
          <cell r="A3952">
            <v>8176</v>
          </cell>
          <cell r="B3952" t="str">
            <v>魔星塔第6关扫荡奖励</v>
          </cell>
        </row>
        <row r="3953">
          <cell r="A3953">
            <v>8177</v>
          </cell>
          <cell r="B3953" t="str">
            <v>魔星塔第7关扫荡奖励</v>
          </cell>
        </row>
        <row r="3954">
          <cell r="A3954">
            <v>8178</v>
          </cell>
          <cell r="B3954" t="str">
            <v>魔星塔第8关扫荡奖励</v>
          </cell>
        </row>
        <row r="3955">
          <cell r="A3955">
            <v>8179</v>
          </cell>
          <cell r="B3955" t="str">
            <v>魔星塔第9关扫荡奖励</v>
          </cell>
        </row>
        <row r="3956">
          <cell r="A3956">
            <v>8180</v>
          </cell>
          <cell r="B3956" t="str">
            <v>魔星塔第10关扫荡奖励</v>
          </cell>
        </row>
        <row r="3957">
          <cell r="A3957">
            <v>8181</v>
          </cell>
          <cell r="B3957" t="str">
            <v>魔星塔第11关扫荡奖励</v>
          </cell>
        </row>
        <row r="3958">
          <cell r="A3958">
            <v>8182</v>
          </cell>
          <cell r="B3958" t="str">
            <v>魔星塔第12关扫荡奖励</v>
          </cell>
        </row>
        <row r="3959">
          <cell r="A3959">
            <v>8100</v>
          </cell>
          <cell r="B3959" t="str">
            <v>狮子黄金圣衣箱</v>
          </cell>
        </row>
        <row r="3960">
          <cell r="A3960">
            <v>8104</v>
          </cell>
          <cell r="B3960" t="str">
            <v>天秤黄金圣衣箱</v>
          </cell>
        </row>
        <row r="3961">
          <cell r="A3961">
            <v>8105</v>
          </cell>
          <cell r="B3961" t="str">
            <v>撒加圣衣箱</v>
          </cell>
        </row>
        <row r="3962">
          <cell r="A3962">
            <v>8106</v>
          </cell>
          <cell r="B3962" t="str">
            <v>射手圣衣箱</v>
          </cell>
        </row>
        <row r="3963">
          <cell r="A3963">
            <v>8107</v>
          </cell>
          <cell r="B3963" t="str">
            <v>巨蟹圣衣箱</v>
          </cell>
        </row>
        <row r="3964">
          <cell r="A3964">
            <v>8108</v>
          </cell>
          <cell r="B3964" t="str">
            <v>双鱼圣衣箱</v>
          </cell>
        </row>
        <row r="3965">
          <cell r="A3965">
            <v>8050</v>
          </cell>
          <cell r="B3965" t="str">
            <v>金牛圣衣箱</v>
          </cell>
        </row>
        <row r="3966">
          <cell r="A3966">
            <v>8051</v>
          </cell>
          <cell r="B3966" t="str">
            <v>海魔女圣衣箱</v>
          </cell>
        </row>
        <row r="3967">
          <cell r="A3967">
            <v>8052</v>
          </cell>
          <cell r="B3967" t="str">
            <v>白羊圣衣箱</v>
          </cell>
        </row>
        <row r="3968">
          <cell r="A3968">
            <v>8053</v>
          </cell>
          <cell r="B3968" t="str">
            <v>哈迪斯圣衣箱</v>
          </cell>
        </row>
        <row r="3969">
          <cell r="A3969">
            <v>8054</v>
          </cell>
          <cell r="B3969" t="str">
            <v>阿赖耶识圣衣箱</v>
          </cell>
        </row>
        <row r="3970">
          <cell r="A3970">
            <v>8055</v>
          </cell>
          <cell r="B3970" t="str">
            <v>仙女星云·瞬圣衣箱</v>
          </cell>
        </row>
        <row r="3971">
          <cell r="A3971">
            <v>8056</v>
          </cell>
          <cell r="B3971" t="str">
            <v>白羊史昂圣衣箱</v>
          </cell>
        </row>
        <row r="3972">
          <cell r="A3972">
            <v>8013</v>
          </cell>
          <cell r="B3972" t="str">
            <v>圣衣箱-米罗</v>
          </cell>
        </row>
        <row r="3973">
          <cell r="A3973">
            <v>8014</v>
          </cell>
          <cell r="B3973" t="str">
            <v>圣衣箱-修罗</v>
          </cell>
        </row>
        <row r="3974">
          <cell r="A3974">
            <v>8015</v>
          </cell>
          <cell r="B3974" t="str">
            <v>圣衣箱-水瓶</v>
          </cell>
        </row>
        <row r="3975">
          <cell r="A3975">
            <v>8016</v>
          </cell>
          <cell r="B3975" t="str">
            <v>圣衣箱-处女</v>
          </cell>
        </row>
        <row r="3976">
          <cell r="A3976">
            <v>8110</v>
          </cell>
          <cell r="B3976" t="str">
            <v>圣衣箱-狮子</v>
          </cell>
        </row>
        <row r="3977">
          <cell r="A3977">
            <v>8111</v>
          </cell>
          <cell r="B3977" t="str">
            <v>圣衣箱-天秤</v>
          </cell>
        </row>
        <row r="3978">
          <cell r="A3978">
            <v>8112</v>
          </cell>
          <cell r="B3978" t="str">
            <v>圣衣箱-双子</v>
          </cell>
        </row>
        <row r="3979">
          <cell r="A3979">
            <v>8113</v>
          </cell>
          <cell r="B3979" t="str">
            <v>圣衣箱-射手</v>
          </cell>
        </row>
        <row r="3980">
          <cell r="A3980">
            <v>8114</v>
          </cell>
          <cell r="B3980" t="str">
            <v>圣衣箱-巨蟹</v>
          </cell>
        </row>
        <row r="3981">
          <cell r="A3981">
            <v>8115</v>
          </cell>
          <cell r="B3981" t="str">
            <v>圣衣箱-双鱼</v>
          </cell>
        </row>
        <row r="3982">
          <cell r="A3982">
            <v>8116</v>
          </cell>
          <cell r="B3982" t="str">
            <v>圣衣箱-金牛</v>
          </cell>
        </row>
        <row r="3983">
          <cell r="A3983">
            <v>8117</v>
          </cell>
          <cell r="B3983" t="str">
            <v>圣衣箱-海魔女</v>
          </cell>
        </row>
        <row r="3984">
          <cell r="A3984">
            <v>8118</v>
          </cell>
          <cell r="B3984" t="str">
            <v>圣衣箱-白羊</v>
          </cell>
        </row>
        <row r="3985">
          <cell r="A3985">
            <v>8119</v>
          </cell>
          <cell r="B3985" t="str">
            <v>圣衣箱-阿赖耶识</v>
          </cell>
        </row>
        <row r="3986">
          <cell r="A3986">
            <v>8120</v>
          </cell>
          <cell r="B3986" t="str">
            <v>圣衣箱-仙女星云·瞬</v>
          </cell>
        </row>
        <row r="3987">
          <cell r="A3987">
            <v>8121</v>
          </cell>
          <cell r="B3987" t="str">
            <v>圣衣箱-白羊史昂</v>
          </cell>
        </row>
        <row r="3988">
          <cell r="A3988">
            <v>68013</v>
          </cell>
          <cell r="B3988" t="str">
            <v>圣衣箱-米罗部件材料</v>
          </cell>
        </row>
        <row r="3989">
          <cell r="A3989">
            <v>68014</v>
          </cell>
          <cell r="B3989" t="str">
            <v>圣衣箱-米罗S部件</v>
          </cell>
        </row>
        <row r="3990">
          <cell r="A3990">
            <v>68015</v>
          </cell>
          <cell r="B3990" t="str">
            <v>圣衣箱-米罗S黄金部件</v>
          </cell>
        </row>
        <row r="3991">
          <cell r="A3991">
            <v>68016</v>
          </cell>
          <cell r="B3991" t="str">
            <v>圣衣箱-修罗部件材料</v>
          </cell>
        </row>
        <row r="3992">
          <cell r="A3992">
            <v>68017</v>
          </cell>
          <cell r="B3992" t="str">
            <v>圣衣箱-修罗S部件</v>
          </cell>
        </row>
        <row r="3993">
          <cell r="A3993">
            <v>68018</v>
          </cell>
          <cell r="B3993" t="str">
            <v>圣衣箱-修罗S黄金部件</v>
          </cell>
        </row>
        <row r="3994">
          <cell r="A3994">
            <v>68019</v>
          </cell>
          <cell r="B3994" t="str">
            <v>圣衣箱-卡妙部件材料</v>
          </cell>
        </row>
        <row r="3995">
          <cell r="A3995">
            <v>68020</v>
          </cell>
          <cell r="B3995" t="str">
            <v>圣衣箱-卡妙S部件</v>
          </cell>
        </row>
        <row r="3996">
          <cell r="A3996">
            <v>68021</v>
          </cell>
          <cell r="B3996" t="str">
            <v>圣衣箱-卡妙S黄金部件</v>
          </cell>
        </row>
        <row r="3997">
          <cell r="A3997">
            <v>68022</v>
          </cell>
          <cell r="B3997" t="str">
            <v>圣衣箱-沙加部件材料</v>
          </cell>
        </row>
        <row r="3998">
          <cell r="A3998">
            <v>68023</v>
          </cell>
          <cell r="B3998" t="str">
            <v>圣衣箱-沙加S部件</v>
          </cell>
        </row>
        <row r="3999">
          <cell r="A3999">
            <v>68024</v>
          </cell>
          <cell r="B3999" t="str">
            <v>圣衣箱-沙加S黄金部件</v>
          </cell>
        </row>
        <row r="4000">
          <cell r="A4000">
            <v>68025</v>
          </cell>
          <cell r="B4000" t="str">
            <v>米罗多选一--1</v>
          </cell>
        </row>
        <row r="4001">
          <cell r="A4001">
            <v>68026</v>
          </cell>
          <cell r="B4001" t="str">
            <v>米罗多选一--2</v>
          </cell>
        </row>
        <row r="4002">
          <cell r="A4002">
            <v>68027</v>
          </cell>
          <cell r="B4002" t="str">
            <v>米罗多选一--3</v>
          </cell>
        </row>
        <row r="4003">
          <cell r="A4003">
            <v>68028</v>
          </cell>
          <cell r="B4003" t="str">
            <v>米罗多选一--4</v>
          </cell>
        </row>
        <row r="4004">
          <cell r="A4004">
            <v>68029</v>
          </cell>
          <cell r="B4004" t="str">
            <v>米罗多选一--5</v>
          </cell>
        </row>
        <row r="4005">
          <cell r="A4005">
            <v>68030</v>
          </cell>
          <cell r="B4005" t="str">
            <v>米罗多选一--6</v>
          </cell>
        </row>
        <row r="4006">
          <cell r="A4006">
            <v>68031</v>
          </cell>
          <cell r="B4006" t="str">
            <v>修罗多选一--1</v>
          </cell>
        </row>
        <row r="4007">
          <cell r="A4007">
            <v>68032</v>
          </cell>
          <cell r="B4007" t="str">
            <v>修罗多选一--2</v>
          </cell>
        </row>
        <row r="4008">
          <cell r="A4008">
            <v>68033</v>
          </cell>
          <cell r="B4008" t="str">
            <v>修罗多选一--3</v>
          </cell>
        </row>
        <row r="4009">
          <cell r="A4009">
            <v>68034</v>
          </cell>
          <cell r="B4009" t="str">
            <v>修罗多选一--4</v>
          </cell>
        </row>
        <row r="4010">
          <cell r="A4010">
            <v>68035</v>
          </cell>
          <cell r="B4010" t="str">
            <v>修罗多选一--5</v>
          </cell>
        </row>
        <row r="4011">
          <cell r="A4011">
            <v>68036</v>
          </cell>
          <cell r="B4011" t="str">
            <v>卡妙多选一--1</v>
          </cell>
        </row>
        <row r="4012">
          <cell r="A4012">
            <v>68037</v>
          </cell>
          <cell r="B4012" t="str">
            <v>卡妙多选一--2</v>
          </cell>
        </row>
        <row r="4013">
          <cell r="A4013">
            <v>68038</v>
          </cell>
          <cell r="B4013" t="str">
            <v>卡妙多选一--3</v>
          </cell>
        </row>
        <row r="4014">
          <cell r="A4014">
            <v>68039</v>
          </cell>
          <cell r="B4014" t="str">
            <v>卡妙多选一--4</v>
          </cell>
        </row>
        <row r="4015">
          <cell r="A4015">
            <v>68040</v>
          </cell>
          <cell r="B4015" t="str">
            <v>卡妙多选一--5</v>
          </cell>
        </row>
        <row r="4016">
          <cell r="A4016">
            <v>68041</v>
          </cell>
          <cell r="B4016" t="str">
            <v>卡妙多选一--6</v>
          </cell>
        </row>
        <row r="4017">
          <cell r="A4017">
            <v>68042</v>
          </cell>
          <cell r="B4017" t="str">
            <v>沙加多选一--1</v>
          </cell>
        </row>
        <row r="4018">
          <cell r="A4018">
            <v>68043</v>
          </cell>
          <cell r="B4018" t="str">
            <v>沙加多选一--2</v>
          </cell>
        </row>
        <row r="4019">
          <cell r="A4019">
            <v>68044</v>
          </cell>
          <cell r="B4019" t="str">
            <v>沙加多选一--3</v>
          </cell>
        </row>
        <row r="4020">
          <cell r="A4020">
            <v>68045</v>
          </cell>
          <cell r="B4020" t="str">
            <v>沙加多选一--4</v>
          </cell>
        </row>
        <row r="4021">
          <cell r="A4021">
            <v>68046</v>
          </cell>
          <cell r="B4021" t="str">
            <v>沙加多选一--5</v>
          </cell>
        </row>
        <row r="4022">
          <cell r="A4022">
            <v>68047</v>
          </cell>
          <cell r="B4022" t="str">
            <v>米罗箱子</v>
          </cell>
        </row>
        <row r="4023">
          <cell r="A4023">
            <v>68048</v>
          </cell>
          <cell r="B4023" t="str">
            <v>修罗箱子</v>
          </cell>
        </row>
        <row r="4024">
          <cell r="A4024">
            <v>68049</v>
          </cell>
          <cell r="B4024" t="str">
            <v>卡妙箱子</v>
          </cell>
        </row>
        <row r="4025">
          <cell r="A4025">
            <v>68050</v>
          </cell>
          <cell r="B4025" t="str">
            <v>沙加箱子</v>
          </cell>
        </row>
        <row r="4026">
          <cell r="A4026">
            <v>68051</v>
          </cell>
          <cell r="B4026" t="str">
            <v>米罗碎片</v>
          </cell>
        </row>
        <row r="4027">
          <cell r="A4027">
            <v>68052</v>
          </cell>
          <cell r="B4027" t="str">
            <v>修罗碎片</v>
          </cell>
        </row>
        <row r="4028">
          <cell r="A4028">
            <v>68053</v>
          </cell>
          <cell r="B4028" t="str">
            <v>卡妙碎片</v>
          </cell>
        </row>
        <row r="4029">
          <cell r="A4029">
            <v>68054</v>
          </cell>
          <cell r="B4029" t="str">
            <v>沙加碎片</v>
          </cell>
        </row>
        <row r="4030">
          <cell r="A4030">
            <v>68055</v>
          </cell>
          <cell r="B4030" t="str">
            <v>狮子多选一--1</v>
          </cell>
        </row>
        <row r="4031">
          <cell r="A4031">
            <v>68056</v>
          </cell>
          <cell r="B4031" t="str">
            <v>狮子多选一--2</v>
          </cell>
        </row>
        <row r="4032">
          <cell r="A4032">
            <v>68057</v>
          </cell>
          <cell r="B4032" t="str">
            <v>狮子多选一--3</v>
          </cell>
        </row>
        <row r="4033">
          <cell r="A4033">
            <v>68058</v>
          </cell>
          <cell r="B4033" t="str">
            <v>狮子多选一--4</v>
          </cell>
        </row>
        <row r="4034">
          <cell r="A4034">
            <v>68059</v>
          </cell>
          <cell r="B4034" t="str">
            <v>狮子多选一--5</v>
          </cell>
        </row>
        <row r="4035">
          <cell r="A4035">
            <v>68060</v>
          </cell>
          <cell r="B4035" t="str">
            <v>狮子多选一--6</v>
          </cell>
        </row>
        <row r="4036">
          <cell r="A4036">
            <v>68061</v>
          </cell>
          <cell r="B4036" t="str">
            <v>狮子箱子</v>
          </cell>
        </row>
        <row r="4037">
          <cell r="A4037">
            <v>68062</v>
          </cell>
          <cell r="B4037" t="str">
            <v>狮子碎片</v>
          </cell>
        </row>
        <row r="4038">
          <cell r="A4038">
            <v>68063</v>
          </cell>
          <cell r="B4038" t="str">
            <v>天秤多选一--1</v>
          </cell>
        </row>
        <row r="4039">
          <cell r="A4039">
            <v>68064</v>
          </cell>
          <cell r="B4039" t="str">
            <v>天秤多选一--2</v>
          </cell>
        </row>
        <row r="4040">
          <cell r="A4040">
            <v>68065</v>
          </cell>
          <cell r="B4040" t="str">
            <v>天秤多选一--3</v>
          </cell>
        </row>
        <row r="4041">
          <cell r="A4041">
            <v>68066</v>
          </cell>
          <cell r="B4041" t="str">
            <v>天秤多选一--4</v>
          </cell>
        </row>
        <row r="4042">
          <cell r="A4042">
            <v>68067</v>
          </cell>
          <cell r="B4042" t="str">
            <v>天秤多选一--5</v>
          </cell>
        </row>
        <row r="4043">
          <cell r="A4043">
            <v>68068</v>
          </cell>
          <cell r="B4043" t="str">
            <v>天秤多选一--6</v>
          </cell>
        </row>
        <row r="4044">
          <cell r="A4044">
            <v>68069</v>
          </cell>
          <cell r="B4044" t="str">
            <v>天秤箱子</v>
          </cell>
        </row>
        <row r="4045">
          <cell r="A4045">
            <v>68070</v>
          </cell>
          <cell r="B4045" t="str">
            <v>天秤碎片</v>
          </cell>
        </row>
        <row r="4046">
          <cell r="A4046">
            <v>68071</v>
          </cell>
          <cell r="B4046" t="str">
            <v>双子多选一--1</v>
          </cell>
        </row>
        <row r="4047">
          <cell r="A4047">
            <v>68072</v>
          </cell>
          <cell r="B4047" t="str">
            <v>双子多选一--2</v>
          </cell>
        </row>
        <row r="4048">
          <cell r="A4048">
            <v>68073</v>
          </cell>
          <cell r="B4048" t="str">
            <v>双子多选一--3</v>
          </cell>
        </row>
        <row r="4049">
          <cell r="A4049">
            <v>68074</v>
          </cell>
          <cell r="B4049" t="str">
            <v>双子多选一--4</v>
          </cell>
        </row>
        <row r="4050">
          <cell r="A4050">
            <v>68075</v>
          </cell>
          <cell r="B4050" t="str">
            <v>双子多选一--5</v>
          </cell>
        </row>
        <row r="4051">
          <cell r="A4051">
            <v>68077</v>
          </cell>
          <cell r="B4051" t="str">
            <v>双子箱子</v>
          </cell>
        </row>
        <row r="4052">
          <cell r="A4052">
            <v>68078</v>
          </cell>
          <cell r="B4052" t="str">
            <v>双子碎片</v>
          </cell>
        </row>
        <row r="4053">
          <cell r="A4053">
            <v>68079</v>
          </cell>
          <cell r="B4053" t="str">
            <v>射手多选一--1</v>
          </cell>
        </row>
        <row r="4054">
          <cell r="A4054">
            <v>68080</v>
          </cell>
          <cell r="B4054" t="str">
            <v>射手多选一--2</v>
          </cell>
        </row>
        <row r="4055">
          <cell r="A4055">
            <v>68081</v>
          </cell>
          <cell r="B4055" t="str">
            <v>射手多选一--3</v>
          </cell>
        </row>
        <row r="4056">
          <cell r="A4056">
            <v>68082</v>
          </cell>
          <cell r="B4056" t="str">
            <v>射手多选一--4</v>
          </cell>
        </row>
        <row r="4057">
          <cell r="A4057">
            <v>68083</v>
          </cell>
          <cell r="B4057" t="str">
            <v>射手多选一--5</v>
          </cell>
        </row>
        <row r="4058">
          <cell r="A4058">
            <v>68084</v>
          </cell>
          <cell r="B4058" t="str">
            <v>射手多选一--6</v>
          </cell>
        </row>
        <row r="4059">
          <cell r="A4059">
            <v>68085</v>
          </cell>
          <cell r="B4059" t="str">
            <v>射手箱子</v>
          </cell>
        </row>
        <row r="4060">
          <cell r="A4060">
            <v>68086</v>
          </cell>
          <cell r="B4060" t="str">
            <v>射手碎片</v>
          </cell>
        </row>
        <row r="4061">
          <cell r="A4061">
            <v>68090</v>
          </cell>
          <cell r="B4061" t="str">
            <v>圣衣任选箱--老黄金四个</v>
          </cell>
        </row>
        <row r="4062">
          <cell r="A4062">
            <v>68091</v>
          </cell>
          <cell r="B4062" t="str">
            <v>圣衣任选箱--狮子多选1</v>
          </cell>
        </row>
        <row r="4063">
          <cell r="A4063">
            <v>68092</v>
          </cell>
          <cell r="B4063" t="str">
            <v>圣衣任选箱--天秤多选1</v>
          </cell>
        </row>
        <row r="4064">
          <cell r="A4064">
            <v>68093</v>
          </cell>
          <cell r="B4064" t="str">
            <v>圣衣任选箱--双子多选1</v>
          </cell>
        </row>
        <row r="4065">
          <cell r="A4065">
            <v>68094</v>
          </cell>
          <cell r="B4065" t="str">
            <v>圣衣任选箱--射手多选1</v>
          </cell>
        </row>
        <row r="4066">
          <cell r="A4066">
            <v>68095</v>
          </cell>
          <cell r="B4066" t="str">
            <v>圣衣任选箱--巨蟹多选1</v>
          </cell>
        </row>
        <row r="4067">
          <cell r="A4067">
            <v>68096</v>
          </cell>
          <cell r="B4067" t="str">
            <v>圣衣任选箱--双鱼多选1</v>
          </cell>
        </row>
        <row r="4068">
          <cell r="A4068">
            <v>68097</v>
          </cell>
          <cell r="B4068" t="str">
            <v>黄金圣衣任选箱I</v>
          </cell>
        </row>
        <row r="4069">
          <cell r="A4069">
            <v>68098</v>
          </cell>
          <cell r="B4069" t="str">
            <v>圣衣任选箱--金牛多选1</v>
          </cell>
        </row>
        <row r="4070">
          <cell r="A4070">
            <v>68099</v>
          </cell>
          <cell r="B4070" t="str">
            <v>圣衣任选箱--海魔女多选1</v>
          </cell>
        </row>
        <row r="4071">
          <cell r="A4071">
            <v>69000</v>
          </cell>
          <cell r="B4071" t="str">
            <v>圣衣任选箱--白羊多选1</v>
          </cell>
        </row>
        <row r="4072">
          <cell r="A4072">
            <v>69001</v>
          </cell>
          <cell r="B4072" t="str">
            <v>圣衣任选箱--阿赖耶识多选1</v>
          </cell>
        </row>
        <row r="4073">
          <cell r="A4073">
            <v>69002</v>
          </cell>
          <cell r="B4073" t="str">
            <v>圣衣任选箱--仙女星云·瞬多选1</v>
          </cell>
        </row>
        <row r="4074">
          <cell r="A4074">
            <v>69003</v>
          </cell>
          <cell r="B4074" t="str">
            <v>圣衣任选箱--白羊史昂多选1</v>
          </cell>
        </row>
        <row r="4075">
          <cell r="A4075">
            <v>71101</v>
          </cell>
          <cell r="B4075" t="str">
            <v>巨蟹多选一--1</v>
          </cell>
        </row>
        <row r="4076">
          <cell r="A4076">
            <v>71102</v>
          </cell>
          <cell r="B4076" t="str">
            <v>巨蟹多选一--2</v>
          </cell>
        </row>
        <row r="4077">
          <cell r="A4077">
            <v>71103</v>
          </cell>
          <cell r="B4077" t="str">
            <v>巨蟹多选一--3</v>
          </cell>
        </row>
        <row r="4078">
          <cell r="A4078">
            <v>71104</v>
          </cell>
          <cell r="B4078" t="str">
            <v>巨蟹多选一--4</v>
          </cell>
        </row>
        <row r="4079">
          <cell r="A4079">
            <v>71105</v>
          </cell>
          <cell r="B4079" t="str">
            <v>巨蟹多选一--5</v>
          </cell>
        </row>
        <row r="4080">
          <cell r="A4080">
            <v>71106</v>
          </cell>
          <cell r="B4080" t="str">
            <v>巨蟹多选一--6</v>
          </cell>
        </row>
        <row r="4081">
          <cell r="A4081">
            <v>71107</v>
          </cell>
          <cell r="B4081" t="str">
            <v>巨蟹箱子</v>
          </cell>
        </row>
        <row r="4082">
          <cell r="A4082">
            <v>71108</v>
          </cell>
          <cell r="B4082" t="str">
            <v>巨蟹碎片</v>
          </cell>
        </row>
        <row r="4083">
          <cell r="A4083">
            <v>71201</v>
          </cell>
          <cell r="B4083" t="str">
            <v>双鱼多选一--1</v>
          </cell>
        </row>
        <row r="4084">
          <cell r="A4084">
            <v>71202</v>
          </cell>
          <cell r="B4084" t="str">
            <v>双鱼多选一--2</v>
          </cell>
        </row>
        <row r="4085">
          <cell r="A4085">
            <v>71203</v>
          </cell>
          <cell r="B4085" t="str">
            <v>双鱼多选一--3</v>
          </cell>
        </row>
        <row r="4086">
          <cell r="A4086">
            <v>71204</v>
          </cell>
          <cell r="B4086" t="str">
            <v>双鱼多选一--4</v>
          </cell>
        </row>
        <row r="4087">
          <cell r="A4087">
            <v>71205</v>
          </cell>
          <cell r="B4087" t="str">
            <v>双鱼多选一--5</v>
          </cell>
        </row>
        <row r="4088">
          <cell r="A4088">
            <v>71206</v>
          </cell>
          <cell r="B4088" t="str">
            <v>双鱼多选一--6</v>
          </cell>
        </row>
        <row r="4089">
          <cell r="A4089">
            <v>71207</v>
          </cell>
          <cell r="B4089" t="str">
            <v>双鱼箱子</v>
          </cell>
        </row>
        <row r="4090">
          <cell r="A4090">
            <v>71208</v>
          </cell>
          <cell r="B4090" t="str">
            <v>双鱼碎片</v>
          </cell>
        </row>
        <row r="4091">
          <cell r="A4091">
            <v>71301</v>
          </cell>
          <cell r="B4091" t="str">
            <v>金牛多选一--1</v>
          </cell>
        </row>
        <row r="4092">
          <cell r="A4092">
            <v>71302</v>
          </cell>
          <cell r="B4092" t="str">
            <v>金牛多选一--2</v>
          </cell>
        </row>
        <row r="4093">
          <cell r="A4093">
            <v>71303</v>
          </cell>
          <cell r="B4093" t="str">
            <v>金牛多选一--3</v>
          </cell>
        </row>
        <row r="4094">
          <cell r="A4094">
            <v>71304</v>
          </cell>
          <cell r="B4094" t="str">
            <v>金牛多选一--4</v>
          </cell>
        </row>
        <row r="4095">
          <cell r="A4095">
            <v>71305</v>
          </cell>
          <cell r="B4095" t="str">
            <v>金牛多选一--5</v>
          </cell>
        </row>
        <row r="4096">
          <cell r="A4096">
            <v>71306</v>
          </cell>
          <cell r="B4096" t="str">
            <v>金牛多选一--6</v>
          </cell>
        </row>
        <row r="4097">
          <cell r="A4097">
            <v>71307</v>
          </cell>
          <cell r="B4097" t="str">
            <v>金牛箱子</v>
          </cell>
        </row>
        <row r="4098">
          <cell r="A4098">
            <v>71308</v>
          </cell>
          <cell r="B4098" t="str">
            <v>金牛碎片</v>
          </cell>
        </row>
        <row r="4099">
          <cell r="A4099">
            <v>71401</v>
          </cell>
          <cell r="B4099" t="str">
            <v>海魔女多选一--1</v>
          </cell>
        </row>
        <row r="4100">
          <cell r="A4100">
            <v>71402</v>
          </cell>
          <cell r="B4100" t="str">
            <v>海魔女多选一--2</v>
          </cell>
        </row>
        <row r="4101">
          <cell r="A4101">
            <v>71403</v>
          </cell>
          <cell r="B4101" t="str">
            <v>海魔女多选一--3</v>
          </cell>
        </row>
        <row r="4102">
          <cell r="A4102">
            <v>71404</v>
          </cell>
          <cell r="B4102" t="str">
            <v>海魔女多选一--4</v>
          </cell>
        </row>
        <row r="4103">
          <cell r="A4103">
            <v>71405</v>
          </cell>
          <cell r="B4103" t="str">
            <v>海魔女多选一--5</v>
          </cell>
        </row>
        <row r="4104">
          <cell r="A4104">
            <v>71407</v>
          </cell>
          <cell r="B4104" t="str">
            <v>海魔女箱子</v>
          </cell>
        </row>
        <row r="4105">
          <cell r="A4105">
            <v>71408</v>
          </cell>
          <cell r="B4105" t="str">
            <v>海魔女碎片</v>
          </cell>
        </row>
        <row r="4106">
          <cell r="A4106">
            <v>71501</v>
          </cell>
          <cell r="B4106" t="str">
            <v>白羊多选一--1</v>
          </cell>
        </row>
        <row r="4107">
          <cell r="A4107">
            <v>71502</v>
          </cell>
          <cell r="B4107" t="str">
            <v>白羊多选一--2</v>
          </cell>
        </row>
        <row r="4108">
          <cell r="A4108">
            <v>71503</v>
          </cell>
          <cell r="B4108" t="str">
            <v>白羊多选一--3</v>
          </cell>
        </row>
        <row r="4109">
          <cell r="A4109">
            <v>71504</v>
          </cell>
          <cell r="B4109" t="str">
            <v>白羊多选一--4</v>
          </cell>
        </row>
        <row r="4110">
          <cell r="A4110">
            <v>71505</v>
          </cell>
          <cell r="B4110" t="str">
            <v>白羊多选一--5</v>
          </cell>
        </row>
        <row r="4111">
          <cell r="A4111">
            <v>71506</v>
          </cell>
          <cell r="B4111" t="str">
            <v>白羊多选一--5</v>
          </cell>
        </row>
        <row r="4112">
          <cell r="A4112">
            <v>71507</v>
          </cell>
          <cell r="B4112" t="str">
            <v>白羊箱子</v>
          </cell>
        </row>
        <row r="4113">
          <cell r="A4113">
            <v>71508</v>
          </cell>
          <cell r="B4113" t="str">
            <v>白羊碎片</v>
          </cell>
        </row>
        <row r="4114">
          <cell r="A4114">
            <v>71601</v>
          </cell>
          <cell r="B4114" t="str">
            <v>哈迪斯多选一--1</v>
          </cell>
        </row>
        <row r="4115">
          <cell r="A4115">
            <v>71602</v>
          </cell>
          <cell r="B4115" t="str">
            <v>哈迪斯多选一--2</v>
          </cell>
        </row>
        <row r="4116">
          <cell r="A4116">
            <v>71603</v>
          </cell>
          <cell r="B4116" t="str">
            <v>哈迪斯多选一--3</v>
          </cell>
        </row>
        <row r="4117">
          <cell r="A4117">
            <v>71604</v>
          </cell>
          <cell r="B4117" t="str">
            <v>哈迪斯多选一--4</v>
          </cell>
        </row>
        <row r="4118">
          <cell r="A4118">
            <v>71605</v>
          </cell>
          <cell r="B4118" t="str">
            <v>哈迪斯多选一--5</v>
          </cell>
        </row>
        <row r="4119">
          <cell r="A4119">
            <v>71606</v>
          </cell>
          <cell r="B4119" t="str">
            <v>哈迪斯多选一--6</v>
          </cell>
        </row>
        <row r="4120">
          <cell r="A4120">
            <v>71607</v>
          </cell>
          <cell r="B4120" t="str">
            <v>哈迪斯箱子保底掉落</v>
          </cell>
        </row>
        <row r="4121">
          <cell r="A4121">
            <v>71701</v>
          </cell>
          <cell r="B4121" t="str">
            <v>阿赖耶识多选一--1</v>
          </cell>
        </row>
        <row r="4122">
          <cell r="A4122">
            <v>71702</v>
          </cell>
          <cell r="B4122" t="str">
            <v>阿赖耶识多选一--2</v>
          </cell>
        </row>
        <row r="4123">
          <cell r="A4123">
            <v>71703</v>
          </cell>
          <cell r="B4123" t="str">
            <v>阿赖耶识多选一--3</v>
          </cell>
        </row>
        <row r="4124">
          <cell r="A4124">
            <v>71704</v>
          </cell>
          <cell r="B4124" t="str">
            <v>阿赖耶识多选一--4</v>
          </cell>
        </row>
        <row r="4125">
          <cell r="A4125">
            <v>71705</v>
          </cell>
          <cell r="B4125" t="str">
            <v>阿赖耶识多选一--5</v>
          </cell>
        </row>
        <row r="4126">
          <cell r="A4126">
            <v>71706</v>
          </cell>
          <cell r="B4126" t="str">
            <v>阿赖耶识多选一--6</v>
          </cell>
        </row>
        <row r="4127">
          <cell r="A4127">
            <v>71707</v>
          </cell>
          <cell r="B4127" t="str">
            <v>阿赖耶识箱子</v>
          </cell>
        </row>
        <row r="4128">
          <cell r="A4128">
            <v>71708</v>
          </cell>
          <cell r="B4128" t="str">
            <v>阿赖耶识碎片</v>
          </cell>
        </row>
        <row r="4129">
          <cell r="A4129">
            <v>71801</v>
          </cell>
          <cell r="B4129" t="str">
            <v>仙女星云·瞬多选一--1</v>
          </cell>
        </row>
        <row r="4130">
          <cell r="A4130">
            <v>71802</v>
          </cell>
          <cell r="B4130" t="str">
            <v>仙女星云·瞬多选一--2</v>
          </cell>
        </row>
        <row r="4131">
          <cell r="A4131">
            <v>71803</v>
          </cell>
          <cell r="B4131" t="str">
            <v>仙女星云·瞬多选一--3</v>
          </cell>
        </row>
        <row r="4132">
          <cell r="A4132">
            <v>71804</v>
          </cell>
          <cell r="B4132" t="str">
            <v>仙女星云·瞬多选一--4</v>
          </cell>
        </row>
        <row r="4133">
          <cell r="A4133">
            <v>71805</v>
          </cell>
          <cell r="B4133" t="str">
            <v>仙女星云·瞬多选一--5</v>
          </cell>
        </row>
        <row r="4134">
          <cell r="A4134">
            <v>71807</v>
          </cell>
          <cell r="B4134" t="str">
            <v>仙女星云·瞬箱子</v>
          </cell>
        </row>
        <row r="4135">
          <cell r="A4135">
            <v>71808</v>
          </cell>
          <cell r="B4135" t="str">
            <v>仙女星云·瞬碎片</v>
          </cell>
        </row>
        <row r="4136">
          <cell r="A4136">
            <v>71901</v>
          </cell>
          <cell r="B4136" t="str">
            <v>白羊史昂多选一--1</v>
          </cell>
        </row>
        <row r="4137">
          <cell r="A4137">
            <v>71902</v>
          </cell>
          <cell r="B4137" t="str">
            <v>白羊史昂多选一--2</v>
          </cell>
        </row>
        <row r="4138">
          <cell r="A4138">
            <v>71903</v>
          </cell>
          <cell r="B4138" t="str">
            <v>白羊史昂多选一--3</v>
          </cell>
        </row>
        <row r="4139">
          <cell r="A4139">
            <v>71904</v>
          </cell>
          <cell r="B4139" t="str">
            <v>白羊史昂多选一--4</v>
          </cell>
        </row>
        <row r="4140">
          <cell r="A4140">
            <v>71905</v>
          </cell>
          <cell r="B4140" t="str">
            <v>白羊史昂多选一--5</v>
          </cell>
        </row>
        <row r="4141">
          <cell r="A4141">
            <v>71906</v>
          </cell>
          <cell r="B4141" t="str">
            <v>白羊史昂多选一--6</v>
          </cell>
        </row>
        <row r="4142">
          <cell r="A4142">
            <v>71907</v>
          </cell>
          <cell r="B4142" t="str">
            <v>白羊史昂箱子</v>
          </cell>
        </row>
        <row r="4143">
          <cell r="A4143">
            <v>71908</v>
          </cell>
          <cell r="B4143" t="str">
            <v>白羊史昂碎片</v>
          </cell>
        </row>
        <row r="4144">
          <cell r="A4144">
            <v>68100</v>
          </cell>
          <cell r="B4144" t="str">
            <v>狮子座-圣衣箱-B材料</v>
          </cell>
        </row>
        <row r="4145">
          <cell r="A4145">
            <v>68101</v>
          </cell>
          <cell r="B4145" t="str">
            <v>狮子座-圣衣箱-A材料</v>
          </cell>
        </row>
        <row r="4146">
          <cell r="A4146">
            <v>68102</v>
          </cell>
          <cell r="B4146" t="str">
            <v>狮子座-圣衣箱-S材料</v>
          </cell>
        </row>
        <row r="4147">
          <cell r="A4147">
            <v>68103</v>
          </cell>
          <cell r="B4147" t="str">
            <v>狮子座-圣衣箱-S稀有材料</v>
          </cell>
        </row>
        <row r="4148">
          <cell r="A4148">
            <v>68104</v>
          </cell>
          <cell r="B4148" t="str">
            <v>狮子座-圣衣箱-B部件</v>
          </cell>
        </row>
        <row r="4149">
          <cell r="A4149">
            <v>68105</v>
          </cell>
          <cell r="B4149" t="str">
            <v>狮子座-圣衣箱-B部件-金色</v>
          </cell>
        </row>
        <row r="4150">
          <cell r="A4150">
            <v>68106</v>
          </cell>
          <cell r="B4150" t="str">
            <v>狮子座-圣衣箱-A部件</v>
          </cell>
        </row>
        <row r="4151">
          <cell r="A4151">
            <v>68107</v>
          </cell>
          <cell r="B4151" t="str">
            <v>狮子座-圣衣箱-A部件-黄金</v>
          </cell>
        </row>
        <row r="4152">
          <cell r="A4152">
            <v>68108</v>
          </cell>
          <cell r="B4152" t="str">
            <v>狮子座-圣衣箱-S部件</v>
          </cell>
        </row>
        <row r="4153">
          <cell r="A4153">
            <v>68109</v>
          </cell>
          <cell r="B4153" t="str">
            <v>狮子座-圣衣箱-S稀有部件</v>
          </cell>
        </row>
        <row r="4154">
          <cell r="A4154">
            <v>68110</v>
          </cell>
          <cell r="B4154" t="str">
            <v>狮子座-圣衣箱-S部件-黄金</v>
          </cell>
        </row>
        <row r="4155">
          <cell r="A4155">
            <v>68111</v>
          </cell>
          <cell r="B4155" t="str">
            <v>狮子座-圣衣箱-S稀有部件-黄金</v>
          </cell>
        </row>
        <row r="4156">
          <cell r="A4156">
            <v>68112</v>
          </cell>
          <cell r="B4156" t="str">
            <v>狮子座-圣衣箱-斗士碎片</v>
          </cell>
        </row>
        <row r="4157">
          <cell r="A4157">
            <v>68113</v>
          </cell>
          <cell r="B4157" t="str">
            <v>狮子座圣衣箱-保底s-部件材料</v>
          </cell>
        </row>
        <row r="4158">
          <cell r="A4158">
            <v>68114</v>
          </cell>
          <cell r="B4158" t="str">
            <v>狮子座圣衣箱-保底s-部件</v>
          </cell>
        </row>
        <row r="4159">
          <cell r="A4159">
            <v>68115</v>
          </cell>
          <cell r="B4159" t="str">
            <v>狮子座圣衣箱-保底s-金色部件</v>
          </cell>
        </row>
        <row r="4160">
          <cell r="A4160">
            <v>68200</v>
          </cell>
          <cell r="B4160" t="str">
            <v>天秤座-圣衣箱-B材料</v>
          </cell>
        </row>
        <row r="4161">
          <cell r="A4161">
            <v>68201</v>
          </cell>
          <cell r="B4161" t="str">
            <v>天秤座-圣衣箱-A材料</v>
          </cell>
        </row>
        <row r="4162">
          <cell r="A4162">
            <v>68202</v>
          </cell>
          <cell r="B4162" t="str">
            <v>天秤座-圣衣箱-S材料</v>
          </cell>
        </row>
        <row r="4163">
          <cell r="A4163">
            <v>68203</v>
          </cell>
          <cell r="B4163" t="str">
            <v>天秤座-圣衣箱-S稀有材料</v>
          </cell>
        </row>
        <row r="4164">
          <cell r="A4164">
            <v>68204</v>
          </cell>
          <cell r="B4164" t="str">
            <v>天秤座-圣衣箱-B部件</v>
          </cell>
        </row>
        <row r="4165">
          <cell r="A4165">
            <v>68205</v>
          </cell>
          <cell r="B4165" t="str">
            <v>天秤座-圣衣箱-B部件-金色</v>
          </cell>
        </row>
        <row r="4166">
          <cell r="A4166">
            <v>68206</v>
          </cell>
          <cell r="B4166" t="str">
            <v>天秤座-圣衣箱-A部件</v>
          </cell>
        </row>
        <row r="4167">
          <cell r="A4167">
            <v>68207</v>
          </cell>
          <cell r="B4167" t="str">
            <v>天秤座-圣衣箱-A部件-黄金</v>
          </cell>
        </row>
        <row r="4168">
          <cell r="A4168">
            <v>68208</v>
          </cell>
          <cell r="B4168" t="str">
            <v>天秤座-圣衣箱-S部件</v>
          </cell>
        </row>
        <row r="4169">
          <cell r="A4169">
            <v>68209</v>
          </cell>
          <cell r="B4169" t="str">
            <v>天秤座-圣衣箱-S稀有部件</v>
          </cell>
        </row>
        <row r="4170">
          <cell r="A4170">
            <v>68210</v>
          </cell>
          <cell r="B4170" t="str">
            <v>天秤座-圣衣箱-S部件-黄金</v>
          </cell>
        </row>
        <row r="4171">
          <cell r="A4171">
            <v>68211</v>
          </cell>
          <cell r="B4171" t="str">
            <v>天秤座-圣衣箱-S稀有部件-黄金</v>
          </cell>
        </row>
        <row r="4172">
          <cell r="A4172">
            <v>68212</v>
          </cell>
          <cell r="B4172" t="str">
            <v>天秤座-圣衣箱-斗士碎片</v>
          </cell>
        </row>
        <row r="4173">
          <cell r="A4173">
            <v>68213</v>
          </cell>
          <cell r="B4173" t="str">
            <v>天秤座圣衣箱-保底s-部件材料</v>
          </cell>
        </row>
        <row r="4174">
          <cell r="A4174">
            <v>68214</v>
          </cell>
          <cell r="B4174" t="str">
            <v>天秤座圣衣箱-保底s-部件</v>
          </cell>
        </row>
        <row r="4175">
          <cell r="A4175">
            <v>68215</v>
          </cell>
          <cell r="B4175" t="str">
            <v>天秤座圣衣箱-保底s-金色部件</v>
          </cell>
        </row>
        <row r="4176">
          <cell r="A4176">
            <v>68300</v>
          </cell>
          <cell r="B4176" t="str">
            <v>双子座-圣衣箱-B材料</v>
          </cell>
        </row>
        <row r="4177">
          <cell r="A4177">
            <v>68301</v>
          </cell>
          <cell r="B4177" t="str">
            <v>双子座-圣衣箱-A材料</v>
          </cell>
        </row>
        <row r="4178">
          <cell r="A4178">
            <v>68302</v>
          </cell>
          <cell r="B4178" t="str">
            <v>双子座-圣衣箱-S材料</v>
          </cell>
        </row>
        <row r="4179">
          <cell r="A4179">
            <v>68303</v>
          </cell>
          <cell r="B4179" t="str">
            <v>双子座-圣衣箱-S稀有材料</v>
          </cell>
        </row>
        <row r="4180">
          <cell r="A4180">
            <v>68304</v>
          </cell>
          <cell r="B4180" t="str">
            <v>双子座-圣衣箱-B部件</v>
          </cell>
        </row>
        <row r="4181">
          <cell r="A4181">
            <v>68305</v>
          </cell>
          <cell r="B4181" t="str">
            <v>双子座-圣衣箱-B部件-金色</v>
          </cell>
        </row>
        <row r="4182">
          <cell r="A4182">
            <v>68306</v>
          </cell>
          <cell r="B4182" t="str">
            <v>双子座-圣衣箱-A部件</v>
          </cell>
        </row>
        <row r="4183">
          <cell r="A4183">
            <v>68307</v>
          </cell>
          <cell r="B4183" t="str">
            <v>双子座-圣衣箱-A部件-黄金</v>
          </cell>
        </row>
        <row r="4184">
          <cell r="A4184">
            <v>68308</v>
          </cell>
          <cell r="B4184" t="str">
            <v>双子座-圣衣箱-S部件</v>
          </cell>
        </row>
        <row r="4185">
          <cell r="A4185">
            <v>68309</v>
          </cell>
          <cell r="B4185" t="str">
            <v>双子座-圣衣箱-S稀有部件</v>
          </cell>
        </row>
        <row r="4186">
          <cell r="A4186">
            <v>68310</v>
          </cell>
          <cell r="B4186" t="str">
            <v>双子座-圣衣箱-S部件-黄金</v>
          </cell>
        </row>
        <row r="4187">
          <cell r="A4187">
            <v>68311</v>
          </cell>
          <cell r="B4187" t="str">
            <v>双子座-圣衣箱-S稀有部件-黄金</v>
          </cell>
        </row>
        <row r="4188">
          <cell r="A4188">
            <v>68312</v>
          </cell>
          <cell r="B4188" t="str">
            <v>双子座-圣衣箱-斗士碎片</v>
          </cell>
        </row>
        <row r="4189">
          <cell r="A4189">
            <v>68313</v>
          </cell>
          <cell r="B4189" t="str">
            <v>双子座圣衣箱-保底s-部件材料</v>
          </cell>
        </row>
        <row r="4190">
          <cell r="A4190">
            <v>68314</v>
          </cell>
          <cell r="B4190" t="str">
            <v>双子座圣衣箱-保底s-部件</v>
          </cell>
        </row>
        <row r="4191">
          <cell r="A4191">
            <v>68315</v>
          </cell>
          <cell r="B4191" t="str">
            <v>双子座圣衣箱-保底s-金色部件</v>
          </cell>
        </row>
        <row r="4192">
          <cell r="A4192">
            <v>68400</v>
          </cell>
          <cell r="B4192" t="str">
            <v>射手座-圣衣箱-B材料</v>
          </cell>
        </row>
        <row r="4193">
          <cell r="A4193">
            <v>68401</v>
          </cell>
          <cell r="B4193" t="str">
            <v>射手座-圣衣箱-A材料</v>
          </cell>
        </row>
        <row r="4194">
          <cell r="A4194">
            <v>68402</v>
          </cell>
          <cell r="B4194" t="str">
            <v>射手座-圣衣箱-S材料</v>
          </cell>
        </row>
        <row r="4195">
          <cell r="A4195">
            <v>68403</v>
          </cell>
          <cell r="B4195" t="str">
            <v>射手座-圣衣箱-S稀有材料</v>
          </cell>
        </row>
        <row r="4196">
          <cell r="A4196">
            <v>68404</v>
          </cell>
          <cell r="B4196" t="str">
            <v>射手座-圣衣箱-B部件</v>
          </cell>
        </row>
        <row r="4197">
          <cell r="A4197">
            <v>68405</v>
          </cell>
          <cell r="B4197" t="str">
            <v>射手座-圣衣箱-B部件-金色</v>
          </cell>
        </row>
        <row r="4198">
          <cell r="A4198">
            <v>68406</v>
          </cell>
          <cell r="B4198" t="str">
            <v>射手座-圣衣箱-A部件</v>
          </cell>
        </row>
        <row r="4199">
          <cell r="A4199">
            <v>68407</v>
          </cell>
          <cell r="B4199" t="str">
            <v>射手座-圣衣箱-A部件-黄金</v>
          </cell>
        </row>
        <row r="4200">
          <cell r="A4200">
            <v>68408</v>
          </cell>
          <cell r="B4200" t="str">
            <v>射手座-圣衣箱-S部件</v>
          </cell>
        </row>
        <row r="4201">
          <cell r="A4201">
            <v>68409</v>
          </cell>
          <cell r="B4201" t="str">
            <v>射手座-圣衣箱-S稀有部件</v>
          </cell>
        </row>
        <row r="4202">
          <cell r="A4202">
            <v>68410</v>
          </cell>
          <cell r="B4202" t="str">
            <v>射手座-圣衣箱-S部件-黄金</v>
          </cell>
        </row>
        <row r="4203">
          <cell r="A4203">
            <v>68411</v>
          </cell>
          <cell r="B4203" t="str">
            <v>射手座-圣衣箱-S稀有部件-黄金</v>
          </cell>
        </row>
        <row r="4204">
          <cell r="A4204">
            <v>68412</v>
          </cell>
          <cell r="B4204" t="str">
            <v>射手座-圣衣箱-斗士碎片</v>
          </cell>
        </row>
        <row r="4205">
          <cell r="A4205">
            <v>68413</v>
          </cell>
          <cell r="B4205" t="str">
            <v>射手座圣衣箱-保底s-部件材料</v>
          </cell>
        </row>
        <row r="4206">
          <cell r="A4206">
            <v>68414</v>
          </cell>
          <cell r="B4206" t="str">
            <v>射手座圣衣箱-保底s-部件</v>
          </cell>
        </row>
        <row r="4207">
          <cell r="A4207">
            <v>68415</v>
          </cell>
          <cell r="B4207" t="str">
            <v>射手座圣衣箱-保底s-金色部件</v>
          </cell>
        </row>
        <row r="4208">
          <cell r="A4208">
            <v>68500</v>
          </cell>
          <cell r="B4208" t="str">
            <v>巨蟹座-圣衣箱-B材料</v>
          </cell>
        </row>
        <row r="4209">
          <cell r="A4209">
            <v>68501</v>
          </cell>
          <cell r="B4209" t="str">
            <v>巨蟹座-圣衣箱-A材料</v>
          </cell>
        </row>
        <row r="4210">
          <cell r="A4210">
            <v>68502</v>
          </cell>
          <cell r="B4210" t="str">
            <v>巨蟹座-圣衣箱-S材料</v>
          </cell>
        </row>
        <row r="4211">
          <cell r="A4211">
            <v>68503</v>
          </cell>
          <cell r="B4211" t="str">
            <v>巨蟹座-圣衣箱-S稀有材料</v>
          </cell>
        </row>
        <row r="4212">
          <cell r="A4212">
            <v>68504</v>
          </cell>
          <cell r="B4212" t="str">
            <v>巨蟹座-圣衣箱-B部件</v>
          </cell>
        </row>
        <row r="4213">
          <cell r="A4213">
            <v>68505</v>
          </cell>
          <cell r="B4213" t="str">
            <v>巨蟹座-圣衣箱-B部件-金色</v>
          </cell>
        </row>
        <row r="4214">
          <cell r="A4214">
            <v>68506</v>
          </cell>
          <cell r="B4214" t="str">
            <v>巨蟹座-圣衣箱-A部件</v>
          </cell>
        </row>
        <row r="4215">
          <cell r="A4215">
            <v>68507</v>
          </cell>
          <cell r="B4215" t="str">
            <v>巨蟹座-圣衣箱-A部件-黄金</v>
          </cell>
        </row>
        <row r="4216">
          <cell r="A4216">
            <v>68508</v>
          </cell>
          <cell r="B4216" t="str">
            <v>巨蟹座-圣衣箱-S部件</v>
          </cell>
        </row>
        <row r="4217">
          <cell r="A4217">
            <v>68509</v>
          </cell>
          <cell r="B4217" t="str">
            <v>巨蟹座-圣衣箱-S稀有部件</v>
          </cell>
        </row>
        <row r="4218">
          <cell r="A4218">
            <v>68510</v>
          </cell>
          <cell r="B4218" t="str">
            <v>巨蟹座-圣衣箱-S部件-黄金</v>
          </cell>
        </row>
        <row r="4219">
          <cell r="A4219">
            <v>68511</v>
          </cell>
          <cell r="B4219" t="str">
            <v>巨蟹座-圣衣箱-S稀有部件-黄金</v>
          </cell>
        </row>
        <row r="4220">
          <cell r="A4220">
            <v>68512</v>
          </cell>
          <cell r="B4220" t="str">
            <v>巨蟹座-圣衣箱-斗士碎片</v>
          </cell>
        </row>
        <row r="4221">
          <cell r="A4221">
            <v>68513</v>
          </cell>
          <cell r="B4221" t="str">
            <v>巨蟹座圣衣箱-保底s-部件材料</v>
          </cell>
        </row>
        <row r="4222">
          <cell r="A4222">
            <v>68514</v>
          </cell>
          <cell r="B4222" t="str">
            <v>巨蟹座圣衣箱-保底s-部件</v>
          </cell>
        </row>
        <row r="4223">
          <cell r="A4223">
            <v>68515</v>
          </cell>
          <cell r="B4223" t="str">
            <v>巨蟹座圣衣箱-保底s-金色部件</v>
          </cell>
        </row>
        <row r="4224">
          <cell r="A4224">
            <v>68600</v>
          </cell>
          <cell r="B4224" t="str">
            <v>双鱼座-圣衣箱-B材料</v>
          </cell>
        </row>
        <row r="4225">
          <cell r="A4225">
            <v>68601</v>
          </cell>
          <cell r="B4225" t="str">
            <v>双鱼座-圣衣箱-A材料</v>
          </cell>
        </row>
        <row r="4226">
          <cell r="A4226">
            <v>68602</v>
          </cell>
          <cell r="B4226" t="str">
            <v>双鱼座-圣衣箱-S材料</v>
          </cell>
        </row>
        <row r="4227">
          <cell r="A4227">
            <v>68603</v>
          </cell>
          <cell r="B4227" t="str">
            <v>双鱼座-圣衣箱-S稀有材料</v>
          </cell>
        </row>
        <row r="4228">
          <cell r="A4228">
            <v>68604</v>
          </cell>
          <cell r="B4228" t="str">
            <v>双鱼座-圣衣箱-B部件</v>
          </cell>
        </row>
        <row r="4229">
          <cell r="A4229">
            <v>68605</v>
          </cell>
          <cell r="B4229" t="str">
            <v>双鱼座-圣衣箱-B部件-金色</v>
          </cell>
        </row>
        <row r="4230">
          <cell r="A4230">
            <v>68606</v>
          </cell>
          <cell r="B4230" t="str">
            <v>双鱼座-圣衣箱-A部件</v>
          </cell>
        </row>
        <row r="4231">
          <cell r="A4231">
            <v>68607</v>
          </cell>
          <cell r="B4231" t="str">
            <v>双鱼座-圣衣箱-A部件-黄金</v>
          </cell>
        </row>
        <row r="4232">
          <cell r="A4232">
            <v>68608</v>
          </cell>
          <cell r="B4232" t="str">
            <v>双鱼座-圣衣箱-S部件</v>
          </cell>
        </row>
        <row r="4233">
          <cell r="A4233">
            <v>68609</v>
          </cell>
          <cell r="B4233" t="str">
            <v>双鱼座-圣衣箱-S稀有部件</v>
          </cell>
        </row>
        <row r="4234">
          <cell r="A4234">
            <v>68610</v>
          </cell>
          <cell r="B4234" t="str">
            <v>双鱼座-圣衣箱-S部件-黄金</v>
          </cell>
        </row>
        <row r="4235">
          <cell r="A4235">
            <v>68611</v>
          </cell>
          <cell r="B4235" t="str">
            <v>双鱼座-圣衣箱-S稀有部件-黄金</v>
          </cell>
        </row>
        <row r="4236">
          <cell r="A4236">
            <v>68612</v>
          </cell>
          <cell r="B4236" t="str">
            <v>双鱼座-圣衣箱-斗士碎片</v>
          </cell>
        </row>
        <row r="4237">
          <cell r="A4237">
            <v>68613</v>
          </cell>
          <cell r="B4237" t="str">
            <v>双鱼座圣衣箱-保底s-部件材料</v>
          </cell>
        </row>
        <row r="4238">
          <cell r="A4238">
            <v>68614</v>
          </cell>
          <cell r="B4238" t="str">
            <v>双鱼座圣衣箱-保底s-部件</v>
          </cell>
        </row>
        <row r="4239">
          <cell r="A4239">
            <v>68615</v>
          </cell>
          <cell r="B4239" t="str">
            <v>双鱼座圣衣箱-保底s-金色部件</v>
          </cell>
        </row>
        <row r="4240">
          <cell r="A4240">
            <v>68700</v>
          </cell>
          <cell r="B4240" t="str">
            <v>金牛座-圣衣箱-B材料</v>
          </cell>
        </row>
        <row r="4241">
          <cell r="A4241">
            <v>68701</v>
          </cell>
          <cell r="B4241" t="str">
            <v>金牛座-圣衣箱-A材料</v>
          </cell>
        </row>
        <row r="4242">
          <cell r="A4242">
            <v>68702</v>
          </cell>
          <cell r="B4242" t="str">
            <v>金牛座-圣衣箱-S材料</v>
          </cell>
        </row>
        <row r="4243">
          <cell r="A4243">
            <v>68703</v>
          </cell>
          <cell r="B4243" t="str">
            <v>金牛座-圣衣箱-S稀有材料</v>
          </cell>
        </row>
        <row r="4244">
          <cell r="A4244">
            <v>68704</v>
          </cell>
          <cell r="B4244" t="str">
            <v>金牛座-圣衣箱-B部件</v>
          </cell>
        </row>
        <row r="4245">
          <cell r="A4245">
            <v>68705</v>
          </cell>
          <cell r="B4245" t="str">
            <v>金牛座-圣衣箱-B部件-金色</v>
          </cell>
        </row>
        <row r="4246">
          <cell r="A4246">
            <v>68706</v>
          </cell>
          <cell r="B4246" t="str">
            <v>金牛座-圣衣箱-A部件</v>
          </cell>
        </row>
        <row r="4247">
          <cell r="A4247">
            <v>68707</v>
          </cell>
          <cell r="B4247" t="str">
            <v>金牛座-圣衣箱-A部件-黄金</v>
          </cell>
        </row>
        <row r="4248">
          <cell r="A4248">
            <v>68708</v>
          </cell>
          <cell r="B4248" t="str">
            <v>金牛座-圣衣箱-S部件</v>
          </cell>
        </row>
        <row r="4249">
          <cell r="A4249">
            <v>68709</v>
          </cell>
          <cell r="B4249" t="str">
            <v>金牛座-圣衣箱-S稀有部件</v>
          </cell>
        </row>
        <row r="4250">
          <cell r="A4250">
            <v>68710</v>
          </cell>
          <cell r="B4250" t="str">
            <v>金牛座-圣衣箱-S部件-黄金</v>
          </cell>
        </row>
        <row r="4251">
          <cell r="A4251">
            <v>68711</v>
          </cell>
          <cell r="B4251" t="str">
            <v>金牛座-圣衣箱-S稀有部件-黄金</v>
          </cell>
        </row>
        <row r="4252">
          <cell r="A4252">
            <v>68712</v>
          </cell>
          <cell r="B4252" t="str">
            <v>金牛座-圣衣箱-斗士碎片</v>
          </cell>
        </row>
        <row r="4253">
          <cell r="A4253">
            <v>68713</v>
          </cell>
          <cell r="B4253" t="str">
            <v>金牛座圣衣箱-保底s-部件材料</v>
          </cell>
        </row>
        <row r="4254">
          <cell r="A4254">
            <v>68714</v>
          </cell>
          <cell r="B4254" t="str">
            <v>金牛座圣衣箱-保底s-部件</v>
          </cell>
        </row>
        <row r="4255">
          <cell r="A4255">
            <v>68715</v>
          </cell>
          <cell r="B4255" t="str">
            <v>金牛座圣衣箱-保底s-金色部件</v>
          </cell>
        </row>
        <row r="4256">
          <cell r="A4256">
            <v>68800</v>
          </cell>
          <cell r="B4256" t="str">
            <v>海魔女-圣衣箱-B材料</v>
          </cell>
        </row>
        <row r="4257">
          <cell r="A4257">
            <v>68801</v>
          </cell>
          <cell r="B4257" t="str">
            <v>海魔女-圣衣箱-A材料</v>
          </cell>
        </row>
        <row r="4258">
          <cell r="A4258">
            <v>68802</v>
          </cell>
          <cell r="B4258" t="str">
            <v>海魔女-圣衣箱-S材料</v>
          </cell>
        </row>
        <row r="4259">
          <cell r="A4259">
            <v>68803</v>
          </cell>
          <cell r="B4259" t="str">
            <v>海魔女-圣衣箱-S稀有材料</v>
          </cell>
        </row>
        <row r="4260">
          <cell r="A4260">
            <v>68804</v>
          </cell>
          <cell r="B4260" t="str">
            <v>海魔女-圣衣箱-B部件</v>
          </cell>
        </row>
        <row r="4261">
          <cell r="A4261">
            <v>68805</v>
          </cell>
          <cell r="B4261" t="str">
            <v>海魔女-圣衣箱-B部件-金色</v>
          </cell>
        </row>
        <row r="4262">
          <cell r="A4262">
            <v>68806</v>
          </cell>
          <cell r="B4262" t="str">
            <v>海魔女-圣衣箱-A部件</v>
          </cell>
        </row>
        <row r="4263">
          <cell r="A4263">
            <v>68807</v>
          </cell>
          <cell r="B4263" t="str">
            <v>海魔女-圣衣箱-A部件-黄金</v>
          </cell>
        </row>
        <row r="4264">
          <cell r="A4264">
            <v>68808</v>
          </cell>
          <cell r="B4264" t="str">
            <v>海魔女-圣衣箱-S部件</v>
          </cell>
        </row>
        <row r="4265">
          <cell r="A4265">
            <v>68809</v>
          </cell>
          <cell r="B4265" t="str">
            <v>海魔女-圣衣箱-S稀有部件</v>
          </cell>
        </row>
        <row r="4266">
          <cell r="A4266">
            <v>68810</v>
          </cell>
          <cell r="B4266" t="str">
            <v>海魔女-圣衣箱-S部件-黄金</v>
          </cell>
        </row>
        <row r="4267">
          <cell r="A4267">
            <v>68811</v>
          </cell>
          <cell r="B4267" t="str">
            <v>海魔女-圣衣箱-S稀有部件-黄金</v>
          </cell>
        </row>
        <row r="4268">
          <cell r="A4268">
            <v>68812</v>
          </cell>
          <cell r="B4268" t="str">
            <v>海魔女-圣衣箱-斗士碎片</v>
          </cell>
        </row>
        <row r="4269">
          <cell r="A4269">
            <v>68813</v>
          </cell>
          <cell r="B4269" t="str">
            <v>海魔女圣衣箱-保底s-部件材料</v>
          </cell>
        </row>
        <row r="4270">
          <cell r="A4270">
            <v>68814</v>
          </cell>
          <cell r="B4270" t="str">
            <v>海魔女圣衣箱-保底s-部件</v>
          </cell>
        </row>
        <row r="4271">
          <cell r="A4271">
            <v>68815</v>
          </cell>
          <cell r="B4271" t="str">
            <v>海魔女圣衣箱-保底s-金色部件</v>
          </cell>
        </row>
        <row r="4272">
          <cell r="A4272">
            <v>68900</v>
          </cell>
          <cell r="B4272" t="str">
            <v>白羊-圣衣箱-B材料</v>
          </cell>
        </row>
        <row r="4273">
          <cell r="A4273">
            <v>68901</v>
          </cell>
          <cell r="B4273" t="str">
            <v>白羊-圣衣箱-A材料</v>
          </cell>
        </row>
        <row r="4274">
          <cell r="A4274">
            <v>68902</v>
          </cell>
          <cell r="B4274" t="str">
            <v>白羊-圣衣箱-S材料</v>
          </cell>
        </row>
        <row r="4275">
          <cell r="A4275">
            <v>68903</v>
          </cell>
          <cell r="B4275" t="str">
            <v>白羊-圣衣箱-S稀有材料</v>
          </cell>
        </row>
        <row r="4276">
          <cell r="A4276">
            <v>68904</v>
          </cell>
          <cell r="B4276" t="str">
            <v>白羊-圣衣箱-B部件</v>
          </cell>
        </row>
        <row r="4277">
          <cell r="A4277">
            <v>68905</v>
          </cell>
          <cell r="B4277" t="str">
            <v>白羊-圣衣箱-B部件-金色</v>
          </cell>
        </row>
        <row r="4278">
          <cell r="A4278">
            <v>68906</v>
          </cell>
          <cell r="B4278" t="str">
            <v>白羊-圣衣箱-A部件</v>
          </cell>
        </row>
        <row r="4279">
          <cell r="A4279">
            <v>68907</v>
          </cell>
          <cell r="B4279" t="str">
            <v>白羊-圣衣箱-A部件-黄金</v>
          </cell>
        </row>
        <row r="4280">
          <cell r="A4280">
            <v>68908</v>
          </cell>
          <cell r="B4280" t="str">
            <v>白羊-圣衣箱-S部件</v>
          </cell>
        </row>
        <row r="4281">
          <cell r="A4281">
            <v>68909</v>
          </cell>
          <cell r="B4281" t="str">
            <v>白羊-圣衣箱-S稀有部件</v>
          </cell>
        </row>
        <row r="4282">
          <cell r="A4282">
            <v>68910</v>
          </cell>
          <cell r="B4282" t="str">
            <v>白羊-圣衣箱-S部件-黄金</v>
          </cell>
        </row>
        <row r="4283">
          <cell r="A4283">
            <v>68911</v>
          </cell>
          <cell r="B4283" t="str">
            <v>白羊-圣衣箱-S稀有部件-黄金</v>
          </cell>
        </row>
        <row r="4284">
          <cell r="A4284">
            <v>68912</v>
          </cell>
          <cell r="B4284" t="str">
            <v>白羊-圣衣箱-斗士碎片</v>
          </cell>
        </row>
        <row r="4285">
          <cell r="A4285">
            <v>68913</v>
          </cell>
          <cell r="B4285" t="str">
            <v>白羊圣衣箱-保底s-部件材料</v>
          </cell>
        </row>
        <row r="4286">
          <cell r="A4286">
            <v>68914</v>
          </cell>
          <cell r="B4286" t="str">
            <v>白羊圣衣箱-保底s-部件</v>
          </cell>
        </row>
        <row r="4287">
          <cell r="A4287">
            <v>68915</v>
          </cell>
          <cell r="B4287" t="str">
            <v>白羊圣衣箱-保底s-金色部件</v>
          </cell>
        </row>
        <row r="4288">
          <cell r="A4288">
            <v>69100</v>
          </cell>
          <cell r="B4288" t="str">
            <v>哈迪斯圣衣箱-部件材料</v>
          </cell>
        </row>
        <row r="4289">
          <cell r="A4289">
            <v>69101</v>
          </cell>
          <cell r="B4289" t="str">
            <v>哈迪斯圣衣箱-部件</v>
          </cell>
        </row>
        <row r="4290">
          <cell r="A4290">
            <v>69102</v>
          </cell>
          <cell r="B4290" t="str">
            <v>哈迪斯圣衣箱-金色部件</v>
          </cell>
        </row>
        <row r="4291">
          <cell r="A4291">
            <v>69200</v>
          </cell>
          <cell r="B4291" t="str">
            <v>阿赖耶识-圣衣箱-B材料</v>
          </cell>
        </row>
        <row r="4292">
          <cell r="A4292">
            <v>69201</v>
          </cell>
          <cell r="B4292" t="str">
            <v>阿赖耶识-圣衣箱-A材料</v>
          </cell>
        </row>
        <row r="4293">
          <cell r="A4293">
            <v>69202</v>
          </cell>
          <cell r="B4293" t="str">
            <v>阿赖耶识-圣衣箱-S材料</v>
          </cell>
        </row>
        <row r="4294">
          <cell r="A4294">
            <v>69203</v>
          </cell>
          <cell r="B4294" t="str">
            <v>阿赖耶识-圣衣箱-S稀有材料</v>
          </cell>
        </row>
        <row r="4295">
          <cell r="A4295">
            <v>69204</v>
          </cell>
          <cell r="B4295" t="str">
            <v>阿赖耶识-圣衣箱-B部件</v>
          </cell>
        </row>
        <row r="4296">
          <cell r="A4296">
            <v>69205</v>
          </cell>
          <cell r="B4296" t="str">
            <v>阿赖耶识-圣衣箱-B部件-金色</v>
          </cell>
        </row>
        <row r="4297">
          <cell r="A4297">
            <v>69206</v>
          </cell>
          <cell r="B4297" t="str">
            <v>阿赖耶识-圣衣箱-A部件</v>
          </cell>
        </row>
        <row r="4298">
          <cell r="A4298">
            <v>69207</v>
          </cell>
          <cell r="B4298" t="str">
            <v>阿赖耶识-圣衣箱-A部件-黄金</v>
          </cell>
        </row>
        <row r="4299">
          <cell r="A4299">
            <v>69208</v>
          </cell>
          <cell r="B4299" t="str">
            <v>阿赖耶识-圣衣箱-S部件</v>
          </cell>
        </row>
        <row r="4300">
          <cell r="A4300">
            <v>69209</v>
          </cell>
          <cell r="B4300" t="str">
            <v>阿赖耶识-圣衣箱-S稀有部件</v>
          </cell>
        </row>
        <row r="4301">
          <cell r="A4301">
            <v>69210</v>
          </cell>
          <cell r="B4301" t="str">
            <v>阿赖耶识-圣衣箱-S部件-黄金</v>
          </cell>
        </row>
        <row r="4302">
          <cell r="A4302">
            <v>69211</v>
          </cell>
          <cell r="B4302" t="str">
            <v>阿赖耶识-圣衣箱-S稀有部件-黄金</v>
          </cell>
        </row>
        <row r="4303">
          <cell r="A4303">
            <v>69212</v>
          </cell>
          <cell r="B4303" t="str">
            <v>阿赖耶识-圣衣箱-斗士碎片</v>
          </cell>
        </row>
        <row r="4304">
          <cell r="A4304">
            <v>69213</v>
          </cell>
          <cell r="B4304" t="str">
            <v>阿赖耶识圣衣箱-保底s-部件材料</v>
          </cell>
        </row>
        <row r="4305">
          <cell r="A4305">
            <v>69214</v>
          </cell>
          <cell r="B4305" t="str">
            <v>阿赖耶识圣衣箱-保底s-部件</v>
          </cell>
        </row>
        <row r="4306">
          <cell r="A4306">
            <v>69215</v>
          </cell>
          <cell r="B4306" t="str">
            <v>阿赖耶识圣衣箱-保底s-金色部件</v>
          </cell>
        </row>
        <row r="4307">
          <cell r="A4307">
            <v>69300</v>
          </cell>
          <cell r="B4307" t="str">
            <v>星云瞬-圣衣箱-B材料</v>
          </cell>
        </row>
        <row r="4308">
          <cell r="A4308">
            <v>69301</v>
          </cell>
          <cell r="B4308" t="str">
            <v>星云瞬-圣衣箱-A材料</v>
          </cell>
        </row>
        <row r="4309">
          <cell r="A4309">
            <v>69302</v>
          </cell>
          <cell r="B4309" t="str">
            <v>星云瞬-圣衣箱-S材料</v>
          </cell>
        </row>
        <row r="4310">
          <cell r="A4310">
            <v>69303</v>
          </cell>
          <cell r="B4310" t="str">
            <v>星云瞬-圣衣箱-S稀有材料</v>
          </cell>
        </row>
        <row r="4311">
          <cell r="A4311">
            <v>69304</v>
          </cell>
          <cell r="B4311" t="str">
            <v>星云瞬-圣衣箱-B部件</v>
          </cell>
        </row>
        <row r="4312">
          <cell r="A4312">
            <v>69305</v>
          </cell>
          <cell r="B4312" t="str">
            <v>星云瞬-圣衣箱-B部件-金色</v>
          </cell>
        </row>
        <row r="4313">
          <cell r="A4313">
            <v>69306</v>
          </cell>
          <cell r="B4313" t="str">
            <v>星云瞬-圣衣箱-A部件</v>
          </cell>
        </row>
        <row r="4314">
          <cell r="A4314">
            <v>69307</v>
          </cell>
          <cell r="B4314" t="str">
            <v>星云瞬-圣衣箱-A部件-黄金</v>
          </cell>
        </row>
        <row r="4315">
          <cell r="A4315">
            <v>69308</v>
          </cell>
          <cell r="B4315" t="str">
            <v>星云瞬-圣衣箱-S部件</v>
          </cell>
        </row>
        <row r="4316">
          <cell r="A4316">
            <v>69309</v>
          </cell>
          <cell r="B4316" t="str">
            <v>星云瞬-圣衣箱-S稀有部件</v>
          </cell>
        </row>
        <row r="4317">
          <cell r="A4317">
            <v>69310</v>
          </cell>
          <cell r="B4317" t="str">
            <v>星云瞬-圣衣箱-S部件-黄金</v>
          </cell>
        </row>
        <row r="4318">
          <cell r="A4318">
            <v>69311</v>
          </cell>
          <cell r="B4318" t="str">
            <v>星云瞬-圣衣箱-S稀有部件-黄金</v>
          </cell>
        </row>
        <row r="4319">
          <cell r="A4319">
            <v>69312</v>
          </cell>
          <cell r="B4319" t="str">
            <v>星云瞬-圣衣箱-斗士碎片</v>
          </cell>
        </row>
        <row r="4320">
          <cell r="A4320">
            <v>69313</v>
          </cell>
          <cell r="B4320" t="str">
            <v>星云瞬圣衣箱-保底s-部件材料</v>
          </cell>
        </row>
        <row r="4321">
          <cell r="A4321">
            <v>69314</v>
          </cell>
          <cell r="B4321" t="str">
            <v>星云瞬圣衣箱-保底s-部件</v>
          </cell>
        </row>
        <row r="4322">
          <cell r="A4322">
            <v>69315</v>
          </cell>
          <cell r="B4322" t="str">
            <v>星云瞬圣衣箱-保底s-金色部件</v>
          </cell>
        </row>
        <row r="4323">
          <cell r="A4323">
            <v>69400</v>
          </cell>
          <cell r="B4323" t="str">
            <v>白羊史昂-圣衣箱-B材料</v>
          </cell>
        </row>
        <row r="4324">
          <cell r="A4324">
            <v>69401</v>
          </cell>
          <cell r="B4324" t="str">
            <v>白羊史昂-圣衣箱-A材料</v>
          </cell>
        </row>
        <row r="4325">
          <cell r="A4325">
            <v>69402</v>
          </cell>
          <cell r="B4325" t="str">
            <v>白羊史昂-圣衣箱-S材料</v>
          </cell>
        </row>
        <row r="4326">
          <cell r="A4326">
            <v>69403</v>
          </cell>
          <cell r="B4326" t="str">
            <v>白羊史昂-圣衣箱-S稀有材料</v>
          </cell>
        </row>
        <row r="4327">
          <cell r="A4327">
            <v>69404</v>
          </cell>
          <cell r="B4327" t="str">
            <v>白羊史昂-圣衣箱-B部件</v>
          </cell>
        </row>
        <row r="4328">
          <cell r="A4328">
            <v>69405</v>
          </cell>
          <cell r="B4328" t="str">
            <v>白羊史昂-圣衣箱-B部件-金色</v>
          </cell>
        </row>
        <row r="4329">
          <cell r="A4329">
            <v>69406</v>
          </cell>
          <cell r="B4329" t="str">
            <v>白羊史昂-圣衣箱-A部件</v>
          </cell>
        </row>
        <row r="4330">
          <cell r="A4330">
            <v>69407</v>
          </cell>
          <cell r="B4330" t="str">
            <v>白羊史昂-圣衣箱-A部件-黄金</v>
          </cell>
        </row>
        <row r="4331">
          <cell r="A4331">
            <v>69408</v>
          </cell>
          <cell r="B4331" t="str">
            <v>白羊史昂-圣衣箱-S部件</v>
          </cell>
        </row>
        <row r="4332">
          <cell r="A4332">
            <v>69409</v>
          </cell>
          <cell r="B4332" t="str">
            <v>白羊史昂-圣衣箱-S稀有部件</v>
          </cell>
        </row>
        <row r="4333">
          <cell r="A4333">
            <v>69410</v>
          </cell>
          <cell r="B4333" t="str">
            <v>白羊史昂-圣衣箱-S部件-黄金</v>
          </cell>
        </row>
        <row r="4334">
          <cell r="A4334">
            <v>69411</v>
          </cell>
          <cell r="B4334" t="str">
            <v>白羊史昂-圣衣箱-S稀有部件-黄金</v>
          </cell>
        </row>
        <row r="4335">
          <cell r="A4335">
            <v>69412</v>
          </cell>
          <cell r="B4335" t="str">
            <v>白羊史昂-圣衣箱-斗士碎片</v>
          </cell>
        </row>
        <row r="4336">
          <cell r="A4336">
            <v>69413</v>
          </cell>
          <cell r="B4336" t="str">
            <v>白羊史昂圣衣箱-保底s-部件材料</v>
          </cell>
        </row>
        <row r="4337">
          <cell r="A4337">
            <v>69414</v>
          </cell>
          <cell r="B4337" t="str">
            <v>白羊史昂圣衣箱-保底s-部件</v>
          </cell>
        </row>
        <row r="4338">
          <cell r="A4338">
            <v>69415</v>
          </cell>
          <cell r="B4338" t="str">
            <v>白羊史昂圣衣箱-保底s-金色部件</v>
          </cell>
        </row>
        <row r="4339">
          <cell r="A4339">
            <v>8200</v>
          </cell>
          <cell r="B4339" t="str">
            <v>军团Boss-地狱三头犬--末日泰坦.LV1参与奖励-周日双倍</v>
          </cell>
        </row>
        <row r="4340">
          <cell r="A4340">
            <v>8201</v>
          </cell>
          <cell r="B4340" t="str">
            <v>军团Boss-地狱三头犬--末日泰坦.LV2参与奖励-周日双倍</v>
          </cell>
        </row>
        <row r="4341">
          <cell r="A4341">
            <v>8202</v>
          </cell>
          <cell r="B4341" t="str">
            <v>军团Boss-地狱三头犬--末日泰坦.LV3参与奖励-周日双倍</v>
          </cell>
        </row>
        <row r="4342">
          <cell r="A4342">
            <v>8203</v>
          </cell>
          <cell r="B4342" t="str">
            <v>军团Boss-地狱三头犬--末日泰坦.LV4参与奖励-周日双倍</v>
          </cell>
        </row>
        <row r="4343">
          <cell r="A4343">
            <v>8204</v>
          </cell>
          <cell r="B4343" t="str">
            <v>军团Boss-地狱三头犬--末日泰坦.LV5参与奖励-周日双倍</v>
          </cell>
        </row>
        <row r="4344">
          <cell r="A4344">
            <v>8205</v>
          </cell>
          <cell r="B4344" t="str">
            <v>军团Boss-地狱三头犬--末日泰坦.LV6参与奖励-周日双倍</v>
          </cell>
        </row>
        <row r="4345">
          <cell r="A4345">
            <v>8206</v>
          </cell>
          <cell r="B4345" t="str">
            <v>军团Boss-地狱三头犬--末日泰坦.LV7参与奖励-周日双倍</v>
          </cell>
        </row>
        <row r="4346">
          <cell r="A4346">
            <v>8207</v>
          </cell>
          <cell r="B4346" t="str">
            <v>军团Boss-地狱三头犬--末日泰坦.LV8参与奖励-周日双倍</v>
          </cell>
        </row>
        <row r="4347">
          <cell r="A4347">
            <v>8208</v>
          </cell>
          <cell r="B4347" t="str">
            <v>军团Boss-地狱三头犬--末日泰坦.LV9参与奖励-周日双倍</v>
          </cell>
        </row>
        <row r="4348">
          <cell r="A4348">
            <v>8209</v>
          </cell>
          <cell r="B4348" t="str">
            <v>军团Boss-地狱三头犬--末日泰坦.LV10参与奖励-周日双倍</v>
          </cell>
        </row>
        <row r="4349">
          <cell r="A4349">
            <v>8210</v>
          </cell>
          <cell r="B4349" t="str">
            <v>军团Boss-地狱三头犬--末日泰坦.LV11参与奖励-周日双倍</v>
          </cell>
        </row>
        <row r="4350">
          <cell r="A4350">
            <v>8211</v>
          </cell>
          <cell r="B4350" t="str">
            <v>军团Boss-地狱三头犬--末日泰坦.LV12参与奖励-周日双倍</v>
          </cell>
        </row>
        <row r="4351">
          <cell r="A4351">
            <v>8212</v>
          </cell>
          <cell r="B4351" t="str">
            <v>军团Boss-地狱三头犬--末日泰坦.LV13参与奖励-周日双倍</v>
          </cell>
        </row>
        <row r="4352">
          <cell r="A4352">
            <v>8213</v>
          </cell>
          <cell r="B4352" t="str">
            <v>军团Boss-地狱三头犬--末日泰坦.LV14参与奖励-周日双倍</v>
          </cell>
        </row>
        <row r="4353">
          <cell r="A4353">
            <v>8214</v>
          </cell>
          <cell r="B4353" t="str">
            <v>军团Boss-地狱三头犬--末日泰坦.LV15参与奖励-周日双倍</v>
          </cell>
        </row>
        <row r="4354">
          <cell r="A4354">
            <v>8215</v>
          </cell>
          <cell r="B4354" t="str">
            <v>军团Boss-地狱三头犬--末日泰坦.LV16参与奖励-周日双倍</v>
          </cell>
        </row>
        <row r="4355">
          <cell r="A4355">
            <v>8216</v>
          </cell>
          <cell r="B4355" t="str">
            <v>军团Boss-地狱三头犬--末日泰坦.LV17参与奖励-周日双倍</v>
          </cell>
        </row>
        <row r="4356">
          <cell r="A4356">
            <v>8217</v>
          </cell>
          <cell r="B4356" t="str">
            <v>军团Boss-地狱三头犬--末日泰坦.LV18参与奖励-周日双倍</v>
          </cell>
        </row>
        <row r="4357">
          <cell r="A4357">
            <v>8218</v>
          </cell>
          <cell r="B4357" t="str">
            <v>军团Boss-地狱三头犬--末日泰坦.LV19参与奖励-周日双倍</v>
          </cell>
        </row>
        <row r="4358">
          <cell r="A4358">
            <v>8219</v>
          </cell>
          <cell r="B4358" t="str">
            <v>军团Boss-地狱三头犬--末日泰坦.LV20参与奖励-周日双倍</v>
          </cell>
        </row>
        <row r="4359">
          <cell r="A4359">
            <v>8220</v>
          </cell>
          <cell r="B4359" t="str">
            <v>军团Boss-地狱三头犬--末日泰坦.LV21参与奖励-周日双倍</v>
          </cell>
        </row>
        <row r="4360">
          <cell r="A4360">
            <v>8221</v>
          </cell>
          <cell r="B4360" t="str">
            <v>军团Boss-地狱三头犬--末日泰坦.LV22参与奖励-周日双倍</v>
          </cell>
        </row>
        <row r="4361">
          <cell r="A4361">
            <v>8222</v>
          </cell>
          <cell r="B4361" t="str">
            <v>军团Boss-地狱三头犬--末日泰坦.LV23参与奖励-周日双倍</v>
          </cell>
        </row>
        <row r="4362">
          <cell r="A4362">
            <v>8223</v>
          </cell>
          <cell r="B4362" t="str">
            <v>军团Boss-地狱三头犬--末日泰坦.LV24参与奖励-周日双倍</v>
          </cell>
        </row>
        <row r="4363">
          <cell r="A4363">
            <v>8224</v>
          </cell>
          <cell r="B4363" t="str">
            <v>军团Boss-地狱三头犬--末日泰坦.LV25参与奖励-周日双倍</v>
          </cell>
        </row>
        <row r="4364">
          <cell r="A4364">
            <v>8225</v>
          </cell>
          <cell r="B4364" t="str">
            <v>军团Boss-地狱三头犬--末日泰坦.LV26参与奖励-周日双倍</v>
          </cell>
        </row>
        <row r="4365">
          <cell r="A4365">
            <v>8226</v>
          </cell>
          <cell r="B4365" t="str">
            <v>军团Boss-地狱三头犬--末日泰坦.LV27参与奖励-周日双倍</v>
          </cell>
        </row>
        <row r="4366">
          <cell r="A4366">
            <v>8227</v>
          </cell>
          <cell r="B4366" t="str">
            <v>军团Boss-地狱三头犬--末日泰坦.LV28参与奖励-周日双倍</v>
          </cell>
        </row>
        <row r="4367">
          <cell r="A4367">
            <v>8228</v>
          </cell>
          <cell r="B4367" t="str">
            <v>军团Boss-地狱三头犬--末日泰坦.LV29参与奖励-周日双倍</v>
          </cell>
        </row>
        <row r="4368">
          <cell r="A4368">
            <v>8229</v>
          </cell>
          <cell r="B4368" t="str">
            <v>军团Boss-地狱三头犬--末日泰坦.LV30参与奖励-周日双倍</v>
          </cell>
        </row>
        <row r="4369">
          <cell r="A4369">
            <v>8230</v>
          </cell>
          <cell r="B4369" t="str">
            <v>军团Boss-地狱三头犬--末日泰坦.LV31参与奖励-周日双倍</v>
          </cell>
        </row>
        <row r="4370">
          <cell r="A4370">
            <v>8231</v>
          </cell>
          <cell r="B4370" t="str">
            <v>军团Boss-地狱三头犬--末日泰坦.LV32参与奖励-周日双倍</v>
          </cell>
        </row>
        <row r="4371">
          <cell r="A4371">
            <v>8232</v>
          </cell>
          <cell r="B4371" t="str">
            <v>军团Boss-地狱三头犬--末日泰坦.LV33参与奖励-周日双倍</v>
          </cell>
        </row>
        <row r="4372">
          <cell r="A4372">
            <v>8233</v>
          </cell>
          <cell r="B4372" t="str">
            <v>军团Boss-地狱三头犬--末日泰坦.LV34参与奖励-周日双倍</v>
          </cell>
        </row>
        <row r="4373">
          <cell r="A4373">
            <v>8234</v>
          </cell>
          <cell r="B4373" t="str">
            <v>军团Boss-地狱三头犬--末日泰坦.LV35参与奖励-周日双倍</v>
          </cell>
        </row>
        <row r="4374">
          <cell r="A4374">
            <v>8235</v>
          </cell>
          <cell r="B4374" t="str">
            <v>军团Boss-地狱三头犬--末日泰坦.LV36参与奖励-周日双倍</v>
          </cell>
        </row>
        <row r="4375">
          <cell r="A4375">
            <v>8236</v>
          </cell>
          <cell r="B4375" t="str">
            <v>军团Boss-地狱三头犬--末日泰坦.LV37参与奖励-周日双倍</v>
          </cell>
        </row>
        <row r="4376">
          <cell r="A4376">
            <v>8237</v>
          </cell>
          <cell r="B4376" t="str">
            <v>军团Boss-地狱三头犬--末日泰坦.LV38参与奖励-周日双倍</v>
          </cell>
        </row>
        <row r="4377">
          <cell r="A4377">
            <v>8238</v>
          </cell>
          <cell r="B4377" t="str">
            <v>军团Boss-地狱三头犬--末日泰坦.LV39参与奖励-周日双倍</v>
          </cell>
        </row>
        <row r="4378">
          <cell r="A4378">
            <v>8239</v>
          </cell>
          <cell r="B4378" t="str">
            <v>军团Boss-地狱三头犬--末日泰坦.LV40参与奖励-周日双倍</v>
          </cell>
        </row>
        <row r="4379">
          <cell r="A4379">
            <v>8240</v>
          </cell>
          <cell r="B4379" t="str">
            <v>军团Boss-地狱三头犬--末日泰坦.LV41参与奖励-周日双倍</v>
          </cell>
        </row>
        <row r="4380">
          <cell r="A4380">
            <v>8241</v>
          </cell>
          <cell r="B4380" t="str">
            <v>军团Boss-地狱三头犬--末日泰坦.LV42参与奖励-周日双倍</v>
          </cell>
        </row>
        <row r="4381">
          <cell r="A4381">
            <v>8242</v>
          </cell>
          <cell r="B4381" t="str">
            <v>军团Boss-地狱三头犬--末日泰坦.LV43参与奖励-周日双倍</v>
          </cell>
        </row>
        <row r="4382">
          <cell r="A4382">
            <v>8243</v>
          </cell>
          <cell r="B4382" t="str">
            <v>军团Boss-地狱三头犬--末日泰坦.LV44参与奖励-周日双倍</v>
          </cell>
        </row>
        <row r="4383">
          <cell r="A4383">
            <v>8244</v>
          </cell>
          <cell r="B4383" t="str">
            <v>军团Boss-地狱三头犬--末日泰坦.LV45参与奖励-周日双倍</v>
          </cell>
        </row>
        <row r="4384">
          <cell r="A4384">
            <v>8245</v>
          </cell>
          <cell r="B4384" t="str">
            <v>军团Boss-地狱三头犬--末日泰坦.LV46参与奖励-周日双倍</v>
          </cell>
        </row>
        <row r="4385">
          <cell r="A4385">
            <v>8246</v>
          </cell>
          <cell r="B4385" t="str">
            <v>军团Boss-地狱三头犬--末日泰坦.LV47参与奖励-周日双倍</v>
          </cell>
        </row>
        <row r="4386">
          <cell r="A4386">
            <v>8247</v>
          </cell>
          <cell r="B4386" t="str">
            <v>军团Boss-地狱三头犬--末日泰坦.LV48参与奖励-周日双倍</v>
          </cell>
        </row>
        <row r="4387">
          <cell r="A4387">
            <v>8248</v>
          </cell>
          <cell r="B4387" t="str">
            <v>军团Boss-地狱三头犬--末日泰坦.LV49参与奖励-周日双倍</v>
          </cell>
        </row>
        <row r="4388">
          <cell r="A4388">
            <v>8249</v>
          </cell>
          <cell r="B4388" t="str">
            <v>军团Boss-地狱三头犬--末日泰坦.LV50参与奖励-周日双倍</v>
          </cell>
        </row>
        <row r="4389">
          <cell r="A4389">
            <v>8250</v>
          </cell>
          <cell r="B4389" t="str">
            <v>军团Boss-地狱三头犬--末日泰坦.LV51参与奖励-周日双倍</v>
          </cell>
        </row>
        <row r="4390">
          <cell r="A4390">
            <v>8251</v>
          </cell>
          <cell r="B4390" t="str">
            <v>军团Boss-地狱三头犬--末日泰坦.LV52参与奖励-周日双倍</v>
          </cell>
        </row>
        <row r="4391">
          <cell r="A4391">
            <v>8252</v>
          </cell>
          <cell r="B4391" t="str">
            <v>军团Boss-地狱三头犬--末日泰坦.LV53参与奖励-周日双倍</v>
          </cell>
        </row>
        <row r="4392">
          <cell r="A4392">
            <v>8253</v>
          </cell>
          <cell r="B4392" t="str">
            <v>军团Boss-地狱三头犬--末日泰坦.LV54参与奖励-周日双倍</v>
          </cell>
        </row>
        <row r="4393">
          <cell r="A4393">
            <v>8254</v>
          </cell>
          <cell r="B4393" t="str">
            <v>军团Boss-地狱三头犬--末日泰坦.LV55参与奖励-周日双倍</v>
          </cell>
        </row>
        <row r="4394">
          <cell r="A4394">
            <v>8255</v>
          </cell>
          <cell r="B4394" t="str">
            <v>军团Boss-地狱三头犬--末日泰坦.LV56参与奖励-周日双倍</v>
          </cell>
        </row>
        <row r="4395">
          <cell r="A4395">
            <v>8256</v>
          </cell>
          <cell r="B4395" t="str">
            <v>军团Boss-地狱三头犬--末日泰坦.LV57参与奖励-周日双倍</v>
          </cell>
        </row>
        <row r="4396">
          <cell r="A4396">
            <v>8257</v>
          </cell>
          <cell r="B4396" t="str">
            <v>军团Boss-地狱三头犬--末日泰坦.LV58参与奖励-周日双倍</v>
          </cell>
        </row>
        <row r="4397">
          <cell r="A4397">
            <v>8258</v>
          </cell>
          <cell r="B4397" t="str">
            <v>军团Boss-地狱三头犬--末日泰坦.LV59参与奖励-周日双倍</v>
          </cell>
        </row>
        <row r="4398">
          <cell r="A4398">
            <v>8259</v>
          </cell>
          <cell r="B4398" t="str">
            <v>军团Boss-地狱三头犬--末日泰坦.LV60参与奖励-周日双倍</v>
          </cell>
        </row>
        <row r="4399">
          <cell r="A4399">
            <v>8260</v>
          </cell>
          <cell r="B4399" t="str">
            <v>军团Boss-地狱三头犬--末日泰坦.LV61参与奖励-周日双倍</v>
          </cell>
        </row>
        <row r="4400">
          <cell r="A4400">
            <v>8261</v>
          </cell>
          <cell r="B4400" t="str">
            <v>军团Boss-地狱三头犬--末日泰坦.LV62参与奖励-周日双倍</v>
          </cell>
        </row>
        <row r="4401">
          <cell r="A4401">
            <v>8262</v>
          </cell>
          <cell r="B4401" t="str">
            <v>军团Boss-地狱三头犬--末日泰坦.LV63参与奖励-周日双倍</v>
          </cell>
        </row>
        <row r="4402">
          <cell r="A4402">
            <v>8263</v>
          </cell>
          <cell r="B4402" t="str">
            <v>军团Boss-地狱三头犬--末日泰坦.LV64参与奖励-周日双倍</v>
          </cell>
        </row>
        <row r="4403">
          <cell r="A4403">
            <v>8264</v>
          </cell>
          <cell r="B4403" t="str">
            <v>军团Boss-地狱三头犬--末日泰坦.LV65参与奖励-周日双倍</v>
          </cell>
        </row>
        <row r="4404">
          <cell r="A4404">
            <v>8265</v>
          </cell>
          <cell r="B4404" t="str">
            <v>军团Boss-地狱三头犬--末日泰坦.LV66参与奖励-周日双倍</v>
          </cell>
        </row>
        <row r="4405">
          <cell r="A4405">
            <v>8266</v>
          </cell>
          <cell r="B4405" t="str">
            <v>军团Boss-地狱三头犬--末日泰坦.LV67参与奖励-周日双倍</v>
          </cell>
        </row>
        <row r="4406">
          <cell r="A4406">
            <v>8267</v>
          </cell>
          <cell r="B4406" t="str">
            <v>军团Boss-地狱三头犬--末日泰坦.LV68参与奖励-周日双倍</v>
          </cell>
        </row>
        <row r="4407">
          <cell r="A4407">
            <v>8268</v>
          </cell>
          <cell r="B4407" t="str">
            <v>军团Boss-地狱三头犬--末日泰坦.LV69参与奖励-周日双倍</v>
          </cell>
        </row>
        <row r="4408">
          <cell r="A4408">
            <v>8269</v>
          </cell>
          <cell r="B4408" t="str">
            <v>军团Boss-地狱三头犬--末日泰坦.LV70参与奖励-周日双倍</v>
          </cell>
        </row>
        <row r="4409">
          <cell r="A4409">
            <v>8270</v>
          </cell>
          <cell r="B4409" t="str">
            <v>军团Boss-地狱三头犬--末日泰坦.LV71参与奖励-周日双倍</v>
          </cell>
        </row>
        <row r="4410">
          <cell r="A4410">
            <v>8271</v>
          </cell>
          <cell r="B4410" t="str">
            <v>军团Boss-地狱三头犬--末日泰坦.LV72参与奖励-周日双倍</v>
          </cell>
        </row>
        <row r="4411">
          <cell r="A4411">
            <v>8272</v>
          </cell>
          <cell r="B4411" t="str">
            <v>军团Boss-地狱三头犬--末日泰坦.LV73参与奖励-周日双倍</v>
          </cell>
        </row>
        <row r="4412">
          <cell r="A4412">
            <v>8273</v>
          </cell>
          <cell r="B4412" t="str">
            <v>军团Boss-地狱三头犬--末日泰坦.LV74参与奖励-周日双倍</v>
          </cell>
        </row>
        <row r="4413">
          <cell r="A4413">
            <v>8274</v>
          </cell>
          <cell r="B4413" t="str">
            <v>军团Boss-地狱三头犬--末日泰坦.LV75参与奖励-周日双倍</v>
          </cell>
        </row>
        <row r="4414">
          <cell r="A4414">
            <v>8275</v>
          </cell>
          <cell r="B4414" t="str">
            <v>军团Boss-地狱三头犬--末日泰坦.LV76参与奖励-周日双倍</v>
          </cell>
        </row>
        <row r="4415">
          <cell r="A4415">
            <v>8276</v>
          </cell>
          <cell r="B4415" t="str">
            <v>军团Boss-地狱三头犬--末日泰坦.LV77参与奖励-周日双倍</v>
          </cell>
        </row>
        <row r="4416">
          <cell r="A4416">
            <v>8277</v>
          </cell>
          <cell r="B4416" t="str">
            <v>军团Boss-地狱三头犬--末日泰坦.LV78参与奖励-周日双倍</v>
          </cell>
        </row>
        <row r="4417">
          <cell r="A4417">
            <v>8278</v>
          </cell>
          <cell r="B4417" t="str">
            <v>军团Boss-地狱三头犬--末日泰坦.LV79参与奖励-周日双倍</v>
          </cell>
        </row>
        <row r="4418">
          <cell r="A4418">
            <v>8279</v>
          </cell>
          <cell r="B4418" t="str">
            <v>军团Boss-地狱三头犬--末日泰坦.LV80参与奖励-周日双倍</v>
          </cell>
        </row>
        <row r="4419">
          <cell r="A4419">
            <v>8280</v>
          </cell>
          <cell r="B4419" t="str">
            <v>军团Boss-地狱三头犬--末日泰坦.LV81参与奖励-周日双倍</v>
          </cell>
        </row>
        <row r="4420">
          <cell r="A4420">
            <v>8281</v>
          </cell>
          <cell r="B4420" t="str">
            <v>军团Boss-地狱三头犬--末日泰坦.LV82参与奖励-周日双倍</v>
          </cell>
        </row>
        <row r="4421">
          <cell r="A4421">
            <v>8282</v>
          </cell>
          <cell r="B4421" t="str">
            <v>军团Boss-地狱三头犬--末日泰坦.LV83参与奖励-周日双倍</v>
          </cell>
        </row>
        <row r="4422">
          <cell r="A4422">
            <v>8283</v>
          </cell>
          <cell r="B4422" t="str">
            <v>军团Boss-地狱三头犬--末日泰坦.LV84参与奖励-周日双倍</v>
          </cell>
        </row>
        <row r="4423">
          <cell r="A4423">
            <v>8284</v>
          </cell>
          <cell r="B4423" t="str">
            <v>军团Boss-地狱三头犬--末日泰坦.LV85参与奖励-周日双倍</v>
          </cell>
        </row>
        <row r="4424">
          <cell r="A4424">
            <v>8285</v>
          </cell>
          <cell r="B4424" t="str">
            <v>军团Boss-地狱三头犬--末日泰坦.LV86参与奖励-周日双倍</v>
          </cell>
        </row>
        <row r="4425">
          <cell r="A4425">
            <v>8286</v>
          </cell>
          <cell r="B4425" t="str">
            <v>军团Boss-地狱三头犬--末日泰坦.LV87参与奖励-周日双倍</v>
          </cell>
        </row>
        <row r="4426">
          <cell r="A4426">
            <v>8287</v>
          </cell>
          <cell r="B4426" t="str">
            <v>军团Boss-地狱三头犬--末日泰坦.LV88参与奖励-周日双倍</v>
          </cell>
        </row>
        <row r="4427">
          <cell r="A4427">
            <v>8288</v>
          </cell>
          <cell r="B4427" t="str">
            <v>军团Boss-地狱三头犬--末日泰坦.LV89参与奖励-周日双倍</v>
          </cell>
        </row>
        <row r="4428">
          <cell r="A4428">
            <v>8289</v>
          </cell>
          <cell r="B4428" t="str">
            <v>军团Boss-地狱三头犬--末日泰坦.LV90参与奖励-周日双倍</v>
          </cell>
        </row>
        <row r="4429">
          <cell r="A4429">
            <v>8290</v>
          </cell>
          <cell r="B4429" t="str">
            <v>军团Boss-地狱三头犬--末日泰坦.LV91参与奖励-周日双倍</v>
          </cell>
        </row>
        <row r="4430">
          <cell r="A4430">
            <v>8291</v>
          </cell>
          <cell r="B4430" t="str">
            <v>军团Boss-地狱三头犬--末日泰坦.LV92参与奖励-周日双倍</v>
          </cell>
        </row>
        <row r="4431">
          <cell r="A4431">
            <v>8292</v>
          </cell>
          <cell r="B4431" t="str">
            <v>军团Boss-地狱三头犬--末日泰坦.LV93参与奖励-周日双倍</v>
          </cell>
        </row>
        <row r="4432">
          <cell r="A4432">
            <v>8293</v>
          </cell>
          <cell r="B4432" t="str">
            <v>军团Boss-地狱三头犬--末日泰坦.LV94参与奖励-周日双倍</v>
          </cell>
        </row>
        <row r="4433">
          <cell r="A4433">
            <v>8294</v>
          </cell>
          <cell r="B4433" t="str">
            <v>军团Boss-地狱三头犬--末日泰坦.LV95参与奖励-周日双倍</v>
          </cell>
        </row>
        <row r="4434">
          <cell r="A4434">
            <v>8295</v>
          </cell>
          <cell r="B4434" t="str">
            <v>军团Boss-地狱三头犬--末日泰坦.LV96参与奖励-周日双倍</v>
          </cell>
        </row>
        <row r="4435">
          <cell r="A4435">
            <v>8296</v>
          </cell>
          <cell r="B4435" t="str">
            <v>军团Boss-地狱三头犬--末日泰坦.LV97参与奖励-周日双倍</v>
          </cell>
        </row>
        <row r="4436">
          <cell r="A4436">
            <v>8297</v>
          </cell>
          <cell r="B4436" t="str">
            <v>军团Boss-地狱三头犬--末日泰坦.LV98参与奖励-周日双倍</v>
          </cell>
        </row>
        <row r="4437">
          <cell r="A4437">
            <v>8298</v>
          </cell>
          <cell r="B4437" t="str">
            <v>军团Boss-地狱三头犬--末日泰坦.LV99参与奖励-周日双倍</v>
          </cell>
        </row>
        <row r="4438">
          <cell r="A4438">
            <v>8299</v>
          </cell>
          <cell r="B4438" t="str">
            <v>军团Boss-地狱三头犬--末日泰坦.LV100参与奖励-周日双倍</v>
          </cell>
        </row>
        <row r="4439">
          <cell r="A4439">
            <v>8400</v>
          </cell>
          <cell r="B4439" t="str">
            <v>军团Boss-地狱三头犬--末日泰坦.LV100参与奖励-周日双倍</v>
          </cell>
        </row>
        <row r="4440">
          <cell r="A4440">
            <v>8501</v>
          </cell>
          <cell r="B4440" t="str">
            <v>军团boss回流活动奖励</v>
          </cell>
        </row>
        <row r="4441">
          <cell r="A4441">
            <v>8502</v>
          </cell>
          <cell r="B4441" t="str">
            <v>军团副本额外奖励</v>
          </cell>
        </row>
        <row r="4442">
          <cell r="A4442">
            <v>8503</v>
          </cell>
          <cell r="B4442" t="str">
            <v>军团战利品奖励25%</v>
          </cell>
        </row>
        <row r="4443">
          <cell r="A4443">
            <v>8504</v>
          </cell>
          <cell r="B4443" t="str">
            <v>军团战利品奖励50%（4天</v>
          </cell>
        </row>
        <row r="4444">
          <cell r="A4444">
            <v>8505</v>
          </cell>
          <cell r="B4444" t="str">
            <v>军团战利品奖励50%（7天</v>
          </cell>
        </row>
        <row r="4445">
          <cell r="A4445">
            <v>8506</v>
          </cell>
          <cell r="B4445" t="str">
            <v>远古遗迹-概率up15%-1层</v>
          </cell>
        </row>
        <row r="4446">
          <cell r="A4446">
            <v>8507</v>
          </cell>
          <cell r="B4446" t="str">
            <v>远古遗迹-概率up15%-2层</v>
          </cell>
        </row>
        <row r="4447">
          <cell r="A4447">
            <v>8508</v>
          </cell>
          <cell r="B4447" t="str">
            <v>远古遗迹-概率up15%-3层</v>
          </cell>
        </row>
        <row r="4448">
          <cell r="A4448">
            <v>8509</v>
          </cell>
          <cell r="B4448" t="str">
            <v>远古遗迹-概率up15%-4层</v>
          </cell>
        </row>
        <row r="4449">
          <cell r="A4449">
            <v>8510</v>
          </cell>
          <cell r="B4449" t="str">
            <v>远古遗迹-概率up15%-5层</v>
          </cell>
        </row>
        <row r="4450">
          <cell r="A4450">
            <v>8511</v>
          </cell>
          <cell r="B4450" t="str">
            <v>远古遗迹-概率up15%-6层</v>
          </cell>
        </row>
        <row r="4451">
          <cell r="A4451">
            <v>8512</v>
          </cell>
          <cell r="B4451" t="str">
            <v>远古遗迹-概率up15%-7层</v>
          </cell>
        </row>
        <row r="4452">
          <cell r="A4452">
            <v>8513</v>
          </cell>
          <cell r="B4452" t="str">
            <v>远古遗迹-概率up15%-8层</v>
          </cell>
        </row>
        <row r="4453">
          <cell r="A4453">
            <v>8514</v>
          </cell>
          <cell r="B4453" t="str">
            <v>远古遗迹-概率up15%-9层</v>
          </cell>
        </row>
        <row r="4454">
          <cell r="A4454">
            <v>8515</v>
          </cell>
          <cell r="B4454" t="str">
            <v>远古遗迹-概率up15%-10层</v>
          </cell>
        </row>
        <row r="4455">
          <cell r="A4455">
            <v>8567</v>
          </cell>
          <cell r="B4455" t="str">
            <v>远古遗迹-概率up15%-11层</v>
          </cell>
        </row>
        <row r="4456">
          <cell r="A4456">
            <v>8516</v>
          </cell>
          <cell r="B4456" t="str">
            <v>远古遗迹-概率up30%-1层</v>
          </cell>
        </row>
        <row r="4457">
          <cell r="A4457">
            <v>8517</v>
          </cell>
          <cell r="B4457" t="str">
            <v>远古遗迹-概率up30%-2层</v>
          </cell>
        </row>
        <row r="4458">
          <cell r="A4458">
            <v>8518</v>
          </cell>
          <cell r="B4458" t="str">
            <v>远古遗迹-概率up30%-3层</v>
          </cell>
        </row>
        <row r="4459">
          <cell r="A4459">
            <v>8519</v>
          </cell>
          <cell r="B4459" t="str">
            <v>远古遗迹-概率up30%-4层</v>
          </cell>
        </row>
        <row r="4460">
          <cell r="A4460">
            <v>8520</v>
          </cell>
          <cell r="B4460" t="str">
            <v>远古遗迹-概率up30%-5层</v>
          </cell>
        </row>
        <row r="4461">
          <cell r="A4461">
            <v>8521</v>
          </cell>
          <cell r="B4461" t="str">
            <v>远古遗迹-概率up30%-6层</v>
          </cell>
        </row>
        <row r="4462">
          <cell r="A4462">
            <v>8522</v>
          </cell>
          <cell r="B4462" t="str">
            <v>远古遗迹-概率up30%-7层</v>
          </cell>
        </row>
        <row r="4463">
          <cell r="A4463">
            <v>8523</v>
          </cell>
          <cell r="B4463" t="str">
            <v>远古遗迹-概率up30%-8层</v>
          </cell>
        </row>
        <row r="4464">
          <cell r="A4464">
            <v>8524</v>
          </cell>
          <cell r="B4464" t="str">
            <v>远古遗迹-概率up30%-9层</v>
          </cell>
        </row>
        <row r="4465">
          <cell r="A4465">
            <v>8525</v>
          </cell>
          <cell r="B4465" t="str">
            <v>远古遗迹-概率up30%-10层</v>
          </cell>
        </row>
        <row r="4466">
          <cell r="A4466">
            <v>8568</v>
          </cell>
          <cell r="B4466" t="str">
            <v>远古遗迹-概率up30%-11层</v>
          </cell>
        </row>
        <row r="4467">
          <cell r="A4467">
            <v>8526</v>
          </cell>
          <cell r="B4467" t="str">
            <v>次元空间-概率up15%-1层</v>
          </cell>
        </row>
        <row r="4468">
          <cell r="A4468">
            <v>8527</v>
          </cell>
          <cell r="B4468" t="str">
            <v>次元空间-概率up15%-2层</v>
          </cell>
        </row>
        <row r="4469">
          <cell r="A4469">
            <v>8528</v>
          </cell>
          <cell r="B4469" t="str">
            <v>次元空间-概率up15%-3层</v>
          </cell>
        </row>
        <row r="4470">
          <cell r="A4470">
            <v>8529</v>
          </cell>
          <cell r="B4470" t="str">
            <v>次元空间-概率up15%-4层</v>
          </cell>
        </row>
        <row r="4471">
          <cell r="A4471">
            <v>8530</v>
          </cell>
          <cell r="B4471" t="str">
            <v>次元空间-概率up15%-5层</v>
          </cell>
        </row>
        <row r="4472">
          <cell r="A4472">
            <v>8531</v>
          </cell>
          <cell r="B4472" t="str">
            <v>次元空间-概率up15%-6层</v>
          </cell>
        </row>
        <row r="4473">
          <cell r="A4473">
            <v>8532</v>
          </cell>
          <cell r="B4473" t="str">
            <v>次元空间-概率up15%-7层</v>
          </cell>
        </row>
        <row r="4474">
          <cell r="A4474">
            <v>8533</v>
          </cell>
          <cell r="B4474" t="str">
            <v>次元空间-概率up15%-8层</v>
          </cell>
        </row>
        <row r="4475">
          <cell r="A4475">
            <v>8534</v>
          </cell>
          <cell r="B4475" t="str">
            <v>次元空间-概率up15%-9层</v>
          </cell>
        </row>
        <row r="4476">
          <cell r="A4476">
            <v>8535</v>
          </cell>
          <cell r="B4476" t="str">
            <v>次元空间-概率up15%-10层</v>
          </cell>
        </row>
        <row r="4477">
          <cell r="A4477">
            <v>8903</v>
          </cell>
          <cell r="B4477" t="str">
            <v>次元空间-概率up15%-11层</v>
          </cell>
        </row>
        <row r="4478">
          <cell r="A4478">
            <v>8536</v>
          </cell>
          <cell r="B4478" t="str">
            <v>次元空间-概率up30%-1层</v>
          </cell>
        </row>
        <row r="4479">
          <cell r="A4479">
            <v>8537</v>
          </cell>
          <cell r="B4479" t="str">
            <v>次元空间-概率up30%-2层</v>
          </cell>
        </row>
        <row r="4480">
          <cell r="A4480">
            <v>8538</v>
          </cell>
          <cell r="B4480" t="str">
            <v>次元空间-概率up30%-3层</v>
          </cell>
        </row>
        <row r="4481">
          <cell r="A4481">
            <v>8539</v>
          </cell>
          <cell r="B4481" t="str">
            <v>次元空间-概率up30%-4层</v>
          </cell>
        </row>
        <row r="4482">
          <cell r="A4482">
            <v>8540</v>
          </cell>
          <cell r="B4482" t="str">
            <v>次元空间-概率up30%-5层</v>
          </cell>
        </row>
        <row r="4483">
          <cell r="A4483">
            <v>8541</v>
          </cell>
          <cell r="B4483" t="str">
            <v>次元空间-概率up30%-6层</v>
          </cell>
        </row>
        <row r="4484">
          <cell r="A4484">
            <v>8542</v>
          </cell>
          <cell r="B4484" t="str">
            <v>次元空间-概率up30%-7层</v>
          </cell>
        </row>
        <row r="4485">
          <cell r="A4485">
            <v>8543</v>
          </cell>
          <cell r="B4485" t="str">
            <v>次元空间-概率up30%-8层</v>
          </cell>
        </row>
        <row r="4486">
          <cell r="A4486">
            <v>8544</v>
          </cell>
          <cell r="B4486" t="str">
            <v>次元空间-概率up30%-9层</v>
          </cell>
        </row>
        <row r="4487">
          <cell r="A4487">
            <v>8545</v>
          </cell>
          <cell r="B4487" t="str">
            <v>次元空间-概率up30%-10层</v>
          </cell>
        </row>
        <row r="4488">
          <cell r="A4488">
            <v>8904</v>
          </cell>
          <cell r="B4488" t="str">
            <v>次元空间-概率up30%-11层</v>
          </cell>
        </row>
        <row r="4489">
          <cell r="A4489">
            <v>8546</v>
          </cell>
          <cell r="B4489" t="str">
            <v>泰坦神殿-概率up15%-1层</v>
          </cell>
        </row>
        <row r="4490">
          <cell r="A4490">
            <v>8547</v>
          </cell>
          <cell r="B4490" t="str">
            <v>泰坦神殿-概率up15%-2层</v>
          </cell>
        </row>
        <row r="4491">
          <cell r="A4491">
            <v>8548</v>
          </cell>
          <cell r="B4491" t="str">
            <v>泰坦神殿-概率up15%-3层</v>
          </cell>
        </row>
        <row r="4492">
          <cell r="A4492">
            <v>8549</v>
          </cell>
          <cell r="B4492" t="str">
            <v>泰坦神殿-概率up15%-4层</v>
          </cell>
        </row>
        <row r="4493">
          <cell r="A4493">
            <v>8550</v>
          </cell>
          <cell r="B4493" t="str">
            <v>泰坦神殿-概率up15%-5层</v>
          </cell>
        </row>
        <row r="4494">
          <cell r="A4494">
            <v>8551</v>
          </cell>
          <cell r="B4494" t="str">
            <v>泰坦神殿-概率up15%-6层</v>
          </cell>
        </row>
        <row r="4495">
          <cell r="A4495">
            <v>8552</v>
          </cell>
          <cell r="B4495" t="str">
            <v>泰坦神殿-概率up15%-7层</v>
          </cell>
        </row>
        <row r="4496">
          <cell r="A4496">
            <v>8553</v>
          </cell>
          <cell r="B4496" t="str">
            <v>泰坦神殿-概率up15%-8层</v>
          </cell>
        </row>
        <row r="4497">
          <cell r="A4497">
            <v>8554</v>
          </cell>
          <cell r="B4497" t="str">
            <v>泰坦神殿-概率up15%-9层</v>
          </cell>
        </row>
        <row r="4498">
          <cell r="A4498">
            <v>8555</v>
          </cell>
          <cell r="B4498" t="str">
            <v>泰坦神殿-概率up15%-10层</v>
          </cell>
        </row>
        <row r="4499">
          <cell r="A4499">
            <v>8900</v>
          </cell>
          <cell r="B4499" t="str">
            <v>泰坦神殿-概率up15%-10层</v>
          </cell>
        </row>
        <row r="4500">
          <cell r="A4500">
            <v>8556</v>
          </cell>
          <cell r="B4500" t="str">
            <v>泰坦神殿-概率up30%-1层</v>
          </cell>
        </row>
        <row r="4501">
          <cell r="A4501">
            <v>8557</v>
          </cell>
          <cell r="B4501" t="str">
            <v>泰坦神殿-概率up30%-2层</v>
          </cell>
        </row>
        <row r="4502">
          <cell r="A4502">
            <v>8558</v>
          </cell>
          <cell r="B4502" t="str">
            <v>泰坦神殿-概率up30%-3层</v>
          </cell>
        </row>
        <row r="4503">
          <cell r="A4503">
            <v>8559</v>
          </cell>
          <cell r="B4503" t="str">
            <v>泰坦神殿-概率up30%-4层</v>
          </cell>
        </row>
        <row r="4504">
          <cell r="A4504">
            <v>8560</v>
          </cell>
          <cell r="B4504" t="str">
            <v>泰坦神殿-概率up30%-5层</v>
          </cell>
        </row>
        <row r="4505">
          <cell r="A4505">
            <v>8561</v>
          </cell>
          <cell r="B4505" t="str">
            <v>泰坦神殿-概率up30%-6层</v>
          </cell>
        </row>
        <row r="4506">
          <cell r="A4506">
            <v>8562</v>
          </cell>
          <cell r="B4506" t="str">
            <v>泰坦神殿-概率up30%-7层</v>
          </cell>
        </row>
        <row r="4507">
          <cell r="A4507">
            <v>8563</v>
          </cell>
          <cell r="B4507" t="str">
            <v>泰坦神殿-概率up30%-8层</v>
          </cell>
        </row>
        <row r="4508">
          <cell r="A4508">
            <v>8564</v>
          </cell>
          <cell r="B4508" t="str">
            <v>泰坦神殿-概率up30%-9层</v>
          </cell>
        </row>
        <row r="4509">
          <cell r="A4509">
            <v>8565</v>
          </cell>
          <cell r="B4509" t="str">
            <v>泰坦神殿-概率up30%-10层</v>
          </cell>
        </row>
        <row r="4510">
          <cell r="A4510">
            <v>8902</v>
          </cell>
          <cell r="B4510" t="str">
            <v>泰坦神殿-概率up30%-11层</v>
          </cell>
        </row>
        <row r="4511">
          <cell r="A4511">
            <v>8569</v>
          </cell>
          <cell r="B4511" t="str">
            <v>远古遗迹新服加成--1层</v>
          </cell>
        </row>
        <row r="4512">
          <cell r="A4512">
            <v>8570</v>
          </cell>
          <cell r="B4512" t="str">
            <v>远古遗迹新服加成--2层</v>
          </cell>
        </row>
        <row r="4513">
          <cell r="A4513">
            <v>8571</v>
          </cell>
          <cell r="B4513" t="str">
            <v>远古遗迹新服加成--3层</v>
          </cell>
        </row>
        <row r="4514">
          <cell r="A4514">
            <v>8572</v>
          </cell>
          <cell r="B4514" t="str">
            <v>远古遗迹新服加成--4层</v>
          </cell>
        </row>
        <row r="4515">
          <cell r="A4515">
            <v>8573</v>
          </cell>
          <cell r="B4515" t="str">
            <v>远古遗迹新服加成--5层</v>
          </cell>
        </row>
        <row r="4516">
          <cell r="A4516">
            <v>8574</v>
          </cell>
          <cell r="B4516" t="str">
            <v>远古遗迹新服加成--6层</v>
          </cell>
        </row>
        <row r="4517">
          <cell r="A4517">
            <v>8575</v>
          </cell>
          <cell r="B4517" t="str">
            <v>远古遗迹新服加成--7层</v>
          </cell>
        </row>
        <row r="4518">
          <cell r="A4518">
            <v>8576</v>
          </cell>
          <cell r="B4518" t="str">
            <v>远古遗迹新服加成--8层</v>
          </cell>
        </row>
        <row r="4519">
          <cell r="A4519">
            <v>8577</v>
          </cell>
          <cell r="B4519" t="str">
            <v>远古遗迹新服加成--9层</v>
          </cell>
        </row>
        <row r="4520">
          <cell r="A4520">
            <v>8578</v>
          </cell>
          <cell r="B4520" t="str">
            <v>远古遗迹新服加成--10层</v>
          </cell>
        </row>
        <row r="4521">
          <cell r="A4521">
            <v>8579</v>
          </cell>
          <cell r="B4521" t="str">
            <v>远古遗迹新服加成--11层</v>
          </cell>
        </row>
        <row r="4522">
          <cell r="A4522">
            <v>8580</v>
          </cell>
          <cell r="B4522" t="str">
            <v>次元空间新服加成--1层</v>
          </cell>
        </row>
        <row r="4523">
          <cell r="A4523">
            <v>8581</v>
          </cell>
          <cell r="B4523" t="str">
            <v>次元空间新服加成--2层</v>
          </cell>
        </row>
        <row r="4524">
          <cell r="A4524">
            <v>8582</v>
          </cell>
          <cell r="B4524" t="str">
            <v>次元空间新服加成--3层</v>
          </cell>
        </row>
        <row r="4525">
          <cell r="A4525">
            <v>8583</v>
          </cell>
          <cell r="B4525" t="str">
            <v>次元空间新服加成--4层</v>
          </cell>
        </row>
        <row r="4526">
          <cell r="A4526">
            <v>8584</v>
          </cell>
          <cell r="B4526" t="str">
            <v>次元空间新服加成--5层</v>
          </cell>
        </row>
        <row r="4527">
          <cell r="A4527">
            <v>8585</v>
          </cell>
          <cell r="B4527" t="str">
            <v>次元空间新服加成--6层</v>
          </cell>
        </row>
        <row r="4528">
          <cell r="A4528">
            <v>8586</v>
          </cell>
          <cell r="B4528" t="str">
            <v>次元空间新服加成--7层</v>
          </cell>
        </row>
        <row r="4529">
          <cell r="A4529">
            <v>8587</v>
          </cell>
          <cell r="B4529" t="str">
            <v>次元空间新服加成--8层</v>
          </cell>
        </row>
        <row r="4530">
          <cell r="A4530">
            <v>8588</v>
          </cell>
          <cell r="B4530" t="str">
            <v>次元空间新服加成--9层</v>
          </cell>
        </row>
        <row r="4531">
          <cell r="A4531">
            <v>8589</v>
          </cell>
          <cell r="B4531" t="str">
            <v>次元空间新服加成--10层</v>
          </cell>
        </row>
        <row r="4532">
          <cell r="A4532">
            <v>8590</v>
          </cell>
          <cell r="B4532" t="str">
            <v>泰坦神殿新服加成--1层</v>
          </cell>
        </row>
        <row r="4533">
          <cell r="A4533">
            <v>8591</v>
          </cell>
          <cell r="B4533" t="str">
            <v>泰坦神殿新服加成--2层</v>
          </cell>
        </row>
        <row r="4534">
          <cell r="A4534">
            <v>8592</v>
          </cell>
          <cell r="B4534" t="str">
            <v>泰坦神殿新服加成--3层</v>
          </cell>
        </row>
        <row r="4535">
          <cell r="A4535">
            <v>8593</v>
          </cell>
          <cell r="B4535" t="str">
            <v>泰坦神殿新服加成--4层</v>
          </cell>
        </row>
        <row r="4536">
          <cell r="A4536">
            <v>8594</v>
          </cell>
          <cell r="B4536" t="str">
            <v>泰坦神殿新服加成--5层</v>
          </cell>
        </row>
        <row r="4537">
          <cell r="A4537">
            <v>8595</v>
          </cell>
          <cell r="B4537" t="str">
            <v>泰坦神殿新服加成--6层</v>
          </cell>
        </row>
        <row r="4538">
          <cell r="A4538">
            <v>8596</v>
          </cell>
          <cell r="B4538" t="str">
            <v>泰坦神殿新服加成--7层</v>
          </cell>
        </row>
        <row r="4539">
          <cell r="A4539">
            <v>8597</v>
          </cell>
          <cell r="B4539" t="str">
            <v>泰坦神殿新服加成--8层</v>
          </cell>
        </row>
        <row r="4540">
          <cell r="A4540">
            <v>8598</v>
          </cell>
          <cell r="B4540" t="str">
            <v>泰坦神殿新服加成--9层</v>
          </cell>
        </row>
        <row r="4541">
          <cell r="A4541">
            <v>8599</v>
          </cell>
          <cell r="B4541" t="str">
            <v>泰坦神殿新服加成--10层</v>
          </cell>
        </row>
        <row r="4542">
          <cell r="A4542">
            <v>8601</v>
          </cell>
          <cell r="B4542" t="str">
            <v>军团特殊boss三叉戟之魂-LV1参与奖励</v>
          </cell>
        </row>
        <row r="4543">
          <cell r="A4543">
            <v>8602</v>
          </cell>
          <cell r="B4543" t="str">
            <v>军团特殊boss三叉戟之魂-LV2参与奖励</v>
          </cell>
        </row>
        <row r="4544">
          <cell r="A4544">
            <v>8603</v>
          </cell>
          <cell r="B4544" t="str">
            <v>军团特殊boss三叉戟之魂-LV3参与奖励</v>
          </cell>
        </row>
        <row r="4545">
          <cell r="A4545">
            <v>8604</v>
          </cell>
          <cell r="B4545" t="str">
            <v>军团特殊boss三叉戟之魂-LV4参与奖励</v>
          </cell>
        </row>
        <row r="4546">
          <cell r="A4546">
            <v>8605</v>
          </cell>
          <cell r="B4546" t="str">
            <v>军团特殊boss三叉戟之魂-LV5参与奖励</v>
          </cell>
        </row>
        <row r="4547">
          <cell r="A4547">
            <v>8606</v>
          </cell>
          <cell r="B4547" t="str">
            <v>军团特殊boss三叉戟之魂-LV6参与奖励</v>
          </cell>
        </row>
        <row r="4548">
          <cell r="A4548">
            <v>8607</v>
          </cell>
          <cell r="B4548" t="str">
            <v>军团特殊boss三叉戟之魂-LV7参与奖励</v>
          </cell>
        </row>
        <row r="4549">
          <cell r="A4549">
            <v>8608</v>
          </cell>
          <cell r="B4549" t="str">
            <v>军团特殊boss三叉戟之魂-LV8参与奖励</v>
          </cell>
        </row>
        <row r="4550">
          <cell r="A4550">
            <v>8609</v>
          </cell>
          <cell r="B4550" t="str">
            <v>军团特殊boss三叉戟之魂-LV9参与奖励</v>
          </cell>
        </row>
        <row r="4551">
          <cell r="A4551">
            <v>8610</v>
          </cell>
          <cell r="B4551" t="str">
            <v>军团特殊boss三叉戟之魂-LV10参与奖励</v>
          </cell>
        </row>
        <row r="4552">
          <cell r="A4552">
            <v>8611</v>
          </cell>
          <cell r="B4552" t="str">
            <v>军团特殊boss三叉戟之魂-LV11参与奖励</v>
          </cell>
        </row>
        <row r="4553">
          <cell r="A4553">
            <v>8612</v>
          </cell>
          <cell r="B4553" t="str">
            <v>军团特殊boss三叉戟之魂-LV12参与奖励</v>
          </cell>
        </row>
        <row r="4554">
          <cell r="A4554">
            <v>8613</v>
          </cell>
          <cell r="B4554" t="str">
            <v>军团特殊boss三叉戟之魂-LV13参与奖励</v>
          </cell>
        </row>
        <row r="4555">
          <cell r="A4555">
            <v>8614</v>
          </cell>
          <cell r="B4555" t="str">
            <v>军团特殊boss三叉戟之魂-LV14参与奖励</v>
          </cell>
        </row>
        <row r="4556">
          <cell r="A4556">
            <v>8615</v>
          </cell>
          <cell r="B4556" t="str">
            <v>军团特殊boss三叉戟之魂-LV15参与奖励</v>
          </cell>
        </row>
        <row r="4557">
          <cell r="A4557">
            <v>8616</v>
          </cell>
          <cell r="B4557" t="str">
            <v>军团特殊boss三叉戟之魂-LV16参与奖励</v>
          </cell>
        </row>
        <row r="4558">
          <cell r="A4558">
            <v>8617</v>
          </cell>
          <cell r="B4558" t="str">
            <v>军团特殊boss三叉戟之魂-LV17参与奖励</v>
          </cell>
        </row>
        <row r="4559">
          <cell r="A4559">
            <v>8618</v>
          </cell>
          <cell r="B4559" t="str">
            <v>军团特殊boss三叉戟之魂-LV18参与奖励</v>
          </cell>
        </row>
        <row r="4560">
          <cell r="A4560">
            <v>8619</v>
          </cell>
          <cell r="B4560" t="str">
            <v>军团特殊boss三叉戟之魂-LV19参与奖励</v>
          </cell>
        </row>
        <row r="4561">
          <cell r="A4561">
            <v>8620</v>
          </cell>
          <cell r="B4561" t="str">
            <v>军团特殊boss三叉戟之魂-LV20参与奖励</v>
          </cell>
        </row>
        <row r="4562">
          <cell r="A4562">
            <v>8621</v>
          </cell>
          <cell r="B4562" t="str">
            <v>军团特殊boss三叉戟之魂-LV21参与奖励</v>
          </cell>
        </row>
        <row r="4563">
          <cell r="A4563">
            <v>8622</v>
          </cell>
          <cell r="B4563" t="str">
            <v>军团特殊boss三叉戟之魂-LV22参与奖励</v>
          </cell>
        </row>
        <row r="4564">
          <cell r="A4564">
            <v>8623</v>
          </cell>
          <cell r="B4564" t="str">
            <v>军团特殊boss三叉戟之魂-LV23参与奖励</v>
          </cell>
        </row>
        <row r="4565">
          <cell r="A4565">
            <v>8624</v>
          </cell>
          <cell r="B4565" t="str">
            <v>军团特殊boss三叉戟之魂-LV24参与奖励</v>
          </cell>
        </row>
        <row r="4566">
          <cell r="A4566">
            <v>8625</v>
          </cell>
          <cell r="B4566" t="str">
            <v>军团特殊boss三叉戟之魂-LV25参与奖励</v>
          </cell>
        </row>
        <row r="4567">
          <cell r="A4567">
            <v>8626</v>
          </cell>
          <cell r="B4567" t="str">
            <v>军团特殊boss三叉戟之魂-LV26参与奖励</v>
          </cell>
        </row>
        <row r="4568">
          <cell r="A4568">
            <v>8627</v>
          </cell>
          <cell r="B4568" t="str">
            <v>军团特殊boss三叉戟之魂-LV27参与奖励</v>
          </cell>
        </row>
        <row r="4569">
          <cell r="A4569">
            <v>8628</v>
          </cell>
          <cell r="B4569" t="str">
            <v>军团特殊boss三叉戟之魂-LV28参与奖励</v>
          </cell>
        </row>
        <row r="4570">
          <cell r="A4570">
            <v>8629</v>
          </cell>
          <cell r="B4570" t="str">
            <v>军团特殊boss三叉戟之魂-LV29参与奖励</v>
          </cell>
        </row>
        <row r="4571">
          <cell r="A4571">
            <v>8630</v>
          </cell>
          <cell r="B4571" t="str">
            <v>军团特殊boss三叉戟之魂-LV30参与奖励</v>
          </cell>
        </row>
        <row r="4572">
          <cell r="A4572">
            <v>8631</v>
          </cell>
          <cell r="B4572" t="str">
            <v>军团特殊boss三叉戟之魂-LV31参与奖励</v>
          </cell>
        </row>
        <row r="4573">
          <cell r="A4573">
            <v>8632</v>
          </cell>
          <cell r="B4573" t="str">
            <v>军团特殊boss三叉戟之魂-LV32参与奖励</v>
          </cell>
        </row>
        <row r="4574">
          <cell r="A4574">
            <v>8633</v>
          </cell>
          <cell r="B4574" t="str">
            <v>军团特殊boss三叉戟之魂-LV33参与奖励</v>
          </cell>
        </row>
        <row r="4575">
          <cell r="A4575">
            <v>8634</v>
          </cell>
          <cell r="B4575" t="str">
            <v>军团特殊boss三叉戟之魂-LV34参与奖励</v>
          </cell>
        </row>
        <row r="4576">
          <cell r="A4576">
            <v>8635</v>
          </cell>
          <cell r="B4576" t="str">
            <v>军团特殊boss三叉戟之魂-LV35参与奖励</v>
          </cell>
        </row>
        <row r="4577">
          <cell r="A4577">
            <v>8636</v>
          </cell>
          <cell r="B4577" t="str">
            <v>军团特殊boss三叉戟之魂-LV36参与奖励</v>
          </cell>
        </row>
        <row r="4578">
          <cell r="A4578">
            <v>8637</v>
          </cell>
          <cell r="B4578" t="str">
            <v>军团特殊boss三叉戟之魂-LV37参与奖励</v>
          </cell>
        </row>
        <row r="4579">
          <cell r="A4579">
            <v>8638</v>
          </cell>
          <cell r="B4579" t="str">
            <v>军团特殊boss三叉戟之魂-LV38参与奖励</v>
          </cell>
        </row>
        <row r="4580">
          <cell r="A4580">
            <v>8639</v>
          </cell>
          <cell r="B4580" t="str">
            <v>军团特殊boss三叉戟之魂-LV39参与奖励</v>
          </cell>
        </row>
        <row r="4581">
          <cell r="A4581">
            <v>8640</v>
          </cell>
          <cell r="B4581" t="str">
            <v>军团特殊boss三叉戟之魂-LV40参与奖励</v>
          </cell>
        </row>
        <row r="4582">
          <cell r="A4582">
            <v>8641</v>
          </cell>
          <cell r="B4582" t="str">
            <v>军团特殊boss三叉戟之魂-LV41参与奖励</v>
          </cell>
        </row>
        <row r="4583">
          <cell r="A4583">
            <v>8642</v>
          </cell>
          <cell r="B4583" t="str">
            <v>军团特殊boss三叉戟之魂-LV42参与奖励</v>
          </cell>
        </row>
        <row r="4584">
          <cell r="A4584">
            <v>8643</v>
          </cell>
          <cell r="B4584" t="str">
            <v>军团特殊boss三叉戟之魂-LV43参与奖励</v>
          </cell>
        </row>
        <row r="4585">
          <cell r="A4585">
            <v>8644</v>
          </cell>
          <cell r="B4585" t="str">
            <v>军团特殊boss三叉戟之魂-LV44参与奖励</v>
          </cell>
        </row>
        <row r="4586">
          <cell r="A4586">
            <v>8645</v>
          </cell>
          <cell r="B4586" t="str">
            <v>军团特殊boss三叉戟之魂-LV45参与奖励</v>
          </cell>
        </row>
        <row r="4587">
          <cell r="A4587">
            <v>8646</v>
          </cell>
          <cell r="B4587" t="str">
            <v>军团特殊boss三叉戟之魂-LV46参与奖励</v>
          </cell>
        </row>
        <row r="4588">
          <cell r="A4588">
            <v>8647</v>
          </cell>
          <cell r="B4588" t="str">
            <v>军团特殊boss三叉戟之魂-LV47参与奖励</v>
          </cell>
        </row>
        <row r="4589">
          <cell r="A4589">
            <v>8648</v>
          </cell>
          <cell r="B4589" t="str">
            <v>军团特殊boss三叉戟之魂-LV48参与奖励</v>
          </cell>
        </row>
        <row r="4590">
          <cell r="A4590">
            <v>8649</v>
          </cell>
          <cell r="B4590" t="str">
            <v>军团特殊boss三叉戟之魂-LV49参与奖励</v>
          </cell>
        </row>
        <row r="4591">
          <cell r="A4591">
            <v>8650</v>
          </cell>
          <cell r="B4591" t="str">
            <v>军团特殊boss三叉戟之魂-LV50参与奖励</v>
          </cell>
        </row>
        <row r="4592">
          <cell r="A4592">
            <v>8651</v>
          </cell>
          <cell r="B4592" t="str">
            <v>军团特殊boss三叉戟之魂-LV51参与奖励</v>
          </cell>
        </row>
        <row r="4593">
          <cell r="A4593">
            <v>8652</v>
          </cell>
          <cell r="B4593" t="str">
            <v>军团特殊boss三叉戟之魂-LV52参与奖励</v>
          </cell>
        </row>
        <row r="4594">
          <cell r="A4594">
            <v>8653</v>
          </cell>
          <cell r="B4594" t="str">
            <v>军团特殊boss三叉戟之魂-LV53参与奖励</v>
          </cell>
        </row>
        <row r="4595">
          <cell r="A4595">
            <v>8654</v>
          </cell>
          <cell r="B4595" t="str">
            <v>军团特殊boss三叉戟之魂-LV54参与奖励</v>
          </cell>
        </row>
        <row r="4596">
          <cell r="A4596">
            <v>8655</v>
          </cell>
          <cell r="B4596" t="str">
            <v>军团特殊boss三叉戟之魂-LV55参与奖励</v>
          </cell>
        </row>
        <row r="4597">
          <cell r="A4597">
            <v>8656</v>
          </cell>
          <cell r="B4597" t="str">
            <v>军团特殊boss三叉戟之魂-LV56参与奖励</v>
          </cell>
        </row>
        <row r="4598">
          <cell r="A4598">
            <v>8657</v>
          </cell>
          <cell r="B4598" t="str">
            <v>军团特殊boss三叉戟之魂-LV57参与奖励</v>
          </cell>
        </row>
        <row r="4599">
          <cell r="A4599">
            <v>8658</v>
          </cell>
          <cell r="B4599" t="str">
            <v>军团特殊boss三叉戟之魂-LV58参与奖励</v>
          </cell>
        </row>
        <row r="4600">
          <cell r="A4600">
            <v>8659</v>
          </cell>
          <cell r="B4600" t="str">
            <v>军团特殊boss三叉戟之魂-LV59参与奖励</v>
          </cell>
        </row>
        <row r="4601">
          <cell r="A4601">
            <v>8660</v>
          </cell>
          <cell r="B4601" t="str">
            <v>军团特殊boss三叉戟之魂-LV60参与奖励</v>
          </cell>
        </row>
        <row r="4602">
          <cell r="A4602">
            <v>8661</v>
          </cell>
          <cell r="B4602" t="str">
            <v>军团特殊boss三叉戟之魂-LV61参与奖励</v>
          </cell>
        </row>
        <row r="4603">
          <cell r="A4603">
            <v>8662</v>
          </cell>
          <cell r="B4603" t="str">
            <v>军团特殊boss三叉戟之魂-LV62参与奖励</v>
          </cell>
        </row>
        <row r="4604">
          <cell r="A4604">
            <v>8663</v>
          </cell>
          <cell r="B4604" t="str">
            <v>军团特殊boss三叉戟之魂-LV63参与奖励</v>
          </cell>
        </row>
        <row r="4605">
          <cell r="A4605">
            <v>8664</v>
          </cell>
          <cell r="B4605" t="str">
            <v>军团特殊boss三叉戟之魂-LV64参与奖励</v>
          </cell>
        </row>
        <row r="4606">
          <cell r="A4606">
            <v>8665</v>
          </cell>
          <cell r="B4606" t="str">
            <v>军团特殊boss三叉戟之魂-LV65参与奖励</v>
          </cell>
        </row>
        <row r="4607">
          <cell r="A4607">
            <v>8666</v>
          </cell>
          <cell r="B4607" t="str">
            <v>军团特殊boss三叉戟之魂-LV66参与奖励</v>
          </cell>
        </row>
        <row r="4608">
          <cell r="A4608">
            <v>8667</v>
          </cell>
          <cell r="B4608" t="str">
            <v>军团特殊boss三叉戟之魂-LV67参与奖励</v>
          </cell>
        </row>
        <row r="4609">
          <cell r="A4609">
            <v>8668</v>
          </cell>
          <cell r="B4609" t="str">
            <v>军团特殊boss三叉戟之魂-LV68参与奖励</v>
          </cell>
        </row>
        <row r="4610">
          <cell r="A4610">
            <v>8669</v>
          </cell>
          <cell r="B4610" t="str">
            <v>军团特殊boss三叉戟之魂-LV69参与奖励</v>
          </cell>
        </row>
        <row r="4611">
          <cell r="A4611">
            <v>8670</v>
          </cell>
          <cell r="B4611" t="str">
            <v>军团特殊boss三叉戟之魂-LV70参与奖励</v>
          </cell>
        </row>
        <row r="4612">
          <cell r="A4612">
            <v>8671</v>
          </cell>
          <cell r="B4612" t="str">
            <v>军团特殊boss三叉戟之魂-LV71参与奖励</v>
          </cell>
        </row>
        <row r="4613">
          <cell r="A4613">
            <v>8672</v>
          </cell>
          <cell r="B4613" t="str">
            <v>军团特殊boss三叉戟之魂-LV72参与奖励</v>
          </cell>
        </row>
        <row r="4614">
          <cell r="A4614">
            <v>8673</v>
          </cell>
          <cell r="B4614" t="str">
            <v>军团特殊boss三叉戟之魂-LV73参与奖励</v>
          </cell>
        </row>
        <row r="4615">
          <cell r="A4615">
            <v>8674</v>
          </cell>
          <cell r="B4615" t="str">
            <v>军团特殊boss三叉戟之魂-LV74参与奖励</v>
          </cell>
        </row>
        <row r="4616">
          <cell r="A4616">
            <v>8675</v>
          </cell>
          <cell r="B4616" t="str">
            <v>军团特殊boss三叉戟之魂-LV75参与奖励</v>
          </cell>
        </row>
        <row r="4617">
          <cell r="A4617">
            <v>8676</v>
          </cell>
          <cell r="B4617" t="str">
            <v>军团特殊boss三叉戟之魂-LV76参与奖励</v>
          </cell>
        </row>
        <row r="4618">
          <cell r="A4618">
            <v>8677</v>
          </cell>
          <cell r="B4618" t="str">
            <v>军团特殊boss三叉戟之魂-LV77参与奖励</v>
          </cell>
        </row>
        <row r="4619">
          <cell r="A4619">
            <v>8678</v>
          </cell>
          <cell r="B4619" t="str">
            <v>军团特殊boss三叉戟之魂-LV78参与奖励</v>
          </cell>
        </row>
        <row r="4620">
          <cell r="A4620">
            <v>8679</v>
          </cell>
          <cell r="B4620" t="str">
            <v>军团特殊boss三叉戟之魂-LV79参与奖励</v>
          </cell>
        </row>
        <row r="4621">
          <cell r="A4621">
            <v>8680</v>
          </cell>
          <cell r="B4621" t="str">
            <v>军团特殊boss三叉戟之魂-LV80参与奖励</v>
          </cell>
        </row>
        <row r="4622">
          <cell r="A4622">
            <v>8681</v>
          </cell>
          <cell r="B4622" t="str">
            <v>军团特殊boss三叉戟之魂-LV81参与奖励</v>
          </cell>
        </row>
        <row r="4623">
          <cell r="A4623">
            <v>8682</v>
          </cell>
          <cell r="B4623" t="str">
            <v>军团特殊boss三叉戟之魂-LV82参与奖励</v>
          </cell>
        </row>
        <row r="4624">
          <cell r="A4624">
            <v>8683</v>
          </cell>
          <cell r="B4624" t="str">
            <v>军团特殊boss三叉戟之魂-LV83参与奖励</v>
          </cell>
        </row>
        <row r="4625">
          <cell r="A4625">
            <v>8684</v>
          </cell>
          <cell r="B4625" t="str">
            <v>军团特殊boss三叉戟之魂-LV84参与奖励</v>
          </cell>
        </row>
        <row r="4626">
          <cell r="A4626">
            <v>8685</v>
          </cell>
          <cell r="B4626" t="str">
            <v>军团特殊boss三叉戟之魂-LV85参与奖励</v>
          </cell>
        </row>
        <row r="4627">
          <cell r="A4627">
            <v>8686</v>
          </cell>
          <cell r="B4627" t="str">
            <v>军团特殊boss三叉戟之魂-LV86参与奖励</v>
          </cell>
        </row>
        <row r="4628">
          <cell r="A4628">
            <v>8687</v>
          </cell>
          <cell r="B4628" t="str">
            <v>军团特殊boss三叉戟之魂-LV87参与奖励</v>
          </cell>
        </row>
        <row r="4629">
          <cell r="A4629">
            <v>8688</v>
          </cell>
          <cell r="B4629" t="str">
            <v>军团特殊boss三叉戟之魂-LV88参与奖励</v>
          </cell>
        </row>
        <row r="4630">
          <cell r="A4630">
            <v>8689</v>
          </cell>
          <cell r="B4630" t="str">
            <v>军团特殊boss三叉戟之魂-LV89参与奖励</v>
          </cell>
        </row>
        <row r="4631">
          <cell r="A4631">
            <v>8690</v>
          </cell>
          <cell r="B4631" t="str">
            <v>军团特殊boss三叉戟之魂-LV90参与奖励</v>
          </cell>
        </row>
        <row r="4632">
          <cell r="A4632">
            <v>8691</v>
          </cell>
          <cell r="B4632" t="str">
            <v>军团特殊boss三叉戟之魂-LV91参与奖励</v>
          </cell>
        </row>
        <row r="4633">
          <cell r="A4633">
            <v>8692</v>
          </cell>
          <cell r="B4633" t="str">
            <v>军团特殊boss三叉戟之魂-LV92参与奖励</v>
          </cell>
        </row>
        <row r="4634">
          <cell r="A4634">
            <v>8693</v>
          </cell>
          <cell r="B4634" t="str">
            <v>军团特殊boss三叉戟之魂-LV93参与奖励</v>
          </cell>
        </row>
        <row r="4635">
          <cell r="A4635">
            <v>8694</v>
          </cell>
          <cell r="B4635" t="str">
            <v>军团特殊boss三叉戟之魂-LV94参与奖励</v>
          </cell>
        </row>
        <row r="4636">
          <cell r="A4636">
            <v>8695</v>
          </cell>
          <cell r="B4636" t="str">
            <v>军团特殊boss三叉戟之魂-LV95参与奖励</v>
          </cell>
        </row>
        <row r="4637">
          <cell r="A4637">
            <v>8696</v>
          </cell>
          <cell r="B4637" t="str">
            <v>军团特殊boss三叉戟之魂-LV96参与奖励</v>
          </cell>
        </row>
        <row r="4638">
          <cell r="A4638">
            <v>8697</v>
          </cell>
          <cell r="B4638" t="str">
            <v>军团特殊boss三叉戟之魂-LV97参与奖励</v>
          </cell>
        </row>
        <row r="4639">
          <cell r="A4639">
            <v>8698</v>
          </cell>
          <cell r="B4639" t="str">
            <v>军团特殊boss三叉戟之魂-LV98参与奖励</v>
          </cell>
        </row>
        <row r="4640">
          <cell r="A4640">
            <v>8699</v>
          </cell>
          <cell r="B4640" t="str">
            <v>军团特殊boss三叉戟之魂-LV99参与奖励</v>
          </cell>
        </row>
        <row r="4641">
          <cell r="A4641">
            <v>8700</v>
          </cell>
          <cell r="B4641" t="str">
            <v>军团特殊boss三叉戟之魂-LV100参与奖励</v>
          </cell>
        </row>
        <row r="4642">
          <cell r="A4642">
            <v>8801</v>
          </cell>
          <cell r="B4642" t="str">
            <v>军团特殊boss三叉戟之魂-LV150参与奖励</v>
          </cell>
        </row>
        <row r="4643">
          <cell r="A4643">
            <v>8701</v>
          </cell>
          <cell r="B4643" t="str">
            <v>军团特殊boss三叉戟之魂-LV1参与奖励-周日双倍</v>
          </cell>
        </row>
        <row r="4644">
          <cell r="A4644">
            <v>8702</v>
          </cell>
          <cell r="B4644" t="str">
            <v>军团特殊boss三叉戟之魂-LV2参与奖励-周日双倍</v>
          </cell>
        </row>
        <row r="4645">
          <cell r="A4645">
            <v>8703</v>
          </cell>
          <cell r="B4645" t="str">
            <v>军团特殊boss三叉戟之魂-LV3参与奖励-周日双倍</v>
          </cell>
        </row>
        <row r="4646">
          <cell r="A4646">
            <v>8704</v>
          </cell>
          <cell r="B4646" t="str">
            <v>军团特殊boss三叉戟之魂-LV4参与奖励-周日双倍</v>
          </cell>
        </row>
        <row r="4647">
          <cell r="A4647">
            <v>8705</v>
          </cell>
          <cell r="B4647" t="str">
            <v>军团特殊boss三叉戟之魂-LV5参与奖励-周日双倍</v>
          </cell>
        </row>
        <row r="4648">
          <cell r="A4648">
            <v>8706</v>
          </cell>
          <cell r="B4648" t="str">
            <v>军团特殊boss三叉戟之魂-LV6参与奖励-周日双倍</v>
          </cell>
        </row>
        <row r="4649">
          <cell r="A4649">
            <v>8707</v>
          </cell>
          <cell r="B4649" t="str">
            <v>军团特殊boss三叉戟之魂-LV7参与奖励-周日双倍</v>
          </cell>
        </row>
        <row r="4650">
          <cell r="A4650">
            <v>8708</v>
          </cell>
          <cell r="B4650" t="str">
            <v>军团特殊boss三叉戟之魂-LV8参与奖励-周日双倍</v>
          </cell>
        </row>
        <row r="4651">
          <cell r="A4651">
            <v>8709</v>
          </cell>
          <cell r="B4651" t="str">
            <v>军团特殊boss三叉戟之魂-LV9参与奖励-周日双倍</v>
          </cell>
        </row>
        <row r="4652">
          <cell r="A4652">
            <v>8710</v>
          </cell>
          <cell r="B4652" t="str">
            <v>军团特殊boss三叉戟之魂-LV10参与奖励-周日双倍</v>
          </cell>
        </row>
        <row r="4653">
          <cell r="A4653">
            <v>8711</v>
          </cell>
          <cell r="B4653" t="str">
            <v>军团特殊boss三叉戟之魂-LV11参与奖励-周日双倍</v>
          </cell>
        </row>
        <row r="4654">
          <cell r="A4654">
            <v>8712</v>
          </cell>
          <cell r="B4654" t="str">
            <v>军团特殊boss三叉戟之魂-LV12参与奖励-周日双倍</v>
          </cell>
        </row>
        <row r="4655">
          <cell r="A4655">
            <v>8713</v>
          </cell>
          <cell r="B4655" t="str">
            <v>军团特殊boss三叉戟之魂-LV13参与奖励-周日双倍</v>
          </cell>
        </row>
        <row r="4656">
          <cell r="A4656">
            <v>8714</v>
          </cell>
          <cell r="B4656" t="str">
            <v>军团特殊boss三叉戟之魂-LV14参与奖励-周日双倍</v>
          </cell>
        </row>
        <row r="4657">
          <cell r="A4657">
            <v>8715</v>
          </cell>
          <cell r="B4657" t="str">
            <v>军团特殊boss三叉戟之魂-LV15参与奖励-周日双倍</v>
          </cell>
        </row>
        <row r="4658">
          <cell r="A4658">
            <v>8716</v>
          </cell>
          <cell r="B4658" t="str">
            <v>军团特殊boss三叉戟之魂-LV16参与奖励-周日双倍</v>
          </cell>
        </row>
        <row r="4659">
          <cell r="A4659">
            <v>8717</v>
          </cell>
          <cell r="B4659" t="str">
            <v>军团特殊boss三叉戟之魂-LV17参与奖励-周日双倍</v>
          </cell>
        </row>
        <row r="4660">
          <cell r="A4660">
            <v>8718</v>
          </cell>
          <cell r="B4660" t="str">
            <v>军团特殊boss三叉戟之魂-LV18参与奖励-周日双倍</v>
          </cell>
        </row>
        <row r="4661">
          <cell r="A4661">
            <v>8719</v>
          </cell>
          <cell r="B4661" t="str">
            <v>军团特殊boss三叉戟之魂-LV19参与奖励-周日双倍</v>
          </cell>
        </row>
        <row r="4662">
          <cell r="A4662">
            <v>8720</v>
          </cell>
          <cell r="B4662" t="str">
            <v>军团特殊boss三叉戟之魂-LV20参与奖励-周日双倍</v>
          </cell>
        </row>
        <row r="4663">
          <cell r="A4663">
            <v>8721</v>
          </cell>
          <cell r="B4663" t="str">
            <v>军团特殊boss三叉戟之魂-LV21参与奖励-周日双倍</v>
          </cell>
        </row>
        <row r="4664">
          <cell r="A4664">
            <v>8722</v>
          </cell>
          <cell r="B4664" t="str">
            <v>军团特殊boss三叉戟之魂-LV22参与奖励-周日双倍</v>
          </cell>
        </row>
        <row r="4665">
          <cell r="A4665">
            <v>8723</v>
          </cell>
          <cell r="B4665" t="str">
            <v>军团特殊boss三叉戟之魂-LV23参与奖励-周日双倍</v>
          </cell>
        </row>
        <row r="4666">
          <cell r="A4666">
            <v>8724</v>
          </cell>
          <cell r="B4666" t="str">
            <v>军团特殊boss三叉戟之魂-LV24参与奖励-周日双倍</v>
          </cell>
        </row>
        <row r="4667">
          <cell r="A4667">
            <v>8725</v>
          </cell>
          <cell r="B4667" t="str">
            <v>军团特殊boss三叉戟之魂-LV25参与奖励-周日双倍</v>
          </cell>
        </row>
        <row r="4668">
          <cell r="A4668">
            <v>8726</v>
          </cell>
          <cell r="B4668" t="str">
            <v>军团特殊boss三叉戟之魂-LV26参与奖励-周日双倍</v>
          </cell>
        </row>
        <row r="4669">
          <cell r="A4669">
            <v>8727</v>
          </cell>
          <cell r="B4669" t="str">
            <v>军团特殊boss三叉戟之魂-LV27参与奖励-周日双倍</v>
          </cell>
        </row>
        <row r="4670">
          <cell r="A4670">
            <v>8728</v>
          </cell>
          <cell r="B4670" t="str">
            <v>军团特殊boss三叉戟之魂-LV28参与奖励-周日双倍</v>
          </cell>
        </row>
        <row r="4671">
          <cell r="A4671">
            <v>8729</v>
          </cell>
          <cell r="B4671" t="str">
            <v>军团特殊boss三叉戟之魂-LV29参与奖励-周日双倍</v>
          </cell>
        </row>
        <row r="4672">
          <cell r="A4672">
            <v>8730</v>
          </cell>
          <cell r="B4672" t="str">
            <v>军团特殊boss三叉戟之魂-LV30参与奖励-周日双倍</v>
          </cell>
        </row>
        <row r="4673">
          <cell r="A4673">
            <v>8731</v>
          </cell>
          <cell r="B4673" t="str">
            <v>军团特殊boss三叉戟之魂-LV31参与奖励-周日双倍</v>
          </cell>
        </row>
        <row r="4674">
          <cell r="A4674">
            <v>8732</v>
          </cell>
          <cell r="B4674" t="str">
            <v>军团特殊boss三叉戟之魂-LV32参与奖励-周日双倍</v>
          </cell>
        </row>
        <row r="4675">
          <cell r="A4675">
            <v>8733</v>
          </cell>
          <cell r="B4675" t="str">
            <v>军团特殊boss三叉戟之魂-LV33参与奖励-周日双倍</v>
          </cell>
        </row>
        <row r="4676">
          <cell r="A4676">
            <v>8734</v>
          </cell>
          <cell r="B4676" t="str">
            <v>军团特殊boss三叉戟之魂-LV34参与奖励-周日双倍</v>
          </cell>
        </row>
        <row r="4677">
          <cell r="A4677">
            <v>8735</v>
          </cell>
          <cell r="B4677" t="str">
            <v>军团特殊boss三叉戟之魂-LV35参与奖励-周日双倍</v>
          </cell>
        </row>
        <row r="4678">
          <cell r="A4678">
            <v>8736</v>
          </cell>
          <cell r="B4678" t="str">
            <v>军团特殊boss三叉戟之魂-LV36参与奖励-周日双倍</v>
          </cell>
        </row>
        <row r="4679">
          <cell r="A4679">
            <v>8737</v>
          </cell>
          <cell r="B4679" t="str">
            <v>军团特殊boss三叉戟之魂-LV37参与奖励-周日双倍</v>
          </cell>
        </row>
        <row r="4680">
          <cell r="A4680">
            <v>8738</v>
          </cell>
          <cell r="B4680" t="str">
            <v>军团特殊boss三叉戟之魂-LV38参与奖励-周日双倍</v>
          </cell>
        </row>
        <row r="4681">
          <cell r="A4681">
            <v>8739</v>
          </cell>
          <cell r="B4681" t="str">
            <v>军团特殊boss三叉戟之魂-LV39参与奖励-周日双倍</v>
          </cell>
        </row>
        <row r="4682">
          <cell r="A4682">
            <v>8740</v>
          </cell>
          <cell r="B4682" t="str">
            <v>军团特殊boss三叉戟之魂-LV40参与奖励-周日双倍</v>
          </cell>
        </row>
        <row r="4683">
          <cell r="A4683">
            <v>8741</v>
          </cell>
          <cell r="B4683" t="str">
            <v>军团特殊boss三叉戟之魂-LV41参与奖励-周日双倍</v>
          </cell>
        </row>
        <row r="4684">
          <cell r="A4684">
            <v>8742</v>
          </cell>
          <cell r="B4684" t="str">
            <v>军团特殊boss三叉戟之魂-LV42参与奖励-周日双倍</v>
          </cell>
        </row>
        <row r="4685">
          <cell r="A4685">
            <v>8743</v>
          </cell>
          <cell r="B4685" t="str">
            <v>军团特殊boss三叉戟之魂-LV43参与奖励-周日双倍</v>
          </cell>
        </row>
        <row r="4686">
          <cell r="A4686">
            <v>8744</v>
          </cell>
          <cell r="B4686" t="str">
            <v>军团特殊boss三叉戟之魂-LV44参与奖励-周日双倍</v>
          </cell>
        </row>
        <row r="4687">
          <cell r="A4687">
            <v>8745</v>
          </cell>
          <cell r="B4687" t="str">
            <v>军团特殊boss三叉戟之魂-LV45参与奖励-周日双倍</v>
          </cell>
        </row>
        <row r="4688">
          <cell r="A4688">
            <v>8746</v>
          </cell>
          <cell r="B4688" t="str">
            <v>军团特殊boss三叉戟之魂-LV46参与奖励-周日双倍</v>
          </cell>
        </row>
        <row r="4689">
          <cell r="A4689">
            <v>8747</v>
          </cell>
          <cell r="B4689" t="str">
            <v>军团特殊boss三叉戟之魂-LV47参与奖励-周日双倍</v>
          </cell>
        </row>
        <row r="4690">
          <cell r="A4690">
            <v>8748</v>
          </cell>
          <cell r="B4690" t="str">
            <v>军团特殊boss三叉戟之魂-LV48参与奖励-周日双倍</v>
          </cell>
        </row>
        <row r="4691">
          <cell r="A4691">
            <v>8749</v>
          </cell>
          <cell r="B4691" t="str">
            <v>军团特殊boss三叉戟之魂-LV49参与奖励-周日双倍</v>
          </cell>
        </row>
        <row r="4692">
          <cell r="A4692">
            <v>8750</v>
          </cell>
          <cell r="B4692" t="str">
            <v>军团特殊boss三叉戟之魂-LV50参与奖励-周日双倍</v>
          </cell>
        </row>
        <row r="4693">
          <cell r="A4693">
            <v>8751</v>
          </cell>
          <cell r="B4693" t="str">
            <v>军团特殊boss三叉戟之魂-LV51参与奖励-周日双倍</v>
          </cell>
        </row>
        <row r="4694">
          <cell r="A4694">
            <v>8752</v>
          </cell>
          <cell r="B4694" t="str">
            <v>军团特殊boss三叉戟之魂-LV52参与奖励-周日双倍</v>
          </cell>
        </row>
        <row r="4695">
          <cell r="A4695">
            <v>8753</v>
          </cell>
          <cell r="B4695" t="str">
            <v>军团特殊boss三叉戟之魂-LV53参与奖励-周日双倍</v>
          </cell>
        </row>
        <row r="4696">
          <cell r="A4696">
            <v>8754</v>
          </cell>
          <cell r="B4696" t="str">
            <v>军团特殊boss三叉戟之魂-LV54参与奖励-周日双倍</v>
          </cell>
        </row>
        <row r="4697">
          <cell r="A4697">
            <v>8755</v>
          </cell>
          <cell r="B4697" t="str">
            <v>军团特殊boss三叉戟之魂-LV55参与奖励-周日双倍</v>
          </cell>
        </row>
        <row r="4698">
          <cell r="A4698">
            <v>8756</v>
          </cell>
          <cell r="B4698" t="str">
            <v>军团特殊boss三叉戟之魂-LV56参与奖励-周日双倍</v>
          </cell>
        </row>
        <row r="4699">
          <cell r="A4699">
            <v>8757</v>
          </cell>
          <cell r="B4699" t="str">
            <v>军团特殊boss三叉戟之魂-LV57参与奖励-周日双倍</v>
          </cell>
        </row>
        <row r="4700">
          <cell r="A4700">
            <v>8758</v>
          </cell>
          <cell r="B4700" t="str">
            <v>军团特殊boss三叉戟之魂-LV58参与奖励-周日双倍</v>
          </cell>
        </row>
        <row r="4701">
          <cell r="A4701">
            <v>8759</v>
          </cell>
          <cell r="B4701" t="str">
            <v>军团特殊boss三叉戟之魂-LV59参与奖励-周日双倍</v>
          </cell>
        </row>
        <row r="4702">
          <cell r="A4702">
            <v>8760</v>
          </cell>
          <cell r="B4702" t="str">
            <v>军团特殊boss三叉戟之魂-LV60参与奖励-周日双倍</v>
          </cell>
        </row>
        <row r="4703">
          <cell r="A4703">
            <v>8761</v>
          </cell>
          <cell r="B4703" t="str">
            <v>军团特殊boss三叉戟之魂-LV61参与奖励-周日双倍</v>
          </cell>
        </row>
        <row r="4704">
          <cell r="A4704">
            <v>8762</v>
          </cell>
          <cell r="B4704" t="str">
            <v>军团特殊boss三叉戟之魂-LV62参与奖励-周日双倍</v>
          </cell>
        </row>
        <row r="4705">
          <cell r="A4705">
            <v>8763</v>
          </cell>
          <cell r="B4705" t="str">
            <v>军团特殊boss三叉戟之魂-LV63参与奖励-周日双倍</v>
          </cell>
        </row>
        <row r="4706">
          <cell r="A4706">
            <v>8764</v>
          </cell>
          <cell r="B4706" t="str">
            <v>军团特殊boss三叉戟之魂-LV64参与奖励-周日双倍</v>
          </cell>
        </row>
        <row r="4707">
          <cell r="A4707">
            <v>8765</v>
          </cell>
          <cell r="B4707" t="str">
            <v>军团特殊boss三叉戟之魂-LV65参与奖励-周日双倍</v>
          </cell>
        </row>
        <row r="4708">
          <cell r="A4708">
            <v>8766</v>
          </cell>
          <cell r="B4708" t="str">
            <v>军团特殊boss三叉戟之魂-LV66参与奖励-周日双倍</v>
          </cell>
        </row>
        <row r="4709">
          <cell r="A4709">
            <v>8767</v>
          </cell>
          <cell r="B4709" t="str">
            <v>军团特殊boss三叉戟之魂-LV67参与奖励-周日双倍</v>
          </cell>
        </row>
        <row r="4710">
          <cell r="A4710">
            <v>8768</v>
          </cell>
          <cell r="B4710" t="str">
            <v>军团特殊boss三叉戟之魂-LV68参与奖励-周日双倍</v>
          </cell>
        </row>
        <row r="4711">
          <cell r="A4711">
            <v>8769</v>
          </cell>
          <cell r="B4711" t="str">
            <v>军团特殊boss三叉戟之魂-LV69参与奖励-周日双倍</v>
          </cell>
        </row>
        <row r="4712">
          <cell r="A4712">
            <v>8770</v>
          </cell>
          <cell r="B4712" t="str">
            <v>军团特殊boss三叉戟之魂-LV70参与奖励-周日双倍</v>
          </cell>
        </row>
        <row r="4713">
          <cell r="A4713">
            <v>8771</v>
          </cell>
          <cell r="B4713" t="str">
            <v>军团特殊boss三叉戟之魂-LV71参与奖励-周日双倍</v>
          </cell>
        </row>
        <row r="4714">
          <cell r="A4714">
            <v>8772</v>
          </cell>
          <cell r="B4714" t="str">
            <v>军团特殊boss三叉戟之魂-LV72参与奖励-周日双倍</v>
          </cell>
        </row>
        <row r="4715">
          <cell r="A4715">
            <v>8773</v>
          </cell>
          <cell r="B4715" t="str">
            <v>军团特殊boss三叉戟之魂-LV73参与奖励-周日双倍</v>
          </cell>
        </row>
        <row r="4716">
          <cell r="A4716">
            <v>8774</v>
          </cell>
          <cell r="B4716" t="str">
            <v>军团特殊boss三叉戟之魂-LV74参与奖励-周日双倍</v>
          </cell>
        </row>
        <row r="4717">
          <cell r="A4717">
            <v>8775</v>
          </cell>
          <cell r="B4717" t="str">
            <v>军团特殊boss三叉戟之魂-LV75参与奖励-周日双倍</v>
          </cell>
        </row>
        <row r="4718">
          <cell r="A4718">
            <v>8776</v>
          </cell>
          <cell r="B4718" t="str">
            <v>军团特殊boss三叉戟之魂-LV76参与奖励-周日双倍</v>
          </cell>
        </row>
        <row r="4719">
          <cell r="A4719">
            <v>8777</v>
          </cell>
          <cell r="B4719" t="str">
            <v>军团特殊boss三叉戟之魂-LV77参与奖励-周日双倍</v>
          </cell>
        </row>
        <row r="4720">
          <cell r="A4720">
            <v>8778</v>
          </cell>
          <cell r="B4720" t="str">
            <v>军团特殊boss三叉戟之魂-LV78参与奖励-周日双倍</v>
          </cell>
        </row>
        <row r="4721">
          <cell r="A4721">
            <v>8779</v>
          </cell>
          <cell r="B4721" t="str">
            <v>军团特殊boss三叉戟之魂-LV79参与奖励-周日双倍</v>
          </cell>
        </row>
        <row r="4722">
          <cell r="A4722">
            <v>8780</v>
          </cell>
          <cell r="B4722" t="str">
            <v>军团特殊boss三叉戟之魂-LV80参与奖励-周日双倍</v>
          </cell>
        </row>
        <row r="4723">
          <cell r="A4723">
            <v>8781</v>
          </cell>
          <cell r="B4723" t="str">
            <v>军团特殊boss三叉戟之魂-LV81参与奖励-周日双倍</v>
          </cell>
        </row>
        <row r="4724">
          <cell r="A4724">
            <v>8782</v>
          </cell>
          <cell r="B4724" t="str">
            <v>军团特殊boss三叉戟之魂-LV82参与奖励-周日双倍</v>
          </cell>
        </row>
        <row r="4725">
          <cell r="A4725">
            <v>8783</v>
          </cell>
          <cell r="B4725" t="str">
            <v>军团特殊boss三叉戟之魂-LV83参与奖励-周日双倍</v>
          </cell>
        </row>
        <row r="4726">
          <cell r="A4726">
            <v>8784</v>
          </cell>
          <cell r="B4726" t="str">
            <v>军团特殊boss三叉戟之魂-LV84参与奖励-周日双倍</v>
          </cell>
        </row>
        <row r="4727">
          <cell r="A4727">
            <v>8785</v>
          </cell>
          <cell r="B4727" t="str">
            <v>军团特殊boss三叉戟之魂-LV85参与奖励-周日双倍</v>
          </cell>
        </row>
        <row r="4728">
          <cell r="A4728">
            <v>8786</v>
          </cell>
          <cell r="B4728" t="str">
            <v>军团特殊boss三叉戟之魂-LV86参与奖励-周日双倍</v>
          </cell>
        </row>
        <row r="4729">
          <cell r="A4729">
            <v>8787</v>
          </cell>
          <cell r="B4729" t="str">
            <v>军团特殊boss三叉戟之魂-LV87参与奖励-周日双倍</v>
          </cell>
        </row>
        <row r="4730">
          <cell r="A4730">
            <v>8788</v>
          </cell>
          <cell r="B4730" t="str">
            <v>军团特殊boss三叉戟之魂-LV88参与奖励-周日双倍</v>
          </cell>
        </row>
        <row r="4731">
          <cell r="A4731">
            <v>8789</v>
          </cell>
          <cell r="B4731" t="str">
            <v>军团特殊boss三叉戟之魂-LV89参与奖励-周日双倍</v>
          </cell>
        </row>
        <row r="4732">
          <cell r="A4732">
            <v>8790</v>
          </cell>
          <cell r="B4732" t="str">
            <v>军团特殊boss三叉戟之魂-LV90参与奖励-周日双倍</v>
          </cell>
        </row>
        <row r="4733">
          <cell r="A4733">
            <v>8791</v>
          </cell>
          <cell r="B4733" t="str">
            <v>军团特殊boss三叉戟之魂-LV91参与奖励-周日双倍</v>
          </cell>
        </row>
        <row r="4734">
          <cell r="A4734">
            <v>8792</v>
          </cell>
          <cell r="B4734" t="str">
            <v>军团特殊boss三叉戟之魂-LV92参与奖励-周日双倍</v>
          </cell>
        </row>
        <row r="4735">
          <cell r="A4735">
            <v>8793</v>
          </cell>
          <cell r="B4735" t="str">
            <v>军团特殊boss三叉戟之魂-LV93参与奖励-周日双倍</v>
          </cell>
        </row>
        <row r="4736">
          <cell r="A4736">
            <v>8794</v>
          </cell>
          <cell r="B4736" t="str">
            <v>军团特殊boss三叉戟之魂-LV94参与奖励-周日双倍</v>
          </cell>
        </row>
        <row r="4737">
          <cell r="A4737">
            <v>8795</v>
          </cell>
          <cell r="B4737" t="str">
            <v>军团特殊boss三叉戟之魂-LV95参与奖励-周日双倍</v>
          </cell>
        </row>
        <row r="4738">
          <cell r="A4738">
            <v>8796</v>
          </cell>
          <cell r="B4738" t="str">
            <v>军团特殊boss三叉戟之魂-LV96参与奖励-周日双倍</v>
          </cell>
        </row>
        <row r="4739">
          <cell r="A4739">
            <v>8797</v>
          </cell>
          <cell r="B4739" t="str">
            <v>军团特殊boss三叉戟之魂-LV97参与奖励-周日双倍</v>
          </cell>
        </row>
        <row r="4740">
          <cell r="A4740">
            <v>8798</v>
          </cell>
          <cell r="B4740" t="str">
            <v>军团特殊boss三叉戟之魂-LV98参与奖励-周日双倍</v>
          </cell>
        </row>
        <row r="4741">
          <cell r="A4741">
            <v>8799</v>
          </cell>
          <cell r="B4741" t="str">
            <v>军团特殊boss三叉戟之魂-LV99参与奖励-周日双倍</v>
          </cell>
        </row>
        <row r="4742">
          <cell r="A4742">
            <v>8800</v>
          </cell>
          <cell r="B4742" t="str">
            <v>军团特殊boss三叉戟之魂-LV100参与奖励-周日双倍</v>
          </cell>
        </row>
        <row r="4743">
          <cell r="A4743">
            <v>8901</v>
          </cell>
          <cell r="B4743" t="str">
            <v>军团特殊boss三叉戟之魂-LV150参与奖励-周日双倍</v>
          </cell>
        </row>
        <row r="4744">
          <cell r="A4744">
            <v>8300</v>
          </cell>
          <cell r="B4744" t="str">
            <v>军团特殊boss星空领主-LV1参与奖励-周日双倍</v>
          </cell>
        </row>
        <row r="4745">
          <cell r="A4745">
            <v>8301</v>
          </cell>
          <cell r="B4745" t="str">
            <v>军团特殊boss星空领主-LV2参与奖励-周日双倍</v>
          </cell>
        </row>
        <row r="4746">
          <cell r="A4746">
            <v>8302</v>
          </cell>
          <cell r="B4746" t="str">
            <v>军团特殊boss星空领主-LV3参与奖励-周日双倍</v>
          </cell>
        </row>
        <row r="4747">
          <cell r="A4747">
            <v>8303</v>
          </cell>
          <cell r="B4747" t="str">
            <v>军团特殊boss星空领主-LV4参与奖励-周日双倍</v>
          </cell>
        </row>
        <row r="4748">
          <cell r="A4748">
            <v>8304</v>
          </cell>
          <cell r="B4748" t="str">
            <v>军团特殊boss星空领主-LV5参与奖励-周日双倍</v>
          </cell>
        </row>
        <row r="4749">
          <cell r="A4749">
            <v>8305</v>
          </cell>
          <cell r="B4749" t="str">
            <v>军团特殊boss星空领主-LV6参与奖励-周日双倍</v>
          </cell>
        </row>
        <row r="4750">
          <cell r="A4750">
            <v>8306</v>
          </cell>
          <cell r="B4750" t="str">
            <v>军团特殊boss星空领主-LV7参与奖励-周日双倍</v>
          </cell>
        </row>
        <row r="4751">
          <cell r="A4751">
            <v>8307</v>
          </cell>
          <cell r="B4751" t="str">
            <v>军团特殊boss星空领主-LV8参与奖励-周日双倍</v>
          </cell>
        </row>
        <row r="4752">
          <cell r="A4752">
            <v>8308</v>
          </cell>
          <cell r="B4752" t="str">
            <v>军团特殊boss星空领主-LV9参与奖励-周日双倍</v>
          </cell>
        </row>
        <row r="4753">
          <cell r="A4753">
            <v>8309</v>
          </cell>
          <cell r="B4753" t="str">
            <v>军团特殊boss星空领主-LV10参与奖励-周日双倍</v>
          </cell>
        </row>
        <row r="4754">
          <cell r="A4754">
            <v>8310</v>
          </cell>
          <cell r="B4754" t="str">
            <v>军团特殊boss星空领主-LV11参与奖励-周日双倍</v>
          </cell>
        </row>
        <row r="4755">
          <cell r="A4755">
            <v>8311</v>
          </cell>
          <cell r="B4755" t="str">
            <v>军团特殊boss星空领主-LV12参与奖励-周日双倍</v>
          </cell>
        </row>
        <row r="4756">
          <cell r="A4756">
            <v>8312</v>
          </cell>
          <cell r="B4756" t="str">
            <v>军团特殊boss星空领主-LV13参与奖励-周日双倍</v>
          </cell>
        </row>
        <row r="4757">
          <cell r="A4757">
            <v>8313</v>
          </cell>
          <cell r="B4757" t="str">
            <v>军团特殊boss星空领主-LV14参与奖励-周日双倍</v>
          </cell>
        </row>
        <row r="4758">
          <cell r="A4758">
            <v>8314</v>
          </cell>
          <cell r="B4758" t="str">
            <v>军团特殊boss星空领主-LV15参与奖励-周日双倍</v>
          </cell>
        </row>
        <row r="4759">
          <cell r="A4759">
            <v>8315</v>
          </cell>
          <cell r="B4759" t="str">
            <v>军团特殊boss星空领主-LV16参与奖励-周日双倍</v>
          </cell>
        </row>
        <row r="4760">
          <cell r="A4760">
            <v>8316</v>
          </cell>
          <cell r="B4760" t="str">
            <v>军团特殊boss星空领主-LV17参与奖励-周日双倍</v>
          </cell>
        </row>
        <row r="4761">
          <cell r="A4761">
            <v>8317</v>
          </cell>
          <cell r="B4761" t="str">
            <v>军团特殊boss星空领主-LV18参与奖励-周日双倍</v>
          </cell>
        </row>
        <row r="4762">
          <cell r="A4762">
            <v>8318</v>
          </cell>
          <cell r="B4762" t="str">
            <v>军团特殊boss星空领主-LV19参与奖励-周日双倍</v>
          </cell>
        </row>
        <row r="4763">
          <cell r="A4763">
            <v>8319</v>
          </cell>
          <cell r="B4763" t="str">
            <v>军团特殊boss星空领主-LV20参与奖励-周日双倍</v>
          </cell>
        </row>
        <row r="4764">
          <cell r="A4764">
            <v>8320</v>
          </cell>
          <cell r="B4764" t="str">
            <v>军团特殊boss星空领主-LV21参与奖励-周日双倍</v>
          </cell>
        </row>
        <row r="4765">
          <cell r="A4765">
            <v>8321</v>
          </cell>
          <cell r="B4765" t="str">
            <v>军团特殊boss星空领主-LV22参与奖励-周日双倍</v>
          </cell>
        </row>
        <row r="4766">
          <cell r="A4766">
            <v>8322</v>
          </cell>
          <cell r="B4766" t="str">
            <v>军团特殊boss星空领主-LV23参与奖励-周日双倍</v>
          </cell>
        </row>
        <row r="4767">
          <cell r="A4767">
            <v>8323</v>
          </cell>
          <cell r="B4767" t="str">
            <v>军团特殊boss星空领主-LV24参与奖励-周日双倍</v>
          </cell>
        </row>
        <row r="4768">
          <cell r="A4768">
            <v>8324</v>
          </cell>
          <cell r="B4768" t="str">
            <v>军团特殊boss星空领主-LV25参与奖励-周日双倍</v>
          </cell>
        </row>
        <row r="4769">
          <cell r="A4769">
            <v>8325</v>
          </cell>
          <cell r="B4769" t="str">
            <v>军团特殊boss星空领主-LV26参与奖励-周日双倍</v>
          </cell>
        </row>
        <row r="4770">
          <cell r="A4770">
            <v>8326</v>
          </cell>
          <cell r="B4770" t="str">
            <v>军团特殊boss星空领主-LV27参与奖励-周日双倍</v>
          </cell>
        </row>
        <row r="4771">
          <cell r="A4771">
            <v>8327</v>
          </cell>
          <cell r="B4771" t="str">
            <v>军团特殊boss星空领主-LV28参与奖励-周日双倍</v>
          </cell>
        </row>
        <row r="4772">
          <cell r="A4772">
            <v>8328</v>
          </cell>
          <cell r="B4772" t="str">
            <v>军团特殊boss星空领主-LV29参与奖励-周日双倍</v>
          </cell>
        </row>
        <row r="4773">
          <cell r="A4773">
            <v>8329</v>
          </cell>
          <cell r="B4773" t="str">
            <v>军团特殊boss星空领主-LV30参与奖励-周日双倍</v>
          </cell>
        </row>
        <row r="4774">
          <cell r="A4774">
            <v>8330</v>
          </cell>
          <cell r="B4774" t="str">
            <v>军团特殊boss星空领主-LV31参与奖励-周日双倍</v>
          </cell>
        </row>
        <row r="4775">
          <cell r="A4775">
            <v>8331</v>
          </cell>
          <cell r="B4775" t="str">
            <v>军团特殊boss星空领主-LV32参与奖励-周日双倍</v>
          </cell>
        </row>
        <row r="4776">
          <cell r="A4776">
            <v>8332</v>
          </cell>
          <cell r="B4776" t="str">
            <v>军团特殊boss星空领主-LV33参与奖励-周日双倍</v>
          </cell>
        </row>
        <row r="4777">
          <cell r="A4777">
            <v>8333</v>
          </cell>
          <cell r="B4777" t="str">
            <v>军团特殊boss星空领主-LV34参与奖励-周日双倍</v>
          </cell>
        </row>
        <row r="4778">
          <cell r="A4778">
            <v>8334</v>
          </cell>
          <cell r="B4778" t="str">
            <v>军团特殊boss星空领主-LV35参与奖励-周日双倍</v>
          </cell>
        </row>
        <row r="4779">
          <cell r="A4779">
            <v>8335</v>
          </cell>
          <cell r="B4779" t="str">
            <v>军团特殊boss星空领主-LV36参与奖励-周日双倍</v>
          </cell>
        </row>
        <row r="4780">
          <cell r="A4780">
            <v>8336</v>
          </cell>
          <cell r="B4780" t="str">
            <v>军团特殊boss星空领主-LV37参与奖励-周日双倍</v>
          </cell>
        </row>
        <row r="4781">
          <cell r="A4781">
            <v>8337</v>
          </cell>
          <cell r="B4781" t="str">
            <v>军团特殊boss星空领主-LV38参与奖励-周日双倍</v>
          </cell>
        </row>
        <row r="4782">
          <cell r="A4782">
            <v>8338</v>
          </cell>
          <cell r="B4782" t="str">
            <v>军团特殊boss星空领主-LV39参与奖励-周日双倍</v>
          </cell>
        </row>
        <row r="4783">
          <cell r="A4783">
            <v>8339</v>
          </cell>
          <cell r="B4783" t="str">
            <v>军团特殊boss星空领主-LV40参与奖励-周日双倍</v>
          </cell>
        </row>
        <row r="4784">
          <cell r="A4784">
            <v>8340</v>
          </cell>
          <cell r="B4784" t="str">
            <v>军团特殊boss星空领主-LV41参与奖励-周日双倍</v>
          </cell>
        </row>
        <row r="4785">
          <cell r="A4785">
            <v>8341</v>
          </cell>
          <cell r="B4785" t="str">
            <v>军团特殊boss星空领主-LV42参与奖励-周日双倍</v>
          </cell>
        </row>
        <row r="4786">
          <cell r="A4786">
            <v>8342</v>
          </cell>
          <cell r="B4786" t="str">
            <v>军团特殊boss星空领主-LV43参与奖励-周日双倍</v>
          </cell>
        </row>
        <row r="4787">
          <cell r="A4787">
            <v>8343</v>
          </cell>
          <cell r="B4787" t="str">
            <v>军团特殊boss星空领主-LV44参与奖励-周日双倍</v>
          </cell>
        </row>
        <row r="4788">
          <cell r="A4788">
            <v>8344</v>
          </cell>
          <cell r="B4788" t="str">
            <v>军团特殊boss星空领主-LV45参与奖励-周日双倍</v>
          </cell>
        </row>
        <row r="4789">
          <cell r="A4789">
            <v>8345</v>
          </cell>
          <cell r="B4789" t="str">
            <v>军团特殊boss星空领主-LV46参与奖励-周日双倍</v>
          </cell>
        </row>
        <row r="4790">
          <cell r="A4790">
            <v>8346</v>
          </cell>
          <cell r="B4790" t="str">
            <v>军团特殊boss星空领主-LV47参与奖励-周日双倍</v>
          </cell>
        </row>
        <row r="4791">
          <cell r="A4791">
            <v>8347</v>
          </cell>
          <cell r="B4791" t="str">
            <v>军团特殊boss星空领主-LV48参与奖励-周日双倍</v>
          </cell>
        </row>
        <row r="4792">
          <cell r="A4792">
            <v>8348</v>
          </cell>
          <cell r="B4792" t="str">
            <v>军团特殊boss星空领主-LV49参与奖励-周日双倍</v>
          </cell>
        </row>
        <row r="4793">
          <cell r="A4793">
            <v>8349</v>
          </cell>
          <cell r="B4793" t="str">
            <v>军团特殊boss星空领主-LV50参与奖励-周日双倍</v>
          </cell>
        </row>
        <row r="4794">
          <cell r="A4794">
            <v>8350</v>
          </cell>
          <cell r="B4794" t="str">
            <v>军团特殊boss星空领主-LV51参与奖励-周日双倍</v>
          </cell>
        </row>
        <row r="4795">
          <cell r="A4795">
            <v>8351</v>
          </cell>
          <cell r="B4795" t="str">
            <v>军团特殊boss星空领主-LV52参与奖励-周日双倍</v>
          </cell>
        </row>
        <row r="4796">
          <cell r="A4796">
            <v>8352</v>
          </cell>
          <cell r="B4796" t="str">
            <v>军团特殊boss星空领主-LV53参与奖励-周日双倍</v>
          </cell>
        </row>
        <row r="4797">
          <cell r="A4797">
            <v>8353</v>
          </cell>
          <cell r="B4797" t="str">
            <v>军团特殊boss星空领主-LV54参与奖励-周日双倍</v>
          </cell>
        </row>
        <row r="4798">
          <cell r="A4798">
            <v>8354</v>
          </cell>
          <cell r="B4798" t="str">
            <v>军团特殊boss星空领主-LV55参与奖励-周日双倍</v>
          </cell>
        </row>
        <row r="4799">
          <cell r="A4799">
            <v>8355</v>
          </cell>
          <cell r="B4799" t="str">
            <v>军团特殊boss星空领主-LV56参与奖励-周日双倍</v>
          </cell>
        </row>
        <row r="4800">
          <cell r="A4800">
            <v>8356</v>
          </cell>
          <cell r="B4800" t="str">
            <v>军团特殊boss星空领主-LV57参与奖励-周日双倍</v>
          </cell>
        </row>
        <row r="4801">
          <cell r="A4801">
            <v>8357</v>
          </cell>
          <cell r="B4801" t="str">
            <v>军团特殊boss星空领主-LV58参与奖励-周日双倍</v>
          </cell>
        </row>
        <row r="4802">
          <cell r="A4802">
            <v>8358</v>
          </cell>
          <cell r="B4802" t="str">
            <v>军团特殊boss星空领主-LV59参与奖励-周日双倍</v>
          </cell>
        </row>
        <row r="4803">
          <cell r="A4803">
            <v>8359</v>
          </cell>
          <cell r="B4803" t="str">
            <v>军团特殊boss星空领主-LV60参与奖励-周日双倍</v>
          </cell>
        </row>
        <row r="4804">
          <cell r="A4804">
            <v>8360</v>
          </cell>
          <cell r="B4804" t="str">
            <v>军团特殊boss星空领主-LV61参与奖励-周日双倍</v>
          </cell>
        </row>
        <row r="4805">
          <cell r="A4805">
            <v>8361</v>
          </cell>
          <cell r="B4805" t="str">
            <v>军团特殊boss星空领主-LV62参与奖励-周日双倍</v>
          </cell>
        </row>
        <row r="4806">
          <cell r="A4806">
            <v>8362</v>
          </cell>
          <cell r="B4806" t="str">
            <v>军团特殊boss星空领主-LV63参与奖励-周日双倍</v>
          </cell>
        </row>
        <row r="4807">
          <cell r="A4807">
            <v>8363</v>
          </cell>
          <cell r="B4807" t="str">
            <v>军团特殊boss星空领主-LV64参与奖励-周日双倍</v>
          </cell>
        </row>
        <row r="4808">
          <cell r="A4808">
            <v>8364</v>
          </cell>
          <cell r="B4808" t="str">
            <v>军团特殊boss星空领主-LV65参与奖励-周日双倍</v>
          </cell>
        </row>
        <row r="4809">
          <cell r="A4809">
            <v>8365</v>
          </cell>
          <cell r="B4809" t="str">
            <v>军团特殊boss星空领主-LV66参与奖励-周日双倍</v>
          </cell>
        </row>
        <row r="4810">
          <cell r="A4810">
            <v>8366</v>
          </cell>
          <cell r="B4810" t="str">
            <v>军团特殊boss星空领主-LV67参与奖励-周日双倍</v>
          </cell>
        </row>
        <row r="4811">
          <cell r="A4811">
            <v>8367</v>
          </cell>
          <cell r="B4811" t="str">
            <v>军团特殊boss星空领主-LV68参与奖励-周日双倍</v>
          </cell>
        </row>
        <row r="4812">
          <cell r="A4812">
            <v>8368</v>
          </cell>
          <cell r="B4812" t="str">
            <v>军团特殊boss星空领主-LV69参与奖励-周日双倍</v>
          </cell>
        </row>
        <row r="4813">
          <cell r="A4813">
            <v>8369</v>
          </cell>
          <cell r="B4813" t="str">
            <v>军团特殊boss星空领主-LV70参与奖励-周日双倍</v>
          </cell>
        </row>
        <row r="4814">
          <cell r="A4814">
            <v>8370</v>
          </cell>
          <cell r="B4814" t="str">
            <v>军团特殊boss星空领主-LV71参与奖励-周日双倍</v>
          </cell>
        </row>
        <row r="4815">
          <cell r="A4815">
            <v>8371</v>
          </cell>
          <cell r="B4815" t="str">
            <v>军团特殊boss星空领主-LV72参与奖励-周日双倍</v>
          </cell>
        </row>
        <row r="4816">
          <cell r="A4816">
            <v>8372</v>
          </cell>
          <cell r="B4816" t="str">
            <v>军团特殊boss星空领主-LV73参与奖励-周日双倍</v>
          </cell>
        </row>
        <row r="4817">
          <cell r="A4817">
            <v>8373</v>
          </cell>
          <cell r="B4817" t="str">
            <v>军团特殊boss星空领主-LV74参与奖励-周日双倍</v>
          </cell>
        </row>
        <row r="4818">
          <cell r="A4818">
            <v>8374</v>
          </cell>
          <cell r="B4818" t="str">
            <v>军团特殊boss星空领主-LV75参与奖励-周日双倍</v>
          </cell>
        </row>
        <row r="4819">
          <cell r="A4819">
            <v>8375</v>
          </cell>
          <cell r="B4819" t="str">
            <v>军团特殊boss星空领主-LV76参与奖励-周日双倍</v>
          </cell>
        </row>
        <row r="4820">
          <cell r="A4820">
            <v>8376</v>
          </cell>
          <cell r="B4820" t="str">
            <v>军团特殊boss星空领主-LV77参与奖励-周日双倍</v>
          </cell>
        </row>
        <row r="4821">
          <cell r="A4821">
            <v>8377</v>
          </cell>
          <cell r="B4821" t="str">
            <v>军团特殊boss星空领主-LV78参与奖励-周日双倍</v>
          </cell>
        </row>
        <row r="4822">
          <cell r="A4822">
            <v>8378</v>
          </cell>
          <cell r="B4822" t="str">
            <v>军团特殊boss星空领主-LV79参与奖励-周日双倍</v>
          </cell>
        </row>
        <row r="4823">
          <cell r="A4823">
            <v>8379</v>
          </cell>
          <cell r="B4823" t="str">
            <v>军团特殊boss星空领主-LV80参与奖励-周日双倍</v>
          </cell>
        </row>
        <row r="4824">
          <cell r="A4824">
            <v>8380</v>
          </cell>
          <cell r="B4824" t="str">
            <v>军团特殊boss星空领主-LV81参与奖励-周日双倍</v>
          </cell>
        </row>
        <row r="4825">
          <cell r="A4825">
            <v>8381</v>
          </cell>
          <cell r="B4825" t="str">
            <v>军团特殊boss星空领主-LV82参与奖励-周日双倍</v>
          </cell>
        </row>
        <row r="4826">
          <cell r="A4826">
            <v>8382</v>
          </cell>
          <cell r="B4826" t="str">
            <v>军团特殊boss星空领主-LV83参与奖励-周日双倍</v>
          </cell>
        </row>
        <row r="4827">
          <cell r="A4827">
            <v>8383</v>
          </cell>
          <cell r="B4827" t="str">
            <v>军团特殊boss星空领主-LV84参与奖励-周日双倍</v>
          </cell>
        </row>
        <row r="4828">
          <cell r="A4828">
            <v>8384</v>
          </cell>
          <cell r="B4828" t="str">
            <v>军团特殊boss星空领主-LV85参与奖励-周日双倍</v>
          </cell>
        </row>
        <row r="4829">
          <cell r="A4829">
            <v>8385</v>
          </cell>
          <cell r="B4829" t="str">
            <v>军团特殊boss星空领主-LV86参与奖励-周日双倍</v>
          </cell>
        </row>
        <row r="4830">
          <cell r="A4830">
            <v>8386</v>
          </cell>
          <cell r="B4830" t="str">
            <v>军团特殊boss星空领主-LV87参与奖励-周日双倍</v>
          </cell>
        </row>
        <row r="4831">
          <cell r="A4831">
            <v>8387</v>
          </cell>
          <cell r="B4831" t="str">
            <v>军团特殊boss星空领主-LV88参与奖励-周日双倍</v>
          </cell>
        </row>
        <row r="4832">
          <cell r="A4832">
            <v>8388</v>
          </cell>
          <cell r="B4832" t="str">
            <v>军团特殊boss星空领主-LV89参与奖励-周日双倍</v>
          </cell>
        </row>
        <row r="4833">
          <cell r="A4833">
            <v>8389</v>
          </cell>
          <cell r="B4833" t="str">
            <v>军团特殊boss星空领主-LV90参与奖励-周日双倍</v>
          </cell>
        </row>
        <row r="4834">
          <cell r="A4834">
            <v>8390</v>
          </cell>
          <cell r="B4834" t="str">
            <v>军团特殊boss星空领主-LV91参与奖励-周日双倍</v>
          </cell>
        </row>
        <row r="4835">
          <cell r="A4835">
            <v>8391</v>
          </cell>
          <cell r="B4835" t="str">
            <v>军团特殊boss星空领主-LV92参与奖励-周日双倍</v>
          </cell>
        </row>
        <row r="4836">
          <cell r="A4836">
            <v>8392</v>
          </cell>
          <cell r="B4836" t="str">
            <v>军团特殊boss星空领主-LV93参与奖励-周日双倍</v>
          </cell>
        </row>
        <row r="4837">
          <cell r="A4837">
            <v>8393</v>
          </cell>
          <cell r="B4837" t="str">
            <v>军团特殊boss星空领主-LV94参与奖励-周日双倍</v>
          </cell>
        </row>
        <row r="4838">
          <cell r="A4838">
            <v>8394</v>
          </cell>
          <cell r="B4838" t="str">
            <v>军团特殊boss星空领主-LV95参与奖励-周日双倍</v>
          </cell>
        </row>
        <row r="4839">
          <cell r="A4839">
            <v>8395</v>
          </cell>
          <cell r="B4839" t="str">
            <v>军团特殊boss星空领主-LV96参与奖励-周日双倍</v>
          </cell>
        </row>
        <row r="4840">
          <cell r="A4840">
            <v>8396</v>
          </cell>
          <cell r="B4840" t="str">
            <v>军团特殊boss星空领主-LV97参与奖励-周日双倍</v>
          </cell>
        </row>
        <row r="4841">
          <cell r="A4841">
            <v>8397</v>
          </cell>
          <cell r="B4841" t="str">
            <v>军团特殊boss星空领主-LV98参与奖励-周日双倍</v>
          </cell>
        </row>
        <row r="4842">
          <cell r="A4842">
            <v>8398</v>
          </cell>
          <cell r="B4842" t="str">
            <v>军团特殊boss星空领主-LV99参与奖励-周日双倍</v>
          </cell>
        </row>
        <row r="4843">
          <cell r="A4843">
            <v>8399</v>
          </cell>
          <cell r="B4843" t="str">
            <v>军团特殊boss星空领主-LV100参与奖励-周日双倍</v>
          </cell>
        </row>
        <row r="4844">
          <cell r="A4844">
            <v>8600</v>
          </cell>
          <cell r="B4844" t="str">
            <v>军团特殊boss星空领主-LV100参与奖励-周日双倍</v>
          </cell>
        </row>
        <row r="4845">
          <cell r="A4845">
            <v>8401</v>
          </cell>
          <cell r="B4845" t="str">
            <v>军团特殊boss星空领主-LV1参与奖励</v>
          </cell>
        </row>
        <row r="4846">
          <cell r="A4846">
            <v>8402</v>
          </cell>
          <cell r="B4846" t="str">
            <v>军团特殊boss星空领主-LV2参与奖励</v>
          </cell>
        </row>
        <row r="4847">
          <cell r="A4847">
            <v>8403</v>
          </cell>
          <cell r="B4847" t="str">
            <v>军团特殊boss星空领主-LV3参与奖励</v>
          </cell>
        </row>
        <row r="4848">
          <cell r="A4848">
            <v>8404</v>
          </cell>
          <cell r="B4848" t="str">
            <v>军团特殊boss星空领主-LV4参与奖励</v>
          </cell>
        </row>
        <row r="4849">
          <cell r="A4849">
            <v>8405</v>
          </cell>
          <cell r="B4849" t="str">
            <v>军团特殊boss星空领主-LV5参与奖励</v>
          </cell>
        </row>
        <row r="4850">
          <cell r="A4850">
            <v>8406</v>
          </cell>
          <cell r="B4850" t="str">
            <v>军团特殊boss星空领主-LV6参与奖励</v>
          </cell>
        </row>
        <row r="4851">
          <cell r="A4851">
            <v>8407</v>
          </cell>
          <cell r="B4851" t="str">
            <v>军团特殊boss星空领主-LV7参与奖励</v>
          </cell>
        </row>
        <row r="4852">
          <cell r="A4852">
            <v>8408</v>
          </cell>
          <cell r="B4852" t="str">
            <v>军团特殊boss星空领主-LV8参与奖励</v>
          </cell>
        </row>
        <row r="4853">
          <cell r="A4853">
            <v>8409</v>
          </cell>
          <cell r="B4853" t="str">
            <v>军团特殊boss星空领主-LV9参与奖励</v>
          </cell>
        </row>
        <row r="4854">
          <cell r="A4854">
            <v>8410</v>
          </cell>
          <cell r="B4854" t="str">
            <v>军团特殊boss星空领主-LV10参与奖励</v>
          </cell>
        </row>
        <row r="4855">
          <cell r="A4855">
            <v>8411</v>
          </cell>
          <cell r="B4855" t="str">
            <v>军团特殊boss星空领主-LV11参与奖励</v>
          </cell>
        </row>
        <row r="4856">
          <cell r="A4856">
            <v>8412</v>
          </cell>
          <cell r="B4856" t="str">
            <v>军团特殊boss星空领主-LV12参与奖励</v>
          </cell>
        </row>
        <row r="4857">
          <cell r="A4857">
            <v>8413</v>
          </cell>
          <cell r="B4857" t="str">
            <v>军团特殊boss星空领主-LV13参与奖励</v>
          </cell>
        </row>
        <row r="4858">
          <cell r="A4858">
            <v>8414</v>
          </cell>
          <cell r="B4858" t="str">
            <v>军团特殊boss星空领主-LV14参与奖励</v>
          </cell>
        </row>
        <row r="4859">
          <cell r="A4859">
            <v>8415</v>
          </cell>
          <cell r="B4859" t="str">
            <v>军团特殊boss星空领主-LV15参与奖励</v>
          </cell>
        </row>
        <row r="4860">
          <cell r="A4860">
            <v>8416</v>
          </cell>
          <cell r="B4860" t="str">
            <v>军团特殊boss星空领主-LV16参与奖励</v>
          </cell>
        </row>
        <row r="4861">
          <cell r="A4861">
            <v>8417</v>
          </cell>
          <cell r="B4861" t="str">
            <v>军团特殊boss星空领主-LV17参与奖励</v>
          </cell>
        </row>
        <row r="4862">
          <cell r="A4862">
            <v>8418</v>
          </cell>
          <cell r="B4862" t="str">
            <v>军团特殊boss星空领主-LV18参与奖励</v>
          </cell>
        </row>
        <row r="4863">
          <cell r="A4863">
            <v>8419</v>
          </cell>
          <cell r="B4863" t="str">
            <v>军团特殊boss星空领主-LV19参与奖励</v>
          </cell>
        </row>
        <row r="4864">
          <cell r="A4864">
            <v>8420</v>
          </cell>
          <cell r="B4864" t="str">
            <v>军团特殊boss星空领主-LV20参与奖励</v>
          </cell>
        </row>
        <row r="4865">
          <cell r="A4865">
            <v>8421</v>
          </cell>
          <cell r="B4865" t="str">
            <v>军团特殊boss星空领主-LV21参与奖励</v>
          </cell>
        </row>
        <row r="4866">
          <cell r="A4866">
            <v>8422</v>
          </cell>
          <cell r="B4866" t="str">
            <v>军团特殊boss星空领主-LV22参与奖励</v>
          </cell>
        </row>
        <row r="4867">
          <cell r="A4867">
            <v>8423</v>
          </cell>
          <cell r="B4867" t="str">
            <v>军团特殊boss星空领主-LV23参与奖励</v>
          </cell>
        </row>
        <row r="4868">
          <cell r="A4868">
            <v>8424</v>
          </cell>
          <cell r="B4868" t="str">
            <v>军团特殊boss星空领主-LV24参与奖励</v>
          </cell>
        </row>
        <row r="4869">
          <cell r="A4869">
            <v>8425</v>
          </cell>
          <cell r="B4869" t="str">
            <v>军团特殊boss星空领主-LV25参与奖励</v>
          </cell>
        </row>
        <row r="4870">
          <cell r="A4870">
            <v>8426</v>
          </cell>
          <cell r="B4870" t="str">
            <v>军团特殊boss星空领主-LV26参与奖励</v>
          </cell>
        </row>
        <row r="4871">
          <cell r="A4871">
            <v>8427</v>
          </cell>
          <cell r="B4871" t="str">
            <v>军团特殊boss星空领主-LV27参与奖励</v>
          </cell>
        </row>
        <row r="4872">
          <cell r="A4872">
            <v>8428</v>
          </cell>
          <cell r="B4872" t="str">
            <v>军团特殊boss星空领主-LV28参与奖励</v>
          </cell>
        </row>
        <row r="4873">
          <cell r="A4873">
            <v>8429</v>
          </cell>
          <cell r="B4873" t="str">
            <v>军团特殊boss星空领主-LV29参与奖励</v>
          </cell>
        </row>
        <row r="4874">
          <cell r="A4874">
            <v>8430</v>
          </cell>
          <cell r="B4874" t="str">
            <v>军团特殊boss星空领主-LV30参与奖励</v>
          </cell>
        </row>
        <row r="4875">
          <cell r="A4875">
            <v>8431</v>
          </cell>
          <cell r="B4875" t="str">
            <v>军团特殊boss星空领主-LV31参与奖励</v>
          </cell>
        </row>
        <row r="4876">
          <cell r="A4876">
            <v>8432</v>
          </cell>
          <cell r="B4876" t="str">
            <v>军团特殊boss星空领主-LV32参与奖励</v>
          </cell>
        </row>
        <row r="4877">
          <cell r="A4877">
            <v>8433</v>
          </cell>
          <cell r="B4877" t="str">
            <v>军团特殊boss星空领主-LV33参与奖励</v>
          </cell>
        </row>
        <row r="4878">
          <cell r="A4878">
            <v>8434</v>
          </cell>
          <cell r="B4878" t="str">
            <v>军团特殊boss星空领主-LV34参与奖励</v>
          </cell>
        </row>
        <row r="4879">
          <cell r="A4879">
            <v>8435</v>
          </cell>
          <cell r="B4879" t="str">
            <v>军团特殊boss星空领主-LV35参与奖励</v>
          </cell>
        </row>
        <row r="4880">
          <cell r="A4880">
            <v>8436</v>
          </cell>
          <cell r="B4880" t="str">
            <v>军团特殊boss星空领主-LV36参与奖励</v>
          </cell>
        </row>
        <row r="4881">
          <cell r="A4881">
            <v>8437</v>
          </cell>
          <cell r="B4881" t="str">
            <v>军团特殊boss星空领主-LV37参与奖励</v>
          </cell>
        </row>
        <row r="4882">
          <cell r="A4882">
            <v>8438</v>
          </cell>
          <cell r="B4882" t="str">
            <v>军团特殊boss星空领主-LV38参与奖励</v>
          </cell>
        </row>
        <row r="4883">
          <cell r="A4883">
            <v>8439</v>
          </cell>
          <cell r="B4883" t="str">
            <v>军团特殊boss星空领主-LV39参与奖励</v>
          </cell>
        </row>
        <row r="4884">
          <cell r="A4884">
            <v>8440</v>
          </cell>
          <cell r="B4884" t="str">
            <v>军团特殊boss星空领主-LV40参与奖励</v>
          </cell>
        </row>
        <row r="4885">
          <cell r="A4885">
            <v>8441</v>
          </cell>
          <cell r="B4885" t="str">
            <v>军团特殊boss星空领主-LV41参与奖励</v>
          </cell>
        </row>
        <row r="4886">
          <cell r="A4886">
            <v>8442</v>
          </cell>
          <cell r="B4886" t="str">
            <v>军团特殊boss星空领主-LV42参与奖励</v>
          </cell>
        </row>
        <row r="4887">
          <cell r="A4887">
            <v>8443</v>
          </cell>
          <cell r="B4887" t="str">
            <v>军团特殊boss星空领主-LV43参与奖励</v>
          </cell>
        </row>
        <row r="4888">
          <cell r="A4888">
            <v>8444</v>
          </cell>
          <cell r="B4888" t="str">
            <v>军团特殊boss星空领主-LV44参与奖励</v>
          </cell>
        </row>
        <row r="4889">
          <cell r="A4889">
            <v>8445</v>
          </cell>
          <cell r="B4889" t="str">
            <v>军团特殊boss星空领主-LV45参与奖励</v>
          </cell>
        </row>
        <row r="4890">
          <cell r="A4890">
            <v>8446</v>
          </cell>
          <cell r="B4890" t="str">
            <v>军团特殊boss星空领主-LV46参与奖励</v>
          </cell>
        </row>
        <row r="4891">
          <cell r="A4891">
            <v>8447</v>
          </cell>
          <cell r="B4891" t="str">
            <v>军团特殊boss星空领主-LV47参与奖励</v>
          </cell>
        </row>
        <row r="4892">
          <cell r="A4892">
            <v>8448</v>
          </cell>
          <cell r="B4892" t="str">
            <v>军团特殊boss星空领主-LV48参与奖励</v>
          </cell>
        </row>
        <row r="4893">
          <cell r="A4893">
            <v>8449</v>
          </cell>
          <cell r="B4893" t="str">
            <v>军团特殊boss星空领主-LV49参与奖励</v>
          </cell>
        </row>
        <row r="4894">
          <cell r="A4894">
            <v>8450</v>
          </cell>
          <cell r="B4894" t="str">
            <v>军团特殊boss星空领主-LV50参与奖励</v>
          </cell>
        </row>
        <row r="4895">
          <cell r="A4895">
            <v>8451</v>
          </cell>
          <cell r="B4895" t="str">
            <v>军团特殊boss星空领主-LV51参与奖励</v>
          </cell>
        </row>
        <row r="4896">
          <cell r="A4896">
            <v>8452</v>
          </cell>
          <cell r="B4896" t="str">
            <v>军团特殊boss星空领主-LV52参与奖励</v>
          </cell>
        </row>
        <row r="4897">
          <cell r="A4897">
            <v>8453</v>
          </cell>
          <cell r="B4897" t="str">
            <v>军团特殊boss星空领主-LV53参与奖励</v>
          </cell>
        </row>
        <row r="4898">
          <cell r="A4898">
            <v>8454</v>
          </cell>
          <cell r="B4898" t="str">
            <v>军团特殊boss星空领主-LV54参与奖励</v>
          </cell>
        </row>
        <row r="4899">
          <cell r="A4899">
            <v>8455</v>
          </cell>
          <cell r="B4899" t="str">
            <v>军团特殊boss星空领主-LV55参与奖励</v>
          </cell>
        </row>
        <row r="4900">
          <cell r="A4900">
            <v>8456</v>
          </cell>
          <cell r="B4900" t="str">
            <v>军团特殊boss星空领主-LV56参与奖励</v>
          </cell>
        </row>
        <row r="4901">
          <cell r="A4901">
            <v>8457</v>
          </cell>
          <cell r="B4901" t="str">
            <v>军团特殊boss星空领主-LV57参与奖励</v>
          </cell>
        </row>
        <row r="4902">
          <cell r="A4902">
            <v>8458</v>
          </cell>
          <cell r="B4902" t="str">
            <v>军团特殊boss星空领主-LV58参与奖励</v>
          </cell>
        </row>
        <row r="4903">
          <cell r="A4903">
            <v>8459</v>
          </cell>
          <cell r="B4903" t="str">
            <v>军团特殊boss星空领主-LV59参与奖励</v>
          </cell>
        </row>
        <row r="4904">
          <cell r="A4904">
            <v>8460</v>
          </cell>
          <cell r="B4904" t="str">
            <v>军团特殊boss星空领主-LV60参与奖励</v>
          </cell>
        </row>
        <row r="4905">
          <cell r="A4905">
            <v>8461</v>
          </cell>
          <cell r="B4905" t="str">
            <v>军团特殊boss星空领主-LV61参与奖励</v>
          </cell>
        </row>
        <row r="4906">
          <cell r="A4906">
            <v>8462</v>
          </cell>
          <cell r="B4906" t="str">
            <v>军团特殊boss星空领主-LV62参与奖励</v>
          </cell>
        </row>
        <row r="4907">
          <cell r="A4907">
            <v>8463</v>
          </cell>
          <cell r="B4907" t="str">
            <v>军团特殊boss星空领主-LV63参与奖励</v>
          </cell>
        </row>
        <row r="4908">
          <cell r="A4908">
            <v>8464</v>
          </cell>
          <cell r="B4908" t="str">
            <v>军团特殊boss星空领主-LV64参与奖励</v>
          </cell>
        </row>
        <row r="4909">
          <cell r="A4909">
            <v>8465</v>
          </cell>
          <cell r="B4909" t="str">
            <v>军团特殊boss星空领主-LV65参与奖励</v>
          </cell>
        </row>
        <row r="4910">
          <cell r="A4910">
            <v>8466</v>
          </cell>
          <cell r="B4910" t="str">
            <v>军团特殊boss星空领主-LV66参与奖励</v>
          </cell>
        </row>
        <row r="4911">
          <cell r="A4911">
            <v>8467</v>
          </cell>
          <cell r="B4911" t="str">
            <v>军团特殊boss星空领主-LV67参与奖励</v>
          </cell>
        </row>
        <row r="4912">
          <cell r="A4912">
            <v>8468</v>
          </cell>
          <cell r="B4912" t="str">
            <v>军团特殊boss星空领主-LV68参与奖励</v>
          </cell>
        </row>
        <row r="4913">
          <cell r="A4913">
            <v>8469</v>
          </cell>
          <cell r="B4913" t="str">
            <v>军团特殊boss星空领主-LV69参与奖励</v>
          </cell>
        </row>
        <row r="4914">
          <cell r="A4914">
            <v>8470</v>
          </cell>
          <cell r="B4914" t="str">
            <v>军团特殊boss星空领主-LV70参与奖励</v>
          </cell>
        </row>
        <row r="4915">
          <cell r="A4915">
            <v>8471</v>
          </cell>
          <cell r="B4915" t="str">
            <v>军团特殊boss星空领主-LV71参与奖励</v>
          </cell>
        </row>
        <row r="4916">
          <cell r="A4916">
            <v>8472</v>
          </cell>
          <cell r="B4916" t="str">
            <v>军团特殊boss星空领主-LV72参与奖励</v>
          </cell>
        </row>
        <row r="4917">
          <cell r="A4917">
            <v>8473</v>
          </cell>
          <cell r="B4917" t="str">
            <v>军团特殊boss星空领主-LV73参与奖励</v>
          </cell>
        </row>
        <row r="4918">
          <cell r="A4918">
            <v>8474</v>
          </cell>
          <cell r="B4918" t="str">
            <v>军团特殊boss星空领主-LV74参与奖励</v>
          </cell>
        </row>
        <row r="4919">
          <cell r="A4919">
            <v>8475</v>
          </cell>
          <cell r="B4919" t="str">
            <v>军团特殊boss星空领主-LV75参与奖励</v>
          </cell>
        </row>
        <row r="4920">
          <cell r="A4920">
            <v>8476</v>
          </cell>
          <cell r="B4920" t="str">
            <v>军团特殊boss星空领主-LV76参与奖励</v>
          </cell>
        </row>
        <row r="4921">
          <cell r="A4921">
            <v>8477</v>
          </cell>
          <cell r="B4921" t="str">
            <v>军团特殊boss星空领主-LV77参与奖励</v>
          </cell>
        </row>
        <row r="4922">
          <cell r="A4922">
            <v>8478</v>
          </cell>
          <cell r="B4922" t="str">
            <v>军团特殊boss星空领主-LV78参与奖励</v>
          </cell>
        </row>
        <row r="4923">
          <cell r="A4923">
            <v>8479</v>
          </cell>
          <cell r="B4923" t="str">
            <v>军团特殊boss星空领主-LV79参与奖励</v>
          </cell>
        </row>
        <row r="4924">
          <cell r="A4924">
            <v>8480</v>
          </cell>
          <cell r="B4924" t="str">
            <v>军团特殊boss星空领主-LV80参与奖励</v>
          </cell>
        </row>
        <row r="4925">
          <cell r="A4925">
            <v>8481</v>
          </cell>
          <cell r="B4925" t="str">
            <v>军团特殊boss星空领主-LV81参与奖励</v>
          </cell>
        </row>
        <row r="4926">
          <cell r="A4926">
            <v>8482</v>
          </cell>
          <cell r="B4926" t="str">
            <v>军团特殊boss星空领主-LV82参与奖励</v>
          </cell>
        </row>
        <row r="4927">
          <cell r="A4927">
            <v>8483</v>
          </cell>
          <cell r="B4927" t="str">
            <v>军团特殊boss星空领主-LV83参与奖励</v>
          </cell>
        </row>
        <row r="4928">
          <cell r="A4928">
            <v>8484</v>
          </cell>
          <cell r="B4928" t="str">
            <v>军团特殊boss星空领主-LV84参与奖励</v>
          </cell>
        </row>
        <row r="4929">
          <cell r="A4929">
            <v>8485</v>
          </cell>
          <cell r="B4929" t="str">
            <v>军团特殊boss星空领主-LV85参与奖励</v>
          </cell>
        </row>
        <row r="4930">
          <cell r="A4930">
            <v>8486</v>
          </cell>
          <cell r="B4930" t="str">
            <v>军团特殊boss星空领主-LV86参与奖励</v>
          </cell>
        </row>
        <row r="4931">
          <cell r="A4931">
            <v>8487</v>
          </cell>
          <cell r="B4931" t="str">
            <v>军团特殊boss星空领主-LV87参与奖励</v>
          </cell>
        </row>
        <row r="4932">
          <cell r="A4932">
            <v>8488</v>
          </cell>
          <cell r="B4932" t="str">
            <v>军团特殊boss星空领主-LV88参与奖励</v>
          </cell>
        </row>
        <row r="4933">
          <cell r="A4933">
            <v>8489</v>
          </cell>
          <cell r="B4933" t="str">
            <v>军团特殊boss星空领主-LV89参与奖励</v>
          </cell>
        </row>
        <row r="4934">
          <cell r="A4934">
            <v>8490</v>
          </cell>
          <cell r="B4934" t="str">
            <v>军团特殊boss星空领主-LV90参与奖励</v>
          </cell>
        </row>
        <row r="4935">
          <cell r="A4935">
            <v>8491</v>
          </cell>
          <cell r="B4935" t="str">
            <v>军团特殊boss星空领主-LV91参与奖励</v>
          </cell>
        </row>
        <row r="4936">
          <cell r="A4936">
            <v>8492</v>
          </cell>
          <cell r="B4936" t="str">
            <v>军团特殊boss星空领主-LV92参与奖励</v>
          </cell>
        </row>
        <row r="4937">
          <cell r="A4937">
            <v>8493</v>
          </cell>
          <cell r="B4937" t="str">
            <v>军团特殊boss星空领主-LV93参与奖励</v>
          </cell>
        </row>
        <row r="4938">
          <cell r="A4938">
            <v>8494</v>
          </cell>
          <cell r="B4938" t="str">
            <v>军团特殊boss星空领主-LV94参与奖励</v>
          </cell>
        </row>
        <row r="4939">
          <cell r="A4939">
            <v>8495</v>
          </cell>
          <cell r="B4939" t="str">
            <v>军团特殊boss星空领主-LV95参与奖励</v>
          </cell>
        </row>
        <row r="4940">
          <cell r="A4940">
            <v>8496</v>
          </cell>
          <cell r="B4940" t="str">
            <v>军团特殊boss星空领主-LV96参与奖励</v>
          </cell>
        </row>
        <row r="4941">
          <cell r="A4941">
            <v>8497</v>
          </cell>
          <cell r="B4941" t="str">
            <v>军团特殊boss星空领主-LV97参与奖励</v>
          </cell>
        </row>
        <row r="4942">
          <cell r="A4942">
            <v>8498</v>
          </cell>
          <cell r="B4942" t="str">
            <v>军团特殊boss星空领主-LV98参与奖励</v>
          </cell>
        </row>
        <row r="4943">
          <cell r="A4943">
            <v>8499</v>
          </cell>
          <cell r="B4943" t="str">
            <v>军团特殊boss星空领主-LV99参与奖励</v>
          </cell>
        </row>
        <row r="4944">
          <cell r="A4944">
            <v>8500</v>
          </cell>
          <cell r="B4944" t="str">
            <v>军团特殊boss星空领主-LV100参与奖励</v>
          </cell>
        </row>
        <row r="4945">
          <cell r="A4945">
            <v>8566</v>
          </cell>
          <cell r="B4945" t="str">
            <v>军团特殊boss星空领主-LV150参与奖励</v>
          </cell>
        </row>
        <row r="4946">
          <cell r="A4946">
            <v>19000</v>
          </cell>
          <cell r="B4946" t="str">
            <v>军团特殊boss星命-LV1参与奖励</v>
          </cell>
        </row>
        <row r="4947">
          <cell r="A4947">
            <v>19001</v>
          </cell>
          <cell r="B4947" t="str">
            <v>军团特殊boss星命-LV2参与奖励</v>
          </cell>
        </row>
        <row r="4948">
          <cell r="A4948">
            <v>19002</v>
          </cell>
          <cell r="B4948" t="str">
            <v>军团特殊boss星命-LV3参与奖励</v>
          </cell>
        </row>
        <row r="4949">
          <cell r="A4949">
            <v>19003</v>
          </cell>
          <cell r="B4949" t="str">
            <v>军团特殊boss星命-LV4参与奖励</v>
          </cell>
        </row>
        <row r="4950">
          <cell r="A4950">
            <v>19004</v>
          </cell>
          <cell r="B4950" t="str">
            <v>军团特殊boss星命-LV5参与奖励</v>
          </cell>
        </row>
        <row r="4951">
          <cell r="A4951">
            <v>19005</v>
          </cell>
          <cell r="B4951" t="str">
            <v>军团特殊boss星命-LV6参与奖励</v>
          </cell>
        </row>
        <row r="4952">
          <cell r="A4952">
            <v>19006</v>
          </cell>
          <cell r="B4952" t="str">
            <v>军团特殊boss星命-LV7参与奖励</v>
          </cell>
        </row>
        <row r="4953">
          <cell r="A4953">
            <v>19007</v>
          </cell>
          <cell r="B4953" t="str">
            <v>军团特殊boss星命-LV8参与奖励</v>
          </cell>
        </row>
        <row r="4954">
          <cell r="A4954">
            <v>19008</v>
          </cell>
          <cell r="B4954" t="str">
            <v>军团特殊boss星命-LV9参与奖励</v>
          </cell>
        </row>
        <row r="4955">
          <cell r="A4955">
            <v>19009</v>
          </cell>
          <cell r="B4955" t="str">
            <v>军团特殊boss星命-LV10参与奖励</v>
          </cell>
        </row>
        <row r="4956">
          <cell r="A4956">
            <v>19010</v>
          </cell>
          <cell r="B4956" t="str">
            <v>军团特殊boss星命-LV11参与奖励</v>
          </cell>
        </row>
        <row r="4957">
          <cell r="A4957">
            <v>19011</v>
          </cell>
          <cell r="B4957" t="str">
            <v>军团特殊boss星命-LV12参与奖励</v>
          </cell>
        </row>
        <row r="4958">
          <cell r="A4958">
            <v>19012</v>
          </cell>
          <cell r="B4958" t="str">
            <v>军团特殊boss星命-LV13参与奖励</v>
          </cell>
        </row>
        <row r="4959">
          <cell r="A4959">
            <v>19013</v>
          </cell>
          <cell r="B4959" t="str">
            <v>军团特殊boss星命-LV14参与奖励</v>
          </cell>
        </row>
        <row r="4960">
          <cell r="A4960">
            <v>19014</v>
          </cell>
          <cell r="B4960" t="str">
            <v>军团特殊boss星命-LV15参与奖励</v>
          </cell>
        </row>
        <row r="4961">
          <cell r="A4961">
            <v>19015</v>
          </cell>
          <cell r="B4961" t="str">
            <v>军团特殊boss星命-LV16参与奖励</v>
          </cell>
        </row>
        <row r="4962">
          <cell r="A4962">
            <v>19016</v>
          </cell>
          <cell r="B4962" t="str">
            <v>军团特殊boss星命-LV17参与奖励</v>
          </cell>
        </row>
        <row r="4963">
          <cell r="A4963">
            <v>19017</v>
          </cell>
          <cell r="B4963" t="str">
            <v>军团特殊boss星命-LV18参与奖励</v>
          </cell>
        </row>
        <row r="4964">
          <cell r="A4964">
            <v>19018</v>
          </cell>
          <cell r="B4964" t="str">
            <v>军团特殊boss星命-LV19参与奖励</v>
          </cell>
        </row>
        <row r="4965">
          <cell r="A4965">
            <v>19019</v>
          </cell>
          <cell r="B4965" t="str">
            <v>军团特殊boss星命-LV20参与奖励</v>
          </cell>
        </row>
        <row r="4966">
          <cell r="A4966">
            <v>19020</v>
          </cell>
          <cell r="B4966" t="str">
            <v>军团特殊boss星命-LV21参与奖励</v>
          </cell>
        </row>
        <row r="4967">
          <cell r="A4967">
            <v>19021</v>
          </cell>
          <cell r="B4967" t="str">
            <v>军团特殊boss星命-LV22参与奖励</v>
          </cell>
        </row>
        <row r="4968">
          <cell r="A4968">
            <v>19022</v>
          </cell>
          <cell r="B4968" t="str">
            <v>军团特殊boss星命-LV23参与奖励</v>
          </cell>
        </row>
        <row r="4969">
          <cell r="A4969">
            <v>19023</v>
          </cell>
          <cell r="B4969" t="str">
            <v>军团特殊boss星命-LV24参与奖励</v>
          </cell>
        </row>
        <row r="4970">
          <cell r="A4970">
            <v>19024</v>
          </cell>
          <cell r="B4970" t="str">
            <v>军团特殊boss星命-LV25参与奖励</v>
          </cell>
        </row>
        <row r="4971">
          <cell r="A4971">
            <v>19025</v>
          </cell>
          <cell r="B4971" t="str">
            <v>军团特殊boss星命-LV26参与奖励</v>
          </cell>
        </row>
        <row r="4972">
          <cell r="A4972">
            <v>19026</v>
          </cell>
          <cell r="B4972" t="str">
            <v>军团特殊boss星命-LV27参与奖励</v>
          </cell>
        </row>
        <row r="4973">
          <cell r="A4973">
            <v>19027</v>
          </cell>
          <cell r="B4973" t="str">
            <v>军团特殊boss星命-LV28参与奖励</v>
          </cell>
        </row>
        <row r="4974">
          <cell r="A4974">
            <v>19028</v>
          </cell>
          <cell r="B4974" t="str">
            <v>军团特殊boss星命-LV29参与奖励</v>
          </cell>
        </row>
        <row r="4975">
          <cell r="A4975">
            <v>19029</v>
          </cell>
          <cell r="B4975" t="str">
            <v>军团特殊boss星命-LV30参与奖励</v>
          </cell>
        </row>
        <row r="4976">
          <cell r="A4976">
            <v>19030</v>
          </cell>
          <cell r="B4976" t="str">
            <v>军团特殊boss星命-LV31参与奖励</v>
          </cell>
        </row>
        <row r="4977">
          <cell r="A4977">
            <v>19031</v>
          </cell>
          <cell r="B4977" t="str">
            <v>军团特殊boss星命-LV32参与奖励</v>
          </cell>
        </row>
        <row r="4978">
          <cell r="A4978">
            <v>19032</v>
          </cell>
          <cell r="B4978" t="str">
            <v>军团特殊boss星命-LV33参与奖励</v>
          </cell>
        </row>
        <row r="4979">
          <cell r="A4979">
            <v>19033</v>
          </cell>
          <cell r="B4979" t="str">
            <v>军团特殊boss星命-LV34参与奖励</v>
          </cell>
        </row>
        <row r="4980">
          <cell r="A4980">
            <v>19034</v>
          </cell>
          <cell r="B4980" t="str">
            <v>军团特殊boss星命-LV35参与奖励</v>
          </cell>
        </row>
        <row r="4981">
          <cell r="A4981">
            <v>19035</v>
          </cell>
          <cell r="B4981" t="str">
            <v>军团特殊boss星命-LV36参与奖励</v>
          </cell>
        </row>
        <row r="4982">
          <cell r="A4982">
            <v>19036</v>
          </cell>
          <cell r="B4982" t="str">
            <v>军团特殊boss星命-LV37参与奖励</v>
          </cell>
        </row>
        <row r="4983">
          <cell r="A4983">
            <v>19037</v>
          </cell>
          <cell r="B4983" t="str">
            <v>军团特殊boss星命-LV38参与奖励</v>
          </cell>
        </row>
        <row r="4984">
          <cell r="A4984">
            <v>19038</v>
          </cell>
          <cell r="B4984" t="str">
            <v>军团特殊boss星命-LV39参与奖励</v>
          </cell>
        </row>
        <row r="4985">
          <cell r="A4985">
            <v>19039</v>
          </cell>
          <cell r="B4985" t="str">
            <v>军团特殊boss星命-LV40参与奖励</v>
          </cell>
        </row>
        <row r="4986">
          <cell r="A4986">
            <v>19040</v>
          </cell>
          <cell r="B4986" t="str">
            <v>军团特殊boss星命-LV41参与奖励</v>
          </cell>
        </row>
        <row r="4987">
          <cell r="A4987">
            <v>19041</v>
          </cell>
          <cell r="B4987" t="str">
            <v>军团特殊boss星命-LV42参与奖励</v>
          </cell>
        </row>
        <row r="4988">
          <cell r="A4988">
            <v>19042</v>
          </cell>
          <cell r="B4988" t="str">
            <v>军团特殊boss星命-LV43参与奖励</v>
          </cell>
        </row>
        <row r="4989">
          <cell r="A4989">
            <v>19043</v>
          </cell>
          <cell r="B4989" t="str">
            <v>军团特殊boss星命-LV44参与奖励</v>
          </cell>
        </row>
        <row r="4990">
          <cell r="A4990">
            <v>19044</v>
          </cell>
          <cell r="B4990" t="str">
            <v>军团特殊boss星命-LV45参与奖励</v>
          </cell>
        </row>
        <row r="4991">
          <cell r="A4991">
            <v>19045</v>
          </cell>
          <cell r="B4991" t="str">
            <v>军团特殊boss星命-LV46参与奖励</v>
          </cell>
        </row>
        <row r="4992">
          <cell r="A4992">
            <v>19046</v>
          </cell>
          <cell r="B4992" t="str">
            <v>军团特殊boss星命-LV47参与奖励</v>
          </cell>
        </row>
        <row r="4993">
          <cell r="A4993">
            <v>19047</v>
          </cell>
          <cell r="B4993" t="str">
            <v>军团特殊boss星命-LV48参与奖励</v>
          </cell>
        </row>
        <row r="4994">
          <cell r="A4994">
            <v>19048</v>
          </cell>
          <cell r="B4994" t="str">
            <v>军团特殊boss星命-LV49参与奖励</v>
          </cell>
        </row>
        <row r="4995">
          <cell r="A4995">
            <v>19049</v>
          </cell>
          <cell r="B4995" t="str">
            <v>军团特殊boss星命-LV50参与奖励</v>
          </cell>
        </row>
        <row r="4996">
          <cell r="A4996">
            <v>19050</v>
          </cell>
          <cell r="B4996" t="str">
            <v>军团特殊boss星命-LV51参与奖励</v>
          </cell>
        </row>
        <row r="4997">
          <cell r="A4997">
            <v>19051</v>
          </cell>
          <cell r="B4997" t="str">
            <v>军团特殊boss星命-LV52参与奖励</v>
          </cell>
        </row>
        <row r="4998">
          <cell r="A4998">
            <v>19052</v>
          </cell>
          <cell r="B4998" t="str">
            <v>军团特殊boss星命-LV53参与奖励</v>
          </cell>
        </row>
        <row r="4999">
          <cell r="A4999">
            <v>19053</v>
          </cell>
          <cell r="B4999" t="str">
            <v>军团特殊boss星命-LV54参与奖励</v>
          </cell>
        </row>
        <row r="5000">
          <cell r="A5000">
            <v>19054</v>
          </cell>
          <cell r="B5000" t="str">
            <v>军团特殊boss星命-LV55参与奖励</v>
          </cell>
        </row>
        <row r="5001">
          <cell r="A5001">
            <v>19055</v>
          </cell>
          <cell r="B5001" t="str">
            <v>军团特殊boss星命-LV56参与奖励</v>
          </cell>
        </row>
        <row r="5002">
          <cell r="A5002">
            <v>19056</v>
          </cell>
          <cell r="B5002" t="str">
            <v>军团特殊boss星命-LV57参与奖励</v>
          </cell>
        </row>
        <row r="5003">
          <cell r="A5003">
            <v>19057</v>
          </cell>
          <cell r="B5003" t="str">
            <v>军团特殊boss星命-LV58参与奖励</v>
          </cell>
        </row>
        <row r="5004">
          <cell r="A5004">
            <v>19058</v>
          </cell>
          <cell r="B5004" t="str">
            <v>军团特殊boss星命-LV59参与奖励</v>
          </cell>
        </row>
        <row r="5005">
          <cell r="A5005">
            <v>19059</v>
          </cell>
          <cell r="B5005" t="str">
            <v>军团特殊boss星命-LV60参与奖励</v>
          </cell>
        </row>
        <row r="5006">
          <cell r="A5006">
            <v>19060</v>
          </cell>
          <cell r="B5006" t="str">
            <v>军团特殊boss星命-LV61参与奖励</v>
          </cell>
        </row>
        <row r="5007">
          <cell r="A5007">
            <v>19061</v>
          </cell>
          <cell r="B5007" t="str">
            <v>军团特殊boss星命-LV62参与奖励</v>
          </cell>
        </row>
        <row r="5008">
          <cell r="A5008">
            <v>19062</v>
          </cell>
          <cell r="B5008" t="str">
            <v>军团特殊boss星命-LV63参与奖励</v>
          </cell>
        </row>
        <row r="5009">
          <cell r="A5009">
            <v>19063</v>
          </cell>
          <cell r="B5009" t="str">
            <v>军团特殊boss星命-LV64参与奖励</v>
          </cell>
        </row>
        <row r="5010">
          <cell r="A5010">
            <v>19064</v>
          </cell>
          <cell r="B5010" t="str">
            <v>军团特殊boss星命-LV65参与奖励</v>
          </cell>
        </row>
        <row r="5011">
          <cell r="A5011">
            <v>19065</v>
          </cell>
          <cell r="B5011" t="str">
            <v>军团特殊boss星命-LV66参与奖励</v>
          </cell>
        </row>
        <row r="5012">
          <cell r="A5012">
            <v>19066</v>
          </cell>
          <cell r="B5012" t="str">
            <v>军团特殊boss星命-LV67参与奖励</v>
          </cell>
        </row>
        <row r="5013">
          <cell r="A5013">
            <v>19067</v>
          </cell>
          <cell r="B5013" t="str">
            <v>军团特殊boss星命-LV68参与奖励</v>
          </cell>
        </row>
        <row r="5014">
          <cell r="A5014">
            <v>19068</v>
          </cell>
          <cell r="B5014" t="str">
            <v>军团特殊boss星命-LV69参与奖励</v>
          </cell>
        </row>
        <row r="5015">
          <cell r="A5015">
            <v>19069</v>
          </cell>
          <cell r="B5015" t="str">
            <v>军团特殊boss星命-LV70参与奖励</v>
          </cell>
        </row>
        <row r="5016">
          <cell r="A5016">
            <v>19070</v>
          </cell>
          <cell r="B5016" t="str">
            <v>军团特殊boss星命-LV71参与奖励</v>
          </cell>
        </row>
        <row r="5017">
          <cell r="A5017">
            <v>19071</v>
          </cell>
          <cell r="B5017" t="str">
            <v>军团特殊boss星命-LV72参与奖励</v>
          </cell>
        </row>
        <row r="5018">
          <cell r="A5018">
            <v>19072</v>
          </cell>
          <cell r="B5018" t="str">
            <v>军团特殊boss星命-LV73参与奖励</v>
          </cell>
        </row>
        <row r="5019">
          <cell r="A5019">
            <v>19073</v>
          </cell>
          <cell r="B5019" t="str">
            <v>军团特殊boss星命-LV74参与奖励</v>
          </cell>
        </row>
        <row r="5020">
          <cell r="A5020">
            <v>19074</v>
          </cell>
          <cell r="B5020" t="str">
            <v>军团特殊boss星命-LV75参与奖励</v>
          </cell>
        </row>
        <row r="5021">
          <cell r="A5021">
            <v>19075</v>
          </cell>
          <cell r="B5021" t="str">
            <v>军团特殊boss星命-LV76参与奖励</v>
          </cell>
        </row>
        <row r="5022">
          <cell r="A5022">
            <v>19076</v>
          </cell>
          <cell r="B5022" t="str">
            <v>军团特殊boss星命-LV77参与奖励</v>
          </cell>
        </row>
        <row r="5023">
          <cell r="A5023">
            <v>19077</v>
          </cell>
          <cell r="B5023" t="str">
            <v>军团特殊boss星命-LV78参与奖励</v>
          </cell>
        </row>
        <row r="5024">
          <cell r="A5024">
            <v>19078</v>
          </cell>
          <cell r="B5024" t="str">
            <v>军团特殊boss星命-LV79参与奖励</v>
          </cell>
        </row>
        <row r="5025">
          <cell r="A5025">
            <v>19079</v>
          </cell>
          <cell r="B5025" t="str">
            <v>军团特殊boss星命-LV80参与奖励</v>
          </cell>
        </row>
        <row r="5026">
          <cell r="A5026">
            <v>19080</v>
          </cell>
          <cell r="B5026" t="str">
            <v>军团特殊boss星命-LV81参与奖励</v>
          </cell>
        </row>
        <row r="5027">
          <cell r="A5027">
            <v>19081</v>
          </cell>
          <cell r="B5027" t="str">
            <v>军团特殊boss星命-LV82参与奖励</v>
          </cell>
        </row>
        <row r="5028">
          <cell r="A5028">
            <v>19082</v>
          </cell>
          <cell r="B5028" t="str">
            <v>军团特殊boss星命-LV83参与奖励</v>
          </cell>
        </row>
        <row r="5029">
          <cell r="A5029">
            <v>19083</v>
          </cell>
          <cell r="B5029" t="str">
            <v>军团特殊boss星命-LV84参与奖励</v>
          </cell>
        </row>
        <row r="5030">
          <cell r="A5030">
            <v>19084</v>
          </cell>
          <cell r="B5030" t="str">
            <v>军团特殊boss星命-LV85参与奖励</v>
          </cell>
        </row>
        <row r="5031">
          <cell r="A5031">
            <v>19085</v>
          </cell>
          <cell r="B5031" t="str">
            <v>军团特殊boss星命-LV86参与奖励</v>
          </cell>
        </row>
        <row r="5032">
          <cell r="A5032">
            <v>19086</v>
          </cell>
          <cell r="B5032" t="str">
            <v>军团特殊boss星命-LV87参与奖励</v>
          </cell>
        </row>
        <row r="5033">
          <cell r="A5033">
            <v>19087</v>
          </cell>
          <cell r="B5033" t="str">
            <v>军团特殊boss星命-LV88参与奖励</v>
          </cell>
        </row>
        <row r="5034">
          <cell r="A5034">
            <v>19088</v>
          </cell>
          <cell r="B5034" t="str">
            <v>军团特殊boss星命-LV89参与奖励</v>
          </cell>
        </row>
        <row r="5035">
          <cell r="A5035">
            <v>19089</v>
          </cell>
          <cell r="B5035" t="str">
            <v>军团特殊boss星命-LV90参与奖励</v>
          </cell>
        </row>
        <row r="5036">
          <cell r="A5036">
            <v>19090</v>
          </cell>
          <cell r="B5036" t="str">
            <v>军团特殊boss星命-LV91参与奖励</v>
          </cell>
        </row>
        <row r="5037">
          <cell r="A5037">
            <v>19091</v>
          </cell>
          <cell r="B5037" t="str">
            <v>军团特殊boss星命-LV92参与奖励</v>
          </cell>
        </row>
        <row r="5038">
          <cell r="A5038">
            <v>19092</v>
          </cell>
          <cell r="B5038" t="str">
            <v>军团特殊boss星命-LV93参与奖励</v>
          </cell>
        </row>
        <row r="5039">
          <cell r="A5039">
            <v>19093</v>
          </cell>
          <cell r="B5039" t="str">
            <v>军团特殊boss星命-LV94参与奖励</v>
          </cell>
        </row>
        <row r="5040">
          <cell r="A5040">
            <v>19094</v>
          </cell>
          <cell r="B5040" t="str">
            <v>军团特殊boss星命-LV95参与奖励</v>
          </cell>
        </row>
        <row r="5041">
          <cell r="A5041">
            <v>19095</v>
          </cell>
          <cell r="B5041" t="str">
            <v>军团特殊boss星命-LV96参与奖励</v>
          </cell>
        </row>
        <row r="5042">
          <cell r="A5042">
            <v>19096</v>
          </cell>
          <cell r="B5042" t="str">
            <v>军团特殊boss星命-LV97参与奖励</v>
          </cell>
        </row>
        <row r="5043">
          <cell r="A5043">
            <v>19097</v>
          </cell>
          <cell r="B5043" t="str">
            <v>军团特殊boss星命-LV98参与奖励</v>
          </cell>
        </row>
        <row r="5044">
          <cell r="A5044">
            <v>19098</v>
          </cell>
          <cell r="B5044" t="str">
            <v>军团特殊boss星命-LV99参与奖励</v>
          </cell>
        </row>
        <row r="5045">
          <cell r="A5045">
            <v>19099</v>
          </cell>
          <cell r="B5045" t="str">
            <v>军团特殊boss星命-LV100参与奖励</v>
          </cell>
        </row>
        <row r="5046">
          <cell r="A5046">
            <v>19100</v>
          </cell>
          <cell r="B5046" t="str">
            <v>军团特殊boss星命-LV150参与奖励</v>
          </cell>
        </row>
        <row r="5047">
          <cell r="A5047">
            <v>19200</v>
          </cell>
          <cell r="B5047" t="str">
            <v>军团特殊boss星命-LV1参与奖励-周日翻倍</v>
          </cell>
        </row>
        <row r="5048">
          <cell r="A5048">
            <v>19201</v>
          </cell>
          <cell r="B5048" t="str">
            <v>军团特殊boss星命-LV2参与奖励-周日翻倍</v>
          </cell>
        </row>
        <row r="5049">
          <cell r="A5049">
            <v>19202</v>
          </cell>
          <cell r="B5049" t="str">
            <v>军团特殊boss星命-LV3参与奖励-周日翻倍</v>
          </cell>
        </row>
        <row r="5050">
          <cell r="A5050">
            <v>19203</v>
          </cell>
          <cell r="B5050" t="str">
            <v>军团特殊boss星命-LV4参与奖励-周日翻倍</v>
          </cell>
        </row>
        <row r="5051">
          <cell r="A5051">
            <v>19204</v>
          </cell>
          <cell r="B5051" t="str">
            <v>军团特殊boss星命-LV5参与奖励-周日翻倍</v>
          </cell>
        </row>
        <row r="5052">
          <cell r="A5052">
            <v>19205</v>
          </cell>
          <cell r="B5052" t="str">
            <v>军团特殊boss星命-LV6参与奖励-周日翻倍</v>
          </cell>
        </row>
        <row r="5053">
          <cell r="A5053">
            <v>19206</v>
          </cell>
          <cell r="B5053" t="str">
            <v>军团特殊boss星命-LV7参与奖励-周日翻倍</v>
          </cell>
        </row>
        <row r="5054">
          <cell r="A5054">
            <v>19207</v>
          </cell>
          <cell r="B5054" t="str">
            <v>军团特殊boss星命-LV8参与奖励-周日翻倍</v>
          </cell>
        </row>
        <row r="5055">
          <cell r="A5055">
            <v>19208</v>
          </cell>
          <cell r="B5055" t="str">
            <v>军团特殊boss星命-LV9参与奖励-周日翻倍</v>
          </cell>
        </row>
        <row r="5056">
          <cell r="A5056">
            <v>19209</v>
          </cell>
          <cell r="B5056" t="str">
            <v>军团特殊boss星命-LV10参与奖励-周日翻倍</v>
          </cell>
        </row>
        <row r="5057">
          <cell r="A5057">
            <v>19210</v>
          </cell>
          <cell r="B5057" t="str">
            <v>军团特殊boss星命-LV11参与奖励-周日翻倍</v>
          </cell>
        </row>
        <row r="5058">
          <cell r="A5058">
            <v>19211</v>
          </cell>
          <cell r="B5058" t="str">
            <v>军团特殊boss星命-LV12参与奖励-周日翻倍</v>
          </cell>
        </row>
        <row r="5059">
          <cell r="A5059">
            <v>19212</v>
          </cell>
          <cell r="B5059" t="str">
            <v>军团特殊boss星命-LV13参与奖励-周日翻倍</v>
          </cell>
        </row>
        <row r="5060">
          <cell r="A5060">
            <v>19213</v>
          </cell>
          <cell r="B5060" t="str">
            <v>军团特殊boss星命-LV14参与奖励-周日翻倍</v>
          </cell>
        </row>
        <row r="5061">
          <cell r="A5061">
            <v>19214</v>
          </cell>
          <cell r="B5061" t="str">
            <v>军团特殊boss星命-LV15参与奖励-周日翻倍</v>
          </cell>
        </row>
        <row r="5062">
          <cell r="A5062">
            <v>19215</v>
          </cell>
          <cell r="B5062" t="str">
            <v>军团特殊boss星命-LV16参与奖励-周日翻倍</v>
          </cell>
        </row>
        <row r="5063">
          <cell r="A5063">
            <v>19216</v>
          </cell>
          <cell r="B5063" t="str">
            <v>军团特殊boss星命-LV17参与奖励-周日翻倍</v>
          </cell>
        </row>
        <row r="5064">
          <cell r="A5064">
            <v>19217</v>
          </cell>
          <cell r="B5064" t="str">
            <v>军团特殊boss星命-LV18参与奖励-周日翻倍</v>
          </cell>
        </row>
        <row r="5065">
          <cell r="A5065">
            <v>19218</v>
          </cell>
          <cell r="B5065" t="str">
            <v>军团特殊boss星命-LV19参与奖励-周日翻倍</v>
          </cell>
        </row>
        <row r="5066">
          <cell r="A5066">
            <v>19219</v>
          </cell>
          <cell r="B5066" t="str">
            <v>军团特殊boss星命-LV20参与奖励-周日翻倍</v>
          </cell>
        </row>
        <row r="5067">
          <cell r="A5067">
            <v>19220</v>
          </cell>
          <cell r="B5067" t="str">
            <v>军团特殊boss星命-LV21参与奖励-周日翻倍</v>
          </cell>
        </row>
        <row r="5068">
          <cell r="A5068">
            <v>19221</v>
          </cell>
          <cell r="B5068" t="str">
            <v>军团特殊boss星命-LV22参与奖励-周日翻倍</v>
          </cell>
        </row>
        <row r="5069">
          <cell r="A5069">
            <v>19222</v>
          </cell>
          <cell r="B5069" t="str">
            <v>军团特殊boss星命-LV23参与奖励-周日翻倍</v>
          </cell>
        </row>
        <row r="5070">
          <cell r="A5070">
            <v>19223</v>
          </cell>
          <cell r="B5070" t="str">
            <v>军团特殊boss星命-LV24参与奖励-周日翻倍</v>
          </cell>
        </row>
        <row r="5071">
          <cell r="A5071">
            <v>19224</v>
          </cell>
          <cell r="B5071" t="str">
            <v>军团特殊boss星命-LV25参与奖励-周日翻倍</v>
          </cell>
        </row>
        <row r="5072">
          <cell r="A5072">
            <v>19225</v>
          </cell>
          <cell r="B5072" t="str">
            <v>军团特殊boss星命-LV26参与奖励-周日翻倍</v>
          </cell>
        </row>
        <row r="5073">
          <cell r="A5073">
            <v>19226</v>
          </cell>
          <cell r="B5073" t="str">
            <v>军团特殊boss星命-LV27参与奖励-周日翻倍</v>
          </cell>
        </row>
        <row r="5074">
          <cell r="A5074">
            <v>19227</v>
          </cell>
          <cell r="B5074" t="str">
            <v>军团特殊boss星命-LV28参与奖励-周日翻倍</v>
          </cell>
        </row>
        <row r="5075">
          <cell r="A5075">
            <v>19228</v>
          </cell>
          <cell r="B5075" t="str">
            <v>军团特殊boss星命-LV29参与奖励-周日翻倍</v>
          </cell>
        </row>
        <row r="5076">
          <cell r="A5076">
            <v>19229</v>
          </cell>
          <cell r="B5076" t="str">
            <v>军团特殊boss星命-LV30参与奖励-周日翻倍</v>
          </cell>
        </row>
        <row r="5077">
          <cell r="A5077">
            <v>19230</v>
          </cell>
          <cell r="B5077" t="str">
            <v>军团特殊boss星命-LV31参与奖励-周日翻倍</v>
          </cell>
        </row>
        <row r="5078">
          <cell r="A5078">
            <v>19231</v>
          </cell>
          <cell r="B5078" t="str">
            <v>军团特殊boss星命-LV32参与奖励-周日翻倍</v>
          </cell>
        </row>
        <row r="5079">
          <cell r="A5079">
            <v>19232</v>
          </cell>
          <cell r="B5079" t="str">
            <v>军团特殊boss星命-LV33参与奖励-周日翻倍</v>
          </cell>
        </row>
        <row r="5080">
          <cell r="A5080">
            <v>19233</v>
          </cell>
          <cell r="B5080" t="str">
            <v>军团特殊boss星命-LV34参与奖励-周日翻倍</v>
          </cell>
        </row>
        <row r="5081">
          <cell r="A5081">
            <v>19234</v>
          </cell>
          <cell r="B5081" t="str">
            <v>军团特殊boss星命-LV35参与奖励-周日翻倍</v>
          </cell>
        </row>
        <row r="5082">
          <cell r="A5082">
            <v>19235</v>
          </cell>
          <cell r="B5082" t="str">
            <v>军团特殊boss星命-LV36参与奖励-周日翻倍</v>
          </cell>
        </row>
        <row r="5083">
          <cell r="A5083">
            <v>19236</v>
          </cell>
          <cell r="B5083" t="str">
            <v>军团特殊boss星命-LV37参与奖励-周日翻倍</v>
          </cell>
        </row>
        <row r="5084">
          <cell r="A5084">
            <v>19237</v>
          </cell>
          <cell r="B5084" t="str">
            <v>军团特殊boss星命-LV38参与奖励-周日翻倍</v>
          </cell>
        </row>
        <row r="5085">
          <cell r="A5085">
            <v>19238</v>
          </cell>
          <cell r="B5085" t="str">
            <v>军团特殊boss星命-LV39参与奖励-周日翻倍</v>
          </cell>
        </row>
        <row r="5086">
          <cell r="A5086">
            <v>19239</v>
          </cell>
          <cell r="B5086" t="str">
            <v>军团特殊boss星命-LV40参与奖励-周日翻倍</v>
          </cell>
        </row>
        <row r="5087">
          <cell r="A5087">
            <v>19240</v>
          </cell>
          <cell r="B5087" t="str">
            <v>军团特殊boss星命-LV41参与奖励-周日翻倍</v>
          </cell>
        </row>
        <row r="5088">
          <cell r="A5088">
            <v>19241</v>
          </cell>
          <cell r="B5088" t="str">
            <v>军团特殊boss星命-LV42参与奖励-周日翻倍</v>
          </cell>
        </row>
        <row r="5089">
          <cell r="A5089">
            <v>19242</v>
          </cell>
          <cell r="B5089" t="str">
            <v>军团特殊boss星命-LV43参与奖励-周日翻倍</v>
          </cell>
        </row>
        <row r="5090">
          <cell r="A5090">
            <v>19243</v>
          </cell>
          <cell r="B5090" t="str">
            <v>军团特殊boss星命-LV44参与奖励-周日翻倍</v>
          </cell>
        </row>
        <row r="5091">
          <cell r="A5091">
            <v>19244</v>
          </cell>
          <cell r="B5091" t="str">
            <v>军团特殊boss星命-LV45参与奖励-周日翻倍</v>
          </cell>
        </row>
        <row r="5092">
          <cell r="A5092">
            <v>19245</v>
          </cell>
          <cell r="B5092" t="str">
            <v>军团特殊boss星命-LV46参与奖励-周日翻倍</v>
          </cell>
        </row>
        <row r="5093">
          <cell r="A5093">
            <v>19246</v>
          </cell>
          <cell r="B5093" t="str">
            <v>军团特殊boss星命-LV47参与奖励-周日翻倍</v>
          </cell>
        </row>
        <row r="5094">
          <cell r="A5094">
            <v>19247</v>
          </cell>
          <cell r="B5094" t="str">
            <v>军团特殊boss星命-LV48参与奖励-周日翻倍</v>
          </cell>
        </row>
        <row r="5095">
          <cell r="A5095">
            <v>19248</v>
          </cell>
          <cell r="B5095" t="str">
            <v>军团特殊boss星命-LV49参与奖励-周日翻倍</v>
          </cell>
        </row>
        <row r="5096">
          <cell r="A5096">
            <v>19249</v>
          </cell>
          <cell r="B5096" t="str">
            <v>军团特殊boss星命-LV50参与奖励-周日翻倍</v>
          </cell>
        </row>
        <row r="5097">
          <cell r="A5097">
            <v>19250</v>
          </cell>
          <cell r="B5097" t="str">
            <v>军团特殊boss星命-LV51参与奖励-周日翻倍</v>
          </cell>
        </row>
        <row r="5098">
          <cell r="A5098">
            <v>19251</v>
          </cell>
          <cell r="B5098" t="str">
            <v>军团特殊boss星命-LV52参与奖励-周日翻倍</v>
          </cell>
        </row>
        <row r="5099">
          <cell r="A5099">
            <v>19252</v>
          </cell>
          <cell r="B5099" t="str">
            <v>军团特殊boss星命-LV53参与奖励-周日翻倍</v>
          </cell>
        </row>
        <row r="5100">
          <cell r="A5100">
            <v>19253</v>
          </cell>
          <cell r="B5100" t="str">
            <v>军团特殊boss星命-LV54参与奖励-周日翻倍</v>
          </cell>
        </row>
        <row r="5101">
          <cell r="A5101">
            <v>19254</v>
          </cell>
          <cell r="B5101" t="str">
            <v>军团特殊boss星命-LV55参与奖励-周日翻倍</v>
          </cell>
        </row>
        <row r="5102">
          <cell r="A5102">
            <v>19255</v>
          </cell>
          <cell r="B5102" t="str">
            <v>军团特殊boss星命-LV56参与奖励-周日翻倍</v>
          </cell>
        </row>
        <row r="5103">
          <cell r="A5103">
            <v>19256</v>
          </cell>
          <cell r="B5103" t="str">
            <v>军团特殊boss星命-LV57参与奖励-周日翻倍</v>
          </cell>
        </row>
        <row r="5104">
          <cell r="A5104">
            <v>19257</v>
          </cell>
          <cell r="B5104" t="str">
            <v>军团特殊boss星命-LV58参与奖励-周日翻倍</v>
          </cell>
        </row>
        <row r="5105">
          <cell r="A5105">
            <v>19258</v>
          </cell>
          <cell r="B5105" t="str">
            <v>军团特殊boss星命-LV59参与奖励-周日翻倍</v>
          </cell>
        </row>
        <row r="5106">
          <cell r="A5106">
            <v>19259</v>
          </cell>
          <cell r="B5106" t="str">
            <v>军团特殊boss星命-LV60参与奖励-周日翻倍</v>
          </cell>
        </row>
        <row r="5107">
          <cell r="A5107">
            <v>19260</v>
          </cell>
          <cell r="B5107" t="str">
            <v>军团特殊boss星命-LV61参与奖励-周日翻倍</v>
          </cell>
        </row>
        <row r="5108">
          <cell r="A5108">
            <v>19261</v>
          </cell>
          <cell r="B5108" t="str">
            <v>军团特殊boss星命-LV62参与奖励-周日翻倍</v>
          </cell>
        </row>
        <row r="5109">
          <cell r="A5109">
            <v>19262</v>
          </cell>
          <cell r="B5109" t="str">
            <v>军团特殊boss星命-LV63参与奖励-周日翻倍</v>
          </cell>
        </row>
        <row r="5110">
          <cell r="A5110">
            <v>19263</v>
          </cell>
          <cell r="B5110" t="str">
            <v>军团特殊boss星命-LV64参与奖励-周日翻倍</v>
          </cell>
        </row>
        <row r="5111">
          <cell r="A5111">
            <v>19264</v>
          </cell>
          <cell r="B5111" t="str">
            <v>军团特殊boss星命-LV65参与奖励-周日翻倍</v>
          </cell>
        </row>
        <row r="5112">
          <cell r="A5112">
            <v>19265</v>
          </cell>
          <cell r="B5112" t="str">
            <v>军团特殊boss星命-LV66参与奖励-周日翻倍</v>
          </cell>
        </row>
        <row r="5113">
          <cell r="A5113">
            <v>19266</v>
          </cell>
          <cell r="B5113" t="str">
            <v>军团特殊boss星命-LV67参与奖励-周日翻倍</v>
          </cell>
        </row>
        <row r="5114">
          <cell r="A5114">
            <v>19267</v>
          </cell>
          <cell r="B5114" t="str">
            <v>军团特殊boss星命-LV68参与奖励-周日翻倍</v>
          </cell>
        </row>
        <row r="5115">
          <cell r="A5115">
            <v>19268</v>
          </cell>
          <cell r="B5115" t="str">
            <v>军团特殊boss星命-LV69参与奖励-周日翻倍</v>
          </cell>
        </row>
        <row r="5116">
          <cell r="A5116">
            <v>19269</v>
          </cell>
          <cell r="B5116" t="str">
            <v>军团特殊boss星命-LV70参与奖励-周日翻倍</v>
          </cell>
        </row>
        <row r="5117">
          <cell r="A5117">
            <v>19270</v>
          </cell>
          <cell r="B5117" t="str">
            <v>军团特殊boss星命-LV71参与奖励-周日翻倍</v>
          </cell>
        </row>
        <row r="5118">
          <cell r="A5118">
            <v>19271</v>
          </cell>
          <cell r="B5118" t="str">
            <v>军团特殊boss星命-LV72参与奖励-周日翻倍</v>
          </cell>
        </row>
        <row r="5119">
          <cell r="A5119">
            <v>19272</v>
          </cell>
          <cell r="B5119" t="str">
            <v>军团特殊boss星命-LV73参与奖励-周日翻倍</v>
          </cell>
        </row>
        <row r="5120">
          <cell r="A5120">
            <v>19273</v>
          </cell>
          <cell r="B5120" t="str">
            <v>军团特殊boss星命-LV74参与奖励-周日翻倍</v>
          </cell>
        </row>
        <row r="5121">
          <cell r="A5121">
            <v>19274</v>
          </cell>
          <cell r="B5121" t="str">
            <v>军团特殊boss星命-LV75参与奖励-周日翻倍</v>
          </cell>
        </row>
        <row r="5122">
          <cell r="A5122">
            <v>19275</v>
          </cell>
          <cell r="B5122" t="str">
            <v>军团特殊boss星命-LV76参与奖励-周日翻倍</v>
          </cell>
        </row>
        <row r="5123">
          <cell r="A5123">
            <v>19276</v>
          </cell>
          <cell r="B5123" t="str">
            <v>军团特殊boss星命-LV77参与奖励-周日翻倍</v>
          </cell>
        </row>
        <row r="5124">
          <cell r="A5124">
            <v>19277</v>
          </cell>
          <cell r="B5124" t="str">
            <v>军团特殊boss星命-LV78参与奖励-周日翻倍</v>
          </cell>
        </row>
        <row r="5125">
          <cell r="A5125">
            <v>19278</v>
          </cell>
          <cell r="B5125" t="str">
            <v>军团特殊boss星命-LV79参与奖励-周日翻倍</v>
          </cell>
        </row>
        <row r="5126">
          <cell r="A5126">
            <v>19279</v>
          </cell>
          <cell r="B5126" t="str">
            <v>军团特殊boss星命-LV80参与奖励-周日翻倍</v>
          </cell>
        </row>
        <row r="5127">
          <cell r="A5127">
            <v>19280</v>
          </cell>
          <cell r="B5127" t="str">
            <v>军团特殊boss星命-LV81参与奖励-周日翻倍</v>
          </cell>
        </row>
        <row r="5128">
          <cell r="A5128">
            <v>19281</v>
          </cell>
          <cell r="B5128" t="str">
            <v>军团特殊boss星命-LV82参与奖励-周日翻倍</v>
          </cell>
        </row>
        <row r="5129">
          <cell r="A5129">
            <v>19282</v>
          </cell>
          <cell r="B5129" t="str">
            <v>军团特殊boss星命-LV83参与奖励-周日翻倍</v>
          </cell>
        </row>
        <row r="5130">
          <cell r="A5130">
            <v>19283</v>
          </cell>
          <cell r="B5130" t="str">
            <v>军团特殊boss星命-LV84参与奖励-周日翻倍</v>
          </cell>
        </row>
        <row r="5131">
          <cell r="A5131">
            <v>19284</v>
          </cell>
          <cell r="B5131" t="str">
            <v>军团特殊boss星命-LV85参与奖励-周日翻倍</v>
          </cell>
        </row>
        <row r="5132">
          <cell r="A5132">
            <v>19285</v>
          </cell>
          <cell r="B5132" t="str">
            <v>军团特殊boss星命-LV86参与奖励-周日翻倍</v>
          </cell>
        </row>
        <row r="5133">
          <cell r="A5133">
            <v>19286</v>
          </cell>
          <cell r="B5133" t="str">
            <v>军团特殊boss星命-LV87参与奖励-周日翻倍</v>
          </cell>
        </row>
        <row r="5134">
          <cell r="A5134">
            <v>19287</v>
          </cell>
          <cell r="B5134" t="str">
            <v>军团特殊boss星命-LV88参与奖励-周日翻倍</v>
          </cell>
        </row>
        <row r="5135">
          <cell r="A5135">
            <v>19288</v>
          </cell>
          <cell r="B5135" t="str">
            <v>军团特殊boss星命-LV89参与奖励-周日翻倍</v>
          </cell>
        </row>
        <row r="5136">
          <cell r="A5136">
            <v>19289</v>
          </cell>
          <cell r="B5136" t="str">
            <v>军团特殊boss星命-LV90参与奖励-周日翻倍</v>
          </cell>
        </row>
        <row r="5137">
          <cell r="A5137">
            <v>19290</v>
          </cell>
          <cell r="B5137" t="str">
            <v>军团特殊boss星命-LV91参与奖励-周日翻倍</v>
          </cell>
        </row>
        <row r="5138">
          <cell r="A5138">
            <v>19291</v>
          </cell>
          <cell r="B5138" t="str">
            <v>军团特殊boss星命-LV92参与奖励-周日翻倍</v>
          </cell>
        </row>
        <row r="5139">
          <cell r="A5139">
            <v>19292</v>
          </cell>
          <cell r="B5139" t="str">
            <v>军团特殊boss星命-LV93参与奖励-周日翻倍</v>
          </cell>
        </row>
        <row r="5140">
          <cell r="A5140">
            <v>19293</v>
          </cell>
          <cell r="B5140" t="str">
            <v>军团特殊boss星命-LV94参与奖励-周日翻倍</v>
          </cell>
        </row>
        <row r="5141">
          <cell r="A5141">
            <v>19294</v>
          </cell>
          <cell r="B5141" t="str">
            <v>军团特殊boss星命-LV95参与奖励-周日翻倍</v>
          </cell>
        </row>
        <row r="5142">
          <cell r="A5142">
            <v>19295</v>
          </cell>
          <cell r="B5142" t="str">
            <v>军团特殊boss星命-LV96参与奖励-周日翻倍</v>
          </cell>
        </row>
        <row r="5143">
          <cell r="A5143">
            <v>19296</v>
          </cell>
          <cell r="B5143" t="str">
            <v>军团特殊boss星命-LV97参与奖励-周日翻倍</v>
          </cell>
        </row>
        <row r="5144">
          <cell r="A5144">
            <v>19297</v>
          </cell>
          <cell r="B5144" t="str">
            <v>军团特殊boss星命-LV98参与奖励-周日翻倍</v>
          </cell>
        </row>
        <row r="5145">
          <cell r="A5145">
            <v>19298</v>
          </cell>
          <cell r="B5145" t="str">
            <v>军团特殊boss星命-LV99参与奖励-周日翻倍</v>
          </cell>
        </row>
        <row r="5146">
          <cell r="A5146">
            <v>19299</v>
          </cell>
          <cell r="B5146" t="str">
            <v>军团特殊boss星命-LV100参与奖励-周日翻倍</v>
          </cell>
        </row>
        <row r="5147">
          <cell r="A5147">
            <v>19300</v>
          </cell>
          <cell r="B5147" t="str">
            <v>军团特殊boss星命-LV150参与奖励-周日翻倍</v>
          </cell>
        </row>
        <row r="5148">
          <cell r="A5148">
            <v>19301</v>
          </cell>
          <cell r="B5148" t="str">
            <v>军团Boss-地狱三头犬--末日泰坦.LV1参与奖励邮件补发</v>
          </cell>
        </row>
        <row r="5149">
          <cell r="A5149">
            <v>19302</v>
          </cell>
          <cell r="B5149" t="str">
            <v>军团Boss-地狱三头犬--末日泰坦.LV2参与奖励邮件补发</v>
          </cell>
        </row>
        <row r="5150">
          <cell r="A5150">
            <v>19303</v>
          </cell>
          <cell r="B5150" t="str">
            <v>军团Boss-地狱三头犬--末日泰坦.LV3参与奖励邮件补发</v>
          </cell>
        </row>
        <row r="5151">
          <cell r="A5151">
            <v>19304</v>
          </cell>
          <cell r="B5151" t="str">
            <v>军团Boss-地狱三头犬--末日泰坦.LV4参与奖励邮件补发</v>
          </cell>
        </row>
        <row r="5152">
          <cell r="A5152">
            <v>19305</v>
          </cell>
          <cell r="B5152" t="str">
            <v>军团Boss-地狱三头犬--末日泰坦.LV5参与奖励邮件补发</v>
          </cell>
        </row>
        <row r="5153">
          <cell r="A5153">
            <v>19306</v>
          </cell>
          <cell r="B5153" t="str">
            <v>军团Boss-地狱三头犬--末日泰坦.LV6参与奖励邮件补发</v>
          </cell>
        </row>
        <row r="5154">
          <cell r="A5154">
            <v>19307</v>
          </cell>
          <cell r="B5154" t="str">
            <v>军团Boss-地狱三头犬--末日泰坦.LV7参与奖励邮件补发</v>
          </cell>
        </row>
        <row r="5155">
          <cell r="A5155">
            <v>19308</v>
          </cell>
          <cell r="B5155" t="str">
            <v>军团Boss-地狱三头犬--末日泰坦.LV8参与奖励邮件补发</v>
          </cell>
        </row>
        <row r="5156">
          <cell r="A5156">
            <v>19309</v>
          </cell>
          <cell r="B5156" t="str">
            <v>军团Boss-地狱三头犬--末日泰坦.LV9参与奖励邮件补发</v>
          </cell>
        </row>
        <row r="5157">
          <cell r="A5157">
            <v>19310</v>
          </cell>
          <cell r="B5157" t="str">
            <v>军团Boss-地狱三头犬--末日泰坦.LV10参与奖励邮件补发</v>
          </cell>
        </row>
        <row r="5158">
          <cell r="A5158">
            <v>19311</v>
          </cell>
          <cell r="B5158" t="str">
            <v>军团Boss-地狱三头犬--末日泰坦.LV11参与奖励邮件补发</v>
          </cell>
        </row>
        <row r="5159">
          <cell r="A5159">
            <v>19312</v>
          </cell>
          <cell r="B5159" t="str">
            <v>军团Boss-地狱三头犬--末日泰坦.LV12参与奖励邮件补发</v>
          </cell>
        </row>
        <row r="5160">
          <cell r="A5160">
            <v>19313</v>
          </cell>
          <cell r="B5160" t="str">
            <v>军团Boss-地狱三头犬--末日泰坦.LV13参与奖励邮件补发</v>
          </cell>
        </row>
        <row r="5161">
          <cell r="A5161">
            <v>19314</v>
          </cell>
          <cell r="B5161" t="str">
            <v>军团Boss-地狱三头犬--末日泰坦.LV14参与奖励邮件补发</v>
          </cell>
        </row>
        <row r="5162">
          <cell r="A5162">
            <v>19315</v>
          </cell>
          <cell r="B5162" t="str">
            <v>军团Boss-地狱三头犬--末日泰坦.LV15参与奖励邮件补发</v>
          </cell>
        </row>
        <row r="5163">
          <cell r="A5163">
            <v>19316</v>
          </cell>
          <cell r="B5163" t="str">
            <v>军团Boss-地狱三头犬--末日泰坦.LV16参与奖励邮件补发</v>
          </cell>
        </row>
        <row r="5164">
          <cell r="A5164">
            <v>19317</v>
          </cell>
          <cell r="B5164" t="str">
            <v>军团Boss-地狱三头犬--末日泰坦.LV17参与奖励邮件补发</v>
          </cell>
        </row>
        <row r="5165">
          <cell r="A5165">
            <v>19318</v>
          </cell>
          <cell r="B5165" t="str">
            <v>军团Boss-地狱三头犬--末日泰坦.LV18参与奖励邮件补发</v>
          </cell>
        </row>
        <row r="5166">
          <cell r="A5166">
            <v>19319</v>
          </cell>
          <cell r="B5166" t="str">
            <v>军团Boss-地狱三头犬--末日泰坦.LV19参与奖励邮件补发</v>
          </cell>
        </row>
        <row r="5167">
          <cell r="A5167">
            <v>19320</v>
          </cell>
          <cell r="B5167" t="str">
            <v>军团Boss-地狱三头犬--末日泰坦.LV20参与奖励邮件补发</v>
          </cell>
        </row>
        <row r="5168">
          <cell r="A5168">
            <v>19321</v>
          </cell>
          <cell r="B5168" t="str">
            <v>军团Boss-地狱三头犬--末日泰坦.LV21参与奖励邮件补发</v>
          </cell>
        </row>
        <row r="5169">
          <cell r="A5169">
            <v>19322</v>
          </cell>
          <cell r="B5169" t="str">
            <v>军团Boss-地狱三头犬--末日泰坦.LV22参与奖励邮件补发</v>
          </cell>
        </row>
        <row r="5170">
          <cell r="A5170">
            <v>19323</v>
          </cell>
          <cell r="B5170" t="str">
            <v>军团Boss-地狱三头犬--末日泰坦.LV23参与奖励邮件补发</v>
          </cell>
        </row>
        <row r="5171">
          <cell r="A5171">
            <v>19324</v>
          </cell>
          <cell r="B5171" t="str">
            <v>军团Boss-地狱三头犬--末日泰坦.LV24参与奖励邮件补发</v>
          </cell>
        </row>
        <row r="5172">
          <cell r="A5172">
            <v>19325</v>
          </cell>
          <cell r="B5172" t="str">
            <v>军团Boss-地狱三头犬--末日泰坦.LV25参与奖励邮件补发</v>
          </cell>
        </row>
        <row r="5173">
          <cell r="A5173">
            <v>19326</v>
          </cell>
          <cell r="B5173" t="str">
            <v>军团Boss-地狱三头犬--末日泰坦.LV26参与奖励邮件补发</v>
          </cell>
        </row>
        <row r="5174">
          <cell r="A5174">
            <v>19327</v>
          </cell>
          <cell r="B5174" t="str">
            <v>军团Boss-地狱三头犬--末日泰坦.LV27参与奖励邮件补发</v>
          </cell>
        </row>
        <row r="5175">
          <cell r="A5175">
            <v>19328</v>
          </cell>
          <cell r="B5175" t="str">
            <v>军团Boss-地狱三头犬--末日泰坦.LV28参与奖励邮件补发</v>
          </cell>
        </row>
        <row r="5176">
          <cell r="A5176">
            <v>19329</v>
          </cell>
          <cell r="B5176" t="str">
            <v>军团Boss-地狱三头犬--末日泰坦.LV29参与奖励邮件补发</v>
          </cell>
        </row>
        <row r="5177">
          <cell r="A5177">
            <v>19330</v>
          </cell>
          <cell r="B5177" t="str">
            <v>军团Boss-地狱三头犬--末日泰坦.LV30参与奖励邮件补发</v>
          </cell>
        </row>
        <row r="5178">
          <cell r="A5178">
            <v>19331</v>
          </cell>
          <cell r="B5178" t="str">
            <v>军团Boss-地狱三头犬--末日泰坦.LV31参与奖励邮件补发</v>
          </cell>
        </row>
        <row r="5179">
          <cell r="A5179">
            <v>19332</v>
          </cell>
          <cell r="B5179" t="str">
            <v>军团Boss-地狱三头犬--末日泰坦.LV32参与奖励邮件补发</v>
          </cell>
        </row>
        <row r="5180">
          <cell r="A5180">
            <v>19333</v>
          </cell>
          <cell r="B5180" t="str">
            <v>军团Boss-地狱三头犬--末日泰坦.LV33参与奖励邮件补发</v>
          </cell>
        </row>
        <row r="5181">
          <cell r="A5181">
            <v>19334</v>
          </cell>
          <cell r="B5181" t="str">
            <v>军团Boss-地狱三头犬--末日泰坦.LV34参与奖励邮件补发</v>
          </cell>
        </row>
        <row r="5182">
          <cell r="A5182">
            <v>19335</v>
          </cell>
          <cell r="B5182" t="str">
            <v>军团Boss-地狱三头犬--末日泰坦.LV35参与奖励邮件补发</v>
          </cell>
        </row>
        <row r="5183">
          <cell r="A5183">
            <v>19336</v>
          </cell>
          <cell r="B5183" t="str">
            <v>军团Boss-地狱三头犬--末日泰坦.LV36参与奖励邮件补发</v>
          </cell>
        </row>
        <row r="5184">
          <cell r="A5184">
            <v>19337</v>
          </cell>
          <cell r="B5184" t="str">
            <v>军团Boss-地狱三头犬--末日泰坦.LV37参与奖励邮件补发</v>
          </cell>
        </row>
        <row r="5185">
          <cell r="A5185">
            <v>19338</v>
          </cell>
          <cell r="B5185" t="str">
            <v>军团Boss-地狱三头犬--末日泰坦.LV38参与奖励邮件补发</v>
          </cell>
        </row>
        <row r="5186">
          <cell r="A5186">
            <v>19339</v>
          </cell>
          <cell r="B5186" t="str">
            <v>军团Boss-地狱三头犬--末日泰坦.LV39参与奖励邮件补发</v>
          </cell>
        </row>
        <row r="5187">
          <cell r="A5187">
            <v>19340</v>
          </cell>
          <cell r="B5187" t="str">
            <v>军团Boss-地狱三头犬--末日泰坦.LV40参与奖励邮件补发</v>
          </cell>
        </row>
        <row r="5188">
          <cell r="A5188">
            <v>19341</v>
          </cell>
          <cell r="B5188" t="str">
            <v>军团Boss-地狱三头犬--末日泰坦.LV41参与奖励邮件补发</v>
          </cell>
        </row>
        <row r="5189">
          <cell r="A5189">
            <v>19342</v>
          </cell>
          <cell r="B5189" t="str">
            <v>军团Boss-地狱三头犬--末日泰坦.LV42参与奖励邮件补发</v>
          </cell>
        </row>
        <row r="5190">
          <cell r="A5190">
            <v>19343</v>
          </cell>
          <cell r="B5190" t="str">
            <v>军团Boss-地狱三头犬--末日泰坦.LV43参与奖励邮件补发</v>
          </cell>
        </row>
        <row r="5191">
          <cell r="A5191">
            <v>19344</v>
          </cell>
          <cell r="B5191" t="str">
            <v>军团Boss-地狱三头犬--末日泰坦.LV44参与奖励邮件补发</v>
          </cell>
        </row>
        <row r="5192">
          <cell r="A5192">
            <v>19345</v>
          </cell>
          <cell r="B5192" t="str">
            <v>军团Boss-地狱三头犬--末日泰坦.LV45参与奖励邮件补发</v>
          </cell>
        </row>
        <row r="5193">
          <cell r="A5193">
            <v>19346</v>
          </cell>
          <cell r="B5193" t="str">
            <v>军团Boss-地狱三头犬--末日泰坦.LV46参与奖励邮件补发</v>
          </cell>
        </row>
        <row r="5194">
          <cell r="A5194">
            <v>19347</v>
          </cell>
          <cell r="B5194" t="str">
            <v>军团Boss-地狱三头犬--末日泰坦.LV47参与奖励邮件补发</v>
          </cell>
        </row>
        <row r="5195">
          <cell r="A5195">
            <v>19348</v>
          </cell>
          <cell r="B5195" t="str">
            <v>军团Boss-地狱三头犬--末日泰坦.LV48参与奖励邮件补发</v>
          </cell>
        </row>
        <row r="5196">
          <cell r="A5196">
            <v>19349</v>
          </cell>
          <cell r="B5196" t="str">
            <v>军团Boss-地狱三头犬--末日泰坦.LV49参与奖励邮件补发</v>
          </cell>
        </row>
        <row r="5197">
          <cell r="A5197">
            <v>19350</v>
          </cell>
          <cell r="B5197" t="str">
            <v>军团Boss-地狱三头犬--末日泰坦.LV50参与奖励邮件补发</v>
          </cell>
        </row>
        <row r="5198">
          <cell r="A5198">
            <v>19351</v>
          </cell>
          <cell r="B5198" t="str">
            <v>军团Boss-地狱三头犬--末日泰坦.LV51参与奖励邮件补发</v>
          </cell>
        </row>
        <row r="5199">
          <cell r="A5199">
            <v>19352</v>
          </cell>
          <cell r="B5199" t="str">
            <v>军团Boss-地狱三头犬--末日泰坦.LV52参与奖励邮件补发</v>
          </cell>
        </row>
        <row r="5200">
          <cell r="A5200">
            <v>19353</v>
          </cell>
          <cell r="B5200" t="str">
            <v>军团Boss-地狱三头犬--末日泰坦.LV53参与奖励邮件补发</v>
          </cell>
        </row>
        <row r="5201">
          <cell r="A5201">
            <v>19354</v>
          </cell>
          <cell r="B5201" t="str">
            <v>军团Boss-地狱三头犬--末日泰坦.LV54参与奖励邮件补发</v>
          </cell>
        </row>
        <row r="5202">
          <cell r="A5202">
            <v>19355</v>
          </cell>
          <cell r="B5202" t="str">
            <v>军团Boss-地狱三头犬--末日泰坦.LV55参与奖励邮件补发</v>
          </cell>
        </row>
        <row r="5203">
          <cell r="A5203">
            <v>19356</v>
          </cell>
          <cell r="B5203" t="str">
            <v>军团Boss-地狱三头犬--末日泰坦.LV56参与奖励邮件补发</v>
          </cell>
        </row>
        <row r="5204">
          <cell r="A5204">
            <v>19357</v>
          </cell>
          <cell r="B5204" t="str">
            <v>军团Boss-地狱三头犬--末日泰坦.LV57参与奖励邮件补发</v>
          </cell>
        </row>
        <row r="5205">
          <cell r="A5205">
            <v>19358</v>
          </cell>
          <cell r="B5205" t="str">
            <v>军团Boss-地狱三头犬--末日泰坦.LV58参与奖励邮件补发</v>
          </cell>
        </row>
        <row r="5206">
          <cell r="A5206">
            <v>19359</v>
          </cell>
          <cell r="B5206" t="str">
            <v>军团Boss-地狱三头犬--末日泰坦.LV59参与奖励邮件补发</v>
          </cell>
        </row>
        <row r="5207">
          <cell r="A5207">
            <v>19360</v>
          </cell>
          <cell r="B5207" t="str">
            <v>军团Boss-地狱三头犬--末日泰坦.LV60参与奖励邮件补发</v>
          </cell>
        </row>
        <row r="5208">
          <cell r="A5208">
            <v>19361</v>
          </cell>
          <cell r="B5208" t="str">
            <v>军团Boss-地狱三头犬--末日泰坦.LV61参与奖励邮件补发</v>
          </cell>
        </row>
        <row r="5209">
          <cell r="A5209">
            <v>19362</v>
          </cell>
          <cell r="B5209" t="str">
            <v>军团Boss-地狱三头犬--末日泰坦.LV62参与奖励邮件补发</v>
          </cell>
        </row>
        <row r="5210">
          <cell r="A5210">
            <v>19363</v>
          </cell>
          <cell r="B5210" t="str">
            <v>军团Boss-地狱三头犬--末日泰坦.LV63参与奖励邮件补发</v>
          </cell>
        </row>
        <row r="5211">
          <cell r="A5211">
            <v>19364</v>
          </cell>
          <cell r="B5211" t="str">
            <v>军团Boss-地狱三头犬--末日泰坦.LV64参与奖励邮件补发</v>
          </cell>
        </row>
        <row r="5212">
          <cell r="A5212">
            <v>19365</v>
          </cell>
          <cell r="B5212" t="str">
            <v>军团Boss-地狱三头犬--末日泰坦.LV65参与奖励邮件补发</v>
          </cell>
        </row>
        <row r="5213">
          <cell r="A5213">
            <v>19366</v>
          </cell>
          <cell r="B5213" t="str">
            <v>军团Boss-地狱三头犬--末日泰坦.LV66参与奖励邮件补发</v>
          </cell>
        </row>
        <row r="5214">
          <cell r="A5214">
            <v>19367</v>
          </cell>
          <cell r="B5214" t="str">
            <v>军团Boss-地狱三头犬--末日泰坦.LV67参与奖励邮件补发</v>
          </cell>
        </row>
        <row r="5215">
          <cell r="A5215">
            <v>19368</v>
          </cell>
          <cell r="B5215" t="str">
            <v>军团Boss-地狱三头犬--末日泰坦.LV68参与奖励邮件补发</v>
          </cell>
        </row>
        <row r="5216">
          <cell r="A5216">
            <v>19369</v>
          </cell>
          <cell r="B5216" t="str">
            <v>军团Boss-地狱三头犬--末日泰坦.LV69参与奖励邮件补发</v>
          </cell>
        </row>
        <row r="5217">
          <cell r="A5217">
            <v>19370</v>
          </cell>
          <cell r="B5217" t="str">
            <v>军团Boss-地狱三头犬--末日泰坦.LV70参与奖励邮件补发</v>
          </cell>
        </row>
        <row r="5218">
          <cell r="A5218">
            <v>19371</v>
          </cell>
          <cell r="B5218" t="str">
            <v>军团Boss-地狱三头犬--末日泰坦.LV71参与奖励邮件补发</v>
          </cell>
        </row>
        <row r="5219">
          <cell r="A5219">
            <v>19372</v>
          </cell>
          <cell r="B5219" t="str">
            <v>军团Boss-地狱三头犬--末日泰坦.LV72参与奖励邮件补发</v>
          </cell>
        </row>
        <row r="5220">
          <cell r="A5220">
            <v>19373</v>
          </cell>
          <cell r="B5220" t="str">
            <v>军团Boss-地狱三头犬--末日泰坦.LV73参与奖励邮件补发</v>
          </cell>
        </row>
        <row r="5221">
          <cell r="A5221">
            <v>19374</v>
          </cell>
          <cell r="B5221" t="str">
            <v>军团Boss-地狱三头犬--末日泰坦.LV74参与奖励邮件补发</v>
          </cell>
        </row>
        <row r="5222">
          <cell r="A5222">
            <v>19375</v>
          </cell>
          <cell r="B5222" t="str">
            <v>军团Boss-地狱三头犬--末日泰坦.LV75参与奖励邮件补发</v>
          </cell>
        </row>
        <row r="5223">
          <cell r="A5223">
            <v>19376</v>
          </cell>
          <cell r="B5223" t="str">
            <v>军团Boss-地狱三头犬--末日泰坦.LV76参与奖励邮件补发</v>
          </cell>
        </row>
        <row r="5224">
          <cell r="A5224">
            <v>19377</v>
          </cell>
          <cell r="B5224" t="str">
            <v>军团Boss-地狱三头犬--末日泰坦.LV77参与奖励邮件补发</v>
          </cell>
        </row>
        <row r="5225">
          <cell r="A5225">
            <v>19378</v>
          </cell>
          <cell r="B5225" t="str">
            <v>军团Boss-地狱三头犬--末日泰坦.LV78参与奖励邮件补发</v>
          </cell>
        </row>
        <row r="5226">
          <cell r="A5226">
            <v>19379</v>
          </cell>
          <cell r="B5226" t="str">
            <v>军团Boss-地狱三头犬--末日泰坦.LV79参与奖励邮件补发</v>
          </cell>
        </row>
        <row r="5227">
          <cell r="A5227">
            <v>19380</v>
          </cell>
          <cell r="B5227" t="str">
            <v>军团Boss-地狱三头犬--末日泰坦.LV80参与奖励邮件补发</v>
          </cell>
        </row>
        <row r="5228">
          <cell r="A5228">
            <v>19381</v>
          </cell>
          <cell r="B5228" t="str">
            <v>军团Boss-地狱三头犬--末日泰坦.LV81参与奖励邮件补发</v>
          </cell>
        </row>
        <row r="5229">
          <cell r="A5229">
            <v>19382</v>
          </cell>
          <cell r="B5229" t="str">
            <v>军团Boss-地狱三头犬--末日泰坦.LV82参与奖励邮件补发</v>
          </cell>
        </row>
        <row r="5230">
          <cell r="A5230">
            <v>19383</v>
          </cell>
          <cell r="B5230" t="str">
            <v>军团Boss-地狱三头犬--末日泰坦.LV83参与奖励邮件补发</v>
          </cell>
        </row>
        <row r="5231">
          <cell r="A5231">
            <v>19384</v>
          </cell>
          <cell r="B5231" t="str">
            <v>军团Boss-地狱三头犬--末日泰坦.LV84参与奖励邮件补发</v>
          </cell>
        </row>
        <row r="5232">
          <cell r="A5232">
            <v>19385</v>
          </cell>
          <cell r="B5232" t="str">
            <v>军团Boss-地狱三头犬--末日泰坦.LV85参与奖励邮件补发</v>
          </cell>
        </row>
        <row r="5233">
          <cell r="A5233">
            <v>19386</v>
          </cell>
          <cell r="B5233" t="str">
            <v>军团Boss-地狱三头犬--末日泰坦.LV86参与奖励邮件补发</v>
          </cell>
        </row>
        <row r="5234">
          <cell r="A5234">
            <v>19387</v>
          </cell>
          <cell r="B5234" t="str">
            <v>军团Boss-地狱三头犬--末日泰坦.LV87参与奖励邮件补发</v>
          </cell>
        </row>
        <row r="5235">
          <cell r="A5235">
            <v>19388</v>
          </cell>
          <cell r="B5235" t="str">
            <v>军团Boss-地狱三头犬--末日泰坦.LV88参与奖励邮件补发</v>
          </cell>
        </row>
        <row r="5236">
          <cell r="A5236">
            <v>19389</v>
          </cell>
          <cell r="B5236" t="str">
            <v>军团Boss-地狱三头犬--末日泰坦.LV89参与奖励邮件补发</v>
          </cell>
        </row>
        <row r="5237">
          <cell r="A5237">
            <v>19390</v>
          </cell>
          <cell r="B5237" t="str">
            <v>军团Boss-地狱三头犬--末日泰坦.LV90参与奖励邮件补发</v>
          </cell>
        </row>
        <row r="5238">
          <cell r="A5238">
            <v>19391</v>
          </cell>
          <cell r="B5238" t="str">
            <v>军团Boss-地狱三头犬--末日泰坦.LV91参与奖励邮件补发</v>
          </cell>
        </row>
        <row r="5239">
          <cell r="A5239">
            <v>19392</v>
          </cell>
          <cell r="B5239" t="str">
            <v>军团Boss-地狱三头犬--末日泰坦.LV92参与奖励邮件补发</v>
          </cell>
        </row>
        <row r="5240">
          <cell r="A5240">
            <v>19393</v>
          </cell>
          <cell r="B5240" t="str">
            <v>军团Boss-地狱三头犬--末日泰坦.LV93参与奖励邮件补发</v>
          </cell>
        </row>
        <row r="5241">
          <cell r="A5241">
            <v>19394</v>
          </cell>
          <cell r="B5241" t="str">
            <v>军团Boss-地狱三头犬--末日泰坦.LV94参与奖励邮件补发</v>
          </cell>
        </row>
        <row r="5242">
          <cell r="A5242">
            <v>19395</v>
          </cell>
          <cell r="B5242" t="str">
            <v>军团Boss-地狱三头犬--末日泰坦.LV95参与奖励邮件补发</v>
          </cell>
        </row>
        <row r="5243">
          <cell r="A5243">
            <v>19396</v>
          </cell>
          <cell r="B5243" t="str">
            <v>军团Boss-地狱三头犬--末日泰坦.LV96参与奖励邮件补发</v>
          </cell>
        </row>
        <row r="5244">
          <cell r="A5244">
            <v>19397</v>
          </cell>
          <cell r="B5244" t="str">
            <v>军团Boss-地狱三头犬--末日泰坦.LV97参与奖励邮件补发</v>
          </cell>
        </row>
        <row r="5245">
          <cell r="A5245">
            <v>19398</v>
          </cell>
          <cell r="B5245" t="str">
            <v>军团Boss-地狱三头犬--末日泰坦.LV98参与奖励邮件补发</v>
          </cell>
        </row>
        <row r="5246">
          <cell r="A5246">
            <v>19399</v>
          </cell>
          <cell r="B5246" t="str">
            <v>军团Boss-地狱三头犬--末日泰坦.LV99参与奖励邮件补发</v>
          </cell>
        </row>
        <row r="5247">
          <cell r="A5247">
            <v>19400</v>
          </cell>
          <cell r="B5247" t="str">
            <v>军团Boss-地狱三头犬--末日泰坦.LV100参与奖励邮件补发</v>
          </cell>
        </row>
        <row r="5248">
          <cell r="A5248">
            <v>19401</v>
          </cell>
          <cell r="B5248" t="str">
            <v>军团Boss-地狱三头犬--末日泰坦.LV150参与奖励邮件补发以上</v>
          </cell>
        </row>
        <row r="5249">
          <cell r="A5249">
            <v>19402</v>
          </cell>
          <cell r="B5249" t="str">
            <v>军团Boss-地狱三头犬--末日泰坦.LV1参与奖励邮件补发-周日双倍</v>
          </cell>
        </row>
        <row r="5250">
          <cell r="A5250">
            <v>19403</v>
          </cell>
          <cell r="B5250" t="str">
            <v>军团Boss-地狱三头犬--末日泰坦.LV2参与奖励邮件补发-周日双倍</v>
          </cell>
        </row>
        <row r="5251">
          <cell r="A5251">
            <v>19404</v>
          </cell>
          <cell r="B5251" t="str">
            <v>军团Boss-地狱三头犬--末日泰坦.LV3参与奖励邮件补发-周日双倍</v>
          </cell>
        </row>
        <row r="5252">
          <cell r="A5252">
            <v>19405</v>
          </cell>
          <cell r="B5252" t="str">
            <v>军团Boss-地狱三头犬--末日泰坦.LV4参与奖励邮件补发-周日双倍</v>
          </cell>
        </row>
        <row r="5253">
          <cell r="A5253">
            <v>19406</v>
          </cell>
          <cell r="B5253" t="str">
            <v>军团Boss-地狱三头犬--末日泰坦.LV5参与奖励邮件补发-周日双倍</v>
          </cell>
        </row>
        <row r="5254">
          <cell r="A5254">
            <v>19407</v>
          </cell>
          <cell r="B5254" t="str">
            <v>军团Boss-地狱三头犬--末日泰坦.LV6参与奖励邮件补发-周日双倍</v>
          </cell>
        </row>
        <row r="5255">
          <cell r="A5255">
            <v>19408</v>
          </cell>
          <cell r="B5255" t="str">
            <v>军团Boss-地狱三头犬--末日泰坦.LV7参与奖励邮件补发-周日双倍</v>
          </cell>
        </row>
        <row r="5256">
          <cell r="A5256">
            <v>19409</v>
          </cell>
          <cell r="B5256" t="str">
            <v>军团Boss-地狱三头犬--末日泰坦.LV8参与奖励邮件补发-周日双倍</v>
          </cell>
        </row>
        <row r="5257">
          <cell r="A5257">
            <v>19410</v>
          </cell>
          <cell r="B5257" t="str">
            <v>军团Boss-地狱三头犬--末日泰坦.LV9参与奖励邮件补发-周日双倍</v>
          </cell>
        </row>
        <row r="5258">
          <cell r="A5258">
            <v>19411</v>
          </cell>
          <cell r="B5258" t="str">
            <v>军团Boss-地狱三头犬--末日泰坦.LV10参与奖励邮件补发-周日双倍</v>
          </cell>
        </row>
        <row r="5259">
          <cell r="A5259">
            <v>19412</v>
          </cell>
          <cell r="B5259" t="str">
            <v>军团Boss-地狱三头犬--末日泰坦.LV11参与奖励邮件补发-周日双倍</v>
          </cell>
        </row>
        <row r="5260">
          <cell r="A5260">
            <v>19413</v>
          </cell>
          <cell r="B5260" t="str">
            <v>军团Boss-地狱三头犬--末日泰坦.LV12参与奖励邮件补发-周日双倍</v>
          </cell>
        </row>
        <row r="5261">
          <cell r="A5261">
            <v>19414</v>
          </cell>
          <cell r="B5261" t="str">
            <v>军团Boss-地狱三头犬--末日泰坦.LV13参与奖励邮件补发-周日双倍</v>
          </cell>
        </row>
        <row r="5262">
          <cell r="A5262">
            <v>19415</v>
          </cell>
          <cell r="B5262" t="str">
            <v>军团Boss-地狱三头犬--末日泰坦.LV14参与奖励邮件补发-周日双倍</v>
          </cell>
        </row>
        <row r="5263">
          <cell r="A5263">
            <v>19416</v>
          </cell>
          <cell r="B5263" t="str">
            <v>军团Boss-地狱三头犬--末日泰坦.LV15参与奖励邮件补发-周日双倍</v>
          </cell>
        </row>
        <row r="5264">
          <cell r="A5264">
            <v>19417</v>
          </cell>
          <cell r="B5264" t="str">
            <v>军团Boss-地狱三头犬--末日泰坦.LV16参与奖励邮件补发-周日双倍</v>
          </cell>
        </row>
        <row r="5265">
          <cell r="A5265">
            <v>19418</v>
          </cell>
          <cell r="B5265" t="str">
            <v>军团Boss-地狱三头犬--末日泰坦.LV17参与奖励邮件补发-周日双倍</v>
          </cell>
        </row>
        <row r="5266">
          <cell r="A5266">
            <v>19419</v>
          </cell>
          <cell r="B5266" t="str">
            <v>军团Boss-地狱三头犬--末日泰坦.LV18参与奖励邮件补发-周日双倍</v>
          </cell>
        </row>
        <row r="5267">
          <cell r="A5267">
            <v>19420</v>
          </cell>
          <cell r="B5267" t="str">
            <v>军团Boss-地狱三头犬--末日泰坦.LV19参与奖励邮件补发-周日双倍</v>
          </cell>
        </row>
        <row r="5268">
          <cell r="A5268">
            <v>19421</v>
          </cell>
          <cell r="B5268" t="str">
            <v>军团Boss-地狱三头犬--末日泰坦.LV20参与奖励邮件补发-周日双倍</v>
          </cell>
        </row>
        <row r="5269">
          <cell r="A5269">
            <v>19422</v>
          </cell>
          <cell r="B5269" t="str">
            <v>军团Boss-地狱三头犬--末日泰坦.LV21参与奖励邮件补发-周日双倍</v>
          </cell>
        </row>
        <row r="5270">
          <cell r="A5270">
            <v>19423</v>
          </cell>
          <cell r="B5270" t="str">
            <v>军团Boss-地狱三头犬--末日泰坦.LV22参与奖励邮件补发-周日双倍</v>
          </cell>
        </row>
        <row r="5271">
          <cell r="A5271">
            <v>19424</v>
          </cell>
          <cell r="B5271" t="str">
            <v>军团Boss-地狱三头犬--末日泰坦.LV23参与奖励邮件补发-周日双倍</v>
          </cell>
        </row>
        <row r="5272">
          <cell r="A5272">
            <v>19425</v>
          </cell>
          <cell r="B5272" t="str">
            <v>军团Boss-地狱三头犬--末日泰坦.LV24参与奖励邮件补发-周日双倍</v>
          </cell>
        </row>
        <row r="5273">
          <cell r="A5273">
            <v>19426</v>
          </cell>
          <cell r="B5273" t="str">
            <v>军团Boss-地狱三头犬--末日泰坦.LV25参与奖励邮件补发-周日双倍</v>
          </cell>
        </row>
        <row r="5274">
          <cell r="A5274">
            <v>19427</v>
          </cell>
          <cell r="B5274" t="str">
            <v>军团Boss-地狱三头犬--末日泰坦.LV26参与奖励邮件补发-周日双倍</v>
          </cell>
        </row>
        <row r="5275">
          <cell r="A5275">
            <v>19428</v>
          </cell>
          <cell r="B5275" t="str">
            <v>军团Boss-地狱三头犬--末日泰坦.LV27参与奖励邮件补发-周日双倍</v>
          </cell>
        </row>
        <row r="5276">
          <cell r="A5276">
            <v>19429</v>
          </cell>
          <cell r="B5276" t="str">
            <v>军团Boss-地狱三头犬--末日泰坦.LV28参与奖励邮件补发-周日双倍</v>
          </cell>
        </row>
        <row r="5277">
          <cell r="A5277">
            <v>19430</v>
          </cell>
          <cell r="B5277" t="str">
            <v>军团Boss-地狱三头犬--末日泰坦.LV29参与奖励邮件补发-周日双倍</v>
          </cell>
        </row>
        <row r="5278">
          <cell r="A5278">
            <v>19431</v>
          </cell>
          <cell r="B5278" t="str">
            <v>军团Boss-地狱三头犬--末日泰坦.LV30参与奖励邮件补发-周日双倍</v>
          </cell>
        </row>
        <row r="5279">
          <cell r="A5279">
            <v>19432</v>
          </cell>
          <cell r="B5279" t="str">
            <v>军团Boss-地狱三头犬--末日泰坦.LV31参与奖励邮件补发-周日双倍</v>
          </cell>
        </row>
        <row r="5280">
          <cell r="A5280">
            <v>19433</v>
          </cell>
          <cell r="B5280" t="str">
            <v>军团Boss-地狱三头犬--末日泰坦.LV32参与奖励邮件补发-周日双倍</v>
          </cell>
        </row>
        <row r="5281">
          <cell r="A5281">
            <v>19434</v>
          </cell>
          <cell r="B5281" t="str">
            <v>军团Boss-地狱三头犬--末日泰坦.LV33参与奖励邮件补发-周日双倍</v>
          </cell>
        </row>
        <row r="5282">
          <cell r="A5282">
            <v>19435</v>
          </cell>
          <cell r="B5282" t="str">
            <v>军团Boss-地狱三头犬--末日泰坦.LV34参与奖励邮件补发-周日双倍</v>
          </cell>
        </row>
        <row r="5283">
          <cell r="A5283">
            <v>19436</v>
          </cell>
          <cell r="B5283" t="str">
            <v>军团Boss-地狱三头犬--末日泰坦.LV35参与奖励邮件补发-周日双倍</v>
          </cell>
        </row>
        <row r="5284">
          <cell r="A5284">
            <v>19437</v>
          </cell>
          <cell r="B5284" t="str">
            <v>军团Boss-地狱三头犬--末日泰坦.LV36参与奖励邮件补发-周日双倍</v>
          </cell>
        </row>
        <row r="5285">
          <cell r="A5285">
            <v>19438</v>
          </cell>
          <cell r="B5285" t="str">
            <v>军团Boss-地狱三头犬--末日泰坦.LV37参与奖励邮件补发-周日双倍</v>
          </cell>
        </row>
        <row r="5286">
          <cell r="A5286">
            <v>19439</v>
          </cell>
          <cell r="B5286" t="str">
            <v>军团Boss-地狱三头犬--末日泰坦.LV38参与奖励邮件补发-周日双倍</v>
          </cell>
        </row>
        <row r="5287">
          <cell r="A5287">
            <v>19440</v>
          </cell>
          <cell r="B5287" t="str">
            <v>军团Boss-地狱三头犬--末日泰坦.LV39参与奖励邮件补发-周日双倍</v>
          </cell>
        </row>
        <row r="5288">
          <cell r="A5288">
            <v>19441</v>
          </cell>
          <cell r="B5288" t="str">
            <v>军团Boss-地狱三头犬--末日泰坦.LV40参与奖励邮件补发-周日双倍</v>
          </cell>
        </row>
        <row r="5289">
          <cell r="A5289">
            <v>19442</v>
          </cell>
          <cell r="B5289" t="str">
            <v>军团Boss-地狱三头犬--末日泰坦.LV41参与奖励邮件补发-周日双倍</v>
          </cell>
        </row>
        <row r="5290">
          <cell r="A5290">
            <v>19443</v>
          </cell>
          <cell r="B5290" t="str">
            <v>军团Boss-地狱三头犬--末日泰坦.LV42参与奖励邮件补发-周日双倍</v>
          </cell>
        </row>
        <row r="5291">
          <cell r="A5291">
            <v>19444</v>
          </cell>
          <cell r="B5291" t="str">
            <v>军团Boss-地狱三头犬--末日泰坦.LV43参与奖励邮件补发-周日双倍</v>
          </cell>
        </row>
        <row r="5292">
          <cell r="A5292">
            <v>19445</v>
          </cell>
          <cell r="B5292" t="str">
            <v>军团Boss-地狱三头犬--末日泰坦.LV44参与奖励邮件补发-周日双倍</v>
          </cell>
        </row>
        <row r="5293">
          <cell r="A5293">
            <v>19446</v>
          </cell>
          <cell r="B5293" t="str">
            <v>军团Boss-地狱三头犬--末日泰坦.LV45参与奖励邮件补发-周日双倍</v>
          </cell>
        </row>
        <row r="5294">
          <cell r="A5294">
            <v>19447</v>
          </cell>
          <cell r="B5294" t="str">
            <v>军团Boss-地狱三头犬--末日泰坦.LV46参与奖励邮件补发-周日双倍</v>
          </cell>
        </row>
        <row r="5295">
          <cell r="A5295">
            <v>19448</v>
          </cell>
          <cell r="B5295" t="str">
            <v>军团Boss-地狱三头犬--末日泰坦.LV47参与奖励邮件补发-周日双倍</v>
          </cell>
        </row>
        <row r="5296">
          <cell r="A5296">
            <v>19449</v>
          </cell>
          <cell r="B5296" t="str">
            <v>军团Boss-地狱三头犬--末日泰坦.LV48参与奖励邮件补发-周日双倍</v>
          </cell>
        </row>
        <row r="5297">
          <cell r="A5297">
            <v>19450</v>
          </cell>
          <cell r="B5297" t="str">
            <v>军团Boss-地狱三头犬--末日泰坦.LV49参与奖励邮件补发-周日双倍</v>
          </cell>
        </row>
        <row r="5298">
          <cell r="A5298">
            <v>19451</v>
          </cell>
          <cell r="B5298" t="str">
            <v>军团Boss-地狱三头犬--末日泰坦.LV50参与奖励邮件补发-周日双倍</v>
          </cell>
        </row>
        <row r="5299">
          <cell r="A5299">
            <v>19452</v>
          </cell>
          <cell r="B5299" t="str">
            <v>军团Boss-地狱三头犬--末日泰坦.LV51参与奖励邮件补发-周日双倍</v>
          </cell>
        </row>
        <row r="5300">
          <cell r="A5300">
            <v>19453</v>
          </cell>
          <cell r="B5300" t="str">
            <v>军团Boss-地狱三头犬--末日泰坦.LV52参与奖励邮件补发-周日双倍</v>
          </cell>
        </row>
        <row r="5301">
          <cell r="A5301">
            <v>19454</v>
          </cell>
          <cell r="B5301" t="str">
            <v>军团Boss-地狱三头犬--末日泰坦.LV53参与奖励邮件补发-周日双倍</v>
          </cell>
        </row>
        <row r="5302">
          <cell r="A5302">
            <v>19455</v>
          </cell>
          <cell r="B5302" t="str">
            <v>军团Boss-地狱三头犬--末日泰坦.LV54参与奖励邮件补发-周日双倍</v>
          </cell>
        </row>
        <row r="5303">
          <cell r="A5303">
            <v>19456</v>
          </cell>
          <cell r="B5303" t="str">
            <v>军团Boss-地狱三头犬--末日泰坦.LV55参与奖励邮件补发-周日双倍</v>
          </cell>
        </row>
        <row r="5304">
          <cell r="A5304">
            <v>19457</v>
          </cell>
          <cell r="B5304" t="str">
            <v>军团Boss-地狱三头犬--末日泰坦.LV56参与奖励邮件补发-周日双倍</v>
          </cell>
        </row>
        <row r="5305">
          <cell r="A5305">
            <v>19458</v>
          </cell>
          <cell r="B5305" t="str">
            <v>军团Boss-地狱三头犬--末日泰坦.LV57参与奖励邮件补发-周日双倍</v>
          </cell>
        </row>
        <row r="5306">
          <cell r="A5306">
            <v>19459</v>
          </cell>
          <cell r="B5306" t="str">
            <v>军团Boss-地狱三头犬--末日泰坦.LV58参与奖励邮件补发-周日双倍</v>
          </cell>
        </row>
        <row r="5307">
          <cell r="A5307">
            <v>19460</v>
          </cell>
          <cell r="B5307" t="str">
            <v>军团Boss-地狱三头犬--末日泰坦.LV59参与奖励邮件补发-周日双倍</v>
          </cell>
        </row>
        <row r="5308">
          <cell r="A5308">
            <v>19461</v>
          </cell>
          <cell r="B5308" t="str">
            <v>军团Boss-地狱三头犬--末日泰坦.LV60参与奖励邮件补发-周日双倍</v>
          </cell>
        </row>
        <row r="5309">
          <cell r="A5309">
            <v>19462</v>
          </cell>
          <cell r="B5309" t="str">
            <v>军团Boss-地狱三头犬--末日泰坦.LV61参与奖励邮件补发-周日双倍</v>
          </cell>
        </row>
        <row r="5310">
          <cell r="A5310">
            <v>19463</v>
          </cell>
          <cell r="B5310" t="str">
            <v>军团Boss-地狱三头犬--末日泰坦.LV62参与奖励邮件补发-周日双倍</v>
          </cell>
        </row>
        <row r="5311">
          <cell r="A5311">
            <v>19464</v>
          </cell>
          <cell r="B5311" t="str">
            <v>军团Boss-地狱三头犬--末日泰坦.LV63参与奖励邮件补发-周日双倍</v>
          </cell>
        </row>
        <row r="5312">
          <cell r="A5312">
            <v>19465</v>
          </cell>
          <cell r="B5312" t="str">
            <v>军团Boss-地狱三头犬--末日泰坦.LV64参与奖励邮件补发-周日双倍</v>
          </cell>
        </row>
        <row r="5313">
          <cell r="A5313">
            <v>19466</v>
          </cell>
          <cell r="B5313" t="str">
            <v>军团Boss-地狱三头犬--末日泰坦.LV65参与奖励邮件补发-周日双倍</v>
          </cell>
        </row>
        <row r="5314">
          <cell r="A5314">
            <v>19467</v>
          </cell>
          <cell r="B5314" t="str">
            <v>军团Boss-地狱三头犬--末日泰坦.LV66参与奖励邮件补发-周日双倍</v>
          </cell>
        </row>
        <row r="5315">
          <cell r="A5315">
            <v>19468</v>
          </cell>
          <cell r="B5315" t="str">
            <v>军团Boss-地狱三头犬--末日泰坦.LV67参与奖励邮件补发-周日双倍</v>
          </cell>
        </row>
        <row r="5316">
          <cell r="A5316">
            <v>19469</v>
          </cell>
          <cell r="B5316" t="str">
            <v>军团Boss-地狱三头犬--末日泰坦.LV68参与奖励邮件补发-周日双倍</v>
          </cell>
        </row>
        <row r="5317">
          <cell r="A5317">
            <v>19470</v>
          </cell>
          <cell r="B5317" t="str">
            <v>军团Boss-地狱三头犬--末日泰坦.LV69参与奖励邮件补发-周日双倍</v>
          </cell>
        </row>
        <row r="5318">
          <cell r="A5318">
            <v>19471</v>
          </cell>
          <cell r="B5318" t="str">
            <v>军团Boss-地狱三头犬--末日泰坦.LV70参与奖励邮件补发-周日双倍</v>
          </cell>
        </row>
        <row r="5319">
          <cell r="A5319">
            <v>19472</v>
          </cell>
          <cell r="B5319" t="str">
            <v>军团Boss-地狱三头犬--末日泰坦.LV71参与奖励邮件补发-周日双倍</v>
          </cell>
        </row>
        <row r="5320">
          <cell r="A5320">
            <v>19473</v>
          </cell>
          <cell r="B5320" t="str">
            <v>军团Boss-地狱三头犬--末日泰坦.LV72参与奖励邮件补发-周日双倍</v>
          </cell>
        </row>
        <row r="5321">
          <cell r="A5321">
            <v>19474</v>
          </cell>
          <cell r="B5321" t="str">
            <v>军团Boss-地狱三头犬--末日泰坦.LV73参与奖励邮件补发-周日双倍</v>
          </cell>
        </row>
        <row r="5322">
          <cell r="A5322">
            <v>19475</v>
          </cell>
          <cell r="B5322" t="str">
            <v>军团Boss-地狱三头犬--末日泰坦.LV74参与奖励邮件补发-周日双倍</v>
          </cell>
        </row>
        <row r="5323">
          <cell r="A5323">
            <v>19476</v>
          </cell>
          <cell r="B5323" t="str">
            <v>军团Boss-地狱三头犬--末日泰坦.LV75参与奖励邮件补发-周日双倍</v>
          </cell>
        </row>
        <row r="5324">
          <cell r="A5324">
            <v>19477</v>
          </cell>
          <cell r="B5324" t="str">
            <v>军团Boss-地狱三头犬--末日泰坦.LV76参与奖励邮件补发-周日双倍</v>
          </cell>
        </row>
        <row r="5325">
          <cell r="A5325">
            <v>19478</v>
          </cell>
          <cell r="B5325" t="str">
            <v>军团Boss-地狱三头犬--末日泰坦.LV77参与奖励邮件补发-周日双倍</v>
          </cell>
        </row>
        <row r="5326">
          <cell r="A5326">
            <v>19479</v>
          </cell>
          <cell r="B5326" t="str">
            <v>军团Boss-地狱三头犬--末日泰坦.LV78参与奖励邮件补发-周日双倍</v>
          </cell>
        </row>
        <row r="5327">
          <cell r="A5327">
            <v>19480</v>
          </cell>
          <cell r="B5327" t="str">
            <v>军团Boss-地狱三头犬--末日泰坦.LV79参与奖励邮件补发-周日双倍</v>
          </cell>
        </row>
        <row r="5328">
          <cell r="A5328">
            <v>19481</v>
          </cell>
          <cell r="B5328" t="str">
            <v>军团Boss-地狱三头犬--末日泰坦.LV80参与奖励邮件补发-周日双倍</v>
          </cell>
        </row>
        <row r="5329">
          <cell r="A5329">
            <v>19482</v>
          </cell>
          <cell r="B5329" t="str">
            <v>军团Boss-地狱三头犬--末日泰坦.LV81参与奖励邮件补发-周日双倍</v>
          </cell>
        </row>
        <row r="5330">
          <cell r="A5330">
            <v>19483</v>
          </cell>
          <cell r="B5330" t="str">
            <v>军团Boss-地狱三头犬--末日泰坦.LV82参与奖励邮件补发-周日双倍</v>
          </cell>
        </row>
        <row r="5331">
          <cell r="A5331">
            <v>19484</v>
          </cell>
          <cell r="B5331" t="str">
            <v>军团Boss-地狱三头犬--末日泰坦.LV83参与奖励邮件补发-周日双倍</v>
          </cell>
        </row>
        <row r="5332">
          <cell r="A5332">
            <v>19485</v>
          </cell>
          <cell r="B5332" t="str">
            <v>军团Boss-地狱三头犬--末日泰坦.LV84参与奖励邮件补发-周日双倍</v>
          </cell>
        </row>
        <row r="5333">
          <cell r="A5333">
            <v>19486</v>
          </cell>
          <cell r="B5333" t="str">
            <v>军团Boss-地狱三头犬--末日泰坦.LV85参与奖励邮件补发-周日双倍</v>
          </cell>
        </row>
        <row r="5334">
          <cell r="A5334">
            <v>19487</v>
          </cell>
          <cell r="B5334" t="str">
            <v>军团Boss-地狱三头犬--末日泰坦.LV86参与奖励邮件补发-周日双倍</v>
          </cell>
        </row>
        <row r="5335">
          <cell r="A5335">
            <v>19488</v>
          </cell>
          <cell r="B5335" t="str">
            <v>军团Boss-地狱三头犬--末日泰坦.LV87参与奖励邮件补发-周日双倍</v>
          </cell>
        </row>
        <row r="5336">
          <cell r="A5336">
            <v>19489</v>
          </cell>
          <cell r="B5336" t="str">
            <v>军团Boss-地狱三头犬--末日泰坦.LV88参与奖励邮件补发-周日双倍</v>
          </cell>
        </row>
        <row r="5337">
          <cell r="A5337">
            <v>19490</v>
          </cell>
          <cell r="B5337" t="str">
            <v>军团Boss-地狱三头犬--末日泰坦.LV89参与奖励邮件补发-周日双倍</v>
          </cell>
        </row>
        <row r="5338">
          <cell r="A5338">
            <v>19491</v>
          </cell>
          <cell r="B5338" t="str">
            <v>军团Boss-地狱三头犬--末日泰坦.LV90参与奖励邮件补发-周日双倍</v>
          </cell>
        </row>
        <row r="5339">
          <cell r="A5339">
            <v>19492</v>
          </cell>
          <cell r="B5339" t="str">
            <v>军团Boss-地狱三头犬--末日泰坦.LV91参与奖励邮件补发-周日双倍</v>
          </cell>
        </row>
        <row r="5340">
          <cell r="A5340">
            <v>19493</v>
          </cell>
          <cell r="B5340" t="str">
            <v>军团Boss-地狱三头犬--末日泰坦.LV92参与奖励邮件补发-周日双倍</v>
          </cell>
        </row>
        <row r="5341">
          <cell r="A5341">
            <v>19494</v>
          </cell>
          <cell r="B5341" t="str">
            <v>军团Boss-地狱三头犬--末日泰坦.LV93参与奖励邮件补发-周日双倍</v>
          </cell>
        </row>
        <row r="5342">
          <cell r="A5342">
            <v>19495</v>
          </cell>
          <cell r="B5342" t="str">
            <v>军团Boss-地狱三头犬--末日泰坦.LV94参与奖励邮件补发-周日双倍</v>
          </cell>
        </row>
        <row r="5343">
          <cell r="A5343">
            <v>19496</v>
          </cell>
          <cell r="B5343" t="str">
            <v>军团Boss-地狱三头犬--末日泰坦.LV95参与奖励邮件补发-周日双倍</v>
          </cell>
        </row>
        <row r="5344">
          <cell r="A5344">
            <v>19497</v>
          </cell>
          <cell r="B5344" t="str">
            <v>军团Boss-地狱三头犬--末日泰坦.LV96参与奖励邮件补发-周日双倍</v>
          </cell>
        </row>
        <row r="5345">
          <cell r="A5345">
            <v>19498</v>
          </cell>
          <cell r="B5345" t="str">
            <v>军团Boss-地狱三头犬--末日泰坦.LV97参与奖励邮件补发-周日双倍</v>
          </cell>
        </row>
        <row r="5346">
          <cell r="A5346">
            <v>19499</v>
          </cell>
          <cell r="B5346" t="str">
            <v>军团Boss-地狱三头犬--末日泰坦.LV98参与奖励邮件补发-周日双倍</v>
          </cell>
        </row>
        <row r="5347">
          <cell r="A5347">
            <v>19500</v>
          </cell>
          <cell r="B5347" t="str">
            <v>军团Boss-地狱三头犬--末日泰坦.LV99参与奖励邮件补发-周日双倍</v>
          </cell>
        </row>
        <row r="5348">
          <cell r="A5348">
            <v>19501</v>
          </cell>
          <cell r="B5348" t="str">
            <v>军团Boss-地狱三头犬--末日泰坦.LV100参与奖励邮件补发-周日双倍</v>
          </cell>
        </row>
        <row r="5349">
          <cell r="A5349">
            <v>19502</v>
          </cell>
          <cell r="B5349" t="str">
            <v>军团Boss-地狱三头犬--末日泰坦.LV100参与奖励邮件补发-周日双倍</v>
          </cell>
        </row>
        <row r="5350">
          <cell r="A5350">
            <v>19503</v>
          </cell>
          <cell r="B5350" t="str">
            <v>军团特殊boss星空领主-LV1参与奖励邮件补发</v>
          </cell>
        </row>
        <row r="5351">
          <cell r="A5351">
            <v>19504</v>
          </cell>
          <cell r="B5351" t="str">
            <v>军团特殊boss星空领主-LV2参与奖励邮件补发</v>
          </cell>
        </row>
        <row r="5352">
          <cell r="A5352">
            <v>19505</v>
          </cell>
          <cell r="B5352" t="str">
            <v>军团特殊boss星空领主-LV3参与奖励邮件补发</v>
          </cell>
        </row>
        <row r="5353">
          <cell r="A5353">
            <v>19506</v>
          </cell>
          <cell r="B5353" t="str">
            <v>军团特殊boss星空领主-LV4参与奖励邮件补发</v>
          </cell>
        </row>
        <row r="5354">
          <cell r="A5354">
            <v>19507</v>
          </cell>
          <cell r="B5354" t="str">
            <v>军团特殊boss星空领主-LV5参与奖励邮件补发</v>
          </cell>
        </row>
        <row r="5355">
          <cell r="A5355">
            <v>19508</v>
          </cell>
          <cell r="B5355" t="str">
            <v>军团特殊boss星空领主-LV6参与奖励邮件补发</v>
          </cell>
        </row>
        <row r="5356">
          <cell r="A5356">
            <v>19509</v>
          </cell>
          <cell r="B5356" t="str">
            <v>军团特殊boss星空领主-LV7参与奖励邮件补发</v>
          </cell>
        </row>
        <row r="5357">
          <cell r="A5357">
            <v>19510</v>
          </cell>
          <cell r="B5357" t="str">
            <v>军团特殊boss星空领主-LV8参与奖励邮件补发</v>
          </cell>
        </row>
        <row r="5358">
          <cell r="A5358">
            <v>19511</v>
          </cell>
          <cell r="B5358" t="str">
            <v>军团特殊boss星空领主-LV9参与奖励邮件补发</v>
          </cell>
        </row>
        <row r="5359">
          <cell r="A5359">
            <v>19512</v>
          </cell>
          <cell r="B5359" t="str">
            <v>军团特殊boss星空领主-LV10参与奖励邮件补发</v>
          </cell>
        </row>
        <row r="5360">
          <cell r="A5360">
            <v>19513</v>
          </cell>
          <cell r="B5360" t="str">
            <v>军团特殊boss星空领主-LV11参与奖励邮件补发</v>
          </cell>
        </row>
        <row r="5361">
          <cell r="A5361">
            <v>19514</v>
          </cell>
          <cell r="B5361" t="str">
            <v>军团特殊boss星空领主-LV12参与奖励邮件补发</v>
          </cell>
        </row>
        <row r="5362">
          <cell r="A5362">
            <v>19515</v>
          </cell>
          <cell r="B5362" t="str">
            <v>军团特殊boss星空领主-LV13参与奖励邮件补发</v>
          </cell>
        </row>
        <row r="5363">
          <cell r="A5363">
            <v>19516</v>
          </cell>
          <cell r="B5363" t="str">
            <v>军团特殊boss星空领主-LV14参与奖励邮件补发</v>
          </cell>
        </row>
        <row r="5364">
          <cell r="A5364">
            <v>19517</v>
          </cell>
          <cell r="B5364" t="str">
            <v>军团特殊boss星空领主-LV15参与奖励邮件补发</v>
          </cell>
        </row>
        <row r="5365">
          <cell r="A5365">
            <v>19518</v>
          </cell>
          <cell r="B5365" t="str">
            <v>军团特殊boss星空领主-LV16参与奖励邮件补发</v>
          </cell>
        </row>
        <row r="5366">
          <cell r="A5366">
            <v>19519</v>
          </cell>
          <cell r="B5366" t="str">
            <v>军团特殊boss星空领主-LV17参与奖励邮件补发</v>
          </cell>
        </row>
        <row r="5367">
          <cell r="A5367">
            <v>19520</v>
          </cell>
          <cell r="B5367" t="str">
            <v>军团特殊boss星空领主-LV18参与奖励邮件补发</v>
          </cell>
        </row>
        <row r="5368">
          <cell r="A5368">
            <v>19521</v>
          </cell>
          <cell r="B5368" t="str">
            <v>军团特殊boss星空领主-LV19参与奖励邮件补发</v>
          </cell>
        </row>
        <row r="5369">
          <cell r="A5369">
            <v>19522</v>
          </cell>
          <cell r="B5369" t="str">
            <v>军团特殊boss星空领主-LV20参与奖励邮件补发</v>
          </cell>
        </row>
        <row r="5370">
          <cell r="A5370">
            <v>19523</v>
          </cell>
          <cell r="B5370" t="str">
            <v>军团特殊boss星空领主-LV21参与奖励邮件补发</v>
          </cell>
        </row>
        <row r="5371">
          <cell r="A5371">
            <v>19524</v>
          </cell>
          <cell r="B5371" t="str">
            <v>军团特殊boss星空领主-LV22参与奖励邮件补发</v>
          </cell>
        </row>
        <row r="5372">
          <cell r="A5372">
            <v>19525</v>
          </cell>
          <cell r="B5372" t="str">
            <v>军团特殊boss星空领主-LV23参与奖励邮件补发</v>
          </cell>
        </row>
        <row r="5373">
          <cell r="A5373">
            <v>19526</v>
          </cell>
          <cell r="B5373" t="str">
            <v>军团特殊boss星空领主-LV24参与奖励邮件补发</v>
          </cell>
        </row>
        <row r="5374">
          <cell r="A5374">
            <v>19527</v>
          </cell>
          <cell r="B5374" t="str">
            <v>军团特殊boss星空领主-LV25参与奖励邮件补发</v>
          </cell>
        </row>
        <row r="5375">
          <cell r="A5375">
            <v>19528</v>
          </cell>
          <cell r="B5375" t="str">
            <v>军团特殊boss星空领主-LV26参与奖励邮件补发</v>
          </cell>
        </row>
        <row r="5376">
          <cell r="A5376">
            <v>19529</v>
          </cell>
          <cell r="B5376" t="str">
            <v>军团特殊boss星空领主-LV27参与奖励邮件补发</v>
          </cell>
        </row>
        <row r="5377">
          <cell r="A5377">
            <v>19530</v>
          </cell>
          <cell r="B5377" t="str">
            <v>军团特殊boss星空领主-LV28参与奖励邮件补发</v>
          </cell>
        </row>
        <row r="5378">
          <cell r="A5378">
            <v>19531</v>
          </cell>
          <cell r="B5378" t="str">
            <v>军团特殊boss星空领主-LV29参与奖励邮件补发</v>
          </cell>
        </row>
        <row r="5379">
          <cell r="A5379">
            <v>19532</v>
          </cell>
          <cell r="B5379" t="str">
            <v>军团特殊boss星空领主-LV30参与奖励邮件补发</v>
          </cell>
        </row>
        <row r="5380">
          <cell r="A5380">
            <v>19533</v>
          </cell>
          <cell r="B5380" t="str">
            <v>军团特殊boss星空领主-LV31参与奖励邮件补发</v>
          </cell>
        </row>
        <row r="5381">
          <cell r="A5381">
            <v>19534</v>
          </cell>
          <cell r="B5381" t="str">
            <v>军团特殊boss星空领主-LV32参与奖励邮件补发</v>
          </cell>
        </row>
        <row r="5382">
          <cell r="A5382">
            <v>19535</v>
          </cell>
          <cell r="B5382" t="str">
            <v>军团特殊boss星空领主-LV33参与奖励邮件补发</v>
          </cell>
        </row>
        <row r="5383">
          <cell r="A5383">
            <v>19536</v>
          </cell>
          <cell r="B5383" t="str">
            <v>军团特殊boss星空领主-LV34参与奖励邮件补发</v>
          </cell>
        </row>
        <row r="5384">
          <cell r="A5384">
            <v>19537</v>
          </cell>
          <cell r="B5384" t="str">
            <v>军团特殊boss星空领主-LV35参与奖励邮件补发</v>
          </cell>
        </row>
        <row r="5385">
          <cell r="A5385">
            <v>19538</v>
          </cell>
          <cell r="B5385" t="str">
            <v>军团特殊boss星空领主-LV36参与奖励邮件补发</v>
          </cell>
        </row>
        <row r="5386">
          <cell r="A5386">
            <v>19539</v>
          </cell>
          <cell r="B5386" t="str">
            <v>军团特殊boss星空领主-LV37参与奖励邮件补发</v>
          </cell>
        </row>
        <row r="5387">
          <cell r="A5387">
            <v>19540</v>
          </cell>
          <cell r="B5387" t="str">
            <v>军团特殊boss星空领主-LV38参与奖励邮件补发</v>
          </cell>
        </row>
        <row r="5388">
          <cell r="A5388">
            <v>19541</v>
          </cell>
          <cell r="B5388" t="str">
            <v>军团特殊boss星空领主-LV39参与奖励邮件补发</v>
          </cell>
        </row>
        <row r="5389">
          <cell r="A5389">
            <v>19542</v>
          </cell>
          <cell r="B5389" t="str">
            <v>军团特殊boss星空领主-LV40参与奖励邮件补发</v>
          </cell>
        </row>
        <row r="5390">
          <cell r="A5390">
            <v>19543</v>
          </cell>
          <cell r="B5390" t="str">
            <v>军团特殊boss星空领主-LV41参与奖励邮件补发</v>
          </cell>
        </row>
        <row r="5391">
          <cell r="A5391">
            <v>19544</v>
          </cell>
          <cell r="B5391" t="str">
            <v>军团特殊boss星空领主-LV42参与奖励邮件补发</v>
          </cell>
        </row>
        <row r="5392">
          <cell r="A5392">
            <v>19545</v>
          </cell>
          <cell r="B5392" t="str">
            <v>军团特殊boss星空领主-LV43参与奖励邮件补发</v>
          </cell>
        </row>
        <row r="5393">
          <cell r="A5393">
            <v>19546</v>
          </cell>
          <cell r="B5393" t="str">
            <v>军团特殊boss星空领主-LV44参与奖励邮件补发</v>
          </cell>
        </row>
        <row r="5394">
          <cell r="A5394">
            <v>19547</v>
          </cell>
          <cell r="B5394" t="str">
            <v>军团特殊boss星空领主-LV45参与奖励邮件补发</v>
          </cell>
        </row>
        <row r="5395">
          <cell r="A5395">
            <v>19548</v>
          </cell>
          <cell r="B5395" t="str">
            <v>军团特殊boss星空领主-LV46参与奖励邮件补发</v>
          </cell>
        </row>
        <row r="5396">
          <cell r="A5396">
            <v>19549</v>
          </cell>
          <cell r="B5396" t="str">
            <v>军团特殊boss星空领主-LV47参与奖励邮件补发</v>
          </cell>
        </row>
        <row r="5397">
          <cell r="A5397">
            <v>19550</v>
          </cell>
          <cell r="B5397" t="str">
            <v>军团特殊boss星空领主-LV48参与奖励邮件补发</v>
          </cell>
        </row>
        <row r="5398">
          <cell r="A5398">
            <v>19551</v>
          </cell>
          <cell r="B5398" t="str">
            <v>军团特殊boss星空领主-LV49参与奖励邮件补发</v>
          </cell>
        </row>
        <row r="5399">
          <cell r="A5399">
            <v>19552</v>
          </cell>
          <cell r="B5399" t="str">
            <v>军团特殊boss星空领主-LV50参与奖励邮件补发</v>
          </cell>
        </row>
        <row r="5400">
          <cell r="A5400">
            <v>19553</v>
          </cell>
          <cell r="B5400" t="str">
            <v>军团特殊boss星空领主-LV51参与奖励邮件补发</v>
          </cell>
        </row>
        <row r="5401">
          <cell r="A5401">
            <v>19554</v>
          </cell>
          <cell r="B5401" t="str">
            <v>军团特殊boss星空领主-LV52参与奖励邮件补发</v>
          </cell>
        </row>
        <row r="5402">
          <cell r="A5402">
            <v>19555</v>
          </cell>
          <cell r="B5402" t="str">
            <v>军团特殊boss星空领主-LV53参与奖励邮件补发</v>
          </cell>
        </row>
        <row r="5403">
          <cell r="A5403">
            <v>19556</v>
          </cell>
          <cell r="B5403" t="str">
            <v>军团特殊boss星空领主-LV54参与奖励邮件补发</v>
          </cell>
        </row>
        <row r="5404">
          <cell r="A5404">
            <v>19557</v>
          </cell>
          <cell r="B5404" t="str">
            <v>军团特殊boss星空领主-LV55参与奖励邮件补发</v>
          </cell>
        </row>
        <row r="5405">
          <cell r="A5405">
            <v>19558</v>
          </cell>
          <cell r="B5405" t="str">
            <v>军团特殊boss星空领主-LV56参与奖励邮件补发</v>
          </cell>
        </row>
        <row r="5406">
          <cell r="A5406">
            <v>19559</v>
          </cell>
          <cell r="B5406" t="str">
            <v>军团特殊boss星空领主-LV57参与奖励邮件补发</v>
          </cell>
        </row>
        <row r="5407">
          <cell r="A5407">
            <v>19560</v>
          </cell>
          <cell r="B5407" t="str">
            <v>军团特殊boss星空领主-LV58参与奖励邮件补发</v>
          </cell>
        </row>
        <row r="5408">
          <cell r="A5408">
            <v>19561</v>
          </cell>
          <cell r="B5408" t="str">
            <v>军团特殊boss星空领主-LV59参与奖励邮件补发</v>
          </cell>
        </row>
        <row r="5409">
          <cell r="A5409">
            <v>19562</v>
          </cell>
          <cell r="B5409" t="str">
            <v>军团特殊boss星空领主-LV60参与奖励邮件补发</v>
          </cell>
        </row>
        <row r="5410">
          <cell r="A5410">
            <v>19563</v>
          </cell>
          <cell r="B5410" t="str">
            <v>军团特殊boss星空领主-LV61参与奖励邮件补发</v>
          </cell>
        </row>
        <row r="5411">
          <cell r="A5411">
            <v>19564</v>
          </cell>
          <cell r="B5411" t="str">
            <v>军团特殊boss星空领主-LV62参与奖励邮件补发</v>
          </cell>
        </row>
        <row r="5412">
          <cell r="A5412">
            <v>19565</v>
          </cell>
          <cell r="B5412" t="str">
            <v>军团特殊boss星空领主-LV63参与奖励邮件补发</v>
          </cell>
        </row>
        <row r="5413">
          <cell r="A5413">
            <v>19566</v>
          </cell>
          <cell r="B5413" t="str">
            <v>军团特殊boss星空领主-LV64参与奖励邮件补发</v>
          </cell>
        </row>
        <row r="5414">
          <cell r="A5414">
            <v>19567</v>
          </cell>
          <cell r="B5414" t="str">
            <v>军团特殊boss星空领主-LV65参与奖励邮件补发</v>
          </cell>
        </row>
        <row r="5415">
          <cell r="A5415">
            <v>19568</v>
          </cell>
          <cell r="B5415" t="str">
            <v>军团特殊boss星空领主-LV66参与奖励邮件补发</v>
          </cell>
        </row>
        <row r="5416">
          <cell r="A5416">
            <v>19569</v>
          </cell>
          <cell r="B5416" t="str">
            <v>军团特殊boss星空领主-LV67参与奖励邮件补发</v>
          </cell>
        </row>
        <row r="5417">
          <cell r="A5417">
            <v>19570</v>
          </cell>
          <cell r="B5417" t="str">
            <v>军团特殊boss星空领主-LV68参与奖励邮件补发</v>
          </cell>
        </row>
        <row r="5418">
          <cell r="A5418">
            <v>19571</v>
          </cell>
          <cell r="B5418" t="str">
            <v>军团特殊boss星空领主-LV69参与奖励邮件补发</v>
          </cell>
        </row>
        <row r="5419">
          <cell r="A5419">
            <v>19572</v>
          </cell>
          <cell r="B5419" t="str">
            <v>军团特殊boss星空领主-LV70参与奖励邮件补发</v>
          </cell>
        </row>
        <row r="5420">
          <cell r="A5420">
            <v>19573</v>
          </cell>
          <cell r="B5420" t="str">
            <v>军团特殊boss星空领主-LV71参与奖励邮件补发</v>
          </cell>
        </row>
        <row r="5421">
          <cell r="A5421">
            <v>19574</v>
          </cell>
          <cell r="B5421" t="str">
            <v>军团特殊boss星空领主-LV72参与奖励邮件补发</v>
          </cell>
        </row>
        <row r="5422">
          <cell r="A5422">
            <v>19575</v>
          </cell>
          <cell r="B5422" t="str">
            <v>军团特殊boss星空领主-LV73参与奖励邮件补发</v>
          </cell>
        </row>
        <row r="5423">
          <cell r="A5423">
            <v>19576</v>
          </cell>
          <cell r="B5423" t="str">
            <v>军团特殊boss星空领主-LV74参与奖励邮件补发</v>
          </cell>
        </row>
        <row r="5424">
          <cell r="A5424">
            <v>19577</v>
          </cell>
          <cell r="B5424" t="str">
            <v>军团特殊boss星空领主-LV75参与奖励邮件补发</v>
          </cell>
        </row>
        <row r="5425">
          <cell r="A5425">
            <v>19578</v>
          </cell>
          <cell r="B5425" t="str">
            <v>军团特殊boss星空领主-LV76参与奖励邮件补发</v>
          </cell>
        </row>
        <row r="5426">
          <cell r="A5426">
            <v>19579</v>
          </cell>
          <cell r="B5426" t="str">
            <v>军团特殊boss星空领主-LV77参与奖励邮件补发</v>
          </cell>
        </row>
        <row r="5427">
          <cell r="A5427">
            <v>19580</v>
          </cell>
          <cell r="B5427" t="str">
            <v>军团特殊boss星空领主-LV78参与奖励邮件补发</v>
          </cell>
        </row>
        <row r="5428">
          <cell r="A5428">
            <v>19581</v>
          </cell>
          <cell r="B5428" t="str">
            <v>军团特殊boss星空领主-LV79参与奖励邮件补发</v>
          </cell>
        </row>
        <row r="5429">
          <cell r="A5429">
            <v>19582</v>
          </cell>
          <cell r="B5429" t="str">
            <v>军团特殊boss星空领主-LV80参与奖励邮件补发</v>
          </cell>
        </row>
        <row r="5430">
          <cell r="A5430">
            <v>19583</v>
          </cell>
          <cell r="B5430" t="str">
            <v>军团特殊boss星空领主-LV81参与奖励邮件补发</v>
          </cell>
        </row>
        <row r="5431">
          <cell r="A5431">
            <v>19584</v>
          </cell>
          <cell r="B5431" t="str">
            <v>军团特殊boss星空领主-LV82参与奖励邮件补发</v>
          </cell>
        </row>
        <row r="5432">
          <cell r="A5432">
            <v>19585</v>
          </cell>
          <cell r="B5432" t="str">
            <v>军团特殊boss星空领主-LV83参与奖励邮件补发</v>
          </cell>
        </row>
        <row r="5433">
          <cell r="A5433">
            <v>19586</v>
          </cell>
          <cell r="B5433" t="str">
            <v>军团特殊boss星空领主-LV84参与奖励邮件补发</v>
          </cell>
        </row>
        <row r="5434">
          <cell r="A5434">
            <v>19587</v>
          </cell>
          <cell r="B5434" t="str">
            <v>军团特殊boss星空领主-LV85参与奖励邮件补发</v>
          </cell>
        </row>
        <row r="5435">
          <cell r="A5435">
            <v>19588</v>
          </cell>
          <cell r="B5435" t="str">
            <v>军团特殊boss星空领主-LV86参与奖励邮件补发</v>
          </cell>
        </row>
        <row r="5436">
          <cell r="A5436">
            <v>19589</v>
          </cell>
          <cell r="B5436" t="str">
            <v>军团特殊boss星空领主-LV87参与奖励邮件补发</v>
          </cell>
        </row>
        <row r="5437">
          <cell r="A5437">
            <v>19590</v>
          </cell>
          <cell r="B5437" t="str">
            <v>军团特殊boss星空领主-LV88参与奖励邮件补发</v>
          </cell>
        </row>
        <row r="5438">
          <cell r="A5438">
            <v>19591</v>
          </cell>
          <cell r="B5438" t="str">
            <v>军团特殊boss星空领主-LV89参与奖励邮件补发</v>
          </cell>
        </row>
        <row r="5439">
          <cell r="A5439">
            <v>19592</v>
          </cell>
          <cell r="B5439" t="str">
            <v>军团特殊boss星空领主-LV90参与奖励邮件补发</v>
          </cell>
        </row>
        <row r="5440">
          <cell r="A5440">
            <v>19593</v>
          </cell>
          <cell r="B5440" t="str">
            <v>军团特殊boss星空领主-LV91参与奖励邮件补发</v>
          </cell>
        </row>
        <row r="5441">
          <cell r="A5441">
            <v>19594</v>
          </cell>
          <cell r="B5441" t="str">
            <v>军团特殊boss星空领主-LV92参与奖励邮件补发</v>
          </cell>
        </row>
        <row r="5442">
          <cell r="A5442">
            <v>19595</v>
          </cell>
          <cell r="B5442" t="str">
            <v>军团特殊boss星空领主-LV93参与奖励邮件补发</v>
          </cell>
        </row>
        <row r="5443">
          <cell r="A5443">
            <v>19596</v>
          </cell>
          <cell r="B5443" t="str">
            <v>军团特殊boss星空领主-LV94参与奖励邮件补发</v>
          </cell>
        </row>
        <row r="5444">
          <cell r="A5444">
            <v>19597</v>
          </cell>
          <cell r="B5444" t="str">
            <v>军团特殊boss星空领主-LV95参与奖励邮件补发</v>
          </cell>
        </row>
        <row r="5445">
          <cell r="A5445">
            <v>19598</v>
          </cell>
          <cell r="B5445" t="str">
            <v>军团特殊boss星空领主-LV96参与奖励邮件补发</v>
          </cell>
        </row>
        <row r="5446">
          <cell r="A5446">
            <v>19599</v>
          </cell>
          <cell r="B5446" t="str">
            <v>军团特殊boss星空领主-LV97参与奖励邮件补发</v>
          </cell>
        </row>
        <row r="5447">
          <cell r="A5447">
            <v>19600</v>
          </cell>
          <cell r="B5447" t="str">
            <v>军团特殊boss星空领主-LV98参与奖励邮件补发</v>
          </cell>
        </row>
        <row r="5448">
          <cell r="A5448">
            <v>19601</v>
          </cell>
          <cell r="B5448" t="str">
            <v>军团特殊boss星空领主-LV99参与奖励邮件补发</v>
          </cell>
        </row>
        <row r="5449">
          <cell r="A5449">
            <v>19602</v>
          </cell>
          <cell r="B5449" t="str">
            <v>军团特殊boss星空领主-LV100参与奖励邮件补发</v>
          </cell>
        </row>
        <row r="5450">
          <cell r="A5450">
            <v>19603</v>
          </cell>
          <cell r="B5450" t="str">
            <v>军团特殊boss星空领主-LV150参与奖励邮件补发</v>
          </cell>
        </row>
        <row r="5451">
          <cell r="A5451">
            <v>19604</v>
          </cell>
          <cell r="B5451" t="str">
            <v>军团特殊boss星空领主-LV1参与奖励邮件补发-周日双倍</v>
          </cell>
        </row>
        <row r="5452">
          <cell r="A5452">
            <v>19605</v>
          </cell>
          <cell r="B5452" t="str">
            <v>军团特殊boss星空领主-LV2参与奖励邮件补发-周日双倍</v>
          </cell>
        </row>
        <row r="5453">
          <cell r="A5453">
            <v>19606</v>
          </cell>
          <cell r="B5453" t="str">
            <v>军团特殊boss星空领主-LV3参与奖励邮件补发-周日双倍</v>
          </cell>
        </row>
        <row r="5454">
          <cell r="A5454">
            <v>19607</v>
          </cell>
          <cell r="B5454" t="str">
            <v>军团特殊boss星空领主-LV4参与奖励邮件补发-周日双倍</v>
          </cell>
        </row>
        <row r="5455">
          <cell r="A5455">
            <v>19608</v>
          </cell>
          <cell r="B5455" t="str">
            <v>军团特殊boss星空领主-LV5参与奖励邮件补发-周日双倍</v>
          </cell>
        </row>
        <row r="5456">
          <cell r="A5456">
            <v>19609</v>
          </cell>
          <cell r="B5456" t="str">
            <v>军团特殊boss星空领主-LV6参与奖励邮件补发-周日双倍</v>
          </cell>
        </row>
        <row r="5457">
          <cell r="A5457">
            <v>19610</v>
          </cell>
          <cell r="B5457" t="str">
            <v>军团特殊boss星空领主-LV7参与奖励邮件补发-周日双倍</v>
          </cell>
        </row>
        <row r="5458">
          <cell r="A5458">
            <v>19611</v>
          </cell>
          <cell r="B5458" t="str">
            <v>军团特殊boss星空领主-LV8参与奖励邮件补发-周日双倍</v>
          </cell>
        </row>
        <row r="5459">
          <cell r="A5459">
            <v>19612</v>
          </cell>
          <cell r="B5459" t="str">
            <v>军团特殊boss星空领主-LV9参与奖励邮件补发-周日双倍</v>
          </cell>
        </row>
        <row r="5460">
          <cell r="A5460">
            <v>19613</v>
          </cell>
          <cell r="B5460" t="str">
            <v>军团特殊boss星空领主-LV10参与奖励邮件补发-周日双倍</v>
          </cell>
        </row>
        <row r="5461">
          <cell r="A5461">
            <v>19614</v>
          </cell>
          <cell r="B5461" t="str">
            <v>军团特殊boss星空领主-LV11参与奖励邮件补发-周日双倍</v>
          </cell>
        </row>
        <row r="5462">
          <cell r="A5462">
            <v>19615</v>
          </cell>
          <cell r="B5462" t="str">
            <v>军团特殊boss星空领主-LV12参与奖励邮件补发-周日双倍</v>
          </cell>
        </row>
        <row r="5463">
          <cell r="A5463">
            <v>19616</v>
          </cell>
          <cell r="B5463" t="str">
            <v>军团特殊boss星空领主-LV13参与奖励邮件补发-周日双倍</v>
          </cell>
        </row>
        <row r="5464">
          <cell r="A5464">
            <v>19617</v>
          </cell>
          <cell r="B5464" t="str">
            <v>军团特殊boss星空领主-LV14参与奖励邮件补发-周日双倍</v>
          </cell>
        </row>
        <row r="5465">
          <cell r="A5465">
            <v>19618</v>
          </cell>
          <cell r="B5465" t="str">
            <v>军团特殊boss星空领主-LV15参与奖励邮件补发-周日双倍</v>
          </cell>
        </row>
        <row r="5466">
          <cell r="A5466">
            <v>19619</v>
          </cell>
          <cell r="B5466" t="str">
            <v>军团特殊boss星空领主-LV16参与奖励邮件补发-周日双倍</v>
          </cell>
        </row>
        <row r="5467">
          <cell r="A5467">
            <v>19620</v>
          </cell>
          <cell r="B5467" t="str">
            <v>军团特殊boss星空领主-LV17参与奖励邮件补发-周日双倍</v>
          </cell>
        </row>
        <row r="5468">
          <cell r="A5468">
            <v>19621</v>
          </cell>
          <cell r="B5468" t="str">
            <v>军团特殊boss星空领主-LV18参与奖励邮件补发-周日双倍</v>
          </cell>
        </row>
        <row r="5469">
          <cell r="A5469">
            <v>19622</v>
          </cell>
          <cell r="B5469" t="str">
            <v>军团特殊boss星空领主-LV19参与奖励邮件补发-周日双倍</v>
          </cell>
        </row>
        <row r="5470">
          <cell r="A5470">
            <v>19623</v>
          </cell>
          <cell r="B5470" t="str">
            <v>军团特殊boss星空领主-LV20参与奖励邮件补发-周日双倍</v>
          </cell>
        </row>
        <row r="5471">
          <cell r="A5471">
            <v>19624</v>
          </cell>
          <cell r="B5471" t="str">
            <v>军团特殊boss星空领主-LV21参与奖励邮件补发-周日双倍</v>
          </cell>
        </row>
        <row r="5472">
          <cell r="A5472">
            <v>19625</v>
          </cell>
          <cell r="B5472" t="str">
            <v>军团特殊boss星空领主-LV22参与奖励邮件补发-周日双倍</v>
          </cell>
        </row>
        <row r="5473">
          <cell r="A5473">
            <v>19626</v>
          </cell>
          <cell r="B5473" t="str">
            <v>军团特殊boss星空领主-LV23参与奖励邮件补发-周日双倍</v>
          </cell>
        </row>
        <row r="5474">
          <cell r="A5474">
            <v>19627</v>
          </cell>
          <cell r="B5474" t="str">
            <v>军团特殊boss星空领主-LV24参与奖励邮件补发-周日双倍</v>
          </cell>
        </row>
        <row r="5475">
          <cell r="A5475">
            <v>19628</v>
          </cell>
          <cell r="B5475" t="str">
            <v>军团特殊boss星空领主-LV25参与奖励邮件补发-周日双倍</v>
          </cell>
        </row>
        <row r="5476">
          <cell r="A5476">
            <v>19629</v>
          </cell>
          <cell r="B5476" t="str">
            <v>军团特殊boss星空领主-LV26参与奖励邮件补发-周日双倍</v>
          </cell>
        </row>
        <row r="5477">
          <cell r="A5477">
            <v>19630</v>
          </cell>
          <cell r="B5477" t="str">
            <v>军团特殊boss星空领主-LV27参与奖励邮件补发-周日双倍</v>
          </cell>
        </row>
        <row r="5478">
          <cell r="A5478">
            <v>19631</v>
          </cell>
          <cell r="B5478" t="str">
            <v>军团特殊boss星空领主-LV28参与奖励邮件补发-周日双倍</v>
          </cell>
        </row>
        <row r="5479">
          <cell r="A5479">
            <v>19632</v>
          </cell>
          <cell r="B5479" t="str">
            <v>军团特殊boss星空领主-LV29参与奖励邮件补发-周日双倍</v>
          </cell>
        </row>
        <row r="5480">
          <cell r="A5480">
            <v>19633</v>
          </cell>
          <cell r="B5480" t="str">
            <v>军团特殊boss星空领主-LV30参与奖励邮件补发-周日双倍</v>
          </cell>
        </row>
        <row r="5481">
          <cell r="A5481">
            <v>19634</v>
          </cell>
          <cell r="B5481" t="str">
            <v>军团特殊boss星空领主-LV31参与奖励邮件补发-周日双倍</v>
          </cell>
        </row>
        <row r="5482">
          <cell r="A5482">
            <v>19635</v>
          </cell>
          <cell r="B5482" t="str">
            <v>军团特殊boss星空领主-LV32参与奖励邮件补发-周日双倍</v>
          </cell>
        </row>
        <row r="5483">
          <cell r="A5483">
            <v>19636</v>
          </cell>
          <cell r="B5483" t="str">
            <v>军团特殊boss星空领主-LV33参与奖励邮件补发-周日双倍</v>
          </cell>
        </row>
        <row r="5484">
          <cell r="A5484">
            <v>19637</v>
          </cell>
          <cell r="B5484" t="str">
            <v>军团特殊boss星空领主-LV34参与奖励邮件补发-周日双倍</v>
          </cell>
        </row>
        <row r="5485">
          <cell r="A5485">
            <v>19638</v>
          </cell>
          <cell r="B5485" t="str">
            <v>军团特殊boss星空领主-LV35参与奖励邮件补发-周日双倍</v>
          </cell>
        </row>
        <row r="5486">
          <cell r="A5486">
            <v>19639</v>
          </cell>
          <cell r="B5486" t="str">
            <v>军团特殊boss星空领主-LV36参与奖励邮件补发-周日双倍</v>
          </cell>
        </row>
        <row r="5487">
          <cell r="A5487">
            <v>19640</v>
          </cell>
          <cell r="B5487" t="str">
            <v>军团特殊boss星空领主-LV37参与奖励邮件补发-周日双倍</v>
          </cell>
        </row>
        <row r="5488">
          <cell r="A5488">
            <v>19641</v>
          </cell>
          <cell r="B5488" t="str">
            <v>军团特殊boss星空领主-LV38参与奖励邮件补发-周日双倍</v>
          </cell>
        </row>
        <row r="5489">
          <cell r="A5489">
            <v>19642</v>
          </cell>
          <cell r="B5489" t="str">
            <v>军团特殊boss星空领主-LV39参与奖励邮件补发-周日双倍</v>
          </cell>
        </row>
        <row r="5490">
          <cell r="A5490">
            <v>19643</v>
          </cell>
          <cell r="B5490" t="str">
            <v>军团特殊boss星空领主-LV40参与奖励邮件补发-周日双倍</v>
          </cell>
        </row>
        <row r="5491">
          <cell r="A5491">
            <v>19644</v>
          </cell>
          <cell r="B5491" t="str">
            <v>军团特殊boss星空领主-LV41参与奖励邮件补发-周日双倍</v>
          </cell>
        </row>
        <row r="5492">
          <cell r="A5492">
            <v>19645</v>
          </cell>
          <cell r="B5492" t="str">
            <v>军团特殊boss星空领主-LV42参与奖励邮件补发-周日双倍</v>
          </cell>
        </row>
        <row r="5493">
          <cell r="A5493">
            <v>19646</v>
          </cell>
          <cell r="B5493" t="str">
            <v>军团特殊boss星空领主-LV43参与奖励邮件补发-周日双倍</v>
          </cell>
        </row>
        <row r="5494">
          <cell r="A5494">
            <v>19647</v>
          </cell>
          <cell r="B5494" t="str">
            <v>军团特殊boss星空领主-LV44参与奖励邮件补发-周日双倍</v>
          </cell>
        </row>
        <row r="5495">
          <cell r="A5495">
            <v>19648</v>
          </cell>
          <cell r="B5495" t="str">
            <v>军团特殊boss星空领主-LV45参与奖励邮件补发-周日双倍</v>
          </cell>
        </row>
        <row r="5496">
          <cell r="A5496">
            <v>19649</v>
          </cell>
          <cell r="B5496" t="str">
            <v>军团特殊boss星空领主-LV46参与奖励邮件补发-周日双倍</v>
          </cell>
        </row>
        <row r="5497">
          <cell r="A5497">
            <v>19650</v>
          </cell>
          <cell r="B5497" t="str">
            <v>军团特殊boss星空领主-LV47参与奖励邮件补发-周日双倍</v>
          </cell>
        </row>
        <row r="5498">
          <cell r="A5498">
            <v>19651</v>
          </cell>
          <cell r="B5498" t="str">
            <v>军团特殊boss星空领主-LV48参与奖励邮件补发-周日双倍</v>
          </cell>
        </row>
        <row r="5499">
          <cell r="A5499">
            <v>19652</v>
          </cell>
          <cell r="B5499" t="str">
            <v>军团特殊boss星空领主-LV49参与奖励邮件补发-周日双倍</v>
          </cell>
        </row>
        <row r="5500">
          <cell r="A5500">
            <v>19653</v>
          </cell>
          <cell r="B5500" t="str">
            <v>军团特殊boss星空领主-LV50参与奖励邮件补发-周日双倍</v>
          </cell>
        </row>
        <row r="5501">
          <cell r="A5501">
            <v>19654</v>
          </cell>
          <cell r="B5501" t="str">
            <v>军团特殊boss星空领主-LV51参与奖励邮件补发-周日双倍</v>
          </cell>
        </row>
        <row r="5502">
          <cell r="A5502">
            <v>19655</v>
          </cell>
          <cell r="B5502" t="str">
            <v>军团特殊boss星空领主-LV52参与奖励邮件补发-周日双倍</v>
          </cell>
        </row>
        <row r="5503">
          <cell r="A5503">
            <v>19656</v>
          </cell>
          <cell r="B5503" t="str">
            <v>军团特殊boss星空领主-LV53参与奖励邮件补发-周日双倍</v>
          </cell>
        </row>
        <row r="5504">
          <cell r="A5504">
            <v>19657</v>
          </cell>
          <cell r="B5504" t="str">
            <v>军团特殊boss星空领主-LV54参与奖励邮件补发-周日双倍</v>
          </cell>
        </row>
        <row r="5505">
          <cell r="A5505">
            <v>19658</v>
          </cell>
          <cell r="B5505" t="str">
            <v>军团特殊boss星空领主-LV55参与奖励邮件补发-周日双倍</v>
          </cell>
        </row>
        <row r="5506">
          <cell r="A5506">
            <v>19659</v>
          </cell>
          <cell r="B5506" t="str">
            <v>军团特殊boss星空领主-LV56参与奖励邮件补发-周日双倍</v>
          </cell>
        </row>
        <row r="5507">
          <cell r="A5507">
            <v>19660</v>
          </cell>
          <cell r="B5507" t="str">
            <v>军团特殊boss星空领主-LV57参与奖励邮件补发-周日双倍</v>
          </cell>
        </row>
        <row r="5508">
          <cell r="A5508">
            <v>19661</v>
          </cell>
          <cell r="B5508" t="str">
            <v>军团特殊boss星空领主-LV58参与奖励邮件补发-周日双倍</v>
          </cell>
        </row>
        <row r="5509">
          <cell r="A5509">
            <v>19662</v>
          </cell>
          <cell r="B5509" t="str">
            <v>军团特殊boss星空领主-LV59参与奖励邮件补发-周日双倍</v>
          </cell>
        </row>
        <row r="5510">
          <cell r="A5510">
            <v>19663</v>
          </cell>
          <cell r="B5510" t="str">
            <v>军团特殊boss星空领主-LV60参与奖励邮件补发-周日双倍</v>
          </cell>
        </row>
        <row r="5511">
          <cell r="A5511">
            <v>19664</v>
          </cell>
          <cell r="B5511" t="str">
            <v>军团特殊boss星空领主-LV61参与奖励邮件补发-周日双倍</v>
          </cell>
        </row>
        <row r="5512">
          <cell r="A5512">
            <v>19665</v>
          </cell>
          <cell r="B5512" t="str">
            <v>军团特殊boss星空领主-LV62参与奖励邮件补发-周日双倍</v>
          </cell>
        </row>
        <row r="5513">
          <cell r="A5513">
            <v>19666</v>
          </cell>
          <cell r="B5513" t="str">
            <v>军团特殊boss星空领主-LV63参与奖励邮件补发-周日双倍</v>
          </cell>
        </row>
        <row r="5514">
          <cell r="A5514">
            <v>19667</v>
          </cell>
          <cell r="B5514" t="str">
            <v>军团特殊boss星空领主-LV64参与奖励邮件补发-周日双倍</v>
          </cell>
        </row>
        <row r="5515">
          <cell r="A5515">
            <v>19668</v>
          </cell>
          <cell r="B5515" t="str">
            <v>军团特殊boss星空领主-LV65参与奖励邮件补发-周日双倍</v>
          </cell>
        </row>
        <row r="5516">
          <cell r="A5516">
            <v>19669</v>
          </cell>
          <cell r="B5516" t="str">
            <v>军团特殊boss星空领主-LV66参与奖励邮件补发-周日双倍</v>
          </cell>
        </row>
        <row r="5517">
          <cell r="A5517">
            <v>19670</v>
          </cell>
          <cell r="B5517" t="str">
            <v>军团特殊boss星空领主-LV67参与奖励邮件补发-周日双倍</v>
          </cell>
        </row>
        <row r="5518">
          <cell r="A5518">
            <v>19671</v>
          </cell>
          <cell r="B5518" t="str">
            <v>军团特殊boss星空领主-LV68参与奖励邮件补发-周日双倍</v>
          </cell>
        </row>
        <row r="5519">
          <cell r="A5519">
            <v>19672</v>
          </cell>
          <cell r="B5519" t="str">
            <v>军团特殊boss星空领主-LV69参与奖励邮件补发-周日双倍</v>
          </cell>
        </row>
        <row r="5520">
          <cell r="A5520">
            <v>19673</v>
          </cell>
          <cell r="B5520" t="str">
            <v>军团特殊boss星空领主-LV70参与奖励邮件补发-周日双倍</v>
          </cell>
        </row>
        <row r="5521">
          <cell r="A5521">
            <v>19674</v>
          </cell>
          <cell r="B5521" t="str">
            <v>军团特殊boss星空领主-LV71参与奖励邮件补发-周日双倍</v>
          </cell>
        </row>
        <row r="5522">
          <cell r="A5522">
            <v>19675</v>
          </cell>
          <cell r="B5522" t="str">
            <v>军团特殊boss星空领主-LV72参与奖励邮件补发-周日双倍</v>
          </cell>
        </row>
        <row r="5523">
          <cell r="A5523">
            <v>19676</v>
          </cell>
          <cell r="B5523" t="str">
            <v>军团特殊boss星空领主-LV73参与奖励邮件补发-周日双倍</v>
          </cell>
        </row>
        <row r="5524">
          <cell r="A5524">
            <v>19677</v>
          </cell>
          <cell r="B5524" t="str">
            <v>军团特殊boss星空领主-LV74参与奖励邮件补发-周日双倍</v>
          </cell>
        </row>
        <row r="5525">
          <cell r="A5525">
            <v>19678</v>
          </cell>
          <cell r="B5525" t="str">
            <v>军团特殊boss星空领主-LV75参与奖励邮件补发-周日双倍</v>
          </cell>
        </row>
        <row r="5526">
          <cell r="A5526">
            <v>19679</v>
          </cell>
          <cell r="B5526" t="str">
            <v>军团特殊boss星空领主-LV76参与奖励邮件补发-周日双倍</v>
          </cell>
        </row>
        <row r="5527">
          <cell r="A5527">
            <v>19680</v>
          </cell>
          <cell r="B5527" t="str">
            <v>军团特殊boss星空领主-LV77参与奖励邮件补发-周日双倍</v>
          </cell>
        </row>
        <row r="5528">
          <cell r="A5528">
            <v>19681</v>
          </cell>
          <cell r="B5528" t="str">
            <v>军团特殊boss星空领主-LV78参与奖励邮件补发-周日双倍</v>
          </cell>
        </row>
        <row r="5529">
          <cell r="A5529">
            <v>19682</v>
          </cell>
          <cell r="B5529" t="str">
            <v>军团特殊boss星空领主-LV79参与奖励邮件补发-周日双倍</v>
          </cell>
        </row>
        <row r="5530">
          <cell r="A5530">
            <v>19683</v>
          </cell>
          <cell r="B5530" t="str">
            <v>军团特殊boss星空领主-LV80参与奖励邮件补发-周日双倍</v>
          </cell>
        </row>
        <row r="5531">
          <cell r="A5531">
            <v>19684</v>
          </cell>
          <cell r="B5531" t="str">
            <v>军团特殊boss星空领主-LV81参与奖励邮件补发-周日双倍</v>
          </cell>
        </row>
        <row r="5532">
          <cell r="A5532">
            <v>19685</v>
          </cell>
          <cell r="B5532" t="str">
            <v>军团特殊boss星空领主-LV82参与奖励邮件补发-周日双倍</v>
          </cell>
        </row>
        <row r="5533">
          <cell r="A5533">
            <v>19686</v>
          </cell>
          <cell r="B5533" t="str">
            <v>军团特殊boss星空领主-LV83参与奖励邮件补发-周日双倍</v>
          </cell>
        </row>
        <row r="5534">
          <cell r="A5534">
            <v>19687</v>
          </cell>
          <cell r="B5534" t="str">
            <v>军团特殊boss星空领主-LV84参与奖励邮件补发-周日双倍</v>
          </cell>
        </row>
        <row r="5535">
          <cell r="A5535">
            <v>19688</v>
          </cell>
          <cell r="B5535" t="str">
            <v>军团特殊boss星空领主-LV85参与奖励邮件补发-周日双倍</v>
          </cell>
        </row>
        <row r="5536">
          <cell r="A5536">
            <v>19689</v>
          </cell>
          <cell r="B5536" t="str">
            <v>军团特殊boss星空领主-LV86参与奖励邮件补发-周日双倍</v>
          </cell>
        </row>
        <row r="5537">
          <cell r="A5537">
            <v>19690</v>
          </cell>
          <cell r="B5537" t="str">
            <v>军团特殊boss星空领主-LV87参与奖励邮件补发-周日双倍</v>
          </cell>
        </row>
        <row r="5538">
          <cell r="A5538">
            <v>19691</v>
          </cell>
          <cell r="B5538" t="str">
            <v>军团特殊boss星空领主-LV88参与奖励邮件补发-周日双倍</v>
          </cell>
        </row>
        <row r="5539">
          <cell r="A5539">
            <v>19692</v>
          </cell>
          <cell r="B5539" t="str">
            <v>军团特殊boss星空领主-LV89参与奖励邮件补发-周日双倍</v>
          </cell>
        </row>
        <row r="5540">
          <cell r="A5540">
            <v>19693</v>
          </cell>
          <cell r="B5540" t="str">
            <v>军团特殊boss星空领主-LV90参与奖励邮件补发-周日双倍</v>
          </cell>
        </row>
        <row r="5541">
          <cell r="A5541">
            <v>19694</v>
          </cell>
          <cell r="B5541" t="str">
            <v>军团特殊boss星空领主-LV91参与奖励邮件补发-周日双倍</v>
          </cell>
        </row>
        <row r="5542">
          <cell r="A5542">
            <v>19695</v>
          </cell>
          <cell r="B5542" t="str">
            <v>军团特殊boss星空领主-LV92参与奖励邮件补发-周日双倍</v>
          </cell>
        </row>
        <row r="5543">
          <cell r="A5543">
            <v>19696</v>
          </cell>
          <cell r="B5543" t="str">
            <v>军团特殊boss星空领主-LV93参与奖励邮件补发-周日双倍</v>
          </cell>
        </row>
        <row r="5544">
          <cell r="A5544">
            <v>19697</v>
          </cell>
          <cell r="B5544" t="str">
            <v>军团特殊boss星空领主-LV94参与奖励邮件补发-周日双倍</v>
          </cell>
        </row>
        <row r="5545">
          <cell r="A5545">
            <v>19698</v>
          </cell>
          <cell r="B5545" t="str">
            <v>军团特殊boss星空领主-LV95参与奖励邮件补发-周日双倍</v>
          </cell>
        </row>
        <row r="5546">
          <cell r="A5546">
            <v>19699</v>
          </cell>
          <cell r="B5546" t="str">
            <v>军团特殊boss星空领主-LV96参与奖励邮件补发-周日双倍</v>
          </cell>
        </row>
        <row r="5547">
          <cell r="A5547">
            <v>19700</v>
          </cell>
          <cell r="B5547" t="str">
            <v>军团特殊boss星空领主-LV97参与奖励邮件补发-周日双倍</v>
          </cell>
        </row>
        <row r="5548">
          <cell r="A5548">
            <v>19701</v>
          </cell>
          <cell r="B5548" t="str">
            <v>军团特殊boss星空领主-LV98参与奖励邮件补发-周日双倍</v>
          </cell>
        </row>
        <row r="5549">
          <cell r="A5549">
            <v>19702</v>
          </cell>
          <cell r="B5549" t="str">
            <v>军团特殊boss星空领主-LV99参与奖励邮件补发-周日双倍</v>
          </cell>
        </row>
        <row r="5550">
          <cell r="A5550">
            <v>19703</v>
          </cell>
          <cell r="B5550" t="str">
            <v>军团特殊boss星空领主-LV100参与奖励邮件补发-周日双倍</v>
          </cell>
        </row>
        <row r="5551">
          <cell r="A5551">
            <v>19704</v>
          </cell>
          <cell r="B5551" t="str">
            <v>军团特殊boss星空领主-LV100参与奖励邮件补发-周日双倍</v>
          </cell>
        </row>
        <row r="5552">
          <cell r="A5552">
            <v>19705</v>
          </cell>
          <cell r="B5552" t="str">
            <v>军团特殊boss三叉戟之魂-LV1参与奖励邮件补发</v>
          </cell>
        </row>
        <row r="5553">
          <cell r="A5553">
            <v>19706</v>
          </cell>
          <cell r="B5553" t="str">
            <v>军团特殊boss三叉戟之魂-LV2参与奖励邮件补发</v>
          </cell>
        </row>
        <row r="5554">
          <cell r="A5554">
            <v>19707</v>
          </cell>
          <cell r="B5554" t="str">
            <v>军团特殊boss三叉戟之魂-LV3参与奖励邮件补发</v>
          </cell>
        </row>
        <row r="5555">
          <cell r="A5555">
            <v>19708</v>
          </cell>
          <cell r="B5555" t="str">
            <v>军团特殊boss三叉戟之魂-LV4参与奖励邮件补发</v>
          </cell>
        </row>
        <row r="5556">
          <cell r="A5556">
            <v>19709</v>
          </cell>
          <cell r="B5556" t="str">
            <v>军团特殊boss三叉戟之魂-LV5参与奖励邮件补发</v>
          </cell>
        </row>
        <row r="5557">
          <cell r="A5557">
            <v>19710</v>
          </cell>
          <cell r="B5557" t="str">
            <v>军团特殊boss三叉戟之魂-LV6参与奖励邮件补发</v>
          </cell>
        </row>
        <row r="5558">
          <cell r="A5558">
            <v>19711</v>
          </cell>
          <cell r="B5558" t="str">
            <v>军团特殊boss三叉戟之魂-LV7参与奖励邮件补发</v>
          </cell>
        </row>
        <row r="5559">
          <cell r="A5559">
            <v>19712</v>
          </cell>
          <cell r="B5559" t="str">
            <v>军团特殊boss三叉戟之魂-LV8参与奖励邮件补发</v>
          </cell>
        </row>
        <row r="5560">
          <cell r="A5560">
            <v>19713</v>
          </cell>
          <cell r="B5560" t="str">
            <v>军团特殊boss三叉戟之魂-LV9参与奖励邮件补发</v>
          </cell>
        </row>
        <row r="5561">
          <cell r="A5561">
            <v>19714</v>
          </cell>
          <cell r="B5561" t="str">
            <v>军团特殊boss三叉戟之魂-LV10参与奖励邮件补发</v>
          </cell>
        </row>
        <row r="5562">
          <cell r="A5562">
            <v>19715</v>
          </cell>
          <cell r="B5562" t="str">
            <v>军团特殊boss三叉戟之魂-LV11参与奖励邮件补发</v>
          </cell>
        </row>
        <row r="5563">
          <cell r="A5563">
            <v>19716</v>
          </cell>
          <cell r="B5563" t="str">
            <v>军团特殊boss三叉戟之魂-LV12参与奖励邮件补发</v>
          </cell>
        </row>
        <row r="5564">
          <cell r="A5564">
            <v>19717</v>
          </cell>
          <cell r="B5564" t="str">
            <v>军团特殊boss三叉戟之魂-LV13参与奖励邮件补发</v>
          </cell>
        </row>
        <row r="5565">
          <cell r="A5565">
            <v>19718</v>
          </cell>
          <cell r="B5565" t="str">
            <v>军团特殊boss三叉戟之魂-LV14参与奖励邮件补发</v>
          </cell>
        </row>
        <row r="5566">
          <cell r="A5566">
            <v>19719</v>
          </cell>
          <cell r="B5566" t="str">
            <v>军团特殊boss三叉戟之魂-LV15参与奖励邮件补发</v>
          </cell>
        </row>
        <row r="5567">
          <cell r="A5567">
            <v>19720</v>
          </cell>
          <cell r="B5567" t="str">
            <v>军团特殊boss三叉戟之魂-LV16参与奖励邮件补发</v>
          </cell>
        </row>
        <row r="5568">
          <cell r="A5568">
            <v>19721</v>
          </cell>
          <cell r="B5568" t="str">
            <v>军团特殊boss三叉戟之魂-LV17参与奖励邮件补发</v>
          </cell>
        </row>
        <row r="5569">
          <cell r="A5569">
            <v>19722</v>
          </cell>
          <cell r="B5569" t="str">
            <v>军团特殊boss三叉戟之魂-LV18参与奖励邮件补发</v>
          </cell>
        </row>
        <row r="5570">
          <cell r="A5570">
            <v>19723</v>
          </cell>
          <cell r="B5570" t="str">
            <v>军团特殊boss三叉戟之魂-LV19参与奖励邮件补发</v>
          </cell>
        </row>
        <row r="5571">
          <cell r="A5571">
            <v>19724</v>
          </cell>
          <cell r="B5571" t="str">
            <v>军团特殊boss三叉戟之魂-LV20参与奖励邮件补发</v>
          </cell>
        </row>
        <row r="5572">
          <cell r="A5572">
            <v>19725</v>
          </cell>
          <cell r="B5572" t="str">
            <v>军团特殊boss三叉戟之魂-LV21参与奖励邮件补发</v>
          </cell>
        </row>
        <row r="5573">
          <cell r="A5573">
            <v>19726</v>
          </cell>
          <cell r="B5573" t="str">
            <v>军团特殊boss三叉戟之魂-LV22参与奖励邮件补发</v>
          </cell>
        </row>
        <row r="5574">
          <cell r="A5574">
            <v>19727</v>
          </cell>
          <cell r="B5574" t="str">
            <v>军团特殊boss三叉戟之魂-LV23参与奖励邮件补发</v>
          </cell>
        </row>
        <row r="5575">
          <cell r="A5575">
            <v>19728</v>
          </cell>
          <cell r="B5575" t="str">
            <v>军团特殊boss三叉戟之魂-LV24参与奖励邮件补发</v>
          </cell>
        </row>
        <row r="5576">
          <cell r="A5576">
            <v>19729</v>
          </cell>
          <cell r="B5576" t="str">
            <v>军团特殊boss三叉戟之魂-LV25参与奖励邮件补发</v>
          </cell>
        </row>
        <row r="5577">
          <cell r="A5577">
            <v>19730</v>
          </cell>
          <cell r="B5577" t="str">
            <v>军团特殊boss三叉戟之魂-LV26参与奖励邮件补发</v>
          </cell>
        </row>
        <row r="5578">
          <cell r="A5578">
            <v>19731</v>
          </cell>
          <cell r="B5578" t="str">
            <v>军团特殊boss三叉戟之魂-LV27参与奖励邮件补发</v>
          </cell>
        </row>
        <row r="5579">
          <cell r="A5579">
            <v>19732</v>
          </cell>
          <cell r="B5579" t="str">
            <v>军团特殊boss三叉戟之魂-LV28参与奖励邮件补发</v>
          </cell>
        </row>
        <row r="5580">
          <cell r="A5580">
            <v>19733</v>
          </cell>
          <cell r="B5580" t="str">
            <v>军团特殊boss三叉戟之魂-LV29参与奖励邮件补发</v>
          </cell>
        </row>
        <row r="5581">
          <cell r="A5581">
            <v>19734</v>
          </cell>
          <cell r="B5581" t="str">
            <v>军团特殊boss三叉戟之魂-LV30参与奖励邮件补发</v>
          </cell>
        </row>
        <row r="5582">
          <cell r="A5582">
            <v>19735</v>
          </cell>
          <cell r="B5582" t="str">
            <v>军团特殊boss三叉戟之魂-LV31参与奖励邮件补发</v>
          </cell>
        </row>
        <row r="5583">
          <cell r="A5583">
            <v>19736</v>
          </cell>
          <cell r="B5583" t="str">
            <v>军团特殊boss三叉戟之魂-LV32参与奖励邮件补发</v>
          </cell>
        </row>
        <row r="5584">
          <cell r="A5584">
            <v>19737</v>
          </cell>
          <cell r="B5584" t="str">
            <v>军团特殊boss三叉戟之魂-LV33参与奖励邮件补发</v>
          </cell>
        </row>
        <row r="5585">
          <cell r="A5585">
            <v>19738</v>
          </cell>
          <cell r="B5585" t="str">
            <v>军团特殊boss三叉戟之魂-LV34参与奖励邮件补发</v>
          </cell>
        </row>
        <row r="5586">
          <cell r="A5586">
            <v>19739</v>
          </cell>
          <cell r="B5586" t="str">
            <v>军团特殊boss三叉戟之魂-LV35参与奖励邮件补发</v>
          </cell>
        </row>
        <row r="5587">
          <cell r="A5587">
            <v>19740</v>
          </cell>
          <cell r="B5587" t="str">
            <v>军团特殊boss三叉戟之魂-LV36参与奖励邮件补发</v>
          </cell>
        </row>
        <row r="5588">
          <cell r="A5588">
            <v>19741</v>
          </cell>
          <cell r="B5588" t="str">
            <v>军团特殊boss三叉戟之魂-LV37参与奖励邮件补发</v>
          </cell>
        </row>
        <row r="5589">
          <cell r="A5589">
            <v>19742</v>
          </cell>
          <cell r="B5589" t="str">
            <v>军团特殊boss三叉戟之魂-LV38参与奖励邮件补发</v>
          </cell>
        </row>
        <row r="5590">
          <cell r="A5590">
            <v>19743</v>
          </cell>
          <cell r="B5590" t="str">
            <v>军团特殊boss三叉戟之魂-LV39参与奖励邮件补发</v>
          </cell>
        </row>
        <row r="5591">
          <cell r="A5591">
            <v>19744</v>
          </cell>
          <cell r="B5591" t="str">
            <v>军团特殊boss三叉戟之魂-LV40参与奖励邮件补发</v>
          </cell>
        </row>
        <row r="5592">
          <cell r="A5592">
            <v>19745</v>
          </cell>
          <cell r="B5592" t="str">
            <v>军团特殊boss三叉戟之魂-LV41参与奖励邮件补发</v>
          </cell>
        </row>
        <row r="5593">
          <cell r="A5593">
            <v>19746</v>
          </cell>
          <cell r="B5593" t="str">
            <v>军团特殊boss三叉戟之魂-LV42参与奖励邮件补发</v>
          </cell>
        </row>
        <row r="5594">
          <cell r="A5594">
            <v>19747</v>
          </cell>
          <cell r="B5594" t="str">
            <v>军团特殊boss三叉戟之魂-LV43参与奖励邮件补发</v>
          </cell>
        </row>
        <row r="5595">
          <cell r="A5595">
            <v>19748</v>
          </cell>
          <cell r="B5595" t="str">
            <v>军团特殊boss三叉戟之魂-LV44参与奖励邮件补发</v>
          </cell>
        </row>
        <row r="5596">
          <cell r="A5596">
            <v>19749</v>
          </cell>
          <cell r="B5596" t="str">
            <v>军团特殊boss三叉戟之魂-LV45参与奖励邮件补发</v>
          </cell>
        </row>
        <row r="5597">
          <cell r="A5597">
            <v>19750</v>
          </cell>
          <cell r="B5597" t="str">
            <v>军团特殊boss三叉戟之魂-LV46参与奖励邮件补发</v>
          </cell>
        </row>
        <row r="5598">
          <cell r="A5598">
            <v>19751</v>
          </cell>
          <cell r="B5598" t="str">
            <v>军团特殊boss三叉戟之魂-LV47参与奖励邮件补发</v>
          </cell>
        </row>
        <row r="5599">
          <cell r="A5599">
            <v>19752</v>
          </cell>
          <cell r="B5599" t="str">
            <v>军团特殊boss三叉戟之魂-LV48参与奖励邮件补发</v>
          </cell>
        </row>
        <row r="5600">
          <cell r="A5600">
            <v>19753</v>
          </cell>
          <cell r="B5600" t="str">
            <v>军团特殊boss三叉戟之魂-LV49参与奖励邮件补发</v>
          </cell>
        </row>
        <row r="5601">
          <cell r="A5601">
            <v>19754</v>
          </cell>
          <cell r="B5601" t="str">
            <v>军团特殊boss三叉戟之魂-LV50参与奖励邮件补发</v>
          </cell>
        </row>
        <row r="5602">
          <cell r="A5602">
            <v>19755</v>
          </cell>
          <cell r="B5602" t="str">
            <v>军团特殊boss三叉戟之魂-LV51参与奖励邮件补发</v>
          </cell>
        </row>
        <row r="5603">
          <cell r="A5603">
            <v>19756</v>
          </cell>
          <cell r="B5603" t="str">
            <v>军团特殊boss三叉戟之魂-LV52参与奖励邮件补发</v>
          </cell>
        </row>
        <row r="5604">
          <cell r="A5604">
            <v>19757</v>
          </cell>
          <cell r="B5604" t="str">
            <v>军团特殊boss三叉戟之魂-LV53参与奖励邮件补发</v>
          </cell>
        </row>
        <row r="5605">
          <cell r="A5605">
            <v>19758</v>
          </cell>
          <cell r="B5605" t="str">
            <v>军团特殊boss三叉戟之魂-LV54参与奖励邮件补发</v>
          </cell>
        </row>
        <row r="5606">
          <cell r="A5606">
            <v>19759</v>
          </cell>
          <cell r="B5606" t="str">
            <v>军团特殊boss三叉戟之魂-LV55参与奖励邮件补发</v>
          </cell>
        </row>
        <row r="5607">
          <cell r="A5607">
            <v>19760</v>
          </cell>
          <cell r="B5607" t="str">
            <v>军团特殊boss三叉戟之魂-LV56参与奖励邮件补发</v>
          </cell>
        </row>
        <row r="5608">
          <cell r="A5608">
            <v>19761</v>
          </cell>
          <cell r="B5608" t="str">
            <v>军团特殊boss三叉戟之魂-LV57参与奖励邮件补发</v>
          </cell>
        </row>
        <row r="5609">
          <cell r="A5609">
            <v>19762</v>
          </cell>
          <cell r="B5609" t="str">
            <v>军团特殊boss三叉戟之魂-LV58参与奖励邮件补发</v>
          </cell>
        </row>
        <row r="5610">
          <cell r="A5610">
            <v>19763</v>
          </cell>
          <cell r="B5610" t="str">
            <v>军团特殊boss三叉戟之魂-LV59参与奖励邮件补发</v>
          </cell>
        </row>
        <row r="5611">
          <cell r="A5611">
            <v>19764</v>
          </cell>
          <cell r="B5611" t="str">
            <v>军团特殊boss三叉戟之魂-LV60参与奖励邮件补发</v>
          </cell>
        </row>
        <row r="5612">
          <cell r="A5612">
            <v>19765</v>
          </cell>
          <cell r="B5612" t="str">
            <v>军团特殊boss三叉戟之魂-LV61参与奖励邮件补发</v>
          </cell>
        </row>
        <row r="5613">
          <cell r="A5613">
            <v>19766</v>
          </cell>
          <cell r="B5613" t="str">
            <v>军团特殊boss三叉戟之魂-LV62参与奖励邮件补发</v>
          </cell>
        </row>
        <row r="5614">
          <cell r="A5614">
            <v>19767</v>
          </cell>
          <cell r="B5614" t="str">
            <v>军团特殊boss三叉戟之魂-LV63参与奖励邮件补发</v>
          </cell>
        </row>
        <row r="5615">
          <cell r="A5615">
            <v>19768</v>
          </cell>
          <cell r="B5615" t="str">
            <v>军团特殊boss三叉戟之魂-LV64参与奖励邮件补发</v>
          </cell>
        </row>
        <row r="5616">
          <cell r="A5616">
            <v>19769</v>
          </cell>
          <cell r="B5616" t="str">
            <v>军团特殊boss三叉戟之魂-LV65参与奖励邮件补发</v>
          </cell>
        </row>
        <row r="5617">
          <cell r="A5617">
            <v>19770</v>
          </cell>
          <cell r="B5617" t="str">
            <v>军团特殊boss三叉戟之魂-LV66参与奖励邮件补发</v>
          </cell>
        </row>
        <row r="5618">
          <cell r="A5618">
            <v>19771</v>
          </cell>
          <cell r="B5618" t="str">
            <v>军团特殊boss三叉戟之魂-LV67参与奖励邮件补发</v>
          </cell>
        </row>
        <row r="5619">
          <cell r="A5619">
            <v>19772</v>
          </cell>
          <cell r="B5619" t="str">
            <v>军团特殊boss三叉戟之魂-LV68参与奖励邮件补发</v>
          </cell>
        </row>
        <row r="5620">
          <cell r="A5620">
            <v>19773</v>
          </cell>
          <cell r="B5620" t="str">
            <v>军团特殊boss三叉戟之魂-LV69参与奖励邮件补发</v>
          </cell>
        </row>
        <row r="5621">
          <cell r="A5621">
            <v>19774</v>
          </cell>
          <cell r="B5621" t="str">
            <v>军团特殊boss三叉戟之魂-LV70参与奖励邮件补发</v>
          </cell>
        </row>
        <row r="5622">
          <cell r="A5622">
            <v>19775</v>
          </cell>
          <cell r="B5622" t="str">
            <v>军团特殊boss三叉戟之魂-LV71参与奖励邮件补发</v>
          </cell>
        </row>
        <row r="5623">
          <cell r="A5623">
            <v>19776</v>
          </cell>
          <cell r="B5623" t="str">
            <v>军团特殊boss三叉戟之魂-LV72参与奖励邮件补发</v>
          </cell>
        </row>
        <row r="5624">
          <cell r="A5624">
            <v>19777</v>
          </cell>
          <cell r="B5624" t="str">
            <v>军团特殊boss三叉戟之魂-LV73参与奖励邮件补发</v>
          </cell>
        </row>
        <row r="5625">
          <cell r="A5625">
            <v>19778</v>
          </cell>
          <cell r="B5625" t="str">
            <v>军团特殊boss三叉戟之魂-LV74参与奖励邮件补发</v>
          </cell>
        </row>
        <row r="5626">
          <cell r="A5626">
            <v>19779</v>
          </cell>
          <cell r="B5626" t="str">
            <v>军团特殊boss三叉戟之魂-LV75参与奖励邮件补发</v>
          </cell>
        </row>
        <row r="5627">
          <cell r="A5627">
            <v>19780</v>
          </cell>
          <cell r="B5627" t="str">
            <v>军团特殊boss三叉戟之魂-LV76参与奖励邮件补发</v>
          </cell>
        </row>
        <row r="5628">
          <cell r="A5628">
            <v>19781</v>
          </cell>
          <cell r="B5628" t="str">
            <v>军团特殊boss三叉戟之魂-LV77参与奖励邮件补发</v>
          </cell>
        </row>
        <row r="5629">
          <cell r="A5629">
            <v>19782</v>
          </cell>
          <cell r="B5629" t="str">
            <v>军团特殊boss三叉戟之魂-LV78参与奖励邮件补发</v>
          </cell>
        </row>
        <row r="5630">
          <cell r="A5630">
            <v>19783</v>
          </cell>
          <cell r="B5630" t="str">
            <v>军团特殊boss三叉戟之魂-LV79参与奖励邮件补发</v>
          </cell>
        </row>
        <row r="5631">
          <cell r="A5631">
            <v>19784</v>
          </cell>
          <cell r="B5631" t="str">
            <v>军团特殊boss三叉戟之魂-LV80参与奖励邮件补发</v>
          </cell>
        </row>
        <row r="5632">
          <cell r="A5632">
            <v>19785</v>
          </cell>
          <cell r="B5632" t="str">
            <v>军团特殊boss三叉戟之魂-LV81参与奖励邮件补发</v>
          </cell>
        </row>
        <row r="5633">
          <cell r="A5633">
            <v>19786</v>
          </cell>
          <cell r="B5633" t="str">
            <v>军团特殊boss三叉戟之魂-LV82参与奖励邮件补发</v>
          </cell>
        </row>
        <row r="5634">
          <cell r="A5634">
            <v>19787</v>
          </cell>
          <cell r="B5634" t="str">
            <v>军团特殊boss三叉戟之魂-LV83参与奖励邮件补发</v>
          </cell>
        </row>
        <row r="5635">
          <cell r="A5635">
            <v>19788</v>
          </cell>
          <cell r="B5635" t="str">
            <v>军团特殊boss三叉戟之魂-LV84参与奖励邮件补发</v>
          </cell>
        </row>
        <row r="5636">
          <cell r="A5636">
            <v>19789</v>
          </cell>
          <cell r="B5636" t="str">
            <v>军团特殊boss三叉戟之魂-LV85参与奖励邮件补发</v>
          </cell>
        </row>
        <row r="5637">
          <cell r="A5637">
            <v>19790</v>
          </cell>
          <cell r="B5637" t="str">
            <v>军团特殊boss三叉戟之魂-LV86参与奖励邮件补发</v>
          </cell>
        </row>
        <row r="5638">
          <cell r="A5638">
            <v>19791</v>
          </cell>
          <cell r="B5638" t="str">
            <v>军团特殊boss三叉戟之魂-LV87参与奖励邮件补发</v>
          </cell>
        </row>
        <row r="5639">
          <cell r="A5639">
            <v>19792</v>
          </cell>
          <cell r="B5639" t="str">
            <v>军团特殊boss三叉戟之魂-LV88参与奖励邮件补发</v>
          </cell>
        </row>
        <row r="5640">
          <cell r="A5640">
            <v>19793</v>
          </cell>
          <cell r="B5640" t="str">
            <v>军团特殊boss三叉戟之魂-LV89参与奖励邮件补发</v>
          </cell>
        </row>
        <row r="5641">
          <cell r="A5641">
            <v>19794</v>
          </cell>
          <cell r="B5641" t="str">
            <v>军团特殊boss三叉戟之魂-LV90参与奖励邮件补发</v>
          </cell>
        </row>
        <row r="5642">
          <cell r="A5642">
            <v>19795</v>
          </cell>
          <cell r="B5642" t="str">
            <v>军团特殊boss三叉戟之魂-LV91参与奖励邮件补发</v>
          </cell>
        </row>
        <row r="5643">
          <cell r="A5643">
            <v>19796</v>
          </cell>
          <cell r="B5643" t="str">
            <v>军团特殊boss三叉戟之魂-LV92参与奖励邮件补发</v>
          </cell>
        </row>
        <row r="5644">
          <cell r="A5644">
            <v>19797</v>
          </cell>
          <cell r="B5644" t="str">
            <v>军团特殊boss三叉戟之魂-LV93参与奖励邮件补发</v>
          </cell>
        </row>
        <row r="5645">
          <cell r="A5645">
            <v>19798</v>
          </cell>
          <cell r="B5645" t="str">
            <v>军团特殊boss三叉戟之魂-LV94参与奖励邮件补发</v>
          </cell>
        </row>
        <row r="5646">
          <cell r="A5646">
            <v>19799</v>
          </cell>
          <cell r="B5646" t="str">
            <v>军团特殊boss三叉戟之魂-LV95参与奖励邮件补发</v>
          </cell>
        </row>
        <row r="5647">
          <cell r="A5647">
            <v>19800</v>
          </cell>
          <cell r="B5647" t="str">
            <v>军团特殊boss三叉戟之魂-LV96参与奖励邮件补发</v>
          </cell>
        </row>
        <row r="5648">
          <cell r="A5648">
            <v>19801</v>
          </cell>
          <cell r="B5648" t="str">
            <v>军团特殊boss三叉戟之魂-LV97参与奖励邮件补发</v>
          </cell>
        </row>
        <row r="5649">
          <cell r="A5649">
            <v>19802</v>
          </cell>
          <cell r="B5649" t="str">
            <v>军团特殊boss三叉戟之魂-LV98参与奖励邮件补发</v>
          </cell>
        </row>
        <row r="5650">
          <cell r="A5650">
            <v>19803</v>
          </cell>
          <cell r="B5650" t="str">
            <v>军团特殊boss三叉戟之魂-LV99参与奖励邮件补发</v>
          </cell>
        </row>
        <row r="5651">
          <cell r="A5651">
            <v>19804</v>
          </cell>
          <cell r="B5651" t="str">
            <v>军团特殊boss三叉戟之魂-LV100参与奖励邮件补发</v>
          </cell>
        </row>
        <row r="5652">
          <cell r="A5652">
            <v>19805</v>
          </cell>
          <cell r="B5652" t="str">
            <v>军团特殊boss三叉戟之魂-LV150参与奖励邮件补发</v>
          </cell>
        </row>
        <row r="5653">
          <cell r="A5653">
            <v>19806</v>
          </cell>
          <cell r="B5653" t="str">
            <v>军团特殊boss三叉戟之魂-LV1参与奖励邮件补发-周日双倍</v>
          </cell>
        </row>
        <row r="5654">
          <cell r="A5654">
            <v>19807</v>
          </cell>
          <cell r="B5654" t="str">
            <v>军团特殊boss三叉戟之魂-LV2参与奖励邮件补发-周日双倍</v>
          </cell>
        </row>
        <row r="5655">
          <cell r="A5655">
            <v>19808</v>
          </cell>
          <cell r="B5655" t="str">
            <v>军团特殊boss三叉戟之魂-LV3参与奖励邮件补发-周日双倍</v>
          </cell>
        </row>
        <row r="5656">
          <cell r="A5656">
            <v>19809</v>
          </cell>
          <cell r="B5656" t="str">
            <v>军团特殊boss三叉戟之魂-LV4参与奖励邮件补发-周日双倍</v>
          </cell>
        </row>
        <row r="5657">
          <cell r="A5657">
            <v>19810</v>
          </cell>
          <cell r="B5657" t="str">
            <v>军团特殊boss三叉戟之魂-LV5参与奖励邮件补发-周日双倍</v>
          </cell>
        </row>
        <row r="5658">
          <cell r="A5658">
            <v>19811</v>
          </cell>
          <cell r="B5658" t="str">
            <v>军团特殊boss三叉戟之魂-LV6参与奖励邮件补发-周日双倍</v>
          </cell>
        </row>
        <row r="5659">
          <cell r="A5659">
            <v>19812</v>
          </cell>
          <cell r="B5659" t="str">
            <v>军团特殊boss三叉戟之魂-LV7参与奖励邮件补发-周日双倍</v>
          </cell>
        </row>
        <row r="5660">
          <cell r="A5660">
            <v>19813</v>
          </cell>
          <cell r="B5660" t="str">
            <v>军团特殊boss三叉戟之魂-LV8参与奖励邮件补发-周日双倍</v>
          </cell>
        </row>
        <row r="5661">
          <cell r="A5661">
            <v>19814</v>
          </cell>
          <cell r="B5661" t="str">
            <v>军团特殊boss三叉戟之魂-LV9参与奖励邮件补发-周日双倍</v>
          </cell>
        </row>
        <row r="5662">
          <cell r="A5662">
            <v>19815</v>
          </cell>
          <cell r="B5662" t="str">
            <v>军团特殊boss三叉戟之魂-LV10参与奖励邮件补发-周日双倍</v>
          </cell>
        </row>
        <row r="5663">
          <cell r="A5663">
            <v>19816</v>
          </cell>
          <cell r="B5663" t="str">
            <v>军团特殊boss三叉戟之魂-LV11参与奖励邮件补发-周日双倍</v>
          </cell>
        </row>
        <row r="5664">
          <cell r="A5664">
            <v>19817</v>
          </cell>
          <cell r="B5664" t="str">
            <v>军团特殊boss三叉戟之魂-LV12参与奖励邮件补发-周日双倍</v>
          </cell>
        </row>
        <row r="5665">
          <cell r="A5665">
            <v>19818</v>
          </cell>
          <cell r="B5665" t="str">
            <v>军团特殊boss三叉戟之魂-LV13参与奖励邮件补发-周日双倍</v>
          </cell>
        </row>
        <row r="5666">
          <cell r="A5666">
            <v>19819</v>
          </cell>
          <cell r="B5666" t="str">
            <v>军团特殊boss三叉戟之魂-LV14参与奖励邮件补发-周日双倍</v>
          </cell>
        </row>
        <row r="5667">
          <cell r="A5667">
            <v>19820</v>
          </cell>
          <cell r="B5667" t="str">
            <v>军团特殊boss三叉戟之魂-LV15参与奖励邮件补发-周日双倍</v>
          </cell>
        </row>
        <row r="5668">
          <cell r="A5668">
            <v>19821</v>
          </cell>
          <cell r="B5668" t="str">
            <v>军团特殊boss三叉戟之魂-LV16参与奖励邮件补发-周日双倍</v>
          </cell>
        </row>
        <row r="5669">
          <cell r="A5669">
            <v>19822</v>
          </cell>
          <cell r="B5669" t="str">
            <v>军团特殊boss三叉戟之魂-LV17参与奖励邮件补发-周日双倍</v>
          </cell>
        </row>
        <row r="5670">
          <cell r="A5670">
            <v>19823</v>
          </cell>
          <cell r="B5670" t="str">
            <v>军团特殊boss三叉戟之魂-LV18参与奖励邮件补发-周日双倍</v>
          </cell>
        </row>
        <row r="5671">
          <cell r="A5671">
            <v>19824</v>
          </cell>
          <cell r="B5671" t="str">
            <v>军团特殊boss三叉戟之魂-LV19参与奖励邮件补发-周日双倍</v>
          </cell>
        </row>
        <row r="5672">
          <cell r="A5672">
            <v>19825</v>
          </cell>
          <cell r="B5672" t="str">
            <v>军团特殊boss三叉戟之魂-LV20参与奖励邮件补发-周日双倍</v>
          </cell>
        </row>
        <row r="5673">
          <cell r="A5673">
            <v>19826</v>
          </cell>
          <cell r="B5673" t="str">
            <v>军团特殊boss三叉戟之魂-LV21参与奖励邮件补发-周日双倍</v>
          </cell>
        </row>
        <row r="5674">
          <cell r="A5674">
            <v>19827</v>
          </cell>
          <cell r="B5674" t="str">
            <v>军团特殊boss三叉戟之魂-LV22参与奖励邮件补发-周日双倍</v>
          </cell>
        </row>
        <row r="5675">
          <cell r="A5675">
            <v>19828</v>
          </cell>
          <cell r="B5675" t="str">
            <v>军团特殊boss三叉戟之魂-LV23参与奖励邮件补发-周日双倍</v>
          </cell>
        </row>
        <row r="5676">
          <cell r="A5676">
            <v>19829</v>
          </cell>
          <cell r="B5676" t="str">
            <v>军团特殊boss三叉戟之魂-LV24参与奖励邮件补发-周日双倍</v>
          </cell>
        </row>
        <row r="5677">
          <cell r="A5677">
            <v>19830</v>
          </cell>
          <cell r="B5677" t="str">
            <v>军团特殊boss三叉戟之魂-LV25参与奖励邮件补发-周日双倍</v>
          </cell>
        </row>
        <row r="5678">
          <cell r="A5678">
            <v>19831</v>
          </cell>
          <cell r="B5678" t="str">
            <v>军团特殊boss三叉戟之魂-LV26参与奖励邮件补发-周日双倍</v>
          </cell>
        </row>
        <row r="5679">
          <cell r="A5679">
            <v>19832</v>
          </cell>
          <cell r="B5679" t="str">
            <v>军团特殊boss三叉戟之魂-LV27参与奖励邮件补发-周日双倍</v>
          </cell>
        </row>
        <row r="5680">
          <cell r="A5680">
            <v>19833</v>
          </cell>
          <cell r="B5680" t="str">
            <v>军团特殊boss三叉戟之魂-LV28参与奖励邮件补发-周日双倍</v>
          </cell>
        </row>
        <row r="5681">
          <cell r="A5681">
            <v>19834</v>
          </cell>
          <cell r="B5681" t="str">
            <v>军团特殊boss三叉戟之魂-LV29参与奖励邮件补发-周日双倍</v>
          </cell>
        </row>
        <row r="5682">
          <cell r="A5682">
            <v>19835</v>
          </cell>
          <cell r="B5682" t="str">
            <v>军团特殊boss三叉戟之魂-LV30参与奖励邮件补发-周日双倍</v>
          </cell>
        </row>
        <row r="5683">
          <cell r="A5683">
            <v>19836</v>
          </cell>
          <cell r="B5683" t="str">
            <v>军团特殊boss三叉戟之魂-LV31参与奖励邮件补发-周日双倍</v>
          </cell>
        </row>
        <row r="5684">
          <cell r="A5684">
            <v>19837</v>
          </cell>
          <cell r="B5684" t="str">
            <v>军团特殊boss三叉戟之魂-LV32参与奖励邮件补发-周日双倍</v>
          </cell>
        </row>
        <row r="5685">
          <cell r="A5685">
            <v>19838</v>
          </cell>
          <cell r="B5685" t="str">
            <v>军团特殊boss三叉戟之魂-LV33参与奖励邮件补发-周日双倍</v>
          </cell>
        </row>
        <row r="5686">
          <cell r="A5686">
            <v>19839</v>
          </cell>
          <cell r="B5686" t="str">
            <v>军团特殊boss三叉戟之魂-LV34参与奖励邮件补发-周日双倍</v>
          </cell>
        </row>
        <row r="5687">
          <cell r="A5687">
            <v>19840</v>
          </cell>
          <cell r="B5687" t="str">
            <v>军团特殊boss三叉戟之魂-LV35参与奖励邮件补发-周日双倍</v>
          </cell>
        </row>
        <row r="5688">
          <cell r="A5688">
            <v>19841</v>
          </cell>
          <cell r="B5688" t="str">
            <v>军团特殊boss三叉戟之魂-LV36参与奖励邮件补发-周日双倍</v>
          </cell>
        </row>
        <row r="5689">
          <cell r="A5689">
            <v>19842</v>
          </cell>
          <cell r="B5689" t="str">
            <v>军团特殊boss三叉戟之魂-LV37参与奖励邮件补发-周日双倍</v>
          </cell>
        </row>
        <row r="5690">
          <cell r="A5690">
            <v>19843</v>
          </cell>
          <cell r="B5690" t="str">
            <v>军团特殊boss三叉戟之魂-LV38参与奖励邮件补发-周日双倍</v>
          </cell>
        </row>
        <row r="5691">
          <cell r="A5691">
            <v>19844</v>
          </cell>
          <cell r="B5691" t="str">
            <v>军团特殊boss三叉戟之魂-LV39参与奖励邮件补发-周日双倍</v>
          </cell>
        </row>
        <row r="5692">
          <cell r="A5692">
            <v>19845</v>
          </cell>
          <cell r="B5692" t="str">
            <v>军团特殊boss三叉戟之魂-LV40参与奖励邮件补发-周日双倍</v>
          </cell>
        </row>
        <row r="5693">
          <cell r="A5693">
            <v>19846</v>
          </cell>
          <cell r="B5693" t="str">
            <v>军团特殊boss三叉戟之魂-LV41参与奖励邮件补发-周日双倍</v>
          </cell>
        </row>
        <row r="5694">
          <cell r="A5694">
            <v>19847</v>
          </cell>
          <cell r="B5694" t="str">
            <v>军团特殊boss三叉戟之魂-LV42参与奖励邮件补发-周日双倍</v>
          </cell>
        </row>
        <row r="5695">
          <cell r="A5695">
            <v>19848</v>
          </cell>
          <cell r="B5695" t="str">
            <v>军团特殊boss三叉戟之魂-LV43参与奖励邮件补发-周日双倍</v>
          </cell>
        </row>
        <row r="5696">
          <cell r="A5696">
            <v>19849</v>
          </cell>
          <cell r="B5696" t="str">
            <v>军团特殊boss三叉戟之魂-LV44参与奖励邮件补发-周日双倍</v>
          </cell>
        </row>
        <row r="5697">
          <cell r="A5697">
            <v>19850</v>
          </cell>
          <cell r="B5697" t="str">
            <v>军团特殊boss三叉戟之魂-LV45参与奖励邮件补发-周日双倍</v>
          </cell>
        </row>
        <row r="5698">
          <cell r="A5698">
            <v>19851</v>
          </cell>
          <cell r="B5698" t="str">
            <v>军团特殊boss三叉戟之魂-LV46参与奖励邮件补发-周日双倍</v>
          </cell>
        </row>
        <row r="5699">
          <cell r="A5699">
            <v>19852</v>
          </cell>
          <cell r="B5699" t="str">
            <v>军团特殊boss三叉戟之魂-LV47参与奖励邮件补发-周日双倍</v>
          </cell>
        </row>
        <row r="5700">
          <cell r="A5700">
            <v>19853</v>
          </cell>
          <cell r="B5700" t="str">
            <v>军团特殊boss三叉戟之魂-LV48参与奖励邮件补发-周日双倍</v>
          </cell>
        </row>
        <row r="5701">
          <cell r="A5701">
            <v>19854</v>
          </cell>
          <cell r="B5701" t="str">
            <v>军团特殊boss三叉戟之魂-LV49参与奖励邮件补发-周日双倍</v>
          </cell>
        </row>
        <row r="5702">
          <cell r="A5702">
            <v>19855</v>
          </cell>
          <cell r="B5702" t="str">
            <v>军团特殊boss三叉戟之魂-LV50参与奖励邮件补发-周日双倍</v>
          </cell>
        </row>
        <row r="5703">
          <cell r="A5703">
            <v>19856</v>
          </cell>
          <cell r="B5703" t="str">
            <v>军团特殊boss三叉戟之魂-LV51参与奖励邮件补发-周日双倍</v>
          </cell>
        </row>
        <row r="5704">
          <cell r="A5704">
            <v>19857</v>
          </cell>
          <cell r="B5704" t="str">
            <v>军团特殊boss三叉戟之魂-LV52参与奖励邮件补发-周日双倍</v>
          </cell>
        </row>
        <row r="5705">
          <cell r="A5705">
            <v>19858</v>
          </cell>
          <cell r="B5705" t="str">
            <v>军团特殊boss三叉戟之魂-LV53参与奖励邮件补发-周日双倍</v>
          </cell>
        </row>
        <row r="5706">
          <cell r="A5706">
            <v>19859</v>
          </cell>
          <cell r="B5706" t="str">
            <v>军团特殊boss三叉戟之魂-LV54参与奖励邮件补发-周日双倍</v>
          </cell>
        </row>
        <row r="5707">
          <cell r="A5707">
            <v>19860</v>
          </cell>
          <cell r="B5707" t="str">
            <v>军团特殊boss三叉戟之魂-LV55参与奖励邮件补发-周日双倍</v>
          </cell>
        </row>
        <row r="5708">
          <cell r="A5708">
            <v>19861</v>
          </cell>
          <cell r="B5708" t="str">
            <v>军团特殊boss三叉戟之魂-LV56参与奖励邮件补发-周日双倍</v>
          </cell>
        </row>
        <row r="5709">
          <cell r="A5709">
            <v>19862</v>
          </cell>
          <cell r="B5709" t="str">
            <v>军团特殊boss三叉戟之魂-LV57参与奖励邮件补发-周日双倍</v>
          </cell>
        </row>
        <row r="5710">
          <cell r="A5710">
            <v>19863</v>
          </cell>
          <cell r="B5710" t="str">
            <v>军团特殊boss三叉戟之魂-LV58参与奖励邮件补发-周日双倍</v>
          </cell>
        </row>
        <row r="5711">
          <cell r="A5711">
            <v>19864</v>
          </cell>
          <cell r="B5711" t="str">
            <v>军团特殊boss三叉戟之魂-LV59参与奖励邮件补发-周日双倍</v>
          </cell>
        </row>
        <row r="5712">
          <cell r="A5712">
            <v>19865</v>
          </cell>
          <cell r="B5712" t="str">
            <v>军团特殊boss三叉戟之魂-LV60参与奖励邮件补发-周日双倍</v>
          </cell>
        </row>
        <row r="5713">
          <cell r="A5713">
            <v>19866</v>
          </cell>
          <cell r="B5713" t="str">
            <v>军团特殊boss三叉戟之魂-LV61参与奖励邮件补发-周日双倍</v>
          </cell>
        </row>
        <row r="5714">
          <cell r="A5714">
            <v>19867</v>
          </cell>
          <cell r="B5714" t="str">
            <v>军团特殊boss三叉戟之魂-LV62参与奖励邮件补发-周日双倍</v>
          </cell>
        </row>
        <row r="5715">
          <cell r="A5715">
            <v>19868</v>
          </cell>
          <cell r="B5715" t="str">
            <v>军团特殊boss三叉戟之魂-LV63参与奖励邮件补发-周日双倍</v>
          </cell>
        </row>
        <row r="5716">
          <cell r="A5716">
            <v>19869</v>
          </cell>
          <cell r="B5716" t="str">
            <v>军团特殊boss三叉戟之魂-LV64参与奖励邮件补发-周日双倍</v>
          </cell>
        </row>
        <row r="5717">
          <cell r="A5717">
            <v>19870</v>
          </cell>
          <cell r="B5717" t="str">
            <v>军团特殊boss三叉戟之魂-LV65参与奖励邮件补发-周日双倍</v>
          </cell>
        </row>
        <row r="5718">
          <cell r="A5718">
            <v>19871</v>
          </cell>
          <cell r="B5718" t="str">
            <v>军团特殊boss三叉戟之魂-LV66参与奖励邮件补发-周日双倍</v>
          </cell>
        </row>
        <row r="5719">
          <cell r="A5719">
            <v>19872</v>
          </cell>
          <cell r="B5719" t="str">
            <v>军团特殊boss三叉戟之魂-LV67参与奖励邮件补发-周日双倍</v>
          </cell>
        </row>
        <row r="5720">
          <cell r="A5720">
            <v>19873</v>
          </cell>
          <cell r="B5720" t="str">
            <v>军团特殊boss三叉戟之魂-LV68参与奖励邮件补发-周日双倍</v>
          </cell>
        </row>
        <row r="5721">
          <cell r="A5721">
            <v>19874</v>
          </cell>
          <cell r="B5721" t="str">
            <v>军团特殊boss三叉戟之魂-LV69参与奖励邮件补发-周日双倍</v>
          </cell>
        </row>
        <row r="5722">
          <cell r="A5722">
            <v>19875</v>
          </cell>
          <cell r="B5722" t="str">
            <v>军团特殊boss三叉戟之魂-LV70参与奖励邮件补发-周日双倍</v>
          </cell>
        </row>
        <row r="5723">
          <cell r="A5723">
            <v>19876</v>
          </cell>
          <cell r="B5723" t="str">
            <v>军团特殊boss三叉戟之魂-LV71参与奖励邮件补发-周日双倍</v>
          </cell>
        </row>
        <row r="5724">
          <cell r="A5724">
            <v>19877</v>
          </cell>
          <cell r="B5724" t="str">
            <v>军团特殊boss三叉戟之魂-LV72参与奖励邮件补发-周日双倍</v>
          </cell>
        </row>
        <row r="5725">
          <cell r="A5725">
            <v>19878</v>
          </cell>
          <cell r="B5725" t="str">
            <v>军团特殊boss三叉戟之魂-LV73参与奖励邮件补发-周日双倍</v>
          </cell>
        </row>
        <row r="5726">
          <cell r="A5726">
            <v>19879</v>
          </cell>
          <cell r="B5726" t="str">
            <v>军团特殊boss三叉戟之魂-LV74参与奖励邮件补发-周日双倍</v>
          </cell>
        </row>
        <row r="5727">
          <cell r="A5727">
            <v>19880</v>
          </cell>
          <cell r="B5727" t="str">
            <v>军团特殊boss三叉戟之魂-LV75参与奖励邮件补发-周日双倍</v>
          </cell>
        </row>
        <row r="5728">
          <cell r="A5728">
            <v>19881</v>
          </cell>
          <cell r="B5728" t="str">
            <v>军团特殊boss三叉戟之魂-LV76参与奖励邮件补发-周日双倍</v>
          </cell>
        </row>
        <row r="5729">
          <cell r="A5729">
            <v>19882</v>
          </cell>
          <cell r="B5729" t="str">
            <v>军团特殊boss三叉戟之魂-LV77参与奖励邮件补发-周日双倍</v>
          </cell>
        </row>
        <row r="5730">
          <cell r="A5730">
            <v>19883</v>
          </cell>
          <cell r="B5730" t="str">
            <v>军团特殊boss三叉戟之魂-LV78参与奖励邮件补发-周日双倍</v>
          </cell>
        </row>
        <row r="5731">
          <cell r="A5731">
            <v>19884</v>
          </cell>
          <cell r="B5731" t="str">
            <v>军团特殊boss三叉戟之魂-LV79参与奖励邮件补发-周日双倍</v>
          </cell>
        </row>
        <row r="5732">
          <cell r="A5732">
            <v>19885</v>
          </cell>
          <cell r="B5732" t="str">
            <v>军团特殊boss三叉戟之魂-LV80参与奖励邮件补发-周日双倍</v>
          </cell>
        </row>
        <row r="5733">
          <cell r="A5733">
            <v>19886</v>
          </cell>
          <cell r="B5733" t="str">
            <v>军团特殊boss三叉戟之魂-LV81参与奖励邮件补发-周日双倍</v>
          </cell>
        </row>
        <row r="5734">
          <cell r="A5734">
            <v>19887</v>
          </cell>
          <cell r="B5734" t="str">
            <v>军团特殊boss三叉戟之魂-LV82参与奖励邮件补发-周日双倍</v>
          </cell>
        </row>
        <row r="5735">
          <cell r="A5735">
            <v>19888</v>
          </cell>
          <cell r="B5735" t="str">
            <v>军团特殊boss三叉戟之魂-LV83参与奖励邮件补发-周日双倍</v>
          </cell>
        </row>
        <row r="5736">
          <cell r="A5736">
            <v>19889</v>
          </cell>
          <cell r="B5736" t="str">
            <v>军团特殊boss三叉戟之魂-LV84参与奖励邮件补发-周日双倍</v>
          </cell>
        </row>
        <row r="5737">
          <cell r="A5737">
            <v>19890</v>
          </cell>
          <cell r="B5737" t="str">
            <v>军团特殊boss三叉戟之魂-LV85参与奖励邮件补发-周日双倍</v>
          </cell>
        </row>
        <row r="5738">
          <cell r="A5738">
            <v>19891</v>
          </cell>
          <cell r="B5738" t="str">
            <v>军团特殊boss三叉戟之魂-LV86参与奖励邮件补发-周日双倍</v>
          </cell>
        </row>
        <row r="5739">
          <cell r="A5739">
            <v>19892</v>
          </cell>
          <cell r="B5739" t="str">
            <v>军团特殊boss三叉戟之魂-LV87参与奖励邮件补发-周日双倍</v>
          </cell>
        </row>
        <row r="5740">
          <cell r="A5740">
            <v>19893</v>
          </cell>
          <cell r="B5740" t="str">
            <v>军团特殊boss三叉戟之魂-LV88参与奖励邮件补发-周日双倍</v>
          </cell>
        </row>
        <row r="5741">
          <cell r="A5741">
            <v>19894</v>
          </cell>
          <cell r="B5741" t="str">
            <v>军团特殊boss三叉戟之魂-LV89参与奖励邮件补发-周日双倍</v>
          </cell>
        </row>
        <row r="5742">
          <cell r="A5742">
            <v>19895</v>
          </cell>
          <cell r="B5742" t="str">
            <v>军团特殊boss三叉戟之魂-LV90参与奖励邮件补发-周日双倍</v>
          </cell>
        </row>
        <row r="5743">
          <cell r="A5743">
            <v>19896</v>
          </cell>
          <cell r="B5743" t="str">
            <v>军团特殊boss三叉戟之魂-LV91参与奖励邮件补发-周日双倍</v>
          </cell>
        </row>
        <row r="5744">
          <cell r="A5744">
            <v>19897</v>
          </cell>
          <cell r="B5744" t="str">
            <v>军团特殊boss三叉戟之魂-LV92参与奖励邮件补发-周日双倍</v>
          </cell>
        </row>
        <row r="5745">
          <cell r="A5745">
            <v>19898</v>
          </cell>
          <cell r="B5745" t="str">
            <v>军团特殊boss三叉戟之魂-LV93参与奖励邮件补发-周日双倍</v>
          </cell>
        </row>
        <row r="5746">
          <cell r="A5746">
            <v>19899</v>
          </cell>
          <cell r="B5746" t="str">
            <v>军团特殊boss三叉戟之魂-LV94参与奖励邮件补发-周日双倍</v>
          </cell>
        </row>
        <row r="5747">
          <cell r="A5747">
            <v>19900</v>
          </cell>
          <cell r="B5747" t="str">
            <v>军团特殊boss三叉戟之魂-LV95参与奖励邮件补发-周日双倍</v>
          </cell>
        </row>
        <row r="5748">
          <cell r="A5748">
            <v>19901</v>
          </cell>
          <cell r="B5748" t="str">
            <v>军团特殊boss三叉戟之魂-LV96参与奖励邮件补发-周日双倍</v>
          </cell>
        </row>
        <row r="5749">
          <cell r="A5749">
            <v>19902</v>
          </cell>
          <cell r="B5749" t="str">
            <v>军团特殊boss三叉戟之魂-LV97参与奖励邮件补发-周日双倍</v>
          </cell>
        </row>
        <row r="5750">
          <cell r="A5750">
            <v>19903</v>
          </cell>
          <cell r="B5750" t="str">
            <v>军团特殊boss三叉戟之魂-LV98参与奖励邮件补发-周日双倍</v>
          </cell>
        </row>
        <row r="5751">
          <cell r="A5751">
            <v>19904</v>
          </cell>
          <cell r="B5751" t="str">
            <v>军团特殊boss三叉戟之魂-LV99参与奖励邮件补发-周日双倍</v>
          </cell>
        </row>
        <row r="5752">
          <cell r="A5752">
            <v>19905</v>
          </cell>
          <cell r="B5752" t="str">
            <v>军团特殊boss三叉戟之魂-LV100参与奖励邮件补发-周日双倍</v>
          </cell>
        </row>
        <row r="5753">
          <cell r="A5753">
            <v>19906</v>
          </cell>
          <cell r="B5753" t="str">
            <v>军团特殊boss三叉戟之魂-LV150参与奖励邮件补发-周日双倍</v>
          </cell>
        </row>
        <row r="5754">
          <cell r="A5754">
            <v>19907</v>
          </cell>
          <cell r="B5754" t="str">
            <v>军团特殊boss星命-LV1参与奖励邮件补发</v>
          </cell>
        </row>
        <row r="5755">
          <cell r="A5755">
            <v>19908</v>
          </cell>
          <cell r="B5755" t="str">
            <v>军团特殊boss星命-LV2参与奖励邮件补发</v>
          </cell>
        </row>
        <row r="5756">
          <cell r="A5756">
            <v>19909</v>
          </cell>
          <cell r="B5756" t="str">
            <v>军团特殊boss星命-LV3参与奖励邮件补发</v>
          </cell>
        </row>
        <row r="5757">
          <cell r="A5757">
            <v>19910</v>
          </cell>
          <cell r="B5757" t="str">
            <v>军团特殊boss星命-LV4参与奖励邮件补发</v>
          </cell>
        </row>
        <row r="5758">
          <cell r="A5758">
            <v>19911</v>
          </cell>
          <cell r="B5758" t="str">
            <v>军团特殊boss星命-LV5参与奖励邮件补发</v>
          </cell>
        </row>
        <row r="5759">
          <cell r="A5759">
            <v>19912</v>
          </cell>
          <cell r="B5759" t="str">
            <v>军团特殊boss星命-LV6参与奖励邮件补发</v>
          </cell>
        </row>
        <row r="5760">
          <cell r="A5760">
            <v>19913</v>
          </cell>
          <cell r="B5760" t="str">
            <v>军团特殊boss星命-LV7参与奖励邮件补发</v>
          </cell>
        </row>
        <row r="5761">
          <cell r="A5761">
            <v>19914</v>
          </cell>
          <cell r="B5761" t="str">
            <v>军团特殊boss星命-LV8参与奖励邮件补发</v>
          </cell>
        </row>
        <row r="5762">
          <cell r="A5762">
            <v>19915</v>
          </cell>
          <cell r="B5762" t="str">
            <v>军团特殊boss星命-LV9参与奖励邮件补发</v>
          </cell>
        </row>
        <row r="5763">
          <cell r="A5763">
            <v>19916</v>
          </cell>
          <cell r="B5763" t="str">
            <v>军团特殊boss星命-LV10参与奖励邮件补发</v>
          </cell>
        </row>
        <row r="5764">
          <cell r="A5764">
            <v>19917</v>
          </cell>
          <cell r="B5764" t="str">
            <v>军团特殊boss星命-LV11参与奖励邮件补发</v>
          </cell>
        </row>
        <row r="5765">
          <cell r="A5765">
            <v>19918</v>
          </cell>
          <cell r="B5765" t="str">
            <v>军团特殊boss星命-LV12参与奖励邮件补发</v>
          </cell>
        </row>
        <row r="5766">
          <cell r="A5766">
            <v>19919</v>
          </cell>
          <cell r="B5766" t="str">
            <v>军团特殊boss星命-LV13参与奖励邮件补发</v>
          </cell>
        </row>
        <row r="5767">
          <cell r="A5767">
            <v>19920</v>
          </cell>
          <cell r="B5767" t="str">
            <v>军团特殊boss星命-LV14参与奖励邮件补发</v>
          </cell>
        </row>
        <row r="5768">
          <cell r="A5768">
            <v>19921</v>
          </cell>
          <cell r="B5768" t="str">
            <v>军团特殊boss星命-LV15参与奖励邮件补发</v>
          </cell>
        </row>
        <row r="5769">
          <cell r="A5769">
            <v>19922</v>
          </cell>
          <cell r="B5769" t="str">
            <v>军团特殊boss星命-LV16参与奖励邮件补发</v>
          </cell>
        </row>
        <row r="5770">
          <cell r="A5770">
            <v>19923</v>
          </cell>
          <cell r="B5770" t="str">
            <v>军团特殊boss星命-LV17参与奖励邮件补发</v>
          </cell>
        </row>
        <row r="5771">
          <cell r="A5771">
            <v>19924</v>
          </cell>
          <cell r="B5771" t="str">
            <v>军团特殊boss星命-LV18参与奖励邮件补发</v>
          </cell>
        </row>
        <row r="5772">
          <cell r="A5772">
            <v>19925</v>
          </cell>
          <cell r="B5772" t="str">
            <v>军团特殊boss星命-LV19参与奖励邮件补发</v>
          </cell>
        </row>
        <row r="5773">
          <cell r="A5773">
            <v>19926</v>
          </cell>
          <cell r="B5773" t="str">
            <v>军团特殊boss星命-LV20参与奖励邮件补发</v>
          </cell>
        </row>
        <row r="5774">
          <cell r="A5774">
            <v>19927</v>
          </cell>
          <cell r="B5774" t="str">
            <v>军团特殊boss星命-LV21参与奖励邮件补发</v>
          </cell>
        </row>
        <row r="5775">
          <cell r="A5775">
            <v>19928</v>
          </cell>
          <cell r="B5775" t="str">
            <v>军团特殊boss星命-LV22参与奖励邮件补发</v>
          </cell>
        </row>
        <row r="5776">
          <cell r="A5776">
            <v>19929</v>
          </cell>
          <cell r="B5776" t="str">
            <v>军团特殊boss星命-LV23参与奖励邮件补发</v>
          </cell>
        </row>
        <row r="5777">
          <cell r="A5777">
            <v>19930</v>
          </cell>
          <cell r="B5777" t="str">
            <v>军团特殊boss星命-LV24参与奖励邮件补发</v>
          </cell>
        </row>
        <row r="5778">
          <cell r="A5778">
            <v>19931</v>
          </cell>
          <cell r="B5778" t="str">
            <v>军团特殊boss星命-LV25参与奖励邮件补发</v>
          </cell>
        </row>
        <row r="5779">
          <cell r="A5779">
            <v>19932</v>
          </cell>
          <cell r="B5779" t="str">
            <v>军团特殊boss星命-LV26参与奖励邮件补发</v>
          </cell>
        </row>
        <row r="5780">
          <cell r="A5780">
            <v>19933</v>
          </cell>
          <cell r="B5780" t="str">
            <v>军团特殊boss星命-LV27参与奖励邮件补发</v>
          </cell>
        </row>
        <row r="5781">
          <cell r="A5781">
            <v>19934</v>
          </cell>
          <cell r="B5781" t="str">
            <v>军团特殊boss星命-LV28参与奖励邮件补发</v>
          </cell>
        </row>
        <row r="5782">
          <cell r="A5782">
            <v>19935</v>
          </cell>
          <cell r="B5782" t="str">
            <v>军团特殊boss星命-LV29参与奖励邮件补发</v>
          </cell>
        </row>
        <row r="5783">
          <cell r="A5783">
            <v>19936</v>
          </cell>
          <cell r="B5783" t="str">
            <v>军团特殊boss星命-LV30参与奖励邮件补发</v>
          </cell>
        </row>
        <row r="5784">
          <cell r="A5784">
            <v>19937</v>
          </cell>
          <cell r="B5784" t="str">
            <v>军团特殊boss星命-LV31参与奖励邮件补发</v>
          </cell>
        </row>
        <row r="5785">
          <cell r="A5785">
            <v>19938</v>
          </cell>
          <cell r="B5785" t="str">
            <v>军团特殊boss星命-LV32参与奖励邮件补发</v>
          </cell>
        </row>
        <row r="5786">
          <cell r="A5786">
            <v>19939</v>
          </cell>
          <cell r="B5786" t="str">
            <v>军团特殊boss星命-LV33参与奖励邮件补发</v>
          </cell>
        </row>
        <row r="5787">
          <cell r="A5787">
            <v>19940</v>
          </cell>
          <cell r="B5787" t="str">
            <v>军团特殊boss星命-LV34参与奖励邮件补发</v>
          </cell>
        </row>
        <row r="5788">
          <cell r="A5788">
            <v>19941</v>
          </cell>
          <cell r="B5788" t="str">
            <v>军团特殊boss星命-LV35参与奖励邮件补发</v>
          </cell>
        </row>
        <row r="5789">
          <cell r="A5789">
            <v>19942</v>
          </cell>
          <cell r="B5789" t="str">
            <v>军团特殊boss星命-LV36参与奖励邮件补发</v>
          </cell>
        </row>
        <row r="5790">
          <cell r="A5790">
            <v>19943</v>
          </cell>
          <cell r="B5790" t="str">
            <v>军团特殊boss星命-LV37参与奖励邮件补发</v>
          </cell>
        </row>
        <row r="5791">
          <cell r="A5791">
            <v>19944</v>
          </cell>
          <cell r="B5791" t="str">
            <v>军团特殊boss星命-LV38参与奖励邮件补发</v>
          </cell>
        </row>
        <row r="5792">
          <cell r="A5792">
            <v>19945</v>
          </cell>
          <cell r="B5792" t="str">
            <v>军团特殊boss星命-LV39参与奖励邮件补发</v>
          </cell>
        </row>
        <row r="5793">
          <cell r="A5793">
            <v>19946</v>
          </cell>
          <cell r="B5793" t="str">
            <v>军团特殊boss星命-LV40参与奖励邮件补发</v>
          </cell>
        </row>
        <row r="5794">
          <cell r="A5794">
            <v>19947</v>
          </cell>
          <cell r="B5794" t="str">
            <v>军团特殊boss星命-LV41参与奖励邮件补发</v>
          </cell>
        </row>
        <row r="5795">
          <cell r="A5795">
            <v>19948</v>
          </cell>
          <cell r="B5795" t="str">
            <v>军团特殊boss星命-LV42参与奖励邮件补发</v>
          </cell>
        </row>
        <row r="5796">
          <cell r="A5796">
            <v>19949</v>
          </cell>
          <cell r="B5796" t="str">
            <v>军团特殊boss星命-LV43参与奖励邮件补发</v>
          </cell>
        </row>
        <row r="5797">
          <cell r="A5797">
            <v>19950</v>
          </cell>
          <cell r="B5797" t="str">
            <v>军团特殊boss星命-LV44参与奖励邮件补发</v>
          </cell>
        </row>
        <row r="5798">
          <cell r="A5798">
            <v>19951</v>
          </cell>
          <cell r="B5798" t="str">
            <v>军团特殊boss星命-LV45参与奖励邮件补发</v>
          </cell>
        </row>
        <row r="5799">
          <cell r="A5799">
            <v>19952</v>
          </cell>
          <cell r="B5799" t="str">
            <v>军团特殊boss星命-LV46参与奖励邮件补发</v>
          </cell>
        </row>
        <row r="5800">
          <cell r="A5800">
            <v>19953</v>
          </cell>
          <cell r="B5800" t="str">
            <v>军团特殊boss星命-LV47参与奖励邮件补发</v>
          </cell>
        </row>
        <row r="5801">
          <cell r="A5801">
            <v>19954</v>
          </cell>
          <cell r="B5801" t="str">
            <v>军团特殊boss星命-LV48参与奖励邮件补发</v>
          </cell>
        </row>
        <row r="5802">
          <cell r="A5802">
            <v>19955</v>
          </cell>
          <cell r="B5802" t="str">
            <v>军团特殊boss星命-LV49参与奖励邮件补发</v>
          </cell>
        </row>
        <row r="5803">
          <cell r="A5803">
            <v>19956</v>
          </cell>
          <cell r="B5803" t="str">
            <v>军团特殊boss星命-LV50参与奖励邮件补发</v>
          </cell>
        </row>
        <row r="5804">
          <cell r="A5804">
            <v>19957</v>
          </cell>
          <cell r="B5804" t="str">
            <v>军团特殊boss星命-LV51参与奖励邮件补发</v>
          </cell>
        </row>
        <row r="5805">
          <cell r="A5805">
            <v>19958</v>
          </cell>
          <cell r="B5805" t="str">
            <v>军团特殊boss星命-LV52参与奖励邮件补发</v>
          </cell>
        </row>
        <row r="5806">
          <cell r="A5806">
            <v>19959</v>
          </cell>
          <cell r="B5806" t="str">
            <v>军团特殊boss星命-LV53参与奖励邮件补发</v>
          </cell>
        </row>
        <row r="5807">
          <cell r="A5807">
            <v>19960</v>
          </cell>
          <cell r="B5807" t="str">
            <v>军团特殊boss星命-LV54参与奖励邮件补发</v>
          </cell>
        </row>
        <row r="5808">
          <cell r="A5808">
            <v>19961</v>
          </cell>
          <cell r="B5808" t="str">
            <v>军团特殊boss星命-LV55参与奖励邮件补发</v>
          </cell>
        </row>
        <row r="5809">
          <cell r="A5809">
            <v>19962</v>
          </cell>
          <cell r="B5809" t="str">
            <v>军团特殊boss星命-LV56参与奖励邮件补发</v>
          </cell>
        </row>
        <row r="5810">
          <cell r="A5810">
            <v>19963</v>
          </cell>
          <cell r="B5810" t="str">
            <v>军团特殊boss星命-LV57参与奖励邮件补发</v>
          </cell>
        </row>
        <row r="5811">
          <cell r="A5811">
            <v>19964</v>
          </cell>
          <cell r="B5811" t="str">
            <v>军团特殊boss星命-LV58参与奖励邮件补发</v>
          </cell>
        </row>
        <row r="5812">
          <cell r="A5812">
            <v>19965</v>
          </cell>
          <cell r="B5812" t="str">
            <v>军团特殊boss星命-LV59参与奖励邮件补发</v>
          </cell>
        </row>
        <row r="5813">
          <cell r="A5813">
            <v>19966</v>
          </cell>
          <cell r="B5813" t="str">
            <v>军团特殊boss星命-LV60参与奖励邮件补发</v>
          </cell>
        </row>
        <row r="5814">
          <cell r="A5814">
            <v>19967</v>
          </cell>
          <cell r="B5814" t="str">
            <v>军团特殊boss星命-LV61参与奖励邮件补发</v>
          </cell>
        </row>
        <row r="5815">
          <cell r="A5815">
            <v>19968</v>
          </cell>
          <cell r="B5815" t="str">
            <v>军团特殊boss星命-LV62参与奖励邮件补发</v>
          </cell>
        </row>
        <row r="5816">
          <cell r="A5816">
            <v>19969</v>
          </cell>
          <cell r="B5816" t="str">
            <v>军团特殊boss星命-LV63参与奖励邮件补发</v>
          </cell>
        </row>
        <row r="5817">
          <cell r="A5817">
            <v>19970</v>
          </cell>
          <cell r="B5817" t="str">
            <v>军团特殊boss星命-LV64参与奖励邮件补发</v>
          </cell>
        </row>
        <row r="5818">
          <cell r="A5818">
            <v>19971</v>
          </cell>
          <cell r="B5818" t="str">
            <v>军团特殊boss星命-LV65参与奖励邮件补发</v>
          </cell>
        </row>
        <row r="5819">
          <cell r="A5819">
            <v>19972</v>
          </cell>
          <cell r="B5819" t="str">
            <v>军团特殊boss星命-LV66参与奖励邮件补发</v>
          </cell>
        </row>
        <row r="5820">
          <cell r="A5820">
            <v>19973</v>
          </cell>
          <cell r="B5820" t="str">
            <v>军团特殊boss星命-LV67参与奖励邮件补发</v>
          </cell>
        </row>
        <row r="5821">
          <cell r="A5821">
            <v>19974</v>
          </cell>
          <cell r="B5821" t="str">
            <v>军团特殊boss星命-LV68参与奖励邮件补发</v>
          </cell>
        </row>
        <row r="5822">
          <cell r="A5822">
            <v>19975</v>
          </cell>
          <cell r="B5822" t="str">
            <v>军团特殊boss星命-LV69参与奖励邮件补发</v>
          </cell>
        </row>
        <row r="5823">
          <cell r="A5823">
            <v>19976</v>
          </cell>
          <cell r="B5823" t="str">
            <v>军团特殊boss星命-LV70参与奖励邮件补发</v>
          </cell>
        </row>
        <row r="5824">
          <cell r="A5824">
            <v>19977</v>
          </cell>
          <cell r="B5824" t="str">
            <v>军团特殊boss星命-LV71参与奖励邮件补发</v>
          </cell>
        </row>
        <row r="5825">
          <cell r="A5825">
            <v>19978</v>
          </cell>
          <cell r="B5825" t="str">
            <v>军团特殊boss星命-LV72参与奖励邮件补发</v>
          </cell>
        </row>
        <row r="5826">
          <cell r="A5826">
            <v>19979</v>
          </cell>
          <cell r="B5826" t="str">
            <v>军团特殊boss星命-LV73参与奖励邮件补发</v>
          </cell>
        </row>
        <row r="5827">
          <cell r="A5827">
            <v>19980</v>
          </cell>
          <cell r="B5827" t="str">
            <v>军团特殊boss星命-LV74参与奖励邮件补发</v>
          </cell>
        </row>
        <row r="5828">
          <cell r="A5828">
            <v>19981</v>
          </cell>
          <cell r="B5828" t="str">
            <v>军团特殊boss星命-LV75参与奖励邮件补发</v>
          </cell>
        </row>
        <row r="5829">
          <cell r="A5829">
            <v>19982</v>
          </cell>
          <cell r="B5829" t="str">
            <v>军团特殊boss星命-LV76参与奖励邮件补发</v>
          </cell>
        </row>
        <row r="5830">
          <cell r="A5830">
            <v>19983</v>
          </cell>
          <cell r="B5830" t="str">
            <v>军团特殊boss星命-LV77参与奖励邮件补发</v>
          </cell>
        </row>
        <row r="5831">
          <cell r="A5831">
            <v>19984</v>
          </cell>
          <cell r="B5831" t="str">
            <v>军团特殊boss星命-LV78参与奖励邮件补发</v>
          </cell>
        </row>
        <row r="5832">
          <cell r="A5832">
            <v>19985</v>
          </cell>
          <cell r="B5832" t="str">
            <v>军团特殊boss星命-LV79参与奖励邮件补发</v>
          </cell>
        </row>
        <row r="5833">
          <cell r="A5833">
            <v>19986</v>
          </cell>
          <cell r="B5833" t="str">
            <v>军团特殊boss星命-LV80参与奖励邮件补发</v>
          </cell>
        </row>
        <row r="5834">
          <cell r="A5834">
            <v>19987</v>
          </cell>
          <cell r="B5834" t="str">
            <v>军团特殊boss星命-LV81参与奖励邮件补发</v>
          </cell>
        </row>
        <row r="5835">
          <cell r="A5835">
            <v>19988</v>
          </cell>
          <cell r="B5835" t="str">
            <v>军团特殊boss星命-LV82参与奖励邮件补发</v>
          </cell>
        </row>
        <row r="5836">
          <cell r="A5836">
            <v>19989</v>
          </cell>
          <cell r="B5836" t="str">
            <v>军团特殊boss星命-LV83参与奖励邮件补发</v>
          </cell>
        </row>
        <row r="5837">
          <cell r="A5837">
            <v>19990</v>
          </cell>
          <cell r="B5837" t="str">
            <v>军团特殊boss星命-LV84参与奖励邮件补发</v>
          </cell>
        </row>
        <row r="5838">
          <cell r="A5838">
            <v>19991</v>
          </cell>
          <cell r="B5838" t="str">
            <v>军团特殊boss星命-LV85参与奖励邮件补发</v>
          </cell>
        </row>
        <row r="5839">
          <cell r="A5839">
            <v>19992</v>
          </cell>
          <cell r="B5839" t="str">
            <v>军团特殊boss星命-LV86参与奖励邮件补发</v>
          </cell>
        </row>
        <row r="5840">
          <cell r="A5840">
            <v>19993</v>
          </cell>
          <cell r="B5840" t="str">
            <v>军团特殊boss星命-LV87参与奖励邮件补发</v>
          </cell>
        </row>
        <row r="5841">
          <cell r="A5841">
            <v>19994</v>
          </cell>
          <cell r="B5841" t="str">
            <v>军团特殊boss星命-LV88参与奖励邮件补发</v>
          </cell>
        </row>
        <row r="5842">
          <cell r="A5842">
            <v>19995</v>
          </cell>
          <cell r="B5842" t="str">
            <v>军团特殊boss星命-LV89参与奖励邮件补发</v>
          </cell>
        </row>
        <row r="5843">
          <cell r="A5843">
            <v>19996</v>
          </cell>
          <cell r="B5843" t="str">
            <v>军团特殊boss星命-LV90参与奖励邮件补发</v>
          </cell>
        </row>
        <row r="5844">
          <cell r="A5844">
            <v>19997</v>
          </cell>
          <cell r="B5844" t="str">
            <v>军团特殊boss星命-LV91参与奖励邮件补发</v>
          </cell>
        </row>
        <row r="5845">
          <cell r="A5845">
            <v>19998</v>
          </cell>
          <cell r="B5845" t="str">
            <v>军团特殊boss星命-LV92参与奖励邮件补发</v>
          </cell>
        </row>
        <row r="5846">
          <cell r="A5846">
            <v>19999</v>
          </cell>
          <cell r="B5846" t="str">
            <v>军团特殊boss星命-LV93参与奖励邮件补发</v>
          </cell>
        </row>
        <row r="5847">
          <cell r="A5847">
            <v>20000</v>
          </cell>
          <cell r="B5847" t="str">
            <v>军团特殊boss星命-LV94参与奖励邮件补发</v>
          </cell>
        </row>
        <row r="5848">
          <cell r="A5848">
            <v>23027</v>
          </cell>
          <cell r="B5848" t="str">
            <v>军团特殊boss星命-LV95参与奖励邮件补发</v>
          </cell>
        </row>
        <row r="5849">
          <cell r="A5849">
            <v>23028</v>
          </cell>
          <cell r="B5849" t="str">
            <v>军团特殊boss星命-LV96参与奖励邮件补发</v>
          </cell>
        </row>
        <row r="5850">
          <cell r="A5850">
            <v>23029</v>
          </cell>
          <cell r="B5850" t="str">
            <v>军团特殊boss星命-LV97参与奖励邮件补发</v>
          </cell>
        </row>
        <row r="5851">
          <cell r="A5851">
            <v>23030</v>
          </cell>
          <cell r="B5851" t="str">
            <v>军团特殊boss星命-LV98参与奖励邮件补发</v>
          </cell>
        </row>
        <row r="5852">
          <cell r="A5852">
            <v>23031</v>
          </cell>
          <cell r="B5852" t="str">
            <v>军团特殊boss星命-LV99参与奖励邮件补发</v>
          </cell>
        </row>
        <row r="5853">
          <cell r="A5853">
            <v>23032</v>
          </cell>
          <cell r="B5853" t="str">
            <v>军团特殊boss星命-LV100参与奖励邮件补发</v>
          </cell>
        </row>
        <row r="5854">
          <cell r="A5854">
            <v>23033</v>
          </cell>
          <cell r="B5854" t="str">
            <v>军团特殊boss星命-LV150参与奖励邮件补发</v>
          </cell>
        </row>
        <row r="5855">
          <cell r="A5855">
            <v>23034</v>
          </cell>
          <cell r="B5855" t="str">
            <v>军团特殊boss星命-LV1参与奖励邮件补发-周日翻倍</v>
          </cell>
        </row>
        <row r="5856">
          <cell r="A5856">
            <v>23035</v>
          </cell>
          <cell r="B5856" t="str">
            <v>军团特殊boss星命-LV2参与奖励邮件补发-周日翻倍</v>
          </cell>
        </row>
        <row r="5857">
          <cell r="A5857">
            <v>23036</v>
          </cell>
          <cell r="B5857" t="str">
            <v>军团特殊boss星命-LV3参与奖励邮件补发-周日翻倍</v>
          </cell>
        </row>
        <row r="5858">
          <cell r="A5858">
            <v>23037</v>
          </cell>
          <cell r="B5858" t="str">
            <v>军团特殊boss星命-LV4参与奖励邮件补发-周日翻倍</v>
          </cell>
        </row>
        <row r="5859">
          <cell r="A5859">
            <v>23038</v>
          </cell>
          <cell r="B5859" t="str">
            <v>军团特殊boss星命-LV5参与奖励邮件补发-周日翻倍</v>
          </cell>
        </row>
        <row r="5860">
          <cell r="A5860">
            <v>23039</v>
          </cell>
          <cell r="B5860" t="str">
            <v>军团特殊boss星命-LV6参与奖励邮件补发-周日翻倍</v>
          </cell>
        </row>
        <row r="5861">
          <cell r="A5861">
            <v>23040</v>
          </cell>
          <cell r="B5861" t="str">
            <v>军团特殊boss星命-LV7参与奖励邮件补发-周日翻倍</v>
          </cell>
        </row>
        <row r="5862">
          <cell r="A5862">
            <v>23041</v>
          </cell>
          <cell r="B5862" t="str">
            <v>军团特殊boss星命-LV8参与奖励邮件补发-周日翻倍</v>
          </cell>
        </row>
        <row r="5863">
          <cell r="A5863">
            <v>23042</v>
          </cell>
          <cell r="B5863" t="str">
            <v>军团特殊boss星命-LV9参与奖励邮件补发-周日翻倍</v>
          </cell>
        </row>
        <row r="5864">
          <cell r="A5864">
            <v>23043</v>
          </cell>
          <cell r="B5864" t="str">
            <v>军团特殊boss星命-LV10参与奖励邮件补发-周日翻倍</v>
          </cell>
        </row>
        <row r="5865">
          <cell r="A5865">
            <v>23044</v>
          </cell>
          <cell r="B5865" t="str">
            <v>军团特殊boss星命-LV11参与奖励邮件补发-周日翻倍</v>
          </cell>
        </row>
        <row r="5866">
          <cell r="A5866">
            <v>23045</v>
          </cell>
          <cell r="B5866" t="str">
            <v>军团特殊boss星命-LV12参与奖励邮件补发-周日翻倍</v>
          </cell>
        </row>
        <row r="5867">
          <cell r="A5867">
            <v>23046</v>
          </cell>
          <cell r="B5867" t="str">
            <v>军团特殊boss星命-LV13参与奖励邮件补发-周日翻倍</v>
          </cell>
        </row>
        <row r="5868">
          <cell r="A5868">
            <v>23047</v>
          </cell>
          <cell r="B5868" t="str">
            <v>军团特殊boss星命-LV14参与奖励邮件补发-周日翻倍</v>
          </cell>
        </row>
        <row r="5869">
          <cell r="A5869">
            <v>23048</v>
          </cell>
          <cell r="B5869" t="str">
            <v>军团特殊boss星命-LV15参与奖励邮件补发-周日翻倍</v>
          </cell>
        </row>
        <row r="5870">
          <cell r="A5870">
            <v>23049</v>
          </cell>
          <cell r="B5870" t="str">
            <v>军团特殊boss星命-LV16参与奖励邮件补发-周日翻倍</v>
          </cell>
        </row>
        <row r="5871">
          <cell r="A5871">
            <v>23050</v>
          </cell>
          <cell r="B5871" t="str">
            <v>军团特殊boss星命-LV17参与奖励邮件补发-周日翻倍</v>
          </cell>
        </row>
        <row r="5872">
          <cell r="A5872">
            <v>23051</v>
          </cell>
          <cell r="B5872" t="str">
            <v>军团特殊boss星命-LV18参与奖励邮件补发-周日翻倍</v>
          </cell>
        </row>
        <row r="5873">
          <cell r="A5873">
            <v>23052</v>
          </cell>
          <cell r="B5873" t="str">
            <v>军团特殊boss星命-LV19参与奖励邮件补发-周日翻倍</v>
          </cell>
        </row>
        <row r="5874">
          <cell r="A5874">
            <v>23053</v>
          </cell>
          <cell r="B5874" t="str">
            <v>军团特殊boss星命-LV20参与奖励邮件补发-周日翻倍</v>
          </cell>
        </row>
        <row r="5875">
          <cell r="A5875">
            <v>23054</v>
          </cell>
          <cell r="B5875" t="str">
            <v>军团特殊boss星命-LV21参与奖励邮件补发-周日翻倍</v>
          </cell>
        </row>
        <row r="5876">
          <cell r="A5876">
            <v>23055</v>
          </cell>
          <cell r="B5876" t="str">
            <v>军团特殊boss星命-LV22参与奖励邮件补发-周日翻倍</v>
          </cell>
        </row>
        <row r="5877">
          <cell r="A5877">
            <v>23056</v>
          </cell>
          <cell r="B5877" t="str">
            <v>军团特殊boss星命-LV23参与奖励邮件补发-周日翻倍</v>
          </cell>
        </row>
        <row r="5878">
          <cell r="A5878">
            <v>23057</v>
          </cell>
          <cell r="B5878" t="str">
            <v>军团特殊boss星命-LV24参与奖励邮件补发-周日翻倍</v>
          </cell>
        </row>
        <row r="5879">
          <cell r="A5879">
            <v>23058</v>
          </cell>
          <cell r="B5879" t="str">
            <v>军团特殊boss星命-LV25参与奖励邮件补发-周日翻倍</v>
          </cell>
        </row>
        <row r="5880">
          <cell r="A5880">
            <v>23059</v>
          </cell>
          <cell r="B5880" t="str">
            <v>军团特殊boss星命-LV26参与奖励邮件补发-周日翻倍</v>
          </cell>
        </row>
        <row r="5881">
          <cell r="A5881">
            <v>23060</v>
          </cell>
          <cell r="B5881" t="str">
            <v>军团特殊boss星命-LV27参与奖励邮件补发-周日翻倍</v>
          </cell>
        </row>
        <row r="5882">
          <cell r="A5882">
            <v>23061</v>
          </cell>
          <cell r="B5882" t="str">
            <v>军团特殊boss星命-LV28参与奖励邮件补发-周日翻倍</v>
          </cell>
        </row>
        <row r="5883">
          <cell r="A5883">
            <v>23062</v>
          </cell>
          <cell r="B5883" t="str">
            <v>军团特殊boss星命-LV29参与奖励邮件补发-周日翻倍</v>
          </cell>
        </row>
        <row r="5884">
          <cell r="A5884">
            <v>23063</v>
          </cell>
          <cell r="B5884" t="str">
            <v>军团特殊boss星命-LV30参与奖励邮件补发-周日翻倍</v>
          </cell>
        </row>
        <row r="5885">
          <cell r="A5885">
            <v>23064</v>
          </cell>
          <cell r="B5885" t="str">
            <v>军团特殊boss星命-LV31参与奖励邮件补发-周日翻倍</v>
          </cell>
        </row>
        <row r="5886">
          <cell r="A5886">
            <v>23065</v>
          </cell>
          <cell r="B5886" t="str">
            <v>军团特殊boss星命-LV32参与奖励邮件补发-周日翻倍</v>
          </cell>
        </row>
        <row r="5887">
          <cell r="A5887">
            <v>23066</v>
          </cell>
          <cell r="B5887" t="str">
            <v>军团特殊boss星命-LV33参与奖励邮件补发-周日翻倍</v>
          </cell>
        </row>
        <row r="5888">
          <cell r="A5888">
            <v>23067</v>
          </cell>
          <cell r="B5888" t="str">
            <v>军团特殊boss星命-LV34参与奖励邮件补发-周日翻倍</v>
          </cell>
        </row>
        <row r="5889">
          <cell r="A5889">
            <v>23068</v>
          </cell>
          <cell r="B5889" t="str">
            <v>军团特殊boss星命-LV35参与奖励邮件补发-周日翻倍</v>
          </cell>
        </row>
        <row r="5890">
          <cell r="A5890">
            <v>23069</v>
          </cell>
          <cell r="B5890" t="str">
            <v>军团特殊boss星命-LV36参与奖励邮件补发-周日翻倍</v>
          </cell>
        </row>
        <row r="5891">
          <cell r="A5891">
            <v>23070</v>
          </cell>
          <cell r="B5891" t="str">
            <v>军团特殊boss星命-LV37参与奖励邮件补发-周日翻倍</v>
          </cell>
        </row>
        <row r="5892">
          <cell r="A5892">
            <v>23071</v>
          </cell>
          <cell r="B5892" t="str">
            <v>军团特殊boss星命-LV38参与奖励邮件补发-周日翻倍</v>
          </cell>
        </row>
        <row r="5893">
          <cell r="A5893">
            <v>23072</v>
          </cell>
          <cell r="B5893" t="str">
            <v>军团特殊boss星命-LV39参与奖励邮件补发-周日翻倍</v>
          </cell>
        </row>
        <row r="5894">
          <cell r="A5894">
            <v>23073</v>
          </cell>
          <cell r="B5894" t="str">
            <v>军团特殊boss星命-LV40参与奖励邮件补发-周日翻倍</v>
          </cell>
        </row>
        <row r="5895">
          <cell r="A5895">
            <v>23074</v>
          </cell>
          <cell r="B5895" t="str">
            <v>军团特殊boss星命-LV41参与奖励邮件补发-周日翻倍</v>
          </cell>
        </row>
        <row r="5896">
          <cell r="A5896">
            <v>23075</v>
          </cell>
          <cell r="B5896" t="str">
            <v>军团特殊boss星命-LV42参与奖励邮件补发-周日翻倍</v>
          </cell>
        </row>
        <row r="5897">
          <cell r="A5897">
            <v>23076</v>
          </cell>
          <cell r="B5897" t="str">
            <v>军团特殊boss星命-LV43参与奖励邮件补发-周日翻倍</v>
          </cell>
        </row>
        <row r="5898">
          <cell r="A5898">
            <v>23077</v>
          </cell>
          <cell r="B5898" t="str">
            <v>军团特殊boss星命-LV44参与奖励邮件补发-周日翻倍</v>
          </cell>
        </row>
        <row r="5899">
          <cell r="A5899">
            <v>23078</v>
          </cell>
          <cell r="B5899" t="str">
            <v>军团特殊boss星命-LV45参与奖励邮件补发-周日翻倍</v>
          </cell>
        </row>
        <row r="5900">
          <cell r="A5900">
            <v>23079</v>
          </cell>
          <cell r="B5900" t="str">
            <v>军团特殊boss星命-LV46参与奖励邮件补发-周日翻倍</v>
          </cell>
        </row>
        <row r="5901">
          <cell r="A5901">
            <v>23080</v>
          </cell>
          <cell r="B5901" t="str">
            <v>军团特殊boss星命-LV47参与奖励邮件补发-周日翻倍</v>
          </cell>
        </row>
        <row r="5902">
          <cell r="A5902">
            <v>23081</v>
          </cell>
          <cell r="B5902" t="str">
            <v>军团特殊boss星命-LV48参与奖励邮件补发-周日翻倍</v>
          </cell>
        </row>
        <row r="5903">
          <cell r="A5903">
            <v>23082</v>
          </cell>
          <cell r="B5903" t="str">
            <v>军团特殊boss星命-LV49参与奖励邮件补发-周日翻倍</v>
          </cell>
        </row>
        <row r="5904">
          <cell r="A5904">
            <v>23083</v>
          </cell>
          <cell r="B5904" t="str">
            <v>军团特殊boss星命-LV50参与奖励邮件补发-周日翻倍</v>
          </cell>
        </row>
        <row r="5905">
          <cell r="A5905">
            <v>23084</v>
          </cell>
          <cell r="B5905" t="str">
            <v>军团特殊boss星命-LV51参与奖励邮件补发-周日翻倍</v>
          </cell>
        </row>
        <row r="5906">
          <cell r="A5906">
            <v>23085</v>
          </cell>
          <cell r="B5906" t="str">
            <v>军团特殊boss星命-LV52参与奖励邮件补发-周日翻倍</v>
          </cell>
        </row>
        <row r="5907">
          <cell r="A5907">
            <v>23086</v>
          </cell>
          <cell r="B5907" t="str">
            <v>军团特殊boss星命-LV53参与奖励邮件补发-周日翻倍</v>
          </cell>
        </row>
        <row r="5908">
          <cell r="A5908">
            <v>23087</v>
          </cell>
          <cell r="B5908" t="str">
            <v>军团特殊boss星命-LV54参与奖励邮件补发-周日翻倍</v>
          </cell>
        </row>
        <row r="5909">
          <cell r="A5909">
            <v>23088</v>
          </cell>
          <cell r="B5909" t="str">
            <v>军团特殊boss星命-LV55参与奖励邮件补发-周日翻倍</v>
          </cell>
        </row>
        <row r="5910">
          <cell r="A5910">
            <v>23089</v>
          </cell>
          <cell r="B5910" t="str">
            <v>军团特殊boss星命-LV56参与奖励邮件补发-周日翻倍</v>
          </cell>
        </row>
        <row r="5911">
          <cell r="A5911">
            <v>23090</v>
          </cell>
          <cell r="B5911" t="str">
            <v>军团特殊boss星命-LV57参与奖励邮件补发-周日翻倍</v>
          </cell>
        </row>
        <row r="5912">
          <cell r="A5912">
            <v>23091</v>
          </cell>
          <cell r="B5912" t="str">
            <v>军团特殊boss星命-LV58参与奖励邮件补发-周日翻倍</v>
          </cell>
        </row>
        <row r="5913">
          <cell r="A5913">
            <v>23092</v>
          </cell>
          <cell r="B5913" t="str">
            <v>军团特殊boss星命-LV59参与奖励邮件补发-周日翻倍</v>
          </cell>
        </row>
        <row r="5914">
          <cell r="A5914">
            <v>23093</v>
          </cell>
          <cell r="B5914" t="str">
            <v>军团特殊boss星命-LV60参与奖励邮件补发-周日翻倍</v>
          </cell>
        </row>
        <row r="5915">
          <cell r="A5915">
            <v>23094</v>
          </cell>
          <cell r="B5915" t="str">
            <v>军团特殊boss星命-LV61参与奖励邮件补发-周日翻倍</v>
          </cell>
        </row>
        <row r="5916">
          <cell r="A5916">
            <v>23095</v>
          </cell>
          <cell r="B5916" t="str">
            <v>军团特殊boss星命-LV62参与奖励邮件补发-周日翻倍</v>
          </cell>
        </row>
        <row r="5917">
          <cell r="A5917">
            <v>23096</v>
          </cell>
          <cell r="B5917" t="str">
            <v>军团特殊boss星命-LV63参与奖励邮件补发-周日翻倍</v>
          </cell>
        </row>
        <row r="5918">
          <cell r="A5918">
            <v>23097</v>
          </cell>
          <cell r="B5918" t="str">
            <v>军团特殊boss星命-LV64参与奖励邮件补发-周日翻倍</v>
          </cell>
        </row>
        <row r="5919">
          <cell r="A5919">
            <v>23098</v>
          </cell>
          <cell r="B5919" t="str">
            <v>军团特殊boss星命-LV65参与奖励邮件补发-周日翻倍</v>
          </cell>
        </row>
        <row r="5920">
          <cell r="A5920">
            <v>23099</v>
          </cell>
          <cell r="B5920" t="str">
            <v>军团特殊boss星命-LV66参与奖励邮件补发-周日翻倍</v>
          </cell>
        </row>
        <row r="5921">
          <cell r="A5921">
            <v>23100</v>
          </cell>
          <cell r="B5921" t="str">
            <v>军团特殊boss星命-LV67参与奖励邮件补发-周日翻倍</v>
          </cell>
        </row>
        <row r="5922">
          <cell r="A5922">
            <v>23101</v>
          </cell>
          <cell r="B5922" t="str">
            <v>军团特殊boss星命-LV68参与奖励邮件补发-周日翻倍</v>
          </cell>
        </row>
        <row r="5923">
          <cell r="A5923">
            <v>23102</v>
          </cell>
          <cell r="B5923" t="str">
            <v>军团特殊boss星命-LV69参与奖励邮件补发-周日翻倍</v>
          </cell>
        </row>
        <row r="5924">
          <cell r="A5924">
            <v>23103</v>
          </cell>
          <cell r="B5924" t="str">
            <v>军团特殊boss星命-LV70参与奖励邮件补发-周日翻倍</v>
          </cell>
        </row>
        <row r="5925">
          <cell r="A5925">
            <v>23104</v>
          </cell>
          <cell r="B5925" t="str">
            <v>军团特殊boss星命-LV71参与奖励邮件补发-周日翻倍</v>
          </cell>
        </row>
        <row r="5926">
          <cell r="A5926">
            <v>23105</v>
          </cell>
          <cell r="B5926" t="str">
            <v>军团特殊boss星命-LV72参与奖励邮件补发-周日翻倍</v>
          </cell>
        </row>
        <row r="5927">
          <cell r="A5927">
            <v>23106</v>
          </cell>
          <cell r="B5927" t="str">
            <v>军团特殊boss星命-LV73参与奖励邮件补发-周日翻倍</v>
          </cell>
        </row>
        <row r="5928">
          <cell r="A5928">
            <v>23107</v>
          </cell>
          <cell r="B5928" t="str">
            <v>军团特殊boss星命-LV74参与奖励邮件补发-周日翻倍</v>
          </cell>
        </row>
        <row r="5929">
          <cell r="A5929">
            <v>23108</v>
          </cell>
          <cell r="B5929" t="str">
            <v>军团特殊boss星命-LV75参与奖励邮件补发-周日翻倍</v>
          </cell>
        </row>
        <row r="5930">
          <cell r="A5930">
            <v>23109</v>
          </cell>
          <cell r="B5930" t="str">
            <v>军团特殊boss星命-LV76参与奖励邮件补发-周日翻倍</v>
          </cell>
        </row>
        <row r="5931">
          <cell r="A5931">
            <v>23110</v>
          </cell>
          <cell r="B5931" t="str">
            <v>军团特殊boss星命-LV77参与奖励邮件补发-周日翻倍</v>
          </cell>
        </row>
        <row r="5932">
          <cell r="A5932">
            <v>23111</v>
          </cell>
          <cell r="B5932" t="str">
            <v>军团特殊boss星命-LV78参与奖励邮件补发-周日翻倍</v>
          </cell>
        </row>
        <row r="5933">
          <cell r="A5933">
            <v>23112</v>
          </cell>
          <cell r="B5933" t="str">
            <v>军团特殊boss星命-LV79参与奖励邮件补发-周日翻倍</v>
          </cell>
        </row>
        <row r="5934">
          <cell r="A5934">
            <v>23113</v>
          </cell>
          <cell r="B5934" t="str">
            <v>军团特殊boss星命-LV80参与奖励邮件补发-周日翻倍</v>
          </cell>
        </row>
        <row r="5935">
          <cell r="A5935">
            <v>23114</v>
          </cell>
          <cell r="B5935" t="str">
            <v>军团特殊boss星命-LV81参与奖励邮件补发-周日翻倍</v>
          </cell>
        </row>
        <row r="5936">
          <cell r="A5936">
            <v>23115</v>
          </cell>
          <cell r="B5936" t="str">
            <v>军团特殊boss星命-LV82参与奖励邮件补发-周日翻倍</v>
          </cell>
        </row>
        <row r="5937">
          <cell r="A5937">
            <v>23116</v>
          </cell>
          <cell r="B5937" t="str">
            <v>军团特殊boss星命-LV83参与奖励邮件补发-周日翻倍</v>
          </cell>
        </row>
        <row r="5938">
          <cell r="A5938">
            <v>23117</v>
          </cell>
          <cell r="B5938" t="str">
            <v>军团特殊boss星命-LV84参与奖励邮件补发-周日翻倍</v>
          </cell>
        </row>
        <row r="5939">
          <cell r="A5939">
            <v>23118</v>
          </cell>
          <cell r="B5939" t="str">
            <v>军团特殊boss星命-LV85参与奖励邮件补发-周日翻倍</v>
          </cell>
        </row>
        <row r="5940">
          <cell r="A5940">
            <v>23119</v>
          </cell>
          <cell r="B5940" t="str">
            <v>军团特殊boss星命-LV86参与奖励邮件补发-周日翻倍</v>
          </cell>
        </row>
        <row r="5941">
          <cell r="A5941">
            <v>23120</v>
          </cell>
          <cell r="B5941" t="str">
            <v>军团特殊boss星命-LV87参与奖励邮件补发-周日翻倍</v>
          </cell>
        </row>
        <row r="5942">
          <cell r="A5942">
            <v>23121</v>
          </cell>
          <cell r="B5942" t="str">
            <v>军团特殊boss星命-LV88参与奖励邮件补发-周日翻倍</v>
          </cell>
        </row>
        <row r="5943">
          <cell r="A5943">
            <v>23122</v>
          </cell>
          <cell r="B5943" t="str">
            <v>军团特殊boss星命-LV89参与奖励邮件补发-周日翻倍</v>
          </cell>
        </row>
        <row r="5944">
          <cell r="A5944">
            <v>23123</v>
          </cell>
          <cell r="B5944" t="str">
            <v>军团特殊boss星命-LV90参与奖励邮件补发-周日翻倍</v>
          </cell>
        </row>
        <row r="5945">
          <cell r="A5945">
            <v>23124</v>
          </cell>
          <cell r="B5945" t="str">
            <v>军团特殊boss星命-LV91参与奖励邮件补发-周日翻倍</v>
          </cell>
        </row>
        <row r="5946">
          <cell r="A5946">
            <v>23125</v>
          </cell>
          <cell r="B5946" t="str">
            <v>军团特殊boss星命-LV92参与奖励邮件补发-周日翻倍</v>
          </cell>
        </row>
        <row r="5947">
          <cell r="A5947">
            <v>23126</v>
          </cell>
          <cell r="B5947" t="str">
            <v>军团特殊boss星命-LV93参与奖励邮件补发-周日翻倍</v>
          </cell>
        </row>
        <row r="5948">
          <cell r="A5948">
            <v>23127</v>
          </cell>
          <cell r="B5948" t="str">
            <v>军团特殊boss星命-LV94参与奖励邮件补发-周日翻倍</v>
          </cell>
        </row>
        <row r="5949">
          <cell r="A5949">
            <v>23128</v>
          </cell>
          <cell r="B5949" t="str">
            <v>军团特殊boss星命-LV95参与奖励邮件补发-周日翻倍</v>
          </cell>
        </row>
        <row r="5950">
          <cell r="A5950">
            <v>23129</v>
          </cell>
          <cell r="B5950" t="str">
            <v>军团特殊boss星命-LV96参与奖励邮件补发-周日翻倍</v>
          </cell>
        </row>
        <row r="5951">
          <cell r="A5951">
            <v>23130</v>
          </cell>
          <cell r="B5951" t="str">
            <v>军团特殊boss星命-LV97参与奖励邮件补发-周日翻倍</v>
          </cell>
        </row>
        <row r="5952">
          <cell r="A5952">
            <v>23131</v>
          </cell>
          <cell r="B5952" t="str">
            <v>军团特殊boss星命-LV98参与奖励邮件补发-周日翻倍</v>
          </cell>
        </row>
        <row r="5953">
          <cell r="A5953">
            <v>23132</v>
          </cell>
          <cell r="B5953" t="str">
            <v>军团特殊boss星命-LV99参与奖励邮件补发-周日翻倍</v>
          </cell>
        </row>
        <row r="5954">
          <cell r="A5954">
            <v>23133</v>
          </cell>
          <cell r="B5954" t="str">
            <v>军团特殊boss星命-LV100参与奖励邮件补发-周日翻倍</v>
          </cell>
        </row>
        <row r="5955">
          <cell r="A5955">
            <v>23134</v>
          </cell>
          <cell r="B5955" t="str">
            <v>军团特殊boss星命-LV150参与奖励邮件补发-周日翻倍</v>
          </cell>
        </row>
        <row r="5956">
          <cell r="A5956">
            <v>10000</v>
          </cell>
          <cell r="B5956" t="str">
            <v>剧情卷0-1级小宇宙-2级小宇宙</v>
          </cell>
        </row>
        <row r="5957">
          <cell r="A5957">
            <v>10001</v>
          </cell>
          <cell r="B5957" t="str">
            <v>剧情卷1-1级小宇宙-2级小宇宙</v>
          </cell>
        </row>
        <row r="5958">
          <cell r="A5958">
            <v>10002</v>
          </cell>
          <cell r="B5958" t="str">
            <v>剧情卷2-1级小宇宙-2级小宇宙</v>
          </cell>
        </row>
        <row r="5959">
          <cell r="A5959">
            <v>10003</v>
          </cell>
          <cell r="B5959" t="str">
            <v>剧情卷3-1级小宇宙-2级小宇宙</v>
          </cell>
        </row>
        <row r="5960">
          <cell r="A5960">
            <v>10004</v>
          </cell>
          <cell r="B5960" t="str">
            <v>剧情卷4-1级小宇宙-2级小宇宙</v>
          </cell>
        </row>
        <row r="5961">
          <cell r="A5961">
            <v>10005</v>
          </cell>
          <cell r="B5961" t="str">
            <v>剧情卷5-1级小宇宙-2级小宇宙</v>
          </cell>
        </row>
        <row r="5962">
          <cell r="A5962">
            <v>10006</v>
          </cell>
          <cell r="B5962" t="str">
            <v>剧情卷6-1级小宇宙-2级小宇宙</v>
          </cell>
        </row>
        <row r="5963">
          <cell r="A5963">
            <v>10007</v>
          </cell>
          <cell r="B5963" t="str">
            <v>剧情卷7-1级小宇宙-2级小宇宙</v>
          </cell>
        </row>
        <row r="5964">
          <cell r="A5964">
            <v>10008</v>
          </cell>
          <cell r="B5964" t="str">
            <v>剧情卷8-1级小宇宙-2级小宇宙</v>
          </cell>
        </row>
        <row r="5965">
          <cell r="A5965">
            <v>10009</v>
          </cell>
          <cell r="B5965" t="str">
            <v>剧情卷9-1级小宇宙-2级小宇宙</v>
          </cell>
        </row>
        <row r="5966">
          <cell r="A5966">
            <v>10010</v>
          </cell>
          <cell r="B5966" t="str">
            <v>剧情卷10-1级小宇宙-2级小宇宙</v>
          </cell>
        </row>
        <row r="5967">
          <cell r="A5967">
            <v>10011</v>
          </cell>
          <cell r="B5967" t="str">
            <v>剧情卷11-1级小宇宙-2级小宇宙</v>
          </cell>
        </row>
        <row r="5968">
          <cell r="A5968">
            <v>10012</v>
          </cell>
          <cell r="B5968" t="str">
            <v>剧情卷12-1级小宇宙-2级小宇宙</v>
          </cell>
        </row>
        <row r="5969">
          <cell r="A5969">
            <v>10013</v>
          </cell>
          <cell r="B5969" t="str">
            <v>剧情卷13-1级小宇宙-2级小宇宙</v>
          </cell>
        </row>
        <row r="5970">
          <cell r="A5970">
            <v>10014</v>
          </cell>
          <cell r="B5970" t="str">
            <v>剧情卷14-1级小宇宙-2级小宇宙</v>
          </cell>
        </row>
        <row r="5971">
          <cell r="A5971">
            <v>10015</v>
          </cell>
          <cell r="B5971" t="str">
            <v>剧情卷15-1级小宇宙-2级小宇宙</v>
          </cell>
        </row>
        <row r="5972">
          <cell r="A5972">
            <v>10016</v>
          </cell>
          <cell r="B5972" t="str">
            <v>剧情卷16-1级小宇宙-2级小宇宙</v>
          </cell>
        </row>
        <row r="5973">
          <cell r="A5973">
            <v>10017</v>
          </cell>
          <cell r="B5973" t="str">
            <v>剧情卷17-1级小宇宙-2级小宇宙</v>
          </cell>
        </row>
        <row r="5974">
          <cell r="A5974">
            <v>10018</v>
          </cell>
          <cell r="B5974" t="str">
            <v>剧情卷18-1级小宇宙-2级小宇宙</v>
          </cell>
        </row>
        <row r="5975">
          <cell r="A5975">
            <v>10019</v>
          </cell>
          <cell r="B5975" t="str">
            <v>剧情卷19-1级小宇宙-2级小宇宙</v>
          </cell>
        </row>
        <row r="5976">
          <cell r="A5976">
            <v>10020</v>
          </cell>
          <cell r="B5976" t="str">
            <v>剧情卷20-1级小宇宙-2级小宇宙</v>
          </cell>
        </row>
        <row r="5977">
          <cell r="A5977">
            <v>10021</v>
          </cell>
          <cell r="B5977" t="str">
            <v>剧情卷21-1级小宇宙-2级小宇宙</v>
          </cell>
        </row>
        <row r="5978">
          <cell r="A5978">
            <v>10022</v>
          </cell>
          <cell r="B5978" t="str">
            <v>剧情卷22-1级小宇宙-2级小宇宙</v>
          </cell>
        </row>
        <row r="5979">
          <cell r="A5979">
            <v>10023</v>
          </cell>
          <cell r="B5979" t="str">
            <v>剧情卷23-1级小宇宙-2级小宇宙</v>
          </cell>
        </row>
        <row r="5980">
          <cell r="A5980">
            <v>10024</v>
          </cell>
          <cell r="B5980" t="str">
            <v>剧情卷23-1级小宇宙-2级小宇宙</v>
          </cell>
        </row>
        <row r="5981">
          <cell r="A5981">
            <v>10025</v>
          </cell>
          <cell r="B5981" t="str">
            <v>剧情卷25-1级小宇宙-2级小宇宙</v>
          </cell>
        </row>
        <row r="5982">
          <cell r="A5982">
            <v>10026</v>
          </cell>
          <cell r="B5982" t="str">
            <v>剧情卷26-1级小宇宙-2级小宇宙</v>
          </cell>
        </row>
        <row r="5983">
          <cell r="A5983">
            <v>10027</v>
          </cell>
          <cell r="B5983" t="str">
            <v>剧情卷27-1级小宇宙-2级小宇宙</v>
          </cell>
        </row>
        <row r="5984">
          <cell r="A5984">
            <v>10028</v>
          </cell>
          <cell r="B5984" t="str">
            <v>剧情卷28-1级小宇宙-2级小宇宙</v>
          </cell>
        </row>
        <row r="5985">
          <cell r="A5985">
            <v>10029</v>
          </cell>
          <cell r="B5985" t="str">
            <v>剧情卷29-1级小宇宙-2级小宇宙</v>
          </cell>
        </row>
        <row r="5986">
          <cell r="A5986">
            <v>10030</v>
          </cell>
          <cell r="B5986" t="str">
            <v>剧情卷30-1级小宇宙-2级小宇宙</v>
          </cell>
        </row>
        <row r="5987">
          <cell r="A5987">
            <v>10031</v>
          </cell>
          <cell r="B5987" t="str">
            <v>剧情卷31-1级小宇宙-2级小宇宙</v>
          </cell>
        </row>
        <row r="5988">
          <cell r="A5988">
            <v>10100</v>
          </cell>
          <cell r="B5988" t="str">
            <v>剧情卷31之后的-1级小宇宙-2级小宇宙</v>
          </cell>
        </row>
        <row r="5989">
          <cell r="A5989">
            <v>11000</v>
          </cell>
          <cell r="B5989" t="str">
            <v>剧情卷0-1级小宇宙--首次掉落</v>
          </cell>
        </row>
        <row r="5990">
          <cell r="A5990">
            <v>11001</v>
          </cell>
          <cell r="B5990" t="str">
            <v>剧情卷1-1级小宇宙--首次掉落</v>
          </cell>
        </row>
        <row r="5991">
          <cell r="A5991">
            <v>11101</v>
          </cell>
          <cell r="B5991" t="str">
            <v>剧情卷1-首场战斗特殊掉落天狼那智</v>
          </cell>
        </row>
        <row r="5992">
          <cell r="A5992">
            <v>11002</v>
          </cell>
          <cell r="B5992" t="str">
            <v>剧情卷2-1级小宇宙--首次掉落</v>
          </cell>
        </row>
        <row r="5993">
          <cell r="A5993">
            <v>11003</v>
          </cell>
          <cell r="B5993" t="str">
            <v>剧情卷3-1级小宇宙--首次掉落</v>
          </cell>
        </row>
        <row r="5994">
          <cell r="A5994">
            <v>11004</v>
          </cell>
          <cell r="B5994" t="str">
            <v>剧情卷4-1级小宇宙--首次掉落</v>
          </cell>
        </row>
        <row r="5995">
          <cell r="A5995">
            <v>11005</v>
          </cell>
          <cell r="B5995" t="str">
            <v>剧情卷5-1级小宇宙--首次掉落</v>
          </cell>
        </row>
        <row r="5996">
          <cell r="A5996">
            <v>11006</v>
          </cell>
          <cell r="B5996" t="str">
            <v>剧情卷6-1级小宇宙--首次掉落</v>
          </cell>
        </row>
        <row r="5997">
          <cell r="A5997">
            <v>11007</v>
          </cell>
          <cell r="B5997" t="str">
            <v>剧情卷7-1级小宇宙--首次掉落</v>
          </cell>
        </row>
        <row r="5998">
          <cell r="A5998">
            <v>11008</v>
          </cell>
          <cell r="B5998" t="str">
            <v>剧情卷8-1级小宇宙--首次掉落</v>
          </cell>
        </row>
        <row r="5999">
          <cell r="A5999">
            <v>110081</v>
          </cell>
          <cell r="B5999" t="str">
            <v>8卷带觉醒材料的首次掉落</v>
          </cell>
        </row>
        <row r="6000">
          <cell r="A6000">
            <v>11009</v>
          </cell>
          <cell r="B6000" t="str">
            <v>剧情卷9-1级小宇宙--首次掉落</v>
          </cell>
        </row>
        <row r="6001">
          <cell r="A6001">
            <v>11010</v>
          </cell>
          <cell r="B6001" t="str">
            <v>剧情卷10-1级小宇宙--首次掉落</v>
          </cell>
        </row>
        <row r="6002">
          <cell r="A6002">
            <v>11011</v>
          </cell>
          <cell r="B6002" t="str">
            <v>剧情卷11-1级小宇宙--首次掉落</v>
          </cell>
        </row>
        <row r="6003">
          <cell r="A6003">
            <v>11012</v>
          </cell>
          <cell r="B6003" t="str">
            <v>剧情卷12-1级小宇宙--首次掉落</v>
          </cell>
        </row>
        <row r="6004">
          <cell r="A6004">
            <v>11013</v>
          </cell>
          <cell r="B6004" t="str">
            <v>剧情卷13-1级小宇宙--首次掉落</v>
          </cell>
        </row>
        <row r="6005">
          <cell r="A6005">
            <v>11014</v>
          </cell>
          <cell r="B6005" t="str">
            <v>剧情卷14-1级小宇宙--首次掉落</v>
          </cell>
        </row>
        <row r="6006">
          <cell r="A6006">
            <v>11015</v>
          </cell>
          <cell r="B6006" t="str">
            <v>剧情卷15-1级小宇宙--首次掉落</v>
          </cell>
        </row>
        <row r="6007">
          <cell r="A6007">
            <v>11016</v>
          </cell>
          <cell r="B6007" t="str">
            <v>剧情卷16-1级小宇宙--首次掉落</v>
          </cell>
        </row>
        <row r="6008">
          <cell r="A6008">
            <v>11017</v>
          </cell>
          <cell r="B6008" t="str">
            <v>剧情卷17-1级小宇宙--首次掉落</v>
          </cell>
        </row>
        <row r="6009">
          <cell r="A6009">
            <v>11018</v>
          </cell>
          <cell r="B6009" t="str">
            <v>剧情卷18-1级小宇宙--首次掉落</v>
          </cell>
        </row>
        <row r="6010">
          <cell r="A6010">
            <v>11019</v>
          </cell>
          <cell r="B6010" t="str">
            <v>剧情卷19-1级小宇宙--首次掉落</v>
          </cell>
        </row>
        <row r="6011">
          <cell r="A6011">
            <v>11020</v>
          </cell>
          <cell r="B6011" t="str">
            <v>剧情卷20-1级小宇宙--首次掉落</v>
          </cell>
        </row>
        <row r="6012">
          <cell r="A6012">
            <v>11021</v>
          </cell>
          <cell r="B6012" t="str">
            <v>剧情卷21-1级小宇宙--首次掉落</v>
          </cell>
        </row>
        <row r="6013">
          <cell r="A6013">
            <v>11022</v>
          </cell>
          <cell r="B6013" t="str">
            <v>剧情卷22-1级小宇宙--首次掉落</v>
          </cell>
        </row>
        <row r="6014">
          <cell r="A6014">
            <v>11023</v>
          </cell>
          <cell r="B6014" t="str">
            <v>剧情卷23-1级小宇宙--首次掉落</v>
          </cell>
        </row>
        <row r="6015">
          <cell r="A6015">
            <v>11024</v>
          </cell>
          <cell r="B6015" t="str">
            <v>剧情卷24-1级小宇宙--首次掉落</v>
          </cell>
        </row>
        <row r="6016">
          <cell r="A6016">
            <v>11025</v>
          </cell>
          <cell r="B6016" t="str">
            <v>剧情卷25-1级小宇宙--首次掉落</v>
          </cell>
        </row>
        <row r="6017">
          <cell r="A6017">
            <v>11026</v>
          </cell>
          <cell r="B6017" t="str">
            <v>剧情卷26-1级小宇宙--首次掉落</v>
          </cell>
        </row>
        <row r="6018">
          <cell r="A6018">
            <v>11027</v>
          </cell>
          <cell r="B6018" t="str">
            <v>剧情卷27-1级小宇宙--首次掉落</v>
          </cell>
        </row>
        <row r="6019">
          <cell r="A6019">
            <v>11028</v>
          </cell>
          <cell r="B6019" t="str">
            <v>剧情卷28-1级小宇宙--首次掉落</v>
          </cell>
        </row>
        <row r="6020">
          <cell r="A6020">
            <v>11029</v>
          </cell>
          <cell r="B6020" t="str">
            <v>剧情卷29-1级小宇宙--首次掉落</v>
          </cell>
        </row>
        <row r="6021">
          <cell r="A6021">
            <v>11030</v>
          </cell>
          <cell r="B6021" t="str">
            <v>剧情卷30-1级小宇宙--首次掉落</v>
          </cell>
        </row>
        <row r="6022">
          <cell r="A6022">
            <v>11031</v>
          </cell>
          <cell r="B6022" t="str">
            <v>剧情卷31-1级小宇宙--首次掉落</v>
          </cell>
        </row>
        <row r="6023">
          <cell r="A6023">
            <v>11100</v>
          </cell>
          <cell r="B6023" t="str">
            <v>剧情卷31之后-1级小宇宙--首次掉落</v>
          </cell>
        </row>
        <row r="6024">
          <cell r="A6024">
            <v>110041</v>
          </cell>
          <cell r="B6024" t="str">
            <v>剧情卷4-1最后一战后</v>
          </cell>
        </row>
        <row r="6025">
          <cell r="A6025">
            <v>110042</v>
          </cell>
          <cell r="B6025" t="str">
            <v>剧情卷4-1最后一战后</v>
          </cell>
        </row>
        <row r="6026">
          <cell r="A6026">
            <v>12000</v>
          </cell>
          <cell r="B6026" t="str">
            <v>番外4-2--首次掉落</v>
          </cell>
        </row>
        <row r="6027">
          <cell r="A6027">
            <v>12001</v>
          </cell>
          <cell r="B6027" t="str">
            <v>中等剧情卷1</v>
          </cell>
        </row>
        <row r="6028">
          <cell r="A6028">
            <v>12002</v>
          </cell>
          <cell r="B6028" t="str">
            <v>中等剧情卷2</v>
          </cell>
        </row>
        <row r="6029">
          <cell r="A6029">
            <v>12003</v>
          </cell>
          <cell r="B6029" t="str">
            <v>中等剧情卷3</v>
          </cell>
        </row>
        <row r="6030">
          <cell r="A6030">
            <v>12004</v>
          </cell>
          <cell r="B6030" t="str">
            <v>中等剧情卷4</v>
          </cell>
        </row>
        <row r="6031">
          <cell r="A6031">
            <v>12005</v>
          </cell>
          <cell r="B6031" t="str">
            <v>中等剧情卷5</v>
          </cell>
        </row>
        <row r="6032">
          <cell r="A6032">
            <v>12006</v>
          </cell>
          <cell r="B6032" t="str">
            <v>中等剧情卷6</v>
          </cell>
        </row>
        <row r="6033">
          <cell r="A6033">
            <v>12007</v>
          </cell>
          <cell r="B6033" t="str">
            <v>中等剧情卷7</v>
          </cell>
        </row>
        <row r="6034">
          <cell r="A6034">
            <v>12008</v>
          </cell>
          <cell r="B6034" t="str">
            <v>中等剧情卷8</v>
          </cell>
        </row>
        <row r="6035">
          <cell r="A6035">
            <v>12009</v>
          </cell>
          <cell r="B6035" t="str">
            <v>中等剧情卷9</v>
          </cell>
        </row>
        <row r="6036">
          <cell r="A6036">
            <v>12010</v>
          </cell>
          <cell r="B6036" t="str">
            <v>中等剧情卷10</v>
          </cell>
        </row>
        <row r="6037">
          <cell r="A6037">
            <v>12011</v>
          </cell>
          <cell r="B6037" t="str">
            <v>中等剧情卷11</v>
          </cell>
        </row>
        <row r="6038">
          <cell r="A6038">
            <v>12012</v>
          </cell>
          <cell r="B6038" t="str">
            <v>中等剧情卷12</v>
          </cell>
        </row>
        <row r="6039">
          <cell r="A6039">
            <v>12013</v>
          </cell>
          <cell r="B6039" t="str">
            <v>中等剧情卷13</v>
          </cell>
        </row>
        <row r="6040">
          <cell r="A6040">
            <v>12014</v>
          </cell>
          <cell r="B6040" t="str">
            <v>中等剧情卷14</v>
          </cell>
        </row>
        <row r="6041">
          <cell r="A6041">
            <v>12015</v>
          </cell>
          <cell r="B6041" t="str">
            <v>中等剧情卷15</v>
          </cell>
        </row>
        <row r="6042">
          <cell r="A6042">
            <v>12016</v>
          </cell>
          <cell r="B6042" t="str">
            <v>中等剧情卷16</v>
          </cell>
        </row>
        <row r="6043">
          <cell r="A6043">
            <v>12017</v>
          </cell>
          <cell r="B6043" t="str">
            <v>中等剧情卷17</v>
          </cell>
        </row>
        <row r="6044">
          <cell r="A6044">
            <v>12018</v>
          </cell>
          <cell r="B6044" t="str">
            <v>中等剧情卷18</v>
          </cell>
        </row>
        <row r="6045">
          <cell r="A6045">
            <v>12019</v>
          </cell>
          <cell r="B6045" t="str">
            <v>中等剧情卷19</v>
          </cell>
        </row>
        <row r="6046">
          <cell r="A6046">
            <v>12020</v>
          </cell>
          <cell r="B6046" t="str">
            <v>中等剧情卷20</v>
          </cell>
        </row>
        <row r="6047">
          <cell r="A6047">
            <v>12021</v>
          </cell>
          <cell r="B6047" t="str">
            <v>中等剧情卷21</v>
          </cell>
        </row>
        <row r="6048">
          <cell r="A6048">
            <v>12022</v>
          </cell>
          <cell r="B6048" t="str">
            <v>中等剧情卷22</v>
          </cell>
        </row>
        <row r="6049">
          <cell r="A6049">
            <v>12023</v>
          </cell>
          <cell r="B6049" t="str">
            <v>中等剧情卷23</v>
          </cell>
        </row>
        <row r="6050">
          <cell r="A6050">
            <v>12024</v>
          </cell>
          <cell r="B6050" t="str">
            <v>中等剧情卷24</v>
          </cell>
        </row>
        <row r="6051">
          <cell r="A6051">
            <v>12025</v>
          </cell>
          <cell r="B6051" t="str">
            <v>中等剧情卷25</v>
          </cell>
        </row>
        <row r="6052">
          <cell r="A6052">
            <v>12026</v>
          </cell>
          <cell r="B6052" t="str">
            <v>中等剧情卷26</v>
          </cell>
        </row>
        <row r="6053">
          <cell r="A6053">
            <v>12027</v>
          </cell>
          <cell r="B6053" t="str">
            <v>中等剧情卷27</v>
          </cell>
        </row>
        <row r="6054">
          <cell r="A6054">
            <v>12028</v>
          </cell>
          <cell r="B6054" t="str">
            <v>中等剧情卷28</v>
          </cell>
        </row>
        <row r="6055">
          <cell r="A6055">
            <v>12029</v>
          </cell>
          <cell r="B6055" t="str">
            <v>中等剧情卷29</v>
          </cell>
        </row>
        <row r="6056">
          <cell r="A6056">
            <v>12030</v>
          </cell>
          <cell r="B6056" t="str">
            <v>中等剧情卷30</v>
          </cell>
        </row>
        <row r="6057">
          <cell r="A6057">
            <v>12031</v>
          </cell>
          <cell r="B6057" t="str">
            <v>中等剧情卷31</v>
          </cell>
        </row>
        <row r="6058">
          <cell r="A6058">
            <v>12032</v>
          </cell>
          <cell r="B6058" t="str">
            <v>中等剧情卷32</v>
          </cell>
        </row>
        <row r="6059">
          <cell r="A6059">
            <v>12033</v>
          </cell>
          <cell r="B6059" t="str">
            <v>中等剧情卷33</v>
          </cell>
        </row>
        <row r="6060">
          <cell r="A6060">
            <v>12034</v>
          </cell>
          <cell r="B6060" t="str">
            <v>中等剧情卷34</v>
          </cell>
        </row>
        <row r="6061">
          <cell r="A6061">
            <v>12035</v>
          </cell>
          <cell r="B6061" t="str">
            <v>中等剧情卷35</v>
          </cell>
        </row>
        <row r="6062">
          <cell r="A6062">
            <v>12051</v>
          </cell>
          <cell r="B6062" t="str">
            <v>困难剧情卷1</v>
          </cell>
        </row>
        <row r="6063">
          <cell r="A6063">
            <v>12052</v>
          </cell>
          <cell r="B6063" t="str">
            <v>困难剧情卷2</v>
          </cell>
        </row>
        <row r="6064">
          <cell r="A6064">
            <v>12053</v>
          </cell>
          <cell r="B6064" t="str">
            <v>困难剧情卷3</v>
          </cell>
        </row>
        <row r="6065">
          <cell r="A6065">
            <v>12054</v>
          </cell>
          <cell r="B6065" t="str">
            <v>困难剧情卷4</v>
          </cell>
        </row>
        <row r="6066">
          <cell r="A6066">
            <v>12055</v>
          </cell>
          <cell r="B6066" t="str">
            <v>困难剧情卷5</v>
          </cell>
        </row>
        <row r="6067">
          <cell r="A6067">
            <v>12056</v>
          </cell>
          <cell r="B6067" t="str">
            <v>困难剧情卷6</v>
          </cell>
        </row>
        <row r="6068">
          <cell r="A6068">
            <v>12057</v>
          </cell>
          <cell r="B6068" t="str">
            <v>困难剧情卷7</v>
          </cell>
        </row>
        <row r="6069">
          <cell r="A6069">
            <v>12058</v>
          </cell>
          <cell r="B6069" t="str">
            <v>困难剧情卷8</v>
          </cell>
        </row>
        <row r="6070">
          <cell r="A6070">
            <v>12059</v>
          </cell>
          <cell r="B6070" t="str">
            <v>困难剧情卷9</v>
          </cell>
        </row>
        <row r="6071">
          <cell r="A6071">
            <v>12060</v>
          </cell>
          <cell r="B6071" t="str">
            <v>困难剧情卷10</v>
          </cell>
        </row>
        <row r="6072">
          <cell r="A6072">
            <v>12061</v>
          </cell>
          <cell r="B6072" t="str">
            <v>困难剧情卷11</v>
          </cell>
        </row>
        <row r="6073">
          <cell r="A6073">
            <v>12062</v>
          </cell>
          <cell r="B6073" t="str">
            <v>困难剧情卷12</v>
          </cell>
        </row>
        <row r="6074">
          <cell r="A6074">
            <v>12063</v>
          </cell>
          <cell r="B6074" t="str">
            <v>困难剧情卷13</v>
          </cell>
        </row>
        <row r="6075">
          <cell r="A6075">
            <v>12064</v>
          </cell>
          <cell r="B6075" t="str">
            <v>困难剧情卷14</v>
          </cell>
        </row>
        <row r="6076">
          <cell r="A6076">
            <v>12065</v>
          </cell>
          <cell r="B6076" t="str">
            <v>困难剧情卷15</v>
          </cell>
        </row>
        <row r="6077">
          <cell r="A6077">
            <v>12066</v>
          </cell>
          <cell r="B6077" t="str">
            <v>困难剧情卷16</v>
          </cell>
        </row>
        <row r="6078">
          <cell r="A6078">
            <v>12067</v>
          </cell>
          <cell r="B6078" t="str">
            <v>困难剧情卷17</v>
          </cell>
        </row>
        <row r="6079">
          <cell r="A6079">
            <v>12068</v>
          </cell>
          <cell r="B6079" t="str">
            <v>困难剧情卷18</v>
          </cell>
        </row>
        <row r="6080">
          <cell r="A6080">
            <v>12069</v>
          </cell>
          <cell r="B6080" t="str">
            <v>困难剧情卷19</v>
          </cell>
        </row>
        <row r="6081">
          <cell r="A6081">
            <v>12070</v>
          </cell>
          <cell r="B6081" t="str">
            <v>困难剧情卷20</v>
          </cell>
        </row>
        <row r="6082">
          <cell r="A6082">
            <v>12071</v>
          </cell>
          <cell r="B6082" t="str">
            <v>困难剧情卷21</v>
          </cell>
        </row>
        <row r="6083">
          <cell r="A6083">
            <v>12072</v>
          </cell>
          <cell r="B6083" t="str">
            <v>困难剧情卷22</v>
          </cell>
        </row>
        <row r="6084">
          <cell r="A6084">
            <v>12073</v>
          </cell>
          <cell r="B6084" t="str">
            <v>困难剧情卷23</v>
          </cell>
        </row>
        <row r="6085">
          <cell r="A6085">
            <v>12074</v>
          </cell>
          <cell r="B6085" t="str">
            <v>困难剧情卷24</v>
          </cell>
        </row>
        <row r="6086">
          <cell r="A6086">
            <v>12075</v>
          </cell>
          <cell r="B6086" t="str">
            <v>困难剧情卷25</v>
          </cell>
        </row>
        <row r="6087">
          <cell r="A6087">
            <v>12076</v>
          </cell>
          <cell r="B6087" t="str">
            <v>困难剧情卷26</v>
          </cell>
        </row>
        <row r="6088">
          <cell r="A6088">
            <v>12077</v>
          </cell>
          <cell r="B6088" t="str">
            <v>困难剧情卷27</v>
          </cell>
        </row>
        <row r="6089">
          <cell r="A6089">
            <v>12078</v>
          </cell>
          <cell r="B6089" t="str">
            <v>困难剧情卷28</v>
          </cell>
        </row>
        <row r="6090">
          <cell r="A6090">
            <v>12079</v>
          </cell>
          <cell r="B6090" t="str">
            <v>困难剧情卷29</v>
          </cell>
        </row>
        <row r="6091">
          <cell r="A6091">
            <v>12080</v>
          </cell>
          <cell r="B6091" t="str">
            <v>困难剧情卷30</v>
          </cell>
        </row>
        <row r="6092">
          <cell r="A6092">
            <v>12081</v>
          </cell>
          <cell r="B6092" t="str">
            <v>困难剧情卷31</v>
          </cell>
        </row>
        <row r="6093">
          <cell r="A6093">
            <v>12082</v>
          </cell>
          <cell r="B6093" t="str">
            <v>困难剧情卷32</v>
          </cell>
        </row>
        <row r="6094">
          <cell r="A6094">
            <v>12083</v>
          </cell>
          <cell r="B6094" t="str">
            <v>困难剧情卷33</v>
          </cell>
        </row>
        <row r="6095">
          <cell r="A6095">
            <v>12084</v>
          </cell>
          <cell r="B6095" t="str">
            <v>困难剧情卷34</v>
          </cell>
        </row>
        <row r="6096">
          <cell r="A6096">
            <v>12085</v>
          </cell>
          <cell r="B6096" t="str">
            <v>困难剧情卷35</v>
          </cell>
        </row>
        <row r="6097">
          <cell r="A6097">
            <v>20001</v>
          </cell>
          <cell r="B6097" t="str">
            <v>番外卷1-1级小宇宙-2级小宇宙-离线挑战券</v>
          </cell>
        </row>
        <row r="6098">
          <cell r="A6098">
            <v>20002</v>
          </cell>
          <cell r="B6098" t="str">
            <v>番外卷2-1级小宇宙-2级小宇宙-离线挑战券</v>
          </cell>
        </row>
        <row r="6099">
          <cell r="A6099">
            <v>20003</v>
          </cell>
          <cell r="B6099" t="str">
            <v>番外卷3-1级小宇宙-2级小宇宙-离线挑战券</v>
          </cell>
        </row>
        <row r="6100">
          <cell r="A6100">
            <v>20004</v>
          </cell>
          <cell r="B6100" t="str">
            <v>番外卷4-1级小宇宙-2级小宇宙-离线挑战券</v>
          </cell>
        </row>
        <row r="6101">
          <cell r="A6101">
            <v>20005</v>
          </cell>
          <cell r="B6101" t="str">
            <v>番外卷5-1级小宇宙-2级小宇宙-离线挑战券</v>
          </cell>
        </row>
        <row r="6102">
          <cell r="A6102">
            <v>20006</v>
          </cell>
          <cell r="B6102" t="str">
            <v>番外卷6-1级小宇宙-2级小宇宙-离线挑战券</v>
          </cell>
        </row>
        <row r="6103">
          <cell r="A6103">
            <v>20007</v>
          </cell>
          <cell r="B6103" t="str">
            <v>番外卷7-1级小宇宙-2级小宇宙-离线挑战券</v>
          </cell>
        </row>
        <row r="6104">
          <cell r="A6104">
            <v>20008</v>
          </cell>
          <cell r="B6104" t="str">
            <v>番外卷8-1级小宇宙-2级小宇宙-离线挑战券</v>
          </cell>
        </row>
        <row r="6105">
          <cell r="A6105">
            <v>20009</v>
          </cell>
          <cell r="B6105" t="str">
            <v>番外卷9-1级小宇宙-2级小宇宙-离线挑战券</v>
          </cell>
        </row>
        <row r="6106">
          <cell r="A6106">
            <v>20010</v>
          </cell>
          <cell r="B6106" t="str">
            <v>番外卷10-1级小宇宙-2级小宇宙-离线挑战券</v>
          </cell>
        </row>
        <row r="6107">
          <cell r="A6107">
            <v>20011</v>
          </cell>
          <cell r="B6107" t="str">
            <v>番外卷11-1级小宇宙-2级小宇宙-离线挑战券</v>
          </cell>
        </row>
        <row r="6108">
          <cell r="A6108">
            <v>20012</v>
          </cell>
          <cell r="B6108" t="str">
            <v>番外卷12-1级小宇宙-2级小宇宙-离线挑战券</v>
          </cell>
        </row>
        <row r="6109">
          <cell r="A6109">
            <v>20013</v>
          </cell>
          <cell r="B6109" t="str">
            <v>番外卷13-1级小宇宙-2级小宇宙-离线挑战券</v>
          </cell>
        </row>
        <row r="6110">
          <cell r="A6110">
            <v>20014</v>
          </cell>
          <cell r="B6110" t="str">
            <v>番外卷14-1级小宇宙-2级小宇宙-离线挑战券</v>
          </cell>
        </row>
        <row r="6111">
          <cell r="A6111">
            <v>20015</v>
          </cell>
          <cell r="B6111" t="str">
            <v>番外卷15-1级小宇宙-2级小宇宙-离线挑战券</v>
          </cell>
        </row>
        <row r="6112">
          <cell r="A6112">
            <v>20016</v>
          </cell>
          <cell r="B6112" t="str">
            <v>番外卷16-1级小宇宙-2级小宇宙-离线挑战券</v>
          </cell>
        </row>
        <row r="6113">
          <cell r="A6113">
            <v>20017</v>
          </cell>
          <cell r="B6113" t="str">
            <v>番外卷17-1级小宇宙-2级小宇宙-离线挑战券</v>
          </cell>
        </row>
        <row r="6114">
          <cell r="A6114">
            <v>20018</v>
          </cell>
          <cell r="B6114" t="str">
            <v>番外卷18-1级小宇宙-2级小宇宙-离线挑战券</v>
          </cell>
        </row>
        <row r="6115">
          <cell r="A6115">
            <v>20019</v>
          </cell>
          <cell r="B6115" t="str">
            <v>番外卷19-1级小宇宙-2级小宇宙-离线挑战券</v>
          </cell>
        </row>
        <row r="6116">
          <cell r="A6116">
            <v>20020</v>
          </cell>
          <cell r="B6116" t="str">
            <v>番外卷20-1级小宇宙-2级小宇宙-离线挑战券</v>
          </cell>
        </row>
        <row r="6117">
          <cell r="A6117">
            <v>20021</v>
          </cell>
          <cell r="B6117" t="str">
            <v>番外卷21-1级小宇宙-2级小宇宙-离线挑战券</v>
          </cell>
        </row>
        <row r="6118">
          <cell r="A6118">
            <v>20022</v>
          </cell>
          <cell r="B6118" t="str">
            <v>番外卷22-1级小宇宙-2级小宇宙-离线挑战券</v>
          </cell>
        </row>
        <row r="6119">
          <cell r="A6119">
            <v>20023</v>
          </cell>
          <cell r="B6119" t="str">
            <v>番外卷23-1级小宇宙-2级小宇宙-离线挑战券</v>
          </cell>
        </row>
        <row r="6120">
          <cell r="A6120">
            <v>20024</v>
          </cell>
          <cell r="B6120" t="str">
            <v>番外卷24-1级小宇宙-2级小宇宙-离线挑战券</v>
          </cell>
        </row>
        <row r="6121">
          <cell r="A6121">
            <v>20025</v>
          </cell>
          <cell r="B6121" t="str">
            <v>番外卷25-1级小宇宙-2级小宇宙-离线挑战券</v>
          </cell>
        </row>
        <row r="6122">
          <cell r="A6122">
            <v>20026</v>
          </cell>
          <cell r="B6122" t="str">
            <v>番外卷26-1级小宇宙-2级小宇宙-离线挑战券</v>
          </cell>
        </row>
        <row r="6123">
          <cell r="A6123">
            <v>20027</v>
          </cell>
          <cell r="B6123" t="str">
            <v>番外卷27-1级小宇宙-2级小宇宙-离线挑战券</v>
          </cell>
        </row>
        <row r="6124">
          <cell r="A6124">
            <v>20028</v>
          </cell>
          <cell r="B6124" t="str">
            <v>番外卷28-1级小宇宙-2级小宇宙-离线挑战券</v>
          </cell>
        </row>
        <row r="6125">
          <cell r="A6125">
            <v>20029</v>
          </cell>
          <cell r="B6125" t="str">
            <v>番外卷29-1级小宇宙-2级小宇宙-离线挑战券</v>
          </cell>
        </row>
        <row r="6126">
          <cell r="A6126">
            <v>20030</v>
          </cell>
          <cell r="B6126" t="str">
            <v>番外卷30-1级小宇宙-2级小宇宙-离线挑战券</v>
          </cell>
        </row>
        <row r="6127">
          <cell r="A6127">
            <v>20031</v>
          </cell>
          <cell r="B6127" t="str">
            <v>番外卷31-1级小宇宙-2级小宇宙-离线挑战券</v>
          </cell>
        </row>
        <row r="6128">
          <cell r="A6128">
            <v>20100</v>
          </cell>
          <cell r="B6128" t="str">
            <v>番外卷32卷之后的-1级小宇宙-2级小宇宙-离线挑战券</v>
          </cell>
        </row>
        <row r="6129">
          <cell r="A6129">
            <v>21001</v>
          </cell>
          <cell r="B6129" t="str">
            <v>番外第1卷通关奖励--1次性</v>
          </cell>
        </row>
        <row r="6130">
          <cell r="A6130">
            <v>21002</v>
          </cell>
          <cell r="B6130" t="str">
            <v>番外第2卷通关奖励--1次性</v>
          </cell>
        </row>
        <row r="6131">
          <cell r="A6131">
            <v>21003</v>
          </cell>
          <cell r="B6131" t="str">
            <v>番外第3卷通关奖励--1次性</v>
          </cell>
        </row>
        <row r="6132">
          <cell r="A6132">
            <v>21004</v>
          </cell>
          <cell r="B6132" t="str">
            <v>番外第4卷通关奖励--1次性</v>
          </cell>
        </row>
        <row r="6133">
          <cell r="A6133">
            <v>21005</v>
          </cell>
          <cell r="B6133" t="str">
            <v>番外第5卷通关奖励--1次性</v>
          </cell>
        </row>
        <row r="6134">
          <cell r="A6134">
            <v>21006</v>
          </cell>
          <cell r="B6134" t="str">
            <v>番外第6卷通关奖励--1次性</v>
          </cell>
        </row>
        <row r="6135">
          <cell r="A6135">
            <v>21007</v>
          </cell>
          <cell r="B6135" t="str">
            <v>番外第7卷通关奖励--1次性</v>
          </cell>
        </row>
        <row r="6136">
          <cell r="A6136">
            <v>21008</v>
          </cell>
          <cell r="B6136" t="str">
            <v>番外第8卷通关奖励--1次性</v>
          </cell>
        </row>
        <row r="6137">
          <cell r="A6137">
            <v>21009</v>
          </cell>
          <cell r="B6137" t="str">
            <v>番外第9卷通关奖励--1次性</v>
          </cell>
        </row>
        <row r="6138">
          <cell r="A6138">
            <v>21010</v>
          </cell>
          <cell r="B6138" t="str">
            <v>番外第10卷通关奖励--1次性</v>
          </cell>
        </row>
        <row r="6139">
          <cell r="A6139">
            <v>21011</v>
          </cell>
          <cell r="B6139" t="str">
            <v>番外第11卷通关奖励--1次性</v>
          </cell>
        </row>
        <row r="6140">
          <cell r="A6140">
            <v>21012</v>
          </cell>
          <cell r="B6140" t="str">
            <v>番外第12卷通关奖励--1次性</v>
          </cell>
        </row>
        <row r="6141">
          <cell r="A6141">
            <v>21013</v>
          </cell>
          <cell r="B6141" t="str">
            <v>番外第13卷通关奖励--1次性</v>
          </cell>
        </row>
        <row r="6142">
          <cell r="A6142">
            <v>21014</v>
          </cell>
          <cell r="B6142" t="str">
            <v>番外第14卷通关奖励--1次性</v>
          </cell>
        </row>
        <row r="6143">
          <cell r="A6143">
            <v>21015</v>
          </cell>
          <cell r="B6143" t="str">
            <v>番外第15卷通关奖励--1次性</v>
          </cell>
        </row>
        <row r="6144">
          <cell r="A6144">
            <v>21016</v>
          </cell>
          <cell r="B6144" t="str">
            <v>番外第16卷通关奖励--1次性</v>
          </cell>
        </row>
        <row r="6145">
          <cell r="A6145">
            <v>21017</v>
          </cell>
          <cell r="B6145" t="str">
            <v>番外第17卷通关奖励--1次性</v>
          </cell>
        </row>
        <row r="6146">
          <cell r="A6146">
            <v>21018</v>
          </cell>
          <cell r="B6146" t="str">
            <v>番外第18卷通关奖励--1次性</v>
          </cell>
        </row>
        <row r="6147">
          <cell r="A6147">
            <v>21019</v>
          </cell>
          <cell r="B6147" t="str">
            <v>番外第19卷通关奖励--1次性</v>
          </cell>
        </row>
        <row r="6148">
          <cell r="A6148">
            <v>21020</v>
          </cell>
          <cell r="B6148" t="str">
            <v>番外第20卷通关奖励--1次性</v>
          </cell>
        </row>
        <row r="6149">
          <cell r="A6149">
            <v>21021</v>
          </cell>
          <cell r="B6149" t="str">
            <v>番外第21卷通关奖励--1次性</v>
          </cell>
        </row>
        <row r="6150">
          <cell r="A6150">
            <v>21022</v>
          </cell>
          <cell r="B6150" t="str">
            <v>番外第22卷通关奖励--1次性</v>
          </cell>
        </row>
        <row r="6151">
          <cell r="A6151">
            <v>21023</v>
          </cell>
          <cell r="B6151" t="str">
            <v>番外第23卷通关奖励--1次性</v>
          </cell>
        </row>
        <row r="6152">
          <cell r="A6152">
            <v>21024</v>
          </cell>
          <cell r="B6152" t="str">
            <v>番外第24卷通关奖励--1次性</v>
          </cell>
        </row>
        <row r="6153">
          <cell r="A6153">
            <v>21025</v>
          </cell>
          <cell r="B6153" t="str">
            <v>番外第25卷通关奖励--1次性</v>
          </cell>
        </row>
        <row r="6154">
          <cell r="A6154">
            <v>21026</v>
          </cell>
          <cell r="B6154" t="str">
            <v>番外第26卷通关奖励--1次性</v>
          </cell>
        </row>
        <row r="6155">
          <cell r="A6155">
            <v>21027</v>
          </cell>
          <cell r="B6155" t="str">
            <v>番外第27卷通关奖励--1次性</v>
          </cell>
        </row>
        <row r="6156">
          <cell r="A6156">
            <v>21028</v>
          </cell>
          <cell r="B6156" t="str">
            <v>番外第28卷通关奖励--1次性</v>
          </cell>
        </row>
        <row r="6157">
          <cell r="A6157">
            <v>21029</v>
          </cell>
          <cell r="B6157" t="str">
            <v>番外第27卷通关奖励--2次性</v>
          </cell>
        </row>
        <row r="6158">
          <cell r="A6158">
            <v>21030</v>
          </cell>
          <cell r="B6158" t="str">
            <v>番外第28卷通关奖励--2次性</v>
          </cell>
        </row>
        <row r="6159">
          <cell r="A6159">
            <v>21031</v>
          </cell>
          <cell r="B6159" t="str">
            <v>番外第31卷通关奖励--3次性</v>
          </cell>
        </row>
        <row r="6160">
          <cell r="A6160">
            <v>21100</v>
          </cell>
          <cell r="B6160" t="str">
            <v>番外第32卷之后的通关奖励--3次性</v>
          </cell>
        </row>
        <row r="6161">
          <cell r="A6161">
            <v>22001</v>
          </cell>
          <cell r="B6161" t="str">
            <v>首次-主线卷1-1级小宇宙-2级小宇宙-离线挑战券</v>
          </cell>
        </row>
        <row r="6162">
          <cell r="A6162">
            <v>22002</v>
          </cell>
          <cell r="B6162" t="str">
            <v>首次-主线卷2-1级小宇宙-2级小宇宙-离线挑战券</v>
          </cell>
        </row>
        <row r="6163">
          <cell r="A6163">
            <v>22003</v>
          </cell>
          <cell r="B6163" t="str">
            <v>首次-主线卷3-1级小宇宙-2级小宇宙-离线挑战券</v>
          </cell>
        </row>
        <row r="6164">
          <cell r="A6164">
            <v>22004</v>
          </cell>
          <cell r="B6164" t="str">
            <v>首次-主线卷4-1级小宇宙-2级小宇宙-离线挑战券</v>
          </cell>
        </row>
        <row r="6165">
          <cell r="A6165">
            <v>22005</v>
          </cell>
          <cell r="B6165" t="str">
            <v>首次-主线卷5-1级小宇宙-2级小宇宙-离线挑战券</v>
          </cell>
        </row>
        <row r="6166">
          <cell r="A6166">
            <v>22006</v>
          </cell>
          <cell r="B6166" t="str">
            <v>首次-主线卷6-1级小宇宙-2级小宇宙-离线挑战券</v>
          </cell>
        </row>
        <row r="6167">
          <cell r="A6167">
            <v>22007</v>
          </cell>
          <cell r="B6167" t="str">
            <v>首次-主线卷7-1级小宇宙-2级小宇宙-离线挑战券</v>
          </cell>
        </row>
        <row r="6168">
          <cell r="A6168">
            <v>22008</v>
          </cell>
          <cell r="B6168" t="str">
            <v>首次-主线卷8-1级小宇宙-2级小宇宙-离线挑战券</v>
          </cell>
        </row>
        <row r="6169">
          <cell r="A6169">
            <v>22009</v>
          </cell>
          <cell r="B6169" t="str">
            <v>首次-主线卷9-1级小宇宙-2级小宇宙-离线挑战券</v>
          </cell>
        </row>
        <row r="6170">
          <cell r="A6170">
            <v>22010</v>
          </cell>
          <cell r="B6170" t="str">
            <v>首次-主线卷10-1级小宇宙-2级小宇宙-离线挑战券</v>
          </cell>
        </row>
        <row r="6171">
          <cell r="A6171">
            <v>22011</v>
          </cell>
          <cell r="B6171" t="str">
            <v>首次-主线卷11-1级小宇宙-2级小宇宙-离线挑战券</v>
          </cell>
        </row>
        <row r="6172">
          <cell r="A6172">
            <v>22012</v>
          </cell>
          <cell r="B6172" t="str">
            <v>首次-主线卷12-1级小宇宙-2级小宇宙-离线挑战券</v>
          </cell>
        </row>
        <row r="6173">
          <cell r="A6173">
            <v>22013</v>
          </cell>
          <cell r="B6173" t="str">
            <v>首次-主线卷13-1级小宇宙-2级小宇宙-离线挑战券</v>
          </cell>
        </row>
        <row r="6174">
          <cell r="A6174">
            <v>22014</v>
          </cell>
          <cell r="B6174" t="str">
            <v>首次-主线卷14-1级小宇宙-2级小宇宙-离线挑战券</v>
          </cell>
        </row>
        <row r="6175">
          <cell r="A6175">
            <v>22015</v>
          </cell>
          <cell r="B6175" t="str">
            <v>首次-主线卷15-1级小宇宙-2级小宇宙-离线挑战券</v>
          </cell>
        </row>
        <row r="6176">
          <cell r="A6176">
            <v>22016</v>
          </cell>
          <cell r="B6176" t="str">
            <v>首次-主线卷16-1级小宇宙-2级小宇宙-离线挑战券</v>
          </cell>
        </row>
        <row r="6177">
          <cell r="A6177">
            <v>22017</v>
          </cell>
          <cell r="B6177" t="str">
            <v>首次-主线卷17-1级小宇宙-2级小宇宙-离线挑战券</v>
          </cell>
        </row>
        <row r="6178">
          <cell r="A6178">
            <v>22018</v>
          </cell>
          <cell r="B6178" t="str">
            <v>首次-主线卷18-1级小宇宙-2级小宇宙-离线挑战券</v>
          </cell>
        </row>
        <row r="6179">
          <cell r="A6179">
            <v>22019</v>
          </cell>
          <cell r="B6179" t="str">
            <v>首次-主线卷19-1级小宇宙-2级小宇宙-离线挑战券</v>
          </cell>
        </row>
        <row r="6180">
          <cell r="A6180">
            <v>22020</v>
          </cell>
          <cell r="B6180" t="str">
            <v>首次-主线卷20-1级小宇宙-3级小宇宙-离线挑战券</v>
          </cell>
        </row>
        <row r="6181">
          <cell r="A6181">
            <v>22021</v>
          </cell>
          <cell r="B6181" t="str">
            <v>首次-主线卷21-1级小宇宙-3级小宇宙-离线挑战券</v>
          </cell>
        </row>
        <row r="6182">
          <cell r="A6182">
            <v>22022</v>
          </cell>
          <cell r="B6182" t="str">
            <v>首次-主线卷22-1级小宇宙-3级小宇宙-离线挑战券</v>
          </cell>
        </row>
        <row r="6183">
          <cell r="A6183">
            <v>22023</v>
          </cell>
          <cell r="B6183" t="str">
            <v>首次-主线卷23-1级小宇宙-3级小宇宙-离线挑战券</v>
          </cell>
        </row>
        <row r="6184">
          <cell r="A6184">
            <v>22024</v>
          </cell>
          <cell r="B6184" t="str">
            <v>首次-主线卷24-1级小宇宙-3级小宇宙-离线挑战券</v>
          </cell>
        </row>
        <row r="6185">
          <cell r="A6185">
            <v>22025</v>
          </cell>
          <cell r="B6185" t="str">
            <v>首次-主线卷25-1级小宇宙-3级小宇宙-离线挑战券</v>
          </cell>
        </row>
        <row r="6186">
          <cell r="A6186">
            <v>22026</v>
          </cell>
          <cell r="B6186" t="str">
            <v>首次-主线卷26-1级小宇宙-3级小宇宙-离线挑战券</v>
          </cell>
        </row>
        <row r="6187">
          <cell r="A6187">
            <v>22027</v>
          </cell>
          <cell r="B6187" t="str">
            <v>首次-主线卷27-1级小宇宙-3级小宇宙-离线挑战券</v>
          </cell>
        </row>
        <row r="6188">
          <cell r="A6188">
            <v>22028</v>
          </cell>
          <cell r="B6188" t="str">
            <v>首次-主线卷28-1级小宇宙-3级小宇宙-离线挑战券</v>
          </cell>
        </row>
        <row r="6189">
          <cell r="A6189">
            <v>22029</v>
          </cell>
          <cell r="B6189" t="str">
            <v>首次-主线卷29-1级小宇宙-3级小宇宙-离线挑战券</v>
          </cell>
        </row>
        <row r="6190">
          <cell r="A6190">
            <v>22030</v>
          </cell>
          <cell r="B6190" t="str">
            <v>首次-主线卷30-1级小宇宙-3级小宇宙-离线挑战券</v>
          </cell>
        </row>
        <row r="6191">
          <cell r="A6191">
            <v>22031</v>
          </cell>
          <cell r="B6191" t="str">
            <v>首次-主线卷31-1级小宇宙-3级小宇宙-离线挑战券</v>
          </cell>
        </row>
        <row r="6192">
          <cell r="A6192">
            <v>22100</v>
          </cell>
          <cell r="B6192" t="str">
            <v>首次-主线卷31之后的-1级小宇宙-3级小宇宙-离线挑战券</v>
          </cell>
        </row>
        <row r="6193">
          <cell r="A6193">
            <v>22923</v>
          </cell>
          <cell r="B6193" t="str">
            <v>首次-主线卷23-1级小宇宙-3级小宇宙-离线挑战券-雅典娜馈赠</v>
          </cell>
        </row>
        <row r="6194">
          <cell r="A6194">
            <v>23001</v>
          </cell>
          <cell r="B6194" t="str">
            <v>主线卷1-1级小宇宙-2级小宇宙-离线挑战券必掉</v>
          </cell>
        </row>
        <row r="6195">
          <cell r="A6195">
            <v>23002</v>
          </cell>
          <cell r="B6195" t="str">
            <v>主线卷2-1级小宇宙-2级小宇宙-离线挑战券必掉</v>
          </cell>
        </row>
        <row r="6196">
          <cell r="A6196">
            <v>23003</v>
          </cell>
          <cell r="B6196" t="str">
            <v>主线卷3-1级小宇宙-2级小宇宙-离线挑战券必掉</v>
          </cell>
        </row>
        <row r="6197">
          <cell r="A6197">
            <v>23004</v>
          </cell>
          <cell r="B6197" t="str">
            <v>主线卷4-1级小宇宙-2级小宇宙-离线挑战券必掉</v>
          </cell>
        </row>
        <row r="6198">
          <cell r="A6198">
            <v>23005</v>
          </cell>
          <cell r="B6198" t="str">
            <v>主线卷5-1级小宇宙-2级小宇宙-离线挑战券必掉</v>
          </cell>
        </row>
        <row r="6199">
          <cell r="A6199">
            <v>23006</v>
          </cell>
          <cell r="B6199" t="str">
            <v>主线卷6-1级小宇宙-2级小宇宙-离线挑战券必掉</v>
          </cell>
        </row>
        <row r="6200">
          <cell r="A6200">
            <v>23007</v>
          </cell>
          <cell r="B6200" t="str">
            <v>主线卷7-1级小宇宙-2级小宇宙-离线挑战券必掉</v>
          </cell>
        </row>
        <row r="6201">
          <cell r="A6201">
            <v>23008</v>
          </cell>
          <cell r="B6201" t="str">
            <v>主线卷8-1级小宇宙-2级小宇宙-离线挑战券必掉</v>
          </cell>
        </row>
        <row r="6202">
          <cell r="A6202">
            <v>23009</v>
          </cell>
          <cell r="B6202" t="str">
            <v>主线卷9-1级小宇宙-2级小宇宙-离线挑战券必掉</v>
          </cell>
        </row>
        <row r="6203">
          <cell r="A6203">
            <v>23010</v>
          </cell>
          <cell r="B6203" t="str">
            <v>主线卷10-1级小宇宙-2级小宇宙-离线挑战券必掉</v>
          </cell>
        </row>
        <row r="6204">
          <cell r="A6204">
            <v>23011</v>
          </cell>
          <cell r="B6204" t="str">
            <v>主线卷11-1级小宇宙-2级小宇宙-离线挑战券必掉</v>
          </cell>
        </row>
        <row r="6205">
          <cell r="A6205">
            <v>23012</v>
          </cell>
          <cell r="B6205" t="str">
            <v>主线卷12-1级小宇宙-2级小宇宙-离线挑战券必掉</v>
          </cell>
        </row>
        <row r="6206">
          <cell r="A6206">
            <v>23013</v>
          </cell>
          <cell r="B6206" t="str">
            <v>主线卷13-1级小宇宙-2级小宇宙-离线挑战券必掉</v>
          </cell>
        </row>
        <row r="6207">
          <cell r="A6207">
            <v>23014</v>
          </cell>
          <cell r="B6207" t="str">
            <v>主线卷14-1级小宇宙-2级小宇宙-离线挑战券必掉</v>
          </cell>
        </row>
        <row r="6208">
          <cell r="A6208">
            <v>23015</v>
          </cell>
          <cell r="B6208" t="str">
            <v>主线卷15-1级小宇宙-2级小宇宙-离线挑战券必掉</v>
          </cell>
        </row>
        <row r="6209">
          <cell r="A6209">
            <v>23016</v>
          </cell>
          <cell r="B6209" t="str">
            <v>主线卷16-1级小宇宙-2级小宇宙-离线挑战券必掉</v>
          </cell>
        </row>
        <row r="6210">
          <cell r="A6210">
            <v>23017</v>
          </cell>
          <cell r="B6210" t="str">
            <v>主线卷17-1级小宇宙-2级小宇宙-离线挑战券必掉</v>
          </cell>
        </row>
        <row r="6211">
          <cell r="A6211">
            <v>23018</v>
          </cell>
          <cell r="B6211" t="str">
            <v>主线卷18-1级小宇宙-3级小宇宙-离线挑战券必掉</v>
          </cell>
        </row>
        <row r="6212">
          <cell r="A6212">
            <v>23019</v>
          </cell>
          <cell r="B6212" t="str">
            <v>主线卷19-1级小宇宙-3级小宇宙-离线挑战券必掉</v>
          </cell>
        </row>
        <row r="6213">
          <cell r="A6213">
            <v>24001</v>
          </cell>
          <cell r="B6213" t="str">
            <v>主线卷1-1级小宇宙-2级小宇宙-初级教皇秘宝必掉</v>
          </cell>
        </row>
        <row r="6214">
          <cell r="A6214">
            <v>24002</v>
          </cell>
          <cell r="B6214" t="str">
            <v>主线卷2-1级小宇宙-2级小宇宙-离线挑战券必掉</v>
          </cell>
        </row>
        <row r="6215">
          <cell r="A6215">
            <v>24003</v>
          </cell>
          <cell r="B6215" t="str">
            <v>主线卷3-1级小宇宙-2级小宇宙-离线挑战券必掉</v>
          </cell>
        </row>
        <row r="6216">
          <cell r="A6216">
            <v>24004</v>
          </cell>
          <cell r="B6216" t="str">
            <v>主线卷4-1级小宇宙-2级小宇宙-离线挑战券必掉</v>
          </cell>
        </row>
        <row r="6217">
          <cell r="A6217">
            <v>24005</v>
          </cell>
          <cell r="B6217" t="str">
            <v>主线卷5-1级小宇宙-2级小宇宙-离线挑战券必掉</v>
          </cell>
        </row>
        <row r="6218">
          <cell r="A6218">
            <v>24006</v>
          </cell>
          <cell r="B6218" t="str">
            <v>主线卷6-1级小宇宙-2级小宇宙-离线挑战券必掉</v>
          </cell>
        </row>
        <row r="6219">
          <cell r="A6219">
            <v>24007</v>
          </cell>
          <cell r="B6219" t="str">
            <v>主线卷7-1级小宇宙-2级小宇宙-离线挑战券必掉</v>
          </cell>
        </row>
        <row r="6220">
          <cell r="A6220">
            <v>24008</v>
          </cell>
          <cell r="B6220" t="str">
            <v>主线卷8-1级小宇宙-2级小宇宙-离线挑战券必掉</v>
          </cell>
        </row>
        <row r="6221">
          <cell r="A6221">
            <v>24009</v>
          </cell>
          <cell r="B6221" t="str">
            <v>主线卷9-1级小宇宙-2级小宇宙-离线挑战券必掉</v>
          </cell>
        </row>
        <row r="6222">
          <cell r="A6222">
            <v>24010</v>
          </cell>
          <cell r="B6222" t="str">
            <v>主线卷10-1级小宇宙-2级小宇宙-离线挑战券必掉</v>
          </cell>
        </row>
        <row r="6223">
          <cell r="A6223">
            <v>24011</v>
          </cell>
          <cell r="B6223" t="str">
            <v>主线卷11-1级小宇宙-2级小宇宙-离线挑战券必掉</v>
          </cell>
        </row>
        <row r="6224">
          <cell r="A6224">
            <v>24012</v>
          </cell>
          <cell r="B6224" t="str">
            <v>主线卷12-1级小宇宙-2级小宇宙-离线挑战券必掉</v>
          </cell>
        </row>
        <row r="6225">
          <cell r="A6225">
            <v>24013</v>
          </cell>
          <cell r="B6225" t="str">
            <v>主线卷13-1级小宇宙-2级小宇宙-离线挑战券必掉</v>
          </cell>
        </row>
        <row r="6226">
          <cell r="A6226">
            <v>24014</v>
          </cell>
          <cell r="B6226" t="str">
            <v>主线卷14-1级小宇宙-2级小宇宙-离线挑战券必掉</v>
          </cell>
        </row>
        <row r="6227">
          <cell r="A6227">
            <v>24015</v>
          </cell>
          <cell r="B6227" t="str">
            <v>主线卷15-1级小宇宙-2级小宇宙-离线挑战券必掉</v>
          </cell>
        </row>
        <row r="6228">
          <cell r="A6228">
            <v>24016</v>
          </cell>
          <cell r="B6228" t="str">
            <v>主线卷16-1级小宇宙-2级小宇宙-离线挑战券必掉</v>
          </cell>
        </row>
        <row r="6229">
          <cell r="A6229">
            <v>24017</v>
          </cell>
          <cell r="B6229" t="str">
            <v>主线卷17-1级小宇宙-2级小宇宙-离线挑战券必掉</v>
          </cell>
        </row>
        <row r="6230">
          <cell r="A6230">
            <v>24018</v>
          </cell>
          <cell r="B6230" t="str">
            <v>主线卷18-1级小宇宙-2级小宇宙-离线挑战券必掉</v>
          </cell>
        </row>
        <row r="6231">
          <cell r="A6231">
            <v>24019</v>
          </cell>
          <cell r="B6231" t="str">
            <v>主线卷17-1级小宇宙-2级小宇宙-离线挑战券必掉</v>
          </cell>
        </row>
        <row r="6232">
          <cell r="A6232">
            <v>30100</v>
          </cell>
          <cell r="B6232" t="str">
            <v>定制小宇宙--物石</v>
          </cell>
        </row>
        <row r="6233">
          <cell r="A6233">
            <v>30101</v>
          </cell>
          <cell r="B6233" t="str">
            <v>定制小宇宙--意念</v>
          </cell>
        </row>
        <row r="6234">
          <cell r="A6234">
            <v>30102</v>
          </cell>
          <cell r="B6234" t="str">
            <v>定制小宇宙--矿陨</v>
          </cell>
        </row>
        <row r="6235">
          <cell r="A6235">
            <v>30103</v>
          </cell>
          <cell r="B6235" t="str">
            <v>定制小宇宙--鹰眼</v>
          </cell>
        </row>
        <row r="6236">
          <cell r="A6236">
            <v>30104</v>
          </cell>
          <cell r="B6236" t="str">
            <v>定制小宇宙--花戒</v>
          </cell>
        </row>
        <row r="6237">
          <cell r="A6237">
            <v>30106</v>
          </cell>
          <cell r="B6237" t="str">
            <v>定制小宇宙--防杖</v>
          </cell>
        </row>
        <row r="6238">
          <cell r="A6238">
            <v>30107</v>
          </cell>
          <cell r="B6238" t="str">
            <v>定制小宇宙--念珠</v>
          </cell>
        </row>
        <row r="6239">
          <cell r="A6239">
            <v>30109</v>
          </cell>
          <cell r="B6239" t="str">
            <v>定制小宇宙--白岚</v>
          </cell>
        </row>
        <row r="6240">
          <cell r="A6240">
            <v>30130</v>
          </cell>
          <cell r="B6240" t="str">
            <v>定制小宇宙--物石--稀有</v>
          </cell>
        </row>
        <row r="6241">
          <cell r="A6241">
            <v>30131</v>
          </cell>
          <cell r="B6241" t="str">
            <v>定制小宇宙--矿陨--稀有</v>
          </cell>
        </row>
        <row r="6242">
          <cell r="A6242">
            <v>30132</v>
          </cell>
          <cell r="B6242" t="str">
            <v>定制小宇宙--鹰眼--稀有</v>
          </cell>
        </row>
        <row r="6243">
          <cell r="A6243">
            <v>30133</v>
          </cell>
          <cell r="B6243" t="str">
            <v>定制小宇宙--念珠--稀有</v>
          </cell>
        </row>
        <row r="6244">
          <cell r="A6244">
            <v>30138</v>
          </cell>
          <cell r="B6244" t="str">
            <v>定制小宇宙--曼--稀有</v>
          </cell>
        </row>
        <row r="6245">
          <cell r="A6245">
            <v>301310</v>
          </cell>
          <cell r="B6245" t="str">
            <v>定制小宇宙--翅金--稀有</v>
          </cell>
        </row>
        <row r="6246">
          <cell r="A6246">
            <v>301311</v>
          </cell>
          <cell r="B6246" t="str">
            <v>定制小宇宙--白岚--稀有</v>
          </cell>
        </row>
        <row r="6247">
          <cell r="A6247">
            <v>301312</v>
          </cell>
          <cell r="B6247" t="str">
            <v>定制小宇宙--花戒--稀有</v>
          </cell>
        </row>
        <row r="6248">
          <cell r="A6248">
            <v>30200</v>
          </cell>
          <cell r="B6248" t="str">
            <v>定制小宇宙--坚韧</v>
          </cell>
        </row>
        <row r="6249">
          <cell r="A6249">
            <v>30201</v>
          </cell>
          <cell r="B6249" t="str">
            <v>定制小宇宙--生花</v>
          </cell>
        </row>
        <row r="6250">
          <cell r="A6250">
            <v>30202</v>
          </cell>
          <cell r="B6250" t="str">
            <v>定制小宇宙--双修</v>
          </cell>
        </row>
        <row r="6251">
          <cell r="A6251">
            <v>30203</v>
          </cell>
          <cell r="B6251" t="str">
            <v>定制小宇宙--会心</v>
          </cell>
        </row>
        <row r="6252">
          <cell r="A6252">
            <v>30204</v>
          </cell>
          <cell r="B6252" t="str">
            <v>定制小宇宙--护体</v>
          </cell>
        </row>
        <row r="6253">
          <cell r="A6253">
            <v>30205</v>
          </cell>
          <cell r="B6253" t="str">
            <v>定制小宇宙--平安果</v>
          </cell>
        </row>
        <row r="6254">
          <cell r="A6254">
            <v>30207</v>
          </cell>
          <cell r="B6254" t="str">
            <v>定制小宇宙--矢</v>
          </cell>
        </row>
        <row r="6255">
          <cell r="A6255">
            <v>30208</v>
          </cell>
          <cell r="B6255" t="str">
            <v>定制小宇宙-灵陌</v>
          </cell>
        </row>
        <row r="6256">
          <cell r="A6256">
            <v>30230</v>
          </cell>
          <cell r="B6256" t="str">
            <v>定制小宇宙--坚韧--稀有</v>
          </cell>
        </row>
        <row r="6257">
          <cell r="A6257">
            <v>30231</v>
          </cell>
          <cell r="B6257" t="str">
            <v>定制小宇宙--会心--稀有</v>
          </cell>
        </row>
        <row r="6258">
          <cell r="A6258">
            <v>30232</v>
          </cell>
          <cell r="B6258" t="str">
            <v>定制小宇宙--双修--稀有</v>
          </cell>
        </row>
        <row r="6259">
          <cell r="A6259">
            <v>30233</v>
          </cell>
          <cell r="B6259" t="str">
            <v>定制小宇宙--灵陌--稀有</v>
          </cell>
        </row>
        <row r="6260">
          <cell r="A6260">
            <v>30239</v>
          </cell>
          <cell r="B6260" t="str">
            <v>定制小宇宙--玉光--稀有</v>
          </cell>
        </row>
        <row r="6261">
          <cell r="A6261">
            <v>302310</v>
          </cell>
          <cell r="B6261" t="str">
            <v>定制小宇宙--符命--稀有</v>
          </cell>
        </row>
        <row r="6262">
          <cell r="A6262">
            <v>30300</v>
          </cell>
          <cell r="B6262" t="str">
            <v>定制小宇宙--新月</v>
          </cell>
        </row>
        <row r="6263">
          <cell r="A6263">
            <v>30301</v>
          </cell>
          <cell r="B6263" t="str">
            <v>定制小宇宙--顽</v>
          </cell>
        </row>
        <row r="6264">
          <cell r="A6264">
            <v>30302</v>
          </cell>
          <cell r="B6264" t="str">
            <v>定制小宇宙--蜂鸟</v>
          </cell>
        </row>
        <row r="6265">
          <cell r="A6265">
            <v>30303</v>
          </cell>
          <cell r="B6265" t="str">
            <v>定制小宇宙--莲蕊</v>
          </cell>
        </row>
        <row r="6266">
          <cell r="A6266">
            <v>30305</v>
          </cell>
          <cell r="B6266" t="str">
            <v>定制小宇宙--法典</v>
          </cell>
        </row>
        <row r="6267">
          <cell r="A6267">
            <v>30306</v>
          </cell>
          <cell r="B6267" t="str">
            <v>定制小宇宙--白字</v>
          </cell>
        </row>
        <row r="6268">
          <cell r="A6268">
            <v>30307</v>
          </cell>
          <cell r="B6268" t="str">
            <v>定制小宇宙--迷蝶</v>
          </cell>
        </row>
        <row r="6269">
          <cell r="A6269">
            <v>30308</v>
          </cell>
          <cell r="B6269" t="str">
            <v>定制小宇宙--琉炎</v>
          </cell>
        </row>
        <row r="6270">
          <cell r="A6270">
            <v>30330</v>
          </cell>
          <cell r="B6270" t="str">
            <v>定制小宇宙--新月--稀有</v>
          </cell>
        </row>
        <row r="6271">
          <cell r="A6271">
            <v>30331</v>
          </cell>
          <cell r="B6271" t="str">
            <v>定制小宇宙--顽--稀有</v>
          </cell>
        </row>
        <row r="6272">
          <cell r="A6272">
            <v>30332</v>
          </cell>
          <cell r="B6272" t="str">
            <v>定制小宇宙--蜂鸟--稀有</v>
          </cell>
        </row>
        <row r="6273">
          <cell r="A6273">
            <v>30333</v>
          </cell>
          <cell r="B6273" t="str">
            <v>定制小宇宙--琉炎--稀有</v>
          </cell>
        </row>
        <row r="6274">
          <cell r="A6274">
            <v>30339</v>
          </cell>
          <cell r="B6274" t="str">
            <v>定制小宇宙--紫冥--稀有</v>
          </cell>
        </row>
        <row r="6275">
          <cell r="A6275">
            <v>303310</v>
          </cell>
          <cell r="B6275" t="str">
            <v>定制小宇宙--赤鹰--稀有</v>
          </cell>
        </row>
        <row r="6276">
          <cell r="A6276">
            <v>30400</v>
          </cell>
          <cell r="B6276" t="str">
            <v>定制小宇宙--水仙花</v>
          </cell>
        </row>
        <row r="6277">
          <cell r="A6277">
            <v>30401</v>
          </cell>
          <cell r="B6277" t="str">
            <v>定制小宇宙--巨人王</v>
          </cell>
        </row>
        <row r="6278">
          <cell r="A6278">
            <v>30402</v>
          </cell>
          <cell r="B6278" t="str">
            <v>定制小宇宙--大鹏鸟</v>
          </cell>
        </row>
        <row r="6279">
          <cell r="A6279">
            <v>30404</v>
          </cell>
          <cell r="B6279" t="str">
            <v>定制小宇宙--风信子</v>
          </cell>
        </row>
        <row r="6280">
          <cell r="A6280">
            <v>30405</v>
          </cell>
          <cell r="B6280" t="str">
            <v>定制小宇宙--荼蘼</v>
          </cell>
        </row>
        <row r="6281">
          <cell r="A6281">
            <v>30406</v>
          </cell>
          <cell r="B6281" t="str">
            <v>定制小宇宙--水泽精灵</v>
          </cell>
        </row>
        <row r="6282">
          <cell r="A6282">
            <v>30407</v>
          </cell>
          <cell r="B6282" t="str">
            <v>定制小宇宙--月桂树</v>
          </cell>
        </row>
        <row r="6283">
          <cell r="A6283">
            <v>30408</v>
          </cell>
          <cell r="B6283" t="str">
            <v>定制小宇宙--银龙</v>
          </cell>
        </row>
        <row r="6284">
          <cell r="A6284">
            <v>30409</v>
          </cell>
          <cell r="B6284" t="str">
            <v>定制小宇宙--沙罗曼蛇</v>
          </cell>
        </row>
        <row r="6285">
          <cell r="A6285">
            <v>30410</v>
          </cell>
          <cell r="B6285" t="str">
            <v>定制小宇宙--火神锁链</v>
          </cell>
        </row>
        <row r="6286">
          <cell r="A6286">
            <v>30411</v>
          </cell>
          <cell r="B6286" t="str">
            <v>定制小宇宙--猫神</v>
          </cell>
        </row>
        <row r="6287">
          <cell r="A6287">
            <v>30412</v>
          </cell>
          <cell r="B6287" t="str">
            <v>定制小宇宙--血精灵</v>
          </cell>
        </row>
        <row r="6288">
          <cell r="A6288">
            <v>30413</v>
          </cell>
          <cell r="B6288" t="str">
            <v>定制小宇宙--神翠鸟</v>
          </cell>
        </row>
        <row r="6289">
          <cell r="A6289">
            <v>30415</v>
          </cell>
          <cell r="B6289" t="str">
            <v>定制小宇宙--百目</v>
          </cell>
        </row>
        <row r="6290">
          <cell r="A6290">
            <v>30416</v>
          </cell>
          <cell r="B6290" t="str">
            <v>定制小宇宙--白头翁</v>
          </cell>
        </row>
        <row r="6291">
          <cell r="A6291">
            <v>30417</v>
          </cell>
          <cell r="B6291" t="str">
            <v>定制小宇宙--木栾子</v>
          </cell>
        </row>
        <row r="6292">
          <cell r="A6292">
            <v>30418</v>
          </cell>
          <cell r="B6292" t="str">
            <v>定制小宇宙--火神铠甲</v>
          </cell>
        </row>
        <row r="6293">
          <cell r="A6293">
            <v>30420</v>
          </cell>
          <cell r="B6293" t="str">
            <v>定制小宇宙--彼岸花</v>
          </cell>
        </row>
        <row r="6294">
          <cell r="A6294">
            <v>30421</v>
          </cell>
          <cell r="B6294" t="str">
            <v>定制小宇宙--两生花</v>
          </cell>
        </row>
        <row r="6295">
          <cell r="A6295">
            <v>30424</v>
          </cell>
          <cell r="B6295" t="str">
            <v>定制小宇宙--鸢尾</v>
          </cell>
        </row>
        <row r="6296">
          <cell r="A6296">
            <v>30429</v>
          </cell>
          <cell r="B6296" t="str">
            <v>定制小宇宙--龙牙地生</v>
          </cell>
        </row>
        <row r="6297">
          <cell r="A6297">
            <v>30435</v>
          </cell>
          <cell r="B6297" t="str">
            <v xml:space="preserve">定制小宇宙--风精灵 </v>
          </cell>
        </row>
        <row r="6298">
          <cell r="A6298">
            <v>30436</v>
          </cell>
          <cell r="B6298" t="str">
            <v>定制小宇宙--水隐</v>
          </cell>
        </row>
        <row r="6299">
          <cell r="A6299">
            <v>30437</v>
          </cell>
          <cell r="B6299" t="str">
            <v>定制小宇宙--双角蛇</v>
          </cell>
        </row>
        <row r="6300">
          <cell r="A6300">
            <v>30438</v>
          </cell>
          <cell r="B6300" t="str">
            <v>定制小宇宙--亡者之书</v>
          </cell>
        </row>
        <row r="6301">
          <cell r="A6301">
            <v>30500</v>
          </cell>
          <cell r="B6301" t="str">
            <v>定制小宇宙--火神锁链--稀有</v>
          </cell>
        </row>
        <row r="6302">
          <cell r="A6302">
            <v>30501</v>
          </cell>
          <cell r="B6302" t="str">
            <v>定制小宇宙--木栾子--稀有</v>
          </cell>
        </row>
        <row r="6303">
          <cell r="A6303">
            <v>30502</v>
          </cell>
          <cell r="B6303" t="str">
            <v>定制小宇宙--龙牙地生--稀有</v>
          </cell>
        </row>
        <row r="6304">
          <cell r="A6304">
            <v>30503</v>
          </cell>
          <cell r="B6304" t="str">
            <v>定制小宇宙--亡者之书--稀有</v>
          </cell>
        </row>
        <row r="6305">
          <cell r="A6305">
            <v>30507</v>
          </cell>
          <cell r="B6305" t="str">
            <v>定制小宇宙--岩石巨像--稀有</v>
          </cell>
        </row>
        <row r="6306">
          <cell r="A6306">
            <v>30505</v>
          </cell>
          <cell r="B6306" t="str">
            <v>定制小宇宙--达摩克里斯之剑--稀有</v>
          </cell>
        </row>
        <row r="6307">
          <cell r="A6307">
            <v>30506</v>
          </cell>
          <cell r="B6307" t="str">
            <v>定制小宇宙--奇美拉--稀有</v>
          </cell>
        </row>
        <row r="6308">
          <cell r="A6308">
            <v>30508</v>
          </cell>
          <cell r="B6308" t="str">
            <v>定制小宇宙--双脚蛇</v>
          </cell>
        </row>
        <row r="6309">
          <cell r="A6309">
            <v>30509</v>
          </cell>
          <cell r="B6309" t="str">
            <v>定制小宇宙--圣甲虫</v>
          </cell>
        </row>
        <row r="6310">
          <cell r="A6310">
            <v>30510</v>
          </cell>
          <cell r="B6310" t="str">
            <v>定制小宇宙--鸢尾</v>
          </cell>
        </row>
        <row r="6311">
          <cell r="A6311">
            <v>30511</v>
          </cell>
          <cell r="B6311" t="str">
            <v>定制小宇宙--猫神</v>
          </cell>
        </row>
        <row r="6312">
          <cell r="A6312">
            <v>30504</v>
          </cell>
          <cell r="B6312" t="str">
            <v>定制小宇宙--一堆混杂在一起的</v>
          </cell>
        </row>
        <row r="6313">
          <cell r="A6313">
            <v>30512</v>
          </cell>
          <cell r="B6313" t="str">
            <v>定制小宇宙--一堆混杂在一起的</v>
          </cell>
        </row>
        <row r="6314">
          <cell r="A6314">
            <v>40001</v>
          </cell>
          <cell r="B6314" t="str">
            <v>黄金矿工宝箱掉落</v>
          </cell>
        </row>
        <row r="6315">
          <cell r="A6315">
            <v>40002</v>
          </cell>
          <cell r="B6315" t="str">
            <v>黄金矿工圣衣箱掉落</v>
          </cell>
        </row>
        <row r="6316">
          <cell r="A6316">
            <v>40003</v>
          </cell>
          <cell r="B6316" t="str">
            <v>黄金矿工1档积分奖励宝箱</v>
          </cell>
        </row>
        <row r="6317">
          <cell r="A6317">
            <v>40004</v>
          </cell>
          <cell r="B6317" t="str">
            <v>黄金矿工2档积分奖励宝箱</v>
          </cell>
        </row>
        <row r="6318">
          <cell r="A6318">
            <v>40005</v>
          </cell>
          <cell r="B6318" t="str">
            <v>黄金矿工3档积分奖励宝箱</v>
          </cell>
        </row>
        <row r="6319">
          <cell r="A6319">
            <v>40006</v>
          </cell>
          <cell r="B6319" t="str">
            <v>黄金矿工4档积分奖励宝箱</v>
          </cell>
        </row>
        <row r="6320">
          <cell r="A6320">
            <v>40007</v>
          </cell>
          <cell r="B6320" t="str">
            <v>黄金矿工快速完成奖励</v>
          </cell>
        </row>
        <row r="6321">
          <cell r="A6321">
            <v>40051</v>
          </cell>
          <cell r="B6321" t="str">
            <v>设置星座的奖励ID</v>
          </cell>
        </row>
        <row r="6322">
          <cell r="A6322">
            <v>40052</v>
          </cell>
          <cell r="B6322" t="str">
            <v>白羊座奖励</v>
          </cell>
        </row>
        <row r="6323">
          <cell r="A6323">
            <v>40053</v>
          </cell>
          <cell r="B6323" t="str">
            <v>金牛座奖励</v>
          </cell>
        </row>
        <row r="6324">
          <cell r="A6324">
            <v>40054</v>
          </cell>
          <cell r="B6324" t="str">
            <v>双子座奖励</v>
          </cell>
        </row>
        <row r="6325">
          <cell r="A6325">
            <v>40055</v>
          </cell>
          <cell r="B6325" t="str">
            <v>巨蟹座奖励</v>
          </cell>
        </row>
        <row r="6326">
          <cell r="A6326">
            <v>40056</v>
          </cell>
          <cell r="B6326" t="str">
            <v>狮子座奖励</v>
          </cell>
        </row>
        <row r="6327">
          <cell r="A6327">
            <v>40057</v>
          </cell>
          <cell r="B6327" t="str">
            <v>处女座奖励</v>
          </cell>
        </row>
        <row r="6328">
          <cell r="A6328">
            <v>40058</v>
          </cell>
          <cell r="B6328" t="str">
            <v>天秤座奖励</v>
          </cell>
        </row>
        <row r="6329">
          <cell r="A6329">
            <v>40059</v>
          </cell>
          <cell r="B6329" t="str">
            <v>天蝎座奖励</v>
          </cell>
        </row>
        <row r="6330">
          <cell r="A6330">
            <v>40060</v>
          </cell>
          <cell r="B6330" t="str">
            <v>射手座奖励</v>
          </cell>
        </row>
        <row r="6331">
          <cell r="A6331">
            <v>40061</v>
          </cell>
          <cell r="B6331" t="str">
            <v>摩羯座奖励</v>
          </cell>
        </row>
        <row r="6332">
          <cell r="A6332">
            <v>40062</v>
          </cell>
          <cell r="B6332" t="str">
            <v>水瓶座奖励</v>
          </cell>
        </row>
        <row r="6333">
          <cell r="A6333">
            <v>40063</v>
          </cell>
          <cell r="B6333" t="str">
            <v>双鱼座奖励</v>
          </cell>
        </row>
        <row r="6334">
          <cell r="A6334">
            <v>45000</v>
          </cell>
          <cell r="B6334" t="str">
            <v>热血修炼者OPPO（1天）</v>
          </cell>
        </row>
        <row r="6335">
          <cell r="A6335">
            <v>45001</v>
          </cell>
          <cell r="B6335" t="str">
            <v>热血修炼者OPPO（3天）</v>
          </cell>
        </row>
        <row r="6336">
          <cell r="A6336">
            <v>45002</v>
          </cell>
          <cell r="B6336" t="str">
            <v>热血修炼者OPPO（7天）</v>
          </cell>
        </row>
        <row r="6337">
          <cell r="A6337">
            <v>45003</v>
          </cell>
          <cell r="B6337" t="str">
            <v>热血修炼者OPPO（14天）</v>
          </cell>
        </row>
        <row r="6338">
          <cell r="A6338">
            <v>45004</v>
          </cell>
          <cell r="B6338" t="str">
            <v>烈焰修行者（1天）</v>
          </cell>
        </row>
        <row r="6339">
          <cell r="A6339">
            <v>45005</v>
          </cell>
          <cell r="B6339" t="str">
            <v>烈焰修行者（3天）</v>
          </cell>
        </row>
        <row r="6340">
          <cell r="A6340">
            <v>45006</v>
          </cell>
          <cell r="B6340" t="str">
            <v>烈焰修行者（7天）</v>
          </cell>
        </row>
        <row r="6341">
          <cell r="A6341">
            <v>45007</v>
          </cell>
          <cell r="B6341" t="str">
            <v>烈焰修行者（14天）</v>
          </cell>
        </row>
        <row r="6342">
          <cell r="A6342">
            <v>45008</v>
          </cell>
          <cell r="B6342" t="str">
            <v>武学宗师（1天）</v>
          </cell>
        </row>
        <row r="6343">
          <cell r="A6343">
            <v>45009</v>
          </cell>
          <cell r="B6343" t="str">
            <v>武学宗师（3天）</v>
          </cell>
        </row>
        <row r="6344">
          <cell r="A6344">
            <v>45010</v>
          </cell>
          <cell r="B6344" t="str">
            <v>武学宗师（7天）</v>
          </cell>
        </row>
        <row r="6345">
          <cell r="A6345">
            <v>45011</v>
          </cell>
          <cell r="B6345" t="str">
            <v>武学宗师（14天）</v>
          </cell>
        </row>
        <row r="6346">
          <cell r="A6346">
            <v>45012</v>
          </cell>
          <cell r="B6346" t="str">
            <v>武学宗师（30天）</v>
          </cell>
        </row>
        <row r="6347">
          <cell r="A6347">
            <v>45013</v>
          </cell>
          <cell r="B6347" t="str">
            <v>极寒修行者HUAWEI（1天）</v>
          </cell>
        </row>
        <row r="6348">
          <cell r="A6348">
            <v>45014</v>
          </cell>
          <cell r="B6348" t="str">
            <v>极寒修行者HUAWEI（3天）</v>
          </cell>
        </row>
        <row r="6349">
          <cell r="A6349">
            <v>45015</v>
          </cell>
          <cell r="B6349" t="str">
            <v>极寒修行者HUAWEI（7天）</v>
          </cell>
        </row>
        <row r="6350">
          <cell r="A6350">
            <v>45016</v>
          </cell>
          <cell r="B6350" t="str">
            <v>极寒修行者HUAWEI（14天）</v>
          </cell>
        </row>
        <row r="6351">
          <cell r="A6351">
            <v>45017</v>
          </cell>
          <cell r="B6351" t="str">
            <v>星云修行者MI（1天）</v>
          </cell>
        </row>
        <row r="6352">
          <cell r="A6352">
            <v>45018</v>
          </cell>
          <cell r="B6352" t="str">
            <v>星云修行者MI（3天）</v>
          </cell>
        </row>
        <row r="6353">
          <cell r="A6353">
            <v>45019</v>
          </cell>
          <cell r="B6353" t="str">
            <v>星云修行者MI（7天）</v>
          </cell>
        </row>
        <row r="6354">
          <cell r="A6354">
            <v>45020</v>
          </cell>
          <cell r="B6354" t="str">
            <v>星云修行者MI（14天）</v>
          </cell>
        </row>
        <row r="6355">
          <cell r="A6355">
            <v>45021</v>
          </cell>
          <cell r="B6355" t="str">
            <v>乐天琴手（1天）</v>
          </cell>
        </row>
        <row r="6356">
          <cell r="A6356">
            <v>45022</v>
          </cell>
          <cell r="B6356" t="str">
            <v>乐天琴手（3天）</v>
          </cell>
        </row>
        <row r="6357">
          <cell r="A6357">
            <v>45023</v>
          </cell>
          <cell r="B6357" t="str">
            <v>乐天琴手（7天）</v>
          </cell>
        </row>
        <row r="6358">
          <cell r="A6358">
            <v>45024</v>
          </cell>
          <cell r="B6358" t="str">
            <v>乐天琴手（14天）</v>
          </cell>
        </row>
        <row r="6359">
          <cell r="A6359">
            <v>45025</v>
          </cell>
          <cell r="B6359" t="str">
            <v>光之福音（1天）</v>
          </cell>
        </row>
        <row r="6360">
          <cell r="A6360">
            <v>45026</v>
          </cell>
          <cell r="B6360" t="str">
            <v>光之福音（3天）</v>
          </cell>
        </row>
        <row r="6361">
          <cell r="A6361">
            <v>45027</v>
          </cell>
          <cell r="B6361" t="str">
            <v>光之福音（7天）</v>
          </cell>
        </row>
        <row r="6362">
          <cell r="A6362">
            <v>45028</v>
          </cell>
          <cell r="B6362" t="str">
            <v>光之福音（14天）</v>
          </cell>
        </row>
        <row r="6363">
          <cell r="A6363">
            <v>45029</v>
          </cell>
          <cell r="B6363" t="str">
            <v>冬夜麋鹿（1天）</v>
          </cell>
        </row>
        <row r="6364">
          <cell r="A6364">
            <v>45030</v>
          </cell>
          <cell r="B6364" t="str">
            <v>冬夜麋鹿（3天）</v>
          </cell>
        </row>
        <row r="6365">
          <cell r="A6365">
            <v>45031</v>
          </cell>
          <cell r="B6365" t="str">
            <v>冬夜麋鹿（7天）</v>
          </cell>
        </row>
        <row r="6366">
          <cell r="A6366">
            <v>45032</v>
          </cell>
          <cell r="B6366" t="str">
            <v>冬夜麋鹿（14天）</v>
          </cell>
        </row>
        <row r="6367">
          <cell r="A6367">
            <v>45033</v>
          </cell>
          <cell r="B6367" t="str">
            <v>雪夜奇缘（1天）</v>
          </cell>
        </row>
        <row r="6368">
          <cell r="A6368">
            <v>45034</v>
          </cell>
          <cell r="B6368" t="str">
            <v>雪夜奇缘（3天）</v>
          </cell>
        </row>
        <row r="6369">
          <cell r="A6369">
            <v>45035</v>
          </cell>
          <cell r="B6369" t="str">
            <v>雪夜奇缘（7天）</v>
          </cell>
        </row>
        <row r="6370">
          <cell r="A6370">
            <v>45036</v>
          </cell>
          <cell r="B6370" t="str">
            <v>雪夜奇缘（14天）</v>
          </cell>
        </row>
        <row r="6371">
          <cell r="A6371">
            <v>45037</v>
          </cell>
          <cell r="B6371" t="str">
            <v>圣夜特使（1天）</v>
          </cell>
        </row>
        <row r="6372">
          <cell r="A6372">
            <v>45038</v>
          </cell>
          <cell r="B6372" t="str">
            <v>圣夜特使（3天）</v>
          </cell>
        </row>
        <row r="6373">
          <cell r="A6373">
            <v>45039</v>
          </cell>
          <cell r="B6373" t="str">
            <v>圣夜特使（7天）</v>
          </cell>
        </row>
        <row r="6374">
          <cell r="A6374">
            <v>45040</v>
          </cell>
          <cell r="B6374" t="str">
            <v>圣夜特使（14天）</v>
          </cell>
        </row>
        <row r="6375">
          <cell r="A6375">
            <v>45041</v>
          </cell>
          <cell r="B6375" t="str">
            <v>暗夜lady（1天）</v>
          </cell>
        </row>
        <row r="6376">
          <cell r="A6376">
            <v>45042</v>
          </cell>
          <cell r="B6376" t="str">
            <v>暗夜lady（3天）</v>
          </cell>
        </row>
        <row r="6377">
          <cell r="A6377">
            <v>45043</v>
          </cell>
          <cell r="B6377" t="str">
            <v>暗夜lady（7天）</v>
          </cell>
        </row>
        <row r="6378">
          <cell r="A6378">
            <v>45044</v>
          </cell>
          <cell r="B6378" t="str">
            <v>暗夜lady（14天）</v>
          </cell>
        </row>
        <row r="6379">
          <cell r="A6379">
            <v>45045</v>
          </cell>
          <cell r="B6379" t="str">
            <v>祥龙送福（1天）</v>
          </cell>
        </row>
        <row r="6380">
          <cell r="A6380">
            <v>45046</v>
          </cell>
          <cell r="B6380" t="str">
            <v>祥龙送福（3天）</v>
          </cell>
        </row>
        <row r="6381">
          <cell r="A6381">
            <v>45047</v>
          </cell>
          <cell r="B6381" t="str">
            <v>祥龙送福（7天）</v>
          </cell>
        </row>
        <row r="6382">
          <cell r="A6382">
            <v>45048</v>
          </cell>
          <cell r="B6382" t="str">
            <v>祥龙送福（14天）</v>
          </cell>
        </row>
        <row r="6383">
          <cell r="A6383">
            <v>45049</v>
          </cell>
          <cell r="B6383" t="str">
            <v>福禄呈祥（1天）</v>
          </cell>
        </row>
        <row r="6384">
          <cell r="A6384">
            <v>45050</v>
          </cell>
          <cell r="B6384" t="str">
            <v>福禄呈祥（3天）</v>
          </cell>
        </row>
        <row r="6385">
          <cell r="A6385">
            <v>45051</v>
          </cell>
          <cell r="B6385" t="str">
            <v>福禄呈祥（7天）</v>
          </cell>
        </row>
        <row r="6386">
          <cell r="A6386">
            <v>45052</v>
          </cell>
          <cell r="B6386" t="str">
            <v>福禄呈祥（14天）</v>
          </cell>
        </row>
        <row r="6387">
          <cell r="A6387">
            <v>45053</v>
          </cell>
          <cell r="B6387" t="str">
            <v>五福临门（1天）</v>
          </cell>
        </row>
        <row r="6388">
          <cell r="A6388">
            <v>45054</v>
          </cell>
          <cell r="B6388" t="str">
            <v>五福临门（3天）</v>
          </cell>
        </row>
        <row r="6389">
          <cell r="A6389">
            <v>45055</v>
          </cell>
          <cell r="B6389" t="str">
            <v>五福临门（7天）</v>
          </cell>
        </row>
        <row r="6390">
          <cell r="A6390">
            <v>45056</v>
          </cell>
          <cell r="B6390" t="str">
            <v>五福临门（14天）</v>
          </cell>
        </row>
        <row r="6391">
          <cell r="A6391">
            <v>45057</v>
          </cell>
          <cell r="B6391" t="str">
            <v>祥瑞迎春（1天）</v>
          </cell>
        </row>
        <row r="6392">
          <cell r="A6392">
            <v>45058</v>
          </cell>
          <cell r="B6392" t="str">
            <v>祥瑞迎春（3天）</v>
          </cell>
        </row>
        <row r="6393">
          <cell r="A6393">
            <v>45059</v>
          </cell>
          <cell r="B6393" t="str">
            <v>祥瑞迎春（7天）</v>
          </cell>
        </row>
        <row r="6394">
          <cell r="A6394">
            <v>45060</v>
          </cell>
          <cell r="B6394" t="str">
            <v>祥瑞迎春（14天）</v>
          </cell>
        </row>
        <row r="6395">
          <cell r="A6395">
            <v>45061</v>
          </cell>
          <cell r="B6395" t="str">
            <v>金翎扇舞（1天）</v>
          </cell>
        </row>
        <row r="6396">
          <cell r="A6396">
            <v>45062</v>
          </cell>
          <cell r="B6396" t="str">
            <v>金翎扇舞（3天）</v>
          </cell>
        </row>
        <row r="6397">
          <cell r="A6397">
            <v>45063</v>
          </cell>
          <cell r="B6397" t="str">
            <v>金翎扇舞（7天）</v>
          </cell>
        </row>
        <row r="6398">
          <cell r="A6398">
            <v>45064</v>
          </cell>
          <cell r="B6398" t="str">
            <v>金翎扇舞（14天）</v>
          </cell>
        </row>
        <row r="6399">
          <cell r="A6399">
            <v>45065</v>
          </cell>
          <cell r="B6399" t="str">
            <v>船王大亨（1天）</v>
          </cell>
        </row>
        <row r="6400">
          <cell r="A6400">
            <v>45066</v>
          </cell>
          <cell r="B6400" t="str">
            <v>船王大亨（3天）</v>
          </cell>
        </row>
        <row r="6401">
          <cell r="A6401">
            <v>45067</v>
          </cell>
          <cell r="B6401" t="str">
            <v>船王大亨（7天）</v>
          </cell>
        </row>
        <row r="6402">
          <cell r="A6402">
            <v>45068</v>
          </cell>
          <cell r="B6402" t="str">
            <v>船王大亨（14天）</v>
          </cell>
        </row>
        <row r="6403">
          <cell r="A6403">
            <v>45069</v>
          </cell>
          <cell r="B6403" t="str">
            <v>伏魔行者（1天）</v>
          </cell>
        </row>
        <row r="6404">
          <cell r="A6404">
            <v>45070</v>
          </cell>
          <cell r="B6404" t="str">
            <v>伏魔行者（3天）</v>
          </cell>
        </row>
        <row r="6405">
          <cell r="A6405">
            <v>45071</v>
          </cell>
          <cell r="B6405" t="str">
            <v>伏魔行者（7天）</v>
          </cell>
        </row>
        <row r="6406">
          <cell r="A6406">
            <v>45072</v>
          </cell>
          <cell r="B6406" t="str">
            <v>伏魔行者（14天）</v>
          </cell>
        </row>
        <row r="6407">
          <cell r="A6407">
            <v>45073</v>
          </cell>
          <cell r="B6407" t="str">
            <v>双子之谜（1天）</v>
          </cell>
        </row>
        <row r="6408">
          <cell r="A6408">
            <v>45074</v>
          </cell>
          <cell r="B6408" t="str">
            <v>双子之谜（3天）</v>
          </cell>
        </row>
        <row r="6409">
          <cell r="A6409">
            <v>45075</v>
          </cell>
          <cell r="B6409" t="str">
            <v>双子之谜（7天）</v>
          </cell>
        </row>
        <row r="6410">
          <cell r="A6410">
            <v>45076</v>
          </cell>
          <cell r="B6410" t="str">
            <v>双子之谜（14天）</v>
          </cell>
        </row>
        <row r="6411">
          <cell r="A6411">
            <v>45077</v>
          </cell>
          <cell r="B6411" t="str">
            <v>深海探险家（1天）</v>
          </cell>
        </row>
        <row r="6412">
          <cell r="A6412">
            <v>45078</v>
          </cell>
          <cell r="B6412" t="str">
            <v>深海探险家（3天）</v>
          </cell>
        </row>
        <row r="6413">
          <cell r="A6413">
            <v>45079</v>
          </cell>
          <cell r="B6413" t="str">
            <v>深海探险家（7天）</v>
          </cell>
        </row>
        <row r="6414">
          <cell r="A6414">
            <v>45080</v>
          </cell>
          <cell r="B6414" t="str">
            <v>深海探险家（14天）</v>
          </cell>
        </row>
        <row r="6415">
          <cell r="A6415">
            <v>45081</v>
          </cell>
          <cell r="B6415" t="str">
            <v>爱琴海岸（1天）</v>
          </cell>
        </row>
        <row r="6416">
          <cell r="A6416">
            <v>45082</v>
          </cell>
          <cell r="B6416" t="str">
            <v>爱琴海岸（3天）</v>
          </cell>
        </row>
        <row r="6417">
          <cell r="A6417">
            <v>45083</v>
          </cell>
          <cell r="B6417" t="str">
            <v>爱琴海岸（7天）</v>
          </cell>
        </row>
        <row r="6418">
          <cell r="A6418">
            <v>45084</v>
          </cell>
          <cell r="B6418" t="str">
            <v>爱琴海岸（14天）</v>
          </cell>
        </row>
        <row r="6419">
          <cell r="A6419">
            <v>45085</v>
          </cell>
          <cell r="B6419" t="str">
            <v>修行之途（1天）</v>
          </cell>
        </row>
        <row r="6420">
          <cell r="A6420">
            <v>45086</v>
          </cell>
          <cell r="B6420" t="str">
            <v>修行之途（3天）</v>
          </cell>
        </row>
        <row r="6421">
          <cell r="A6421">
            <v>45087</v>
          </cell>
          <cell r="B6421" t="str">
            <v>修行之途（7天）</v>
          </cell>
        </row>
        <row r="6422">
          <cell r="A6422">
            <v>45088</v>
          </cell>
          <cell r="B6422" t="str">
            <v>修行之途（14天）</v>
          </cell>
        </row>
        <row r="6423">
          <cell r="A6423">
            <v>45089</v>
          </cell>
          <cell r="B6423" t="str">
            <v>冲浪少年（1天）</v>
          </cell>
        </row>
        <row r="6424">
          <cell r="A6424">
            <v>45090</v>
          </cell>
          <cell r="B6424" t="str">
            <v>冲浪少年（3天）</v>
          </cell>
        </row>
        <row r="6425">
          <cell r="A6425">
            <v>45091</v>
          </cell>
          <cell r="B6425" t="str">
            <v>冲浪少年（7天）</v>
          </cell>
        </row>
        <row r="6426">
          <cell r="A6426">
            <v>45092</v>
          </cell>
          <cell r="B6426" t="str">
            <v>冲浪少年（14天）</v>
          </cell>
        </row>
        <row r="6427">
          <cell r="A6427">
            <v>45093</v>
          </cell>
          <cell r="B6427" t="str">
            <v>俏皮水手（1天）</v>
          </cell>
        </row>
        <row r="6428">
          <cell r="A6428">
            <v>45094</v>
          </cell>
          <cell r="B6428" t="str">
            <v>俏皮水手（3天）</v>
          </cell>
        </row>
        <row r="6429">
          <cell r="A6429">
            <v>45095</v>
          </cell>
          <cell r="B6429" t="str">
            <v>俏皮水手（7天）</v>
          </cell>
        </row>
        <row r="6430">
          <cell r="A6430">
            <v>45096</v>
          </cell>
          <cell r="B6430" t="str">
            <v>俏皮水手（14天）</v>
          </cell>
        </row>
        <row r="6431">
          <cell r="A6431">
            <v>45097</v>
          </cell>
          <cell r="B6431" t="str">
            <v>悠长假期（1天）</v>
          </cell>
        </row>
        <row r="6432">
          <cell r="A6432">
            <v>45098</v>
          </cell>
          <cell r="B6432" t="str">
            <v>悠长假期（3天）</v>
          </cell>
        </row>
        <row r="6433">
          <cell r="A6433">
            <v>45099</v>
          </cell>
          <cell r="B6433" t="str">
            <v>悠长假期（7天）</v>
          </cell>
        </row>
        <row r="6434">
          <cell r="A6434">
            <v>45100</v>
          </cell>
          <cell r="B6434" t="str">
            <v>悠长假期（14天）</v>
          </cell>
        </row>
        <row r="6435">
          <cell r="A6435">
            <v>45101</v>
          </cell>
          <cell r="B6435" t="str">
            <v>海滩派对（1天）</v>
          </cell>
        </row>
        <row r="6436">
          <cell r="A6436">
            <v>45102</v>
          </cell>
          <cell r="B6436" t="str">
            <v>海滩派对（3天）</v>
          </cell>
        </row>
        <row r="6437">
          <cell r="A6437">
            <v>45103</v>
          </cell>
          <cell r="B6437" t="str">
            <v>海滩派对（7天）</v>
          </cell>
        </row>
        <row r="6438">
          <cell r="A6438">
            <v>45104</v>
          </cell>
          <cell r="B6438" t="str">
            <v>海滩派对（14天）</v>
          </cell>
        </row>
        <row r="6439">
          <cell r="A6439">
            <v>45105</v>
          </cell>
          <cell r="B6439" t="str">
            <v>冥界裁决（1天）</v>
          </cell>
        </row>
        <row r="6440">
          <cell r="A6440">
            <v>45106</v>
          </cell>
          <cell r="B6440" t="str">
            <v>冥界裁决（3天）</v>
          </cell>
        </row>
        <row r="6441">
          <cell r="A6441">
            <v>45107</v>
          </cell>
          <cell r="B6441" t="str">
            <v>冥界裁决（7天）</v>
          </cell>
        </row>
        <row r="6442">
          <cell r="A6442">
            <v>45108</v>
          </cell>
          <cell r="B6442" t="str">
            <v>冥界裁决（14天）</v>
          </cell>
        </row>
        <row r="6443">
          <cell r="A6443">
            <v>45109</v>
          </cell>
          <cell r="B6443" t="str">
            <v>嘉米尔修行者（1天）</v>
          </cell>
        </row>
        <row r="6444">
          <cell r="A6444">
            <v>45110</v>
          </cell>
          <cell r="B6444" t="str">
            <v>嘉米尔修行者（3天）</v>
          </cell>
        </row>
        <row r="6445">
          <cell r="A6445">
            <v>45111</v>
          </cell>
          <cell r="B6445" t="str">
            <v>嘉米尔修行者（7天）</v>
          </cell>
        </row>
        <row r="6446">
          <cell r="A6446">
            <v>45112</v>
          </cell>
          <cell r="B6446" t="str">
            <v>嘉米尔修行者（14天）</v>
          </cell>
        </row>
        <row r="6447">
          <cell r="A6447">
            <v>45113</v>
          </cell>
          <cell r="B6447" t="str">
            <v>神临大地（1天）</v>
          </cell>
        </row>
        <row r="6448">
          <cell r="A6448">
            <v>45114</v>
          </cell>
          <cell r="B6448" t="str">
            <v>神临大地（3天）</v>
          </cell>
        </row>
        <row r="6449">
          <cell r="A6449">
            <v>45115</v>
          </cell>
          <cell r="B6449" t="str">
            <v>神临大地（7天）</v>
          </cell>
        </row>
        <row r="6450">
          <cell r="A6450">
            <v>45116</v>
          </cell>
          <cell r="B6450" t="str">
            <v>神临大地（14天）</v>
          </cell>
        </row>
        <row r="6451">
          <cell r="A6451">
            <v>45117</v>
          </cell>
          <cell r="B6451" t="str">
            <v>神临大地（30天）</v>
          </cell>
        </row>
        <row r="6452">
          <cell r="A6452">
            <v>45118</v>
          </cell>
          <cell r="B6452" t="str">
            <v>寻龙猎手（1天）</v>
          </cell>
        </row>
        <row r="6453">
          <cell r="A6453">
            <v>45119</v>
          </cell>
          <cell r="B6453" t="str">
            <v>寻龙猎手（3天）</v>
          </cell>
        </row>
        <row r="6454">
          <cell r="A6454">
            <v>45120</v>
          </cell>
          <cell r="B6454" t="str">
            <v>寻龙猎手（7天）</v>
          </cell>
        </row>
        <row r="6455">
          <cell r="A6455">
            <v>45121</v>
          </cell>
          <cell r="B6455" t="str">
            <v>寻龙猎手（14天）</v>
          </cell>
        </row>
        <row r="6456">
          <cell r="A6456">
            <v>45122</v>
          </cell>
          <cell r="B6456" t="str">
            <v>赏金大佬（1天）</v>
          </cell>
        </row>
        <row r="6457">
          <cell r="A6457">
            <v>45123</v>
          </cell>
          <cell r="B6457" t="str">
            <v>赏金大佬（3天）</v>
          </cell>
        </row>
        <row r="6458">
          <cell r="A6458">
            <v>45124</v>
          </cell>
          <cell r="B6458" t="str">
            <v>赏金大佬（7天）</v>
          </cell>
        </row>
        <row r="6459">
          <cell r="A6459">
            <v>45125</v>
          </cell>
          <cell r="B6459" t="str">
            <v>赏金大佬（14天）</v>
          </cell>
        </row>
        <row r="6460">
          <cell r="A6460">
            <v>45126</v>
          </cell>
          <cell r="B6460" t="str">
            <v>庐山问道（1天）</v>
          </cell>
        </row>
        <row r="6461">
          <cell r="A6461">
            <v>45127</v>
          </cell>
          <cell r="B6461" t="str">
            <v>庐山问道（3天）</v>
          </cell>
        </row>
        <row r="6462">
          <cell r="A6462">
            <v>45128</v>
          </cell>
          <cell r="B6462" t="str">
            <v>庐山问道（7天）</v>
          </cell>
        </row>
        <row r="6463">
          <cell r="A6463">
            <v>45129</v>
          </cell>
          <cell r="B6463" t="str">
            <v>庐山问道（14天）</v>
          </cell>
        </row>
        <row r="6464">
          <cell r="A6464">
            <v>45130</v>
          </cell>
          <cell r="B6464" t="str">
            <v>绕梁弦曲（1天）</v>
          </cell>
        </row>
        <row r="6465">
          <cell r="A6465">
            <v>45131</v>
          </cell>
          <cell r="B6465" t="str">
            <v>绕梁弦曲（3天）</v>
          </cell>
        </row>
        <row r="6466">
          <cell r="A6466">
            <v>45132</v>
          </cell>
          <cell r="B6466" t="str">
            <v>绕梁弦曲（7天）</v>
          </cell>
        </row>
        <row r="6467">
          <cell r="A6467">
            <v>45133</v>
          </cell>
          <cell r="B6467" t="str">
            <v>绕梁弦曲（14天）</v>
          </cell>
        </row>
        <row r="6468">
          <cell r="A6468">
            <v>45134</v>
          </cell>
          <cell r="B6468" t="str">
            <v>天籁之音（1天）</v>
          </cell>
        </row>
        <row r="6469">
          <cell r="A6469">
            <v>45135</v>
          </cell>
          <cell r="B6469" t="str">
            <v>天籁之音（3天）</v>
          </cell>
        </row>
        <row r="6470">
          <cell r="A6470">
            <v>45136</v>
          </cell>
          <cell r="B6470" t="str">
            <v>天籁之音（7天）</v>
          </cell>
        </row>
        <row r="6471">
          <cell r="A6471">
            <v>45137</v>
          </cell>
          <cell r="B6471" t="str">
            <v>天籁之音（14天）</v>
          </cell>
        </row>
        <row r="6472">
          <cell r="A6472">
            <v>45138</v>
          </cell>
          <cell r="B6472" t="str">
            <v>袅袅余音（1天）</v>
          </cell>
        </row>
        <row r="6473">
          <cell r="A6473">
            <v>45139</v>
          </cell>
          <cell r="B6473" t="str">
            <v>袅袅余音（3天）</v>
          </cell>
        </row>
        <row r="6474">
          <cell r="A6474">
            <v>45140</v>
          </cell>
          <cell r="B6474" t="str">
            <v>袅袅余音（7天）</v>
          </cell>
        </row>
        <row r="6475">
          <cell r="A6475">
            <v>45141</v>
          </cell>
          <cell r="B6475" t="str">
            <v>袅袅余音（14天）</v>
          </cell>
        </row>
        <row r="6476">
          <cell r="A6476">
            <v>45142</v>
          </cell>
          <cell r="B6476" t="str">
            <v>战斗学院·飒（1天）</v>
          </cell>
        </row>
        <row r="6477">
          <cell r="A6477">
            <v>45143</v>
          </cell>
          <cell r="B6477" t="str">
            <v>战斗学院·飒（3天）</v>
          </cell>
        </row>
        <row r="6478">
          <cell r="A6478">
            <v>45144</v>
          </cell>
          <cell r="B6478" t="str">
            <v>战斗学院·飒（7天）</v>
          </cell>
        </row>
        <row r="6479">
          <cell r="A6479">
            <v>45145</v>
          </cell>
          <cell r="B6479" t="str">
            <v>战斗学院·飒（14天）</v>
          </cell>
        </row>
        <row r="6480">
          <cell r="A6480">
            <v>50001</v>
          </cell>
          <cell r="B6480" t="str">
            <v>天马座·星矢挑战心魔</v>
          </cell>
        </row>
        <row r="6481">
          <cell r="A6481">
            <v>50002</v>
          </cell>
          <cell r="B6481" t="str">
            <v>天马座·星矢互动胜利</v>
          </cell>
        </row>
        <row r="6482">
          <cell r="A6482">
            <v>50003</v>
          </cell>
          <cell r="B6482" t="str">
            <v>天马座·星矢互动失败</v>
          </cell>
        </row>
        <row r="6483">
          <cell r="A6483">
            <v>50004</v>
          </cell>
          <cell r="B6483" t="str">
            <v>天马座·星矢好感度升级1</v>
          </cell>
        </row>
        <row r="6484">
          <cell r="A6484">
            <v>50005</v>
          </cell>
          <cell r="B6484" t="str">
            <v>天马座·星矢好感度升级2</v>
          </cell>
        </row>
        <row r="6485">
          <cell r="A6485">
            <v>50006</v>
          </cell>
          <cell r="B6485" t="str">
            <v>天马座·星矢好感度升级3</v>
          </cell>
        </row>
        <row r="6486">
          <cell r="A6486">
            <v>50007</v>
          </cell>
          <cell r="B6486" t="str">
            <v>天马座·星矢好感度升级4</v>
          </cell>
        </row>
        <row r="6487">
          <cell r="A6487">
            <v>50008</v>
          </cell>
          <cell r="B6487" t="str">
            <v>天马座·星矢好感度升级5</v>
          </cell>
        </row>
        <row r="6488">
          <cell r="A6488">
            <v>50009</v>
          </cell>
          <cell r="B6488" t="str">
            <v>天马座·星矢好感度升级6</v>
          </cell>
        </row>
        <row r="6489">
          <cell r="A6489">
            <v>50010</v>
          </cell>
          <cell r="B6489" t="str">
            <v>天马座·星矢好感度升级7</v>
          </cell>
        </row>
        <row r="6490">
          <cell r="A6490">
            <v>50011</v>
          </cell>
          <cell r="B6490" t="str">
            <v>天马座·星矢好感度升级8</v>
          </cell>
        </row>
        <row r="6491">
          <cell r="A6491">
            <v>50012</v>
          </cell>
          <cell r="B6491" t="str">
            <v>天马座·星矢好感度升级9</v>
          </cell>
        </row>
        <row r="6492">
          <cell r="A6492">
            <v>50101</v>
          </cell>
          <cell r="B6492" t="str">
            <v>天鹅座·冰河挑战心魔</v>
          </cell>
        </row>
        <row r="6493">
          <cell r="A6493">
            <v>50102</v>
          </cell>
          <cell r="B6493" t="str">
            <v>天鹅座·冰河互动胜利</v>
          </cell>
        </row>
        <row r="6494">
          <cell r="A6494">
            <v>50103</v>
          </cell>
          <cell r="B6494" t="str">
            <v>天鹅座·冰河互动失败</v>
          </cell>
        </row>
        <row r="6495">
          <cell r="A6495">
            <v>50104</v>
          </cell>
          <cell r="B6495" t="str">
            <v>天鹅座·冰河好感度升级1</v>
          </cell>
        </row>
        <row r="6496">
          <cell r="A6496">
            <v>50105</v>
          </cell>
          <cell r="B6496" t="str">
            <v>天鹅座·冰河好感度升级2</v>
          </cell>
        </row>
        <row r="6497">
          <cell r="A6497">
            <v>50106</v>
          </cell>
          <cell r="B6497" t="str">
            <v>天鹅座·冰河好感度升级3</v>
          </cell>
        </row>
        <row r="6498">
          <cell r="A6498">
            <v>50107</v>
          </cell>
          <cell r="B6498" t="str">
            <v>天鹅座·冰河好感度升级4</v>
          </cell>
        </row>
        <row r="6499">
          <cell r="A6499">
            <v>50108</v>
          </cell>
          <cell r="B6499" t="str">
            <v>天鹅座·冰河好感度升级5</v>
          </cell>
        </row>
        <row r="6500">
          <cell r="A6500">
            <v>50109</v>
          </cell>
          <cell r="B6500" t="str">
            <v>天鹅座·冰河好感度升级6</v>
          </cell>
        </row>
        <row r="6501">
          <cell r="A6501">
            <v>50110</v>
          </cell>
          <cell r="B6501" t="str">
            <v>天鹅座·冰河好感度升级7</v>
          </cell>
        </row>
        <row r="6502">
          <cell r="A6502">
            <v>50111</v>
          </cell>
          <cell r="B6502" t="str">
            <v>天鹅座·冰河好感度升级8</v>
          </cell>
        </row>
        <row r="6503">
          <cell r="A6503">
            <v>50112</v>
          </cell>
          <cell r="B6503" t="str">
            <v>天鹅座·冰河好感度升级9</v>
          </cell>
        </row>
        <row r="6504">
          <cell r="A6504">
            <v>50201</v>
          </cell>
          <cell r="B6504" t="str">
            <v>天龙座·紫龙挑战心魔</v>
          </cell>
        </row>
        <row r="6505">
          <cell r="A6505">
            <v>50202</v>
          </cell>
          <cell r="B6505" t="str">
            <v>天龙座·紫龙互动胜利</v>
          </cell>
        </row>
        <row r="6506">
          <cell r="A6506">
            <v>50203</v>
          </cell>
          <cell r="B6506" t="str">
            <v>天龙座·紫龙互动失败</v>
          </cell>
        </row>
        <row r="6507">
          <cell r="A6507">
            <v>50204</v>
          </cell>
          <cell r="B6507" t="str">
            <v>天龙座·紫龙好感度升级1</v>
          </cell>
        </row>
        <row r="6508">
          <cell r="A6508">
            <v>50205</v>
          </cell>
          <cell r="B6508" t="str">
            <v>天龙座·紫龙好感度升级2</v>
          </cell>
        </row>
        <row r="6509">
          <cell r="A6509">
            <v>50206</v>
          </cell>
          <cell r="B6509" t="str">
            <v>天龙座·紫龙好感度升级3</v>
          </cell>
        </row>
        <row r="6510">
          <cell r="A6510">
            <v>50207</v>
          </cell>
          <cell r="B6510" t="str">
            <v>天龙座·紫龙好感度升级4</v>
          </cell>
        </row>
        <row r="6511">
          <cell r="A6511">
            <v>50208</v>
          </cell>
          <cell r="B6511" t="str">
            <v>天龙座·紫龙好感度升级5</v>
          </cell>
        </row>
        <row r="6512">
          <cell r="A6512">
            <v>50209</v>
          </cell>
          <cell r="B6512" t="str">
            <v>天龙座·紫龙好感度升级6</v>
          </cell>
        </row>
        <row r="6513">
          <cell r="A6513">
            <v>50210</v>
          </cell>
          <cell r="B6513" t="str">
            <v>天龙座·紫龙好感度升级7</v>
          </cell>
        </row>
        <row r="6514">
          <cell r="A6514">
            <v>50211</v>
          </cell>
          <cell r="B6514" t="str">
            <v>天龙座·紫龙好感度升级8</v>
          </cell>
        </row>
        <row r="6515">
          <cell r="A6515">
            <v>50212</v>
          </cell>
          <cell r="B6515" t="str">
            <v>天龙座·紫龙好感度升级9</v>
          </cell>
        </row>
        <row r="6516">
          <cell r="A6516">
            <v>50301</v>
          </cell>
          <cell r="B6516" t="str">
            <v>仙女座·瞬挑战心魔</v>
          </cell>
        </row>
        <row r="6517">
          <cell r="A6517">
            <v>50302</v>
          </cell>
          <cell r="B6517" t="str">
            <v>仙女座·瞬互动胜利</v>
          </cell>
        </row>
        <row r="6518">
          <cell r="A6518">
            <v>50303</v>
          </cell>
          <cell r="B6518" t="str">
            <v>仙女座·瞬互动失败</v>
          </cell>
        </row>
        <row r="6519">
          <cell r="A6519">
            <v>50304</v>
          </cell>
          <cell r="B6519" t="str">
            <v>仙女座·瞬好感度升级1</v>
          </cell>
        </row>
        <row r="6520">
          <cell r="A6520">
            <v>50305</v>
          </cell>
          <cell r="B6520" t="str">
            <v>仙女座·瞬好感度升级2</v>
          </cell>
        </row>
        <row r="6521">
          <cell r="A6521">
            <v>50306</v>
          </cell>
          <cell r="B6521" t="str">
            <v>仙女座·瞬好感度升级3</v>
          </cell>
        </row>
        <row r="6522">
          <cell r="A6522">
            <v>50307</v>
          </cell>
          <cell r="B6522" t="str">
            <v>仙女座·瞬好感度升级4</v>
          </cell>
        </row>
        <row r="6523">
          <cell r="A6523">
            <v>50308</v>
          </cell>
          <cell r="B6523" t="str">
            <v>仙女座·瞬好感度升级5</v>
          </cell>
        </row>
        <row r="6524">
          <cell r="A6524">
            <v>50309</v>
          </cell>
          <cell r="B6524" t="str">
            <v>仙女座·瞬好感度升级6</v>
          </cell>
        </row>
        <row r="6525">
          <cell r="A6525">
            <v>50310</v>
          </cell>
          <cell r="B6525" t="str">
            <v>仙女座·瞬好感度升级7</v>
          </cell>
        </row>
        <row r="6526">
          <cell r="A6526">
            <v>50311</v>
          </cell>
          <cell r="B6526" t="str">
            <v>仙女座·瞬好感度升级8</v>
          </cell>
        </row>
        <row r="6527">
          <cell r="A6527">
            <v>50312</v>
          </cell>
          <cell r="B6527" t="str">
            <v>仙女座·瞬好感度升级9</v>
          </cell>
        </row>
        <row r="6528">
          <cell r="A6528">
            <v>50401</v>
          </cell>
          <cell r="B6528" t="str">
            <v>凤凰座·一辉挑战心魔</v>
          </cell>
        </row>
        <row r="6529">
          <cell r="A6529">
            <v>50402</v>
          </cell>
          <cell r="B6529" t="str">
            <v>凤凰座·一辉互动胜利</v>
          </cell>
        </row>
        <row r="6530">
          <cell r="A6530">
            <v>50403</v>
          </cell>
          <cell r="B6530" t="str">
            <v>凤凰座·一辉互动失败</v>
          </cell>
        </row>
        <row r="6531">
          <cell r="A6531">
            <v>50404</v>
          </cell>
          <cell r="B6531" t="str">
            <v>凤凰座·一辉好感度升级1</v>
          </cell>
        </row>
        <row r="6532">
          <cell r="A6532">
            <v>50405</v>
          </cell>
          <cell r="B6532" t="str">
            <v>凤凰座·一辉好感度升级2</v>
          </cell>
        </row>
        <row r="6533">
          <cell r="A6533">
            <v>50406</v>
          </cell>
          <cell r="B6533" t="str">
            <v>凤凰座·一辉好感度升级3</v>
          </cell>
        </row>
        <row r="6534">
          <cell r="A6534">
            <v>50407</v>
          </cell>
          <cell r="B6534" t="str">
            <v>凤凰座·一辉好感度升级4</v>
          </cell>
        </row>
        <row r="6535">
          <cell r="A6535">
            <v>50408</v>
          </cell>
          <cell r="B6535" t="str">
            <v>凤凰座·一辉好感度升级5</v>
          </cell>
        </row>
        <row r="6536">
          <cell r="A6536">
            <v>50409</v>
          </cell>
          <cell r="B6536" t="str">
            <v>凤凰座·一辉好感度升级6</v>
          </cell>
        </row>
        <row r="6537">
          <cell r="A6537">
            <v>50410</v>
          </cell>
          <cell r="B6537" t="str">
            <v>凤凰座·一辉好感度升级7</v>
          </cell>
        </row>
        <row r="6538">
          <cell r="A6538">
            <v>50411</v>
          </cell>
          <cell r="B6538" t="str">
            <v>凤凰座·一辉好感度升级8</v>
          </cell>
        </row>
        <row r="6539">
          <cell r="A6539">
            <v>50412</v>
          </cell>
          <cell r="B6539" t="str">
            <v>凤凰座·一辉好感度升级9</v>
          </cell>
        </row>
        <row r="6540">
          <cell r="A6540">
            <v>50501</v>
          </cell>
          <cell r="B6540" t="str">
            <v>独角兽座·邪武挑战心魔</v>
          </cell>
        </row>
        <row r="6541">
          <cell r="A6541">
            <v>50502</v>
          </cell>
          <cell r="B6541" t="str">
            <v>独角兽座·邪武互动胜利</v>
          </cell>
        </row>
        <row r="6542">
          <cell r="A6542">
            <v>50503</v>
          </cell>
          <cell r="B6542" t="str">
            <v>独角兽座·邪武互动失败</v>
          </cell>
        </row>
        <row r="6543">
          <cell r="A6543">
            <v>50504</v>
          </cell>
          <cell r="B6543" t="str">
            <v>独角兽座·邪武好感度升级1</v>
          </cell>
        </row>
        <row r="6544">
          <cell r="A6544">
            <v>50505</v>
          </cell>
          <cell r="B6544" t="str">
            <v>独角兽座·邪武好感度升级2</v>
          </cell>
        </row>
        <row r="6545">
          <cell r="A6545">
            <v>50506</v>
          </cell>
          <cell r="B6545" t="str">
            <v>独角兽座·邪武好感度升级3</v>
          </cell>
        </row>
        <row r="6546">
          <cell r="A6546">
            <v>50507</v>
          </cell>
          <cell r="B6546" t="str">
            <v>独角兽座·邪武好感度升级4</v>
          </cell>
        </row>
        <row r="6547">
          <cell r="A6547">
            <v>50508</v>
          </cell>
          <cell r="B6547" t="str">
            <v>独角兽座·邪武好感度升级5</v>
          </cell>
        </row>
        <row r="6548">
          <cell r="A6548">
            <v>50509</v>
          </cell>
          <cell r="B6548" t="str">
            <v>独角兽座·邪武好感度升级6</v>
          </cell>
        </row>
        <row r="6549">
          <cell r="A6549">
            <v>50510</v>
          </cell>
          <cell r="B6549" t="str">
            <v>独角兽座·邪武好感度升级7</v>
          </cell>
        </row>
        <row r="6550">
          <cell r="A6550">
            <v>50511</v>
          </cell>
          <cell r="B6550" t="str">
            <v>独角兽座·邪武好感度升级8</v>
          </cell>
        </row>
        <row r="6551">
          <cell r="A6551">
            <v>50512</v>
          </cell>
          <cell r="B6551" t="str">
            <v>独角兽座·邪武好感度升级9</v>
          </cell>
        </row>
        <row r="6552">
          <cell r="A6552">
            <v>50601</v>
          </cell>
          <cell r="B6552" t="str">
            <v>天狼座·那智挑战心魔</v>
          </cell>
        </row>
        <row r="6553">
          <cell r="A6553">
            <v>50602</v>
          </cell>
          <cell r="B6553" t="str">
            <v>天狼座·那智互动胜利</v>
          </cell>
        </row>
        <row r="6554">
          <cell r="A6554">
            <v>50603</v>
          </cell>
          <cell r="B6554" t="str">
            <v>天狼座·那智互动失败</v>
          </cell>
        </row>
        <row r="6555">
          <cell r="A6555">
            <v>50604</v>
          </cell>
          <cell r="B6555" t="str">
            <v>天狼座·那智好感度升级1</v>
          </cell>
        </row>
        <row r="6556">
          <cell r="A6556">
            <v>50605</v>
          </cell>
          <cell r="B6556" t="str">
            <v>天狼座·那智好感度升级2</v>
          </cell>
        </row>
        <row r="6557">
          <cell r="A6557">
            <v>50606</v>
          </cell>
          <cell r="B6557" t="str">
            <v>天狼座·那智好感度升级3</v>
          </cell>
        </row>
        <row r="6558">
          <cell r="A6558">
            <v>50607</v>
          </cell>
          <cell r="B6558" t="str">
            <v>天狼座·那智好感度升级4</v>
          </cell>
        </row>
        <row r="6559">
          <cell r="A6559">
            <v>50608</v>
          </cell>
          <cell r="B6559" t="str">
            <v>天狼座·那智好感度升级5</v>
          </cell>
        </row>
        <row r="6560">
          <cell r="A6560">
            <v>50609</v>
          </cell>
          <cell r="B6560" t="str">
            <v>天狼座·那智好感度升级6</v>
          </cell>
        </row>
        <row r="6561">
          <cell r="A6561">
            <v>50610</v>
          </cell>
          <cell r="B6561" t="str">
            <v>天狼座·那智好感度升级7</v>
          </cell>
        </row>
        <row r="6562">
          <cell r="A6562">
            <v>50611</v>
          </cell>
          <cell r="B6562" t="str">
            <v>天狼座·那智好感度升级8</v>
          </cell>
        </row>
        <row r="6563">
          <cell r="A6563">
            <v>50612</v>
          </cell>
          <cell r="B6563" t="str">
            <v>天狼座·那智好感度升级9</v>
          </cell>
        </row>
        <row r="6564">
          <cell r="A6564">
            <v>50701</v>
          </cell>
          <cell r="B6564" t="str">
            <v>水蛇座·市挑战心魔</v>
          </cell>
        </row>
        <row r="6565">
          <cell r="A6565">
            <v>50702</v>
          </cell>
          <cell r="B6565" t="str">
            <v>水蛇座·市互动胜利</v>
          </cell>
        </row>
        <row r="6566">
          <cell r="A6566">
            <v>50703</v>
          </cell>
          <cell r="B6566" t="str">
            <v>水蛇座·市互动失败</v>
          </cell>
        </row>
        <row r="6567">
          <cell r="A6567">
            <v>50704</v>
          </cell>
          <cell r="B6567" t="str">
            <v>水蛇座·市好感度升级1</v>
          </cell>
        </row>
        <row r="6568">
          <cell r="A6568">
            <v>50705</v>
          </cell>
          <cell r="B6568" t="str">
            <v>水蛇座·市好感度升级2</v>
          </cell>
        </row>
        <row r="6569">
          <cell r="A6569">
            <v>50706</v>
          </cell>
          <cell r="B6569" t="str">
            <v>水蛇座·市好感度升级3</v>
          </cell>
        </row>
        <row r="6570">
          <cell r="A6570">
            <v>50707</v>
          </cell>
          <cell r="B6570" t="str">
            <v>水蛇座·市好感度升级4</v>
          </cell>
        </row>
        <row r="6571">
          <cell r="A6571">
            <v>50708</v>
          </cell>
          <cell r="B6571" t="str">
            <v>水蛇座·市好感度升级5</v>
          </cell>
        </row>
        <row r="6572">
          <cell r="A6572">
            <v>50709</v>
          </cell>
          <cell r="B6572" t="str">
            <v>水蛇座·市好感度升级6</v>
          </cell>
        </row>
        <row r="6573">
          <cell r="A6573">
            <v>50710</v>
          </cell>
          <cell r="B6573" t="str">
            <v>水蛇座·市好感度升级7</v>
          </cell>
        </row>
        <row r="6574">
          <cell r="A6574">
            <v>50711</v>
          </cell>
          <cell r="B6574" t="str">
            <v>水蛇座·市好感度升级8</v>
          </cell>
        </row>
        <row r="6575">
          <cell r="A6575">
            <v>50712</v>
          </cell>
          <cell r="B6575" t="str">
            <v>水蛇座·市好感度升级9</v>
          </cell>
        </row>
        <row r="6576">
          <cell r="A6576">
            <v>50801</v>
          </cell>
          <cell r="B6576" t="str">
            <v>大熊座·檄挑战心魔</v>
          </cell>
        </row>
        <row r="6577">
          <cell r="A6577">
            <v>50802</v>
          </cell>
          <cell r="B6577" t="str">
            <v>大熊座·檄互动胜利</v>
          </cell>
        </row>
        <row r="6578">
          <cell r="A6578">
            <v>50803</v>
          </cell>
          <cell r="B6578" t="str">
            <v>大熊座·檄互动失败</v>
          </cell>
        </row>
        <row r="6579">
          <cell r="A6579">
            <v>50804</v>
          </cell>
          <cell r="B6579" t="str">
            <v>大熊座·檄好感度升级1</v>
          </cell>
        </row>
        <row r="6580">
          <cell r="A6580">
            <v>50805</v>
          </cell>
          <cell r="B6580" t="str">
            <v>大熊座·檄好感度升级2</v>
          </cell>
        </row>
        <row r="6581">
          <cell r="A6581">
            <v>50806</v>
          </cell>
          <cell r="B6581" t="str">
            <v>大熊座·檄好感度升级3</v>
          </cell>
        </row>
        <row r="6582">
          <cell r="A6582">
            <v>50807</v>
          </cell>
          <cell r="B6582" t="str">
            <v>大熊座·檄好感度升级4</v>
          </cell>
        </row>
        <row r="6583">
          <cell r="A6583">
            <v>50808</v>
          </cell>
          <cell r="B6583" t="str">
            <v>大熊座·檄好感度升级5</v>
          </cell>
        </row>
        <row r="6584">
          <cell r="A6584">
            <v>50809</v>
          </cell>
          <cell r="B6584" t="str">
            <v>大熊座·檄好感度升级6</v>
          </cell>
        </row>
        <row r="6585">
          <cell r="A6585">
            <v>50810</v>
          </cell>
          <cell r="B6585" t="str">
            <v>大熊座·檄好感度升级7</v>
          </cell>
        </row>
        <row r="6586">
          <cell r="A6586">
            <v>50811</v>
          </cell>
          <cell r="B6586" t="str">
            <v>大熊座·檄好感度升级8</v>
          </cell>
        </row>
        <row r="6587">
          <cell r="A6587">
            <v>50812</v>
          </cell>
          <cell r="B6587" t="str">
            <v>大熊座·檄好感度升级9</v>
          </cell>
        </row>
        <row r="6588">
          <cell r="A6588">
            <v>50901</v>
          </cell>
          <cell r="B6588" t="str">
            <v>幼狮座·蛮挑战心魔</v>
          </cell>
        </row>
        <row r="6589">
          <cell r="A6589">
            <v>50902</v>
          </cell>
          <cell r="B6589" t="str">
            <v>幼狮座·蛮互动胜利</v>
          </cell>
        </row>
        <row r="6590">
          <cell r="A6590">
            <v>50903</v>
          </cell>
          <cell r="B6590" t="str">
            <v>幼狮座·蛮互动失败</v>
          </cell>
        </row>
        <row r="6591">
          <cell r="A6591">
            <v>50904</v>
          </cell>
          <cell r="B6591" t="str">
            <v>幼狮座·蛮好感度升级1</v>
          </cell>
        </row>
        <row r="6592">
          <cell r="A6592">
            <v>50905</v>
          </cell>
          <cell r="B6592" t="str">
            <v>幼狮座·蛮好感度升级2</v>
          </cell>
        </row>
        <row r="6593">
          <cell r="A6593">
            <v>50906</v>
          </cell>
          <cell r="B6593" t="str">
            <v>幼狮座·蛮好感度升级3</v>
          </cell>
        </row>
        <row r="6594">
          <cell r="A6594">
            <v>50907</v>
          </cell>
          <cell r="B6594" t="str">
            <v>幼狮座·蛮好感度升级4</v>
          </cell>
        </row>
        <row r="6595">
          <cell r="A6595">
            <v>50908</v>
          </cell>
          <cell r="B6595" t="str">
            <v>幼狮座·蛮好感度升级5</v>
          </cell>
        </row>
        <row r="6596">
          <cell r="A6596">
            <v>50909</v>
          </cell>
          <cell r="B6596" t="str">
            <v>幼狮座·蛮好感度升级6</v>
          </cell>
        </row>
        <row r="6597">
          <cell r="A6597">
            <v>50910</v>
          </cell>
          <cell r="B6597" t="str">
            <v>幼狮座·蛮好感度升级7</v>
          </cell>
        </row>
        <row r="6598">
          <cell r="A6598">
            <v>50911</v>
          </cell>
          <cell r="B6598" t="str">
            <v>幼狮座·蛮好感度升级8</v>
          </cell>
        </row>
        <row r="6599">
          <cell r="A6599">
            <v>50912</v>
          </cell>
          <cell r="B6599" t="str">
            <v>幼狮座·蛮好感度升级9</v>
          </cell>
        </row>
        <row r="6600">
          <cell r="A6600">
            <v>51001</v>
          </cell>
          <cell r="B6600" t="str">
            <v>六分仪座·瑠奈挑战心魔</v>
          </cell>
        </row>
        <row r="6601">
          <cell r="A6601">
            <v>51002</v>
          </cell>
          <cell r="B6601" t="str">
            <v>六分仪座·瑠奈互动胜利</v>
          </cell>
        </row>
        <row r="6602">
          <cell r="A6602">
            <v>51003</v>
          </cell>
          <cell r="B6602" t="str">
            <v>六分仪座·瑠奈互动失败</v>
          </cell>
        </row>
        <row r="6603">
          <cell r="A6603">
            <v>51004</v>
          </cell>
          <cell r="B6603" t="str">
            <v>六分仪座·瑠奈好感度升级1</v>
          </cell>
        </row>
        <row r="6604">
          <cell r="A6604">
            <v>51005</v>
          </cell>
          <cell r="B6604" t="str">
            <v>六分仪座·瑠奈好感度升级2</v>
          </cell>
        </row>
        <row r="6605">
          <cell r="A6605">
            <v>51006</v>
          </cell>
          <cell r="B6605" t="str">
            <v>六分仪座·瑠奈好感度升级3</v>
          </cell>
        </row>
        <row r="6606">
          <cell r="A6606">
            <v>51007</v>
          </cell>
          <cell r="B6606" t="str">
            <v>六分仪座·瑠奈好感度升级4</v>
          </cell>
        </row>
        <row r="6607">
          <cell r="A6607">
            <v>51008</v>
          </cell>
          <cell r="B6607" t="str">
            <v>六分仪座·瑠奈好感度升级5</v>
          </cell>
        </row>
        <row r="6608">
          <cell r="A6608">
            <v>51009</v>
          </cell>
          <cell r="B6608" t="str">
            <v>六分仪座·瑠奈好感度升级6</v>
          </cell>
        </row>
        <row r="6609">
          <cell r="A6609">
            <v>51010</v>
          </cell>
          <cell r="B6609" t="str">
            <v>六分仪座·瑠奈好感度升级7</v>
          </cell>
        </row>
        <row r="6610">
          <cell r="A6610">
            <v>51011</v>
          </cell>
          <cell r="B6610" t="str">
            <v>六分仪座·瑠奈好感度升级8</v>
          </cell>
        </row>
        <row r="6611">
          <cell r="A6611">
            <v>51012</v>
          </cell>
          <cell r="B6611" t="str">
            <v>六分仪座·瑠奈好感度升级9</v>
          </cell>
        </row>
        <row r="6612">
          <cell r="A6612">
            <v>51101</v>
          </cell>
          <cell r="B6612" t="str">
            <v>小熊座·白小铃挑战心魔</v>
          </cell>
        </row>
        <row r="6613">
          <cell r="A6613">
            <v>51102</v>
          </cell>
          <cell r="B6613" t="str">
            <v>小熊座·白小铃互动胜利</v>
          </cell>
        </row>
        <row r="6614">
          <cell r="A6614">
            <v>51103</v>
          </cell>
          <cell r="B6614" t="str">
            <v>小熊座·白小铃互动失败</v>
          </cell>
        </row>
        <row r="6615">
          <cell r="A6615">
            <v>51104</v>
          </cell>
          <cell r="B6615" t="str">
            <v>小熊座·白小铃好感度升级1</v>
          </cell>
        </row>
        <row r="6616">
          <cell r="A6616">
            <v>51105</v>
          </cell>
          <cell r="B6616" t="str">
            <v>小熊座·白小铃好感度升级2</v>
          </cell>
        </row>
        <row r="6617">
          <cell r="A6617">
            <v>51106</v>
          </cell>
          <cell r="B6617" t="str">
            <v>小熊座·白小铃好感度升级3</v>
          </cell>
        </row>
        <row r="6618">
          <cell r="A6618">
            <v>51107</v>
          </cell>
          <cell r="B6618" t="str">
            <v>小熊座·白小铃好感度升级4</v>
          </cell>
        </row>
        <row r="6619">
          <cell r="A6619">
            <v>51108</v>
          </cell>
          <cell r="B6619" t="str">
            <v>小熊座·白小铃好感度升级5</v>
          </cell>
        </row>
        <row r="6620">
          <cell r="A6620">
            <v>51109</v>
          </cell>
          <cell r="B6620" t="str">
            <v>小熊座·白小铃好感度升级6</v>
          </cell>
        </row>
        <row r="6621">
          <cell r="A6621">
            <v>51110</v>
          </cell>
          <cell r="B6621" t="str">
            <v>小熊座·白小铃好感度升级7</v>
          </cell>
        </row>
        <row r="6622">
          <cell r="A6622">
            <v>51111</v>
          </cell>
          <cell r="B6622" t="str">
            <v>小熊座·白小铃好感度升级8</v>
          </cell>
        </row>
        <row r="6623">
          <cell r="A6623">
            <v>51112</v>
          </cell>
          <cell r="B6623" t="str">
            <v>小熊座·白小铃好感度升级9</v>
          </cell>
        </row>
        <row r="6624">
          <cell r="A6624">
            <v>51201</v>
          </cell>
          <cell r="B6624" t="str">
            <v>仙后座·薇尔达挑战心魔</v>
          </cell>
        </row>
        <row r="6625">
          <cell r="A6625">
            <v>51202</v>
          </cell>
          <cell r="B6625" t="str">
            <v>仙后座·薇尔达互动胜利</v>
          </cell>
        </row>
        <row r="6626">
          <cell r="A6626">
            <v>51203</v>
          </cell>
          <cell r="B6626" t="str">
            <v>仙后座·薇尔达互动失败</v>
          </cell>
        </row>
        <row r="6627">
          <cell r="A6627">
            <v>51204</v>
          </cell>
          <cell r="B6627" t="str">
            <v>仙后座·薇尔达好感度升级1</v>
          </cell>
        </row>
        <row r="6628">
          <cell r="A6628">
            <v>51205</v>
          </cell>
          <cell r="B6628" t="str">
            <v>仙后座·薇尔达好感度升级2</v>
          </cell>
        </row>
        <row r="6629">
          <cell r="A6629">
            <v>51206</v>
          </cell>
          <cell r="B6629" t="str">
            <v>仙后座·薇尔达好感度升级3</v>
          </cell>
        </row>
        <row r="6630">
          <cell r="A6630">
            <v>51207</v>
          </cell>
          <cell r="B6630" t="str">
            <v>仙后座·薇尔达好感度升级4</v>
          </cell>
        </row>
        <row r="6631">
          <cell r="A6631">
            <v>51208</v>
          </cell>
          <cell r="B6631" t="str">
            <v>仙后座·薇尔达好感度升级5</v>
          </cell>
        </row>
        <row r="6632">
          <cell r="A6632">
            <v>51209</v>
          </cell>
          <cell r="B6632" t="str">
            <v>仙后座·薇尔达好感度升级6</v>
          </cell>
        </row>
        <row r="6633">
          <cell r="A6633">
            <v>51210</v>
          </cell>
          <cell r="B6633" t="str">
            <v>仙后座·薇尔达好感度升级7</v>
          </cell>
        </row>
        <row r="6634">
          <cell r="A6634">
            <v>51211</v>
          </cell>
          <cell r="B6634" t="str">
            <v>仙后座·薇尔达好感度升级8</v>
          </cell>
        </row>
        <row r="6635">
          <cell r="A6635">
            <v>51212</v>
          </cell>
          <cell r="B6635" t="str">
            <v>仙后座·薇尔达好感度升级9</v>
          </cell>
        </row>
        <row r="6636">
          <cell r="A6636">
            <v>51301</v>
          </cell>
          <cell r="B6636" t="str">
            <v>北冕座·塞尔尼娅挑战心魔</v>
          </cell>
        </row>
        <row r="6637">
          <cell r="A6637">
            <v>51302</v>
          </cell>
          <cell r="B6637" t="str">
            <v>北冕座·塞尔尼娅互动胜利</v>
          </cell>
        </row>
        <row r="6638">
          <cell r="A6638">
            <v>51303</v>
          </cell>
          <cell r="B6638" t="str">
            <v>北冕座·塞尔尼娅互动失败</v>
          </cell>
        </row>
        <row r="6639">
          <cell r="A6639">
            <v>51304</v>
          </cell>
          <cell r="B6639" t="str">
            <v>北冕座·塞尔尼娅好感度升级1</v>
          </cell>
        </row>
        <row r="6640">
          <cell r="A6640">
            <v>51305</v>
          </cell>
          <cell r="B6640" t="str">
            <v>北冕座·塞尔尼娅好感度升级2</v>
          </cell>
        </row>
        <row r="6641">
          <cell r="A6641">
            <v>51306</v>
          </cell>
          <cell r="B6641" t="str">
            <v>北冕座·塞尔尼娅好感度升级3</v>
          </cell>
        </row>
        <row r="6642">
          <cell r="A6642">
            <v>51307</v>
          </cell>
          <cell r="B6642" t="str">
            <v>北冕座·塞尔尼娅好感度升级4</v>
          </cell>
        </row>
        <row r="6643">
          <cell r="A6643">
            <v>51308</v>
          </cell>
          <cell r="B6643" t="str">
            <v>北冕座·塞尔尼娅好感度升级5</v>
          </cell>
        </row>
        <row r="6644">
          <cell r="A6644">
            <v>51309</v>
          </cell>
          <cell r="B6644" t="str">
            <v>北冕座·塞尔尼娅好感度升级6</v>
          </cell>
        </row>
        <row r="6645">
          <cell r="A6645">
            <v>51310</v>
          </cell>
          <cell r="B6645" t="str">
            <v>北冕座·塞尔尼娅好感度升级7</v>
          </cell>
        </row>
        <row r="6646">
          <cell r="A6646">
            <v>51311</v>
          </cell>
          <cell r="B6646" t="str">
            <v>北冕座·塞尔尼娅好感度升级8</v>
          </cell>
        </row>
        <row r="6647">
          <cell r="A6647">
            <v>51312</v>
          </cell>
          <cell r="B6647" t="str">
            <v>北冕座·塞尔尼娅好感度升级9</v>
          </cell>
        </row>
        <row r="6648">
          <cell r="A6648">
            <v>51401</v>
          </cell>
          <cell r="B6648" t="str">
            <v>海豚座·雪乃挑战心魔</v>
          </cell>
        </row>
        <row r="6649">
          <cell r="A6649">
            <v>51402</v>
          </cell>
          <cell r="B6649" t="str">
            <v>海豚座·雪乃互动胜利</v>
          </cell>
        </row>
        <row r="6650">
          <cell r="A6650">
            <v>51403</v>
          </cell>
          <cell r="B6650" t="str">
            <v>海豚座·雪乃互动失败</v>
          </cell>
        </row>
        <row r="6651">
          <cell r="A6651">
            <v>51404</v>
          </cell>
          <cell r="B6651" t="str">
            <v>海豚座·雪乃好感度升级1</v>
          </cell>
        </row>
        <row r="6652">
          <cell r="A6652">
            <v>51405</v>
          </cell>
          <cell r="B6652" t="str">
            <v>海豚座·雪乃好感度升级2</v>
          </cell>
        </row>
        <row r="6653">
          <cell r="A6653">
            <v>51406</v>
          </cell>
          <cell r="B6653" t="str">
            <v>海豚座·雪乃好感度升级3</v>
          </cell>
        </row>
        <row r="6654">
          <cell r="A6654">
            <v>51407</v>
          </cell>
          <cell r="B6654" t="str">
            <v>海豚座·雪乃好感度升级4</v>
          </cell>
        </row>
        <row r="6655">
          <cell r="A6655">
            <v>51408</v>
          </cell>
          <cell r="B6655" t="str">
            <v>海豚座·雪乃好感度升级5</v>
          </cell>
        </row>
        <row r="6656">
          <cell r="A6656">
            <v>51409</v>
          </cell>
          <cell r="B6656" t="str">
            <v>海豚座·雪乃好感度升级6</v>
          </cell>
        </row>
        <row r="6657">
          <cell r="A6657">
            <v>51410</v>
          </cell>
          <cell r="B6657" t="str">
            <v>海豚座·雪乃好感度升级7</v>
          </cell>
        </row>
        <row r="6658">
          <cell r="A6658">
            <v>51411</v>
          </cell>
          <cell r="B6658" t="str">
            <v>海豚座·雪乃好感度升级8</v>
          </cell>
        </row>
        <row r="6659">
          <cell r="A6659">
            <v>51412</v>
          </cell>
          <cell r="B6659" t="str">
            <v>海豚座·雪乃好感度升级9</v>
          </cell>
        </row>
        <row r="6660">
          <cell r="A6660">
            <v>51501</v>
          </cell>
          <cell r="B6660" t="str">
            <v>卡西欧士挑战心魔</v>
          </cell>
        </row>
        <row r="6661">
          <cell r="A6661">
            <v>51502</v>
          </cell>
          <cell r="B6661" t="str">
            <v>卡西欧士互动胜利</v>
          </cell>
        </row>
        <row r="6662">
          <cell r="A6662">
            <v>51503</v>
          </cell>
          <cell r="B6662" t="str">
            <v>卡西欧士互动失败</v>
          </cell>
        </row>
        <row r="6663">
          <cell r="A6663">
            <v>51504</v>
          </cell>
          <cell r="B6663" t="str">
            <v>卡西欧士好感度升级1</v>
          </cell>
        </row>
        <row r="6664">
          <cell r="A6664">
            <v>51505</v>
          </cell>
          <cell r="B6664" t="str">
            <v>卡西欧士好感度升级2</v>
          </cell>
        </row>
        <row r="6665">
          <cell r="A6665">
            <v>51506</v>
          </cell>
          <cell r="B6665" t="str">
            <v>卡西欧士好感度升级3</v>
          </cell>
        </row>
        <row r="6666">
          <cell r="A6666">
            <v>51507</v>
          </cell>
          <cell r="B6666" t="str">
            <v>卡西欧士好感度升级4</v>
          </cell>
        </row>
        <row r="6667">
          <cell r="A6667">
            <v>51508</v>
          </cell>
          <cell r="B6667" t="str">
            <v>卡西欧士好感度升级5</v>
          </cell>
        </row>
        <row r="6668">
          <cell r="A6668">
            <v>51509</v>
          </cell>
          <cell r="B6668" t="str">
            <v>卡西欧士好感度升级6</v>
          </cell>
        </row>
        <row r="6669">
          <cell r="A6669">
            <v>51510</v>
          </cell>
          <cell r="B6669" t="str">
            <v>卡西欧士好感度升级7</v>
          </cell>
        </row>
        <row r="6670">
          <cell r="A6670">
            <v>51511</v>
          </cell>
          <cell r="B6670" t="str">
            <v>卡西欧士好感度升级8</v>
          </cell>
        </row>
        <row r="6671">
          <cell r="A6671">
            <v>51512</v>
          </cell>
          <cell r="B6671" t="str">
            <v>卡西欧士好感度升级9</v>
          </cell>
        </row>
        <row r="6672">
          <cell r="A6672">
            <v>51601</v>
          </cell>
          <cell r="B6672" t="str">
            <v>贵鬼挑战心魔</v>
          </cell>
        </row>
        <row r="6673">
          <cell r="A6673">
            <v>51602</v>
          </cell>
          <cell r="B6673" t="str">
            <v>贵鬼互动胜利</v>
          </cell>
        </row>
        <row r="6674">
          <cell r="A6674">
            <v>51603</v>
          </cell>
          <cell r="B6674" t="str">
            <v>贵鬼互动失败</v>
          </cell>
        </row>
        <row r="6675">
          <cell r="A6675">
            <v>51604</v>
          </cell>
          <cell r="B6675" t="str">
            <v>贵鬼好感度升级1</v>
          </cell>
        </row>
        <row r="6676">
          <cell r="A6676">
            <v>51605</v>
          </cell>
          <cell r="B6676" t="str">
            <v>贵鬼好感度升级2</v>
          </cell>
        </row>
        <row r="6677">
          <cell r="A6677">
            <v>51606</v>
          </cell>
          <cell r="B6677" t="str">
            <v>贵鬼好感度升级3</v>
          </cell>
        </row>
        <row r="6678">
          <cell r="A6678">
            <v>51607</v>
          </cell>
          <cell r="B6678" t="str">
            <v>贵鬼好感度升级4</v>
          </cell>
        </row>
        <row r="6679">
          <cell r="A6679">
            <v>51608</v>
          </cell>
          <cell r="B6679" t="str">
            <v>贵鬼好感度升级5</v>
          </cell>
        </row>
        <row r="6680">
          <cell r="A6680">
            <v>51609</v>
          </cell>
          <cell r="B6680" t="str">
            <v>贵鬼好感度升级6</v>
          </cell>
        </row>
        <row r="6681">
          <cell r="A6681">
            <v>51610</v>
          </cell>
          <cell r="B6681" t="str">
            <v>贵鬼好感度升级7</v>
          </cell>
        </row>
        <row r="6682">
          <cell r="A6682">
            <v>51611</v>
          </cell>
          <cell r="B6682" t="str">
            <v>贵鬼好感度升级8</v>
          </cell>
        </row>
        <row r="6683">
          <cell r="A6683">
            <v>51612</v>
          </cell>
          <cell r="B6683" t="str">
            <v>贵鬼好感度升级9</v>
          </cell>
        </row>
        <row r="6684">
          <cell r="A6684">
            <v>51701</v>
          </cell>
          <cell r="B6684" t="str">
            <v>天鹰座·魔铃挑战心魔</v>
          </cell>
        </row>
        <row r="6685">
          <cell r="A6685">
            <v>51702</v>
          </cell>
          <cell r="B6685" t="str">
            <v>天鹰座·魔铃互动胜利</v>
          </cell>
        </row>
        <row r="6686">
          <cell r="A6686">
            <v>51703</v>
          </cell>
          <cell r="B6686" t="str">
            <v>天鹰座·魔铃互动失败</v>
          </cell>
        </row>
        <row r="6687">
          <cell r="A6687">
            <v>51704</v>
          </cell>
          <cell r="B6687" t="str">
            <v>天鹰座·魔铃好感度升级1</v>
          </cell>
        </row>
        <row r="6688">
          <cell r="A6688">
            <v>51705</v>
          </cell>
          <cell r="B6688" t="str">
            <v>天鹰座·魔铃好感度升级2</v>
          </cell>
        </row>
        <row r="6689">
          <cell r="A6689">
            <v>51706</v>
          </cell>
          <cell r="B6689" t="str">
            <v>天鹰座·魔铃好感度升级3</v>
          </cell>
        </row>
        <row r="6690">
          <cell r="A6690">
            <v>51707</v>
          </cell>
          <cell r="B6690" t="str">
            <v>天鹰座·魔铃好感度升级4</v>
          </cell>
        </row>
        <row r="6691">
          <cell r="A6691">
            <v>51708</v>
          </cell>
          <cell r="B6691" t="str">
            <v>天鹰座·魔铃好感度升级5</v>
          </cell>
        </row>
        <row r="6692">
          <cell r="A6692">
            <v>51709</v>
          </cell>
          <cell r="B6692" t="str">
            <v>天鹰座·魔铃好感度升级6</v>
          </cell>
        </row>
        <row r="6693">
          <cell r="A6693">
            <v>51710</v>
          </cell>
          <cell r="B6693" t="str">
            <v>天鹰座·魔铃好感度升级7</v>
          </cell>
        </row>
        <row r="6694">
          <cell r="A6694">
            <v>51711</v>
          </cell>
          <cell r="B6694" t="str">
            <v>天鹰座·魔铃好感度升级8</v>
          </cell>
        </row>
        <row r="6695">
          <cell r="A6695">
            <v>51712</v>
          </cell>
          <cell r="B6695" t="str">
            <v>天鹰座·魔铃好感度升级9</v>
          </cell>
        </row>
        <row r="6696">
          <cell r="A6696">
            <v>51801</v>
          </cell>
          <cell r="B6696" t="str">
            <v>蛇夫座·莎尔娜挑战心魔</v>
          </cell>
        </row>
        <row r="6697">
          <cell r="A6697">
            <v>51802</v>
          </cell>
          <cell r="B6697" t="str">
            <v>蛇夫座·莎尔娜互动胜利</v>
          </cell>
        </row>
        <row r="6698">
          <cell r="A6698">
            <v>51803</v>
          </cell>
          <cell r="B6698" t="str">
            <v>蛇夫座·莎尔娜互动失败</v>
          </cell>
        </row>
        <row r="6699">
          <cell r="A6699">
            <v>51804</v>
          </cell>
          <cell r="B6699" t="str">
            <v>蛇夫座·莎尔娜好感度升级1</v>
          </cell>
        </row>
        <row r="6700">
          <cell r="A6700">
            <v>51805</v>
          </cell>
          <cell r="B6700" t="str">
            <v>蛇夫座·莎尔娜好感度升级2</v>
          </cell>
        </row>
        <row r="6701">
          <cell r="A6701">
            <v>51806</v>
          </cell>
          <cell r="B6701" t="str">
            <v>蛇夫座·莎尔娜好感度升级3</v>
          </cell>
        </row>
        <row r="6702">
          <cell r="A6702">
            <v>51807</v>
          </cell>
          <cell r="B6702" t="str">
            <v>蛇夫座·莎尔娜好感度升级4</v>
          </cell>
        </row>
        <row r="6703">
          <cell r="A6703">
            <v>51808</v>
          </cell>
          <cell r="B6703" t="str">
            <v>蛇夫座·莎尔娜好感度升级5</v>
          </cell>
        </row>
        <row r="6704">
          <cell r="A6704">
            <v>51809</v>
          </cell>
          <cell r="B6704" t="str">
            <v>蛇夫座·莎尔娜好感度升级6</v>
          </cell>
        </row>
        <row r="6705">
          <cell r="A6705">
            <v>51810</v>
          </cell>
          <cell r="B6705" t="str">
            <v>蛇夫座·莎尔娜好感度升级7</v>
          </cell>
        </row>
        <row r="6706">
          <cell r="A6706">
            <v>51811</v>
          </cell>
          <cell r="B6706" t="str">
            <v>蛇夫座·莎尔娜好感度升级8</v>
          </cell>
        </row>
        <row r="6707">
          <cell r="A6707">
            <v>51812</v>
          </cell>
          <cell r="B6707" t="str">
            <v>蛇夫座·莎尔娜好感度升级9</v>
          </cell>
        </row>
        <row r="6708">
          <cell r="A6708">
            <v>51901</v>
          </cell>
          <cell r="B6708" t="str">
            <v>蜥蜴座·米斯迪挑战心魔</v>
          </cell>
        </row>
        <row r="6709">
          <cell r="A6709">
            <v>51902</v>
          </cell>
          <cell r="B6709" t="str">
            <v>蜥蜴座·米斯迪互动胜利</v>
          </cell>
        </row>
        <row r="6710">
          <cell r="A6710">
            <v>51903</v>
          </cell>
          <cell r="B6710" t="str">
            <v>蜥蜴座·米斯迪互动失败</v>
          </cell>
        </row>
        <row r="6711">
          <cell r="A6711">
            <v>51904</v>
          </cell>
          <cell r="B6711" t="str">
            <v>蜥蜴座·米斯迪好感度升级1</v>
          </cell>
        </row>
        <row r="6712">
          <cell r="A6712">
            <v>51905</v>
          </cell>
          <cell r="B6712" t="str">
            <v>蜥蜴座·米斯迪好感度升级2</v>
          </cell>
        </row>
        <row r="6713">
          <cell r="A6713">
            <v>51906</v>
          </cell>
          <cell r="B6713" t="str">
            <v>蜥蜴座·米斯迪好感度升级3</v>
          </cell>
        </row>
        <row r="6714">
          <cell r="A6714">
            <v>51907</v>
          </cell>
          <cell r="B6714" t="str">
            <v>蜥蜴座·米斯迪好感度升级4</v>
          </cell>
        </row>
        <row r="6715">
          <cell r="A6715">
            <v>51908</v>
          </cell>
          <cell r="B6715" t="str">
            <v>蜥蜴座·米斯迪好感度升级5</v>
          </cell>
        </row>
        <row r="6716">
          <cell r="A6716">
            <v>51909</v>
          </cell>
          <cell r="B6716" t="str">
            <v>蜥蜴座·米斯迪好感度升级6</v>
          </cell>
        </row>
        <row r="6717">
          <cell r="A6717">
            <v>51910</v>
          </cell>
          <cell r="B6717" t="str">
            <v>蜥蜴座·米斯迪好感度升级7</v>
          </cell>
        </row>
        <row r="6718">
          <cell r="A6718">
            <v>51911</v>
          </cell>
          <cell r="B6718" t="str">
            <v>蜥蜴座·米斯迪好感度升级8</v>
          </cell>
        </row>
        <row r="6719">
          <cell r="A6719">
            <v>51912</v>
          </cell>
          <cell r="B6719" t="str">
            <v>蜥蜴座·米斯迪好感度升级9</v>
          </cell>
        </row>
        <row r="6720">
          <cell r="A6720">
            <v>52001</v>
          </cell>
          <cell r="B6720" t="str">
            <v>猎犬座·亚狄里安挑战心魔</v>
          </cell>
        </row>
        <row r="6721">
          <cell r="A6721">
            <v>52002</v>
          </cell>
          <cell r="B6721" t="str">
            <v>猎犬座·亚狄里安互动胜利</v>
          </cell>
        </row>
        <row r="6722">
          <cell r="A6722">
            <v>52003</v>
          </cell>
          <cell r="B6722" t="str">
            <v>猎犬座·亚狄里安互动失败</v>
          </cell>
        </row>
        <row r="6723">
          <cell r="A6723">
            <v>52004</v>
          </cell>
          <cell r="B6723" t="str">
            <v>猎犬座·亚狄里安好感度升级1</v>
          </cell>
        </row>
        <row r="6724">
          <cell r="A6724">
            <v>52005</v>
          </cell>
          <cell r="B6724" t="str">
            <v>猎犬座·亚狄里安好感度升级2</v>
          </cell>
        </row>
        <row r="6725">
          <cell r="A6725">
            <v>52006</v>
          </cell>
          <cell r="B6725" t="str">
            <v>猎犬座·亚狄里安好感度升级3</v>
          </cell>
        </row>
        <row r="6726">
          <cell r="A6726">
            <v>52007</v>
          </cell>
          <cell r="B6726" t="str">
            <v>猎犬座·亚狄里安好感度升级4</v>
          </cell>
        </row>
        <row r="6727">
          <cell r="A6727">
            <v>52008</v>
          </cell>
          <cell r="B6727" t="str">
            <v>猎犬座·亚狄里安好感度升级5</v>
          </cell>
        </row>
        <row r="6728">
          <cell r="A6728">
            <v>52009</v>
          </cell>
          <cell r="B6728" t="str">
            <v>猎犬座·亚狄里安好感度升级6</v>
          </cell>
        </row>
        <row r="6729">
          <cell r="A6729">
            <v>52010</v>
          </cell>
          <cell r="B6729" t="str">
            <v>猎犬座·亚狄里安好感度升级7</v>
          </cell>
        </row>
        <row r="6730">
          <cell r="A6730">
            <v>52011</v>
          </cell>
          <cell r="B6730" t="str">
            <v>猎犬座·亚狄里安好感度升级8</v>
          </cell>
        </row>
        <row r="6731">
          <cell r="A6731">
            <v>52012</v>
          </cell>
          <cell r="B6731" t="str">
            <v>猎犬座·亚狄里安好感度升级9</v>
          </cell>
        </row>
        <row r="6732">
          <cell r="A6732">
            <v>52101</v>
          </cell>
          <cell r="B6732" t="str">
            <v>半人马座·巴比伦挑战心魔</v>
          </cell>
        </row>
        <row r="6733">
          <cell r="A6733">
            <v>52102</v>
          </cell>
          <cell r="B6733" t="str">
            <v>半人马座·巴比伦互动胜利</v>
          </cell>
        </row>
        <row r="6734">
          <cell r="A6734">
            <v>52103</v>
          </cell>
          <cell r="B6734" t="str">
            <v>半人马座·巴比伦互动失败</v>
          </cell>
        </row>
        <row r="6735">
          <cell r="A6735">
            <v>52104</v>
          </cell>
          <cell r="B6735" t="str">
            <v>半人马座·巴比伦好感度升级1</v>
          </cell>
        </row>
        <row r="6736">
          <cell r="A6736">
            <v>52105</v>
          </cell>
          <cell r="B6736" t="str">
            <v>半人马座·巴比伦好感度升级2</v>
          </cell>
        </row>
        <row r="6737">
          <cell r="A6737">
            <v>52106</v>
          </cell>
          <cell r="B6737" t="str">
            <v>半人马座·巴比伦好感度升级3</v>
          </cell>
        </row>
        <row r="6738">
          <cell r="A6738">
            <v>52107</v>
          </cell>
          <cell r="B6738" t="str">
            <v>半人马座·巴比伦好感度升级4</v>
          </cell>
        </row>
        <row r="6739">
          <cell r="A6739">
            <v>52108</v>
          </cell>
          <cell r="B6739" t="str">
            <v>半人马座·巴比伦好感度升级5</v>
          </cell>
        </row>
        <row r="6740">
          <cell r="A6740">
            <v>52109</v>
          </cell>
          <cell r="B6740" t="str">
            <v>半人马座·巴比伦好感度升级6</v>
          </cell>
        </row>
        <row r="6741">
          <cell r="A6741">
            <v>52110</v>
          </cell>
          <cell r="B6741" t="str">
            <v>半人马座·巴比伦好感度升级7</v>
          </cell>
        </row>
        <row r="6742">
          <cell r="A6742">
            <v>52111</v>
          </cell>
          <cell r="B6742" t="str">
            <v>半人马座·巴比伦好感度升级8</v>
          </cell>
        </row>
        <row r="6743">
          <cell r="A6743">
            <v>52112</v>
          </cell>
          <cell r="B6743" t="str">
            <v>半人马座·巴比伦好感度升级9</v>
          </cell>
        </row>
        <row r="6744">
          <cell r="A6744">
            <v>52201</v>
          </cell>
          <cell r="B6744" t="str">
            <v>白鲸座·摩西斯挑战心魔</v>
          </cell>
        </row>
        <row r="6745">
          <cell r="A6745">
            <v>52202</v>
          </cell>
          <cell r="B6745" t="str">
            <v>白鲸座·摩西斯互动胜利</v>
          </cell>
        </row>
        <row r="6746">
          <cell r="A6746">
            <v>52203</v>
          </cell>
          <cell r="B6746" t="str">
            <v>白鲸座·摩西斯互动失败</v>
          </cell>
        </row>
        <row r="6747">
          <cell r="A6747">
            <v>52204</v>
          </cell>
          <cell r="B6747" t="str">
            <v>白鲸座·摩西斯好感度升级1</v>
          </cell>
        </row>
        <row r="6748">
          <cell r="A6748">
            <v>52205</v>
          </cell>
          <cell r="B6748" t="str">
            <v>白鲸座·摩西斯好感度升级2</v>
          </cell>
        </row>
        <row r="6749">
          <cell r="A6749">
            <v>52206</v>
          </cell>
          <cell r="B6749" t="str">
            <v>白鲸座·摩西斯好感度升级3</v>
          </cell>
        </row>
        <row r="6750">
          <cell r="A6750">
            <v>52207</v>
          </cell>
          <cell r="B6750" t="str">
            <v>白鲸座·摩西斯好感度升级4</v>
          </cell>
        </row>
        <row r="6751">
          <cell r="A6751">
            <v>52208</v>
          </cell>
          <cell r="B6751" t="str">
            <v>白鲸座·摩西斯好感度升级5</v>
          </cell>
        </row>
        <row r="6752">
          <cell r="A6752">
            <v>52209</v>
          </cell>
          <cell r="B6752" t="str">
            <v>白鲸座·摩西斯好感度升级6</v>
          </cell>
        </row>
        <row r="6753">
          <cell r="A6753">
            <v>52210</v>
          </cell>
          <cell r="B6753" t="str">
            <v>白鲸座·摩西斯好感度升级7</v>
          </cell>
        </row>
        <row r="6754">
          <cell r="A6754">
            <v>52211</v>
          </cell>
          <cell r="B6754" t="str">
            <v>白鲸座·摩西斯好感度升级8</v>
          </cell>
        </row>
        <row r="6755">
          <cell r="A6755">
            <v>52212</v>
          </cell>
          <cell r="B6755" t="str">
            <v>白鲸座·摩西斯好感度升级9</v>
          </cell>
        </row>
        <row r="6756">
          <cell r="A6756">
            <v>52301</v>
          </cell>
          <cell r="B6756" t="str">
            <v>乌鸦座·基米安挑战心魔</v>
          </cell>
        </row>
        <row r="6757">
          <cell r="A6757">
            <v>52302</v>
          </cell>
          <cell r="B6757" t="str">
            <v>乌鸦座·基米安互动胜利</v>
          </cell>
        </row>
        <row r="6758">
          <cell r="A6758">
            <v>52303</v>
          </cell>
          <cell r="B6758" t="str">
            <v>乌鸦座·基米安互动失败</v>
          </cell>
        </row>
        <row r="6759">
          <cell r="A6759">
            <v>52304</v>
          </cell>
          <cell r="B6759" t="str">
            <v>乌鸦座·基米安好感度升级1</v>
          </cell>
        </row>
        <row r="6760">
          <cell r="A6760">
            <v>52305</v>
          </cell>
          <cell r="B6760" t="str">
            <v>乌鸦座·基米安好感度升级2</v>
          </cell>
        </row>
        <row r="6761">
          <cell r="A6761">
            <v>52306</v>
          </cell>
          <cell r="B6761" t="str">
            <v>乌鸦座·基米安好感度升级3</v>
          </cell>
        </row>
        <row r="6762">
          <cell r="A6762">
            <v>52307</v>
          </cell>
          <cell r="B6762" t="str">
            <v>乌鸦座·基米安好感度升级4</v>
          </cell>
        </row>
        <row r="6763">
          <cell r="A6763">
            <v>52308</v>
          </cell>
          <cell r="B6763" t="str">
            <v>乌鸦座·基米安好感度升级5</v>
          </cell>
        </row>
        <row r="6764">
          <cell r="A6764">
            <v>52309</v>
          </cell>
          <cell r="B6764" t="str">
            <v>乌鸦座·基米安好感度升级6</v>
          </cell>
        </row>
        <row r="6765">
          <cell r="A6765">
            <v>52310</v>
          </cell>
          <cell r="B6765" t="str">
            <v>乌鸦座·基米安好感度升级7</v>
          </cell>
        </row>
        <row r="6766">
          <cell r="A6766">
            <v>52311</v>
          </cell>
          <cell r="B6766" t="str">
            <v>乌鸦座·基米安好感度升级8</v>
          </cell>
        </row>
        <row r="6767">
          <cell r="A6767">
            <v>52312</v>
          </cell>
          <cell r="B6767" t="str">
            <v>乌鸦座·基米安好感度升级9</v>
          </cell>
        </row>
        <row r="6768">
          <cell r="A6768">
            <v>52401</v>
          </cell>
          <cell r="B6768" t="str">
            <v>地狱犬座·丹迪挑战心魔</v>
          </cell>
        </row>
        <row r="6769">
          <cell r="A6769">
            <v>52402</v>
          </cell>
          <cell r="B6769" t="str">
            <v>地狱犬座·丹迪互动胜利</v>
          </cell>
        </row>
        <row r="6770">
          <cell r="A6770">
            <v>52403</v>
          </cell>
          <cell r="B6770" t="str">
            <v>地狱犬座·丹迪互动失败</v>
          </cell>
        </row>
        <row r="6771">
          <cell r="A6771">
            <v>52404</v>
          </cell>
          <cell r="B6771" t="str">
            <v>地狱犬座·丹迪好感度升级1</v>
          </cell>
        </row>
        <row r="6772">
          <cell r="A6772">
            <v>52405</v>
          </cell>
          <cell r="B6772" t="str">
            <v>地狱犬座·丹迪好感度升级2</v>
          </cell>
        </row>
        <row r="6773">
          <cell r="A6773">
            <v>52406</v>
          </cell>
          <cell r="B6773" t="str">
            <v>地狱犬座·丹迪好感度升级3</v>
          </cell>
        </row>
        <row r="6774">
          <cell r="A6774">
            <v>52407</v>
          </cell>
          <cell r="B6774" t="str">
            <v>地狱犬座·丹迪好感度升级4</v>
          </cell>
        </row>
        <row r="6775">
          <cell r="A6775">
            <v>52408</v>
          </cell>
          <cell r="B6775" t="str">
            <v>地狱犬座·丹迪好感度升级5</v>
          </cell>
        </row>
        <row r="6776">
          <cell r="A6776">
            <v>52409</v>
          </cell>
          <cell r="B6776" t="str">
            <v>地狱犬座·丹迪好感度升级6</v>
          </cell>
        </row>
        <row r="6777">
          <cell r="A6777">
            <v>52410</v>
          </cell>
          <cell r="B6777" t="str">
            <v>地狱犬座·丹迪好感度升级7</v>
          </cell>
        </row>
        <row r="6778">
          <cell r="A6778">
            <v>52411</v>
          </cell>
          <cell r="B6778" t="str">
            <v>地狱犬座·丹迪好感度升级8</v>
          </cell>
        </row>
        <row r="6779">
          <cell r="A6779">
            <v>52412</v>
          </cell>
          <cell r="B6779" t="str">
            <v>地狱犬座·丹迪好感度升级9</v>
          </cell>
        </row>
        <row r="6780">
          <cell r="A6780">
            <v>52501</v>
          </cell>
          <cell r="B6780" t="str">
            <v>英仙座·亚鲁歌路挑战心魔</v>
          </cell>
        </row>
        <row r="6781">
          <cell r="A6781">
            <v>52502</v>
          </cell>
          <cell r="B6781" t="str">
            <v>英仙座·亚鲁歌路互动胜利</v>
          </cell>
        </row>
        <row r="6782">
          <cell r="A6782">
            <v>52503</v>
          </cell>
          <cell r="B6782" t="str">
            <v>英仙座·亚鲁歌路互动失败</v>
          </cell>
        </row>
        <row r="6783">
          <cell r="A6783">
            <v>52504</v>
          </cell>
          <cell r="B6783" t="str">
            <v>英仙座·亚鲁歌路好感度升级1</v>
          </cell>
        </row>
        <row r="6784">
          <cell r="A6784">
            <v>52505</v>
          </cell>
          <cell r="B6784" t="str">
            <v>英仙座·亚鲁歌路好感度升级2</v>
          </cell>
        </row>
        <row r="6785">
          <cell r="A6785">
            <v>52506</v>
          </cell>
          <cell r="B6785" t="str">
            <v>英仙座·亚鲁歌路好感度升级3</v>
          </cell>
        </row>
        <row r="6786">
          <cell r="A6786">
            <v>52507</v>
          </cell>
          <cell r="B6786" t="str">
            <v>英仙座·亚鲁歌路好感度升级4</v>
          </cell>
        </row>
        <row r="6787">
          <cell r="A6787">
            <v>52508</v>
          </cell>
          <cell r="B6787" t="str">
            <v>英仙座·亚鲁歌路好感度升级5</v>
          </cell>
        </row>
        <row r="6788">
          <cell r="A6788">
            <v>52509</v>
          </cell>
          <cell r="B6788" t="str">
            <v>英仙座·亚鲁歌路好感度升级6</v>
          </cell>
        </row>
        <row r="6789">
          <cell r="A6789">
            <v>52510</v>
          </cell>
          <cell r="B6789" t="str">
            <v>英仙座·亚鲁歌路好感度升级7</v>
          </cell>
        </row>
        <row r="6790">
          <cell r="A6790">
            <v>52511</v>
          </cell>
          <cell r="B6790" t="str">
            <v>英仙座·亚鲁歌路好感度升级8</v>
          </cell>
        </row>
        <row r="6791">
          <cell r="A6791">
            <v>52512</v>
          </cell>
          <cell r="B6791" t="str">
            <v>英仙座·亚鲁歌路好感度升级9</v>
          </cell>
        </row>
        <row r="6792">
          <cell r="A6792">
            <v>52601</v>
          </cell>
          <cell r="B6792" t="str">
            <v>天箭座·托勒密挑战心魔</v>
          </cell>
        </row>
        <row r="6793">
          <cell r="A6793">
            <v>52602</v>
          </cell>
          <cell r="B6793" t="str">
            <v>天箭座·托勒密互动胜利</v>
          </cell>
        </row>
        <row r="6794">
          <cell r="A6794">
            <v>52603</v>
          </cell>
          <cell r="B6794" t="str">
            <v>天箭座·托勒密互动失败</v>
          </cell>
        </row>
        <row r="6795">
          <cell r="A6795">
            <v>52604</v>
          </cell>
          <cell r="B6795" t="str">
            <v>天箭座·托勒密好感度升级1</v>
          </cell>
        </row>
        <row r="6796">
          <cell r="A6796">
            <v>52605</v>
          </cell>
          <cell r="B6796" t="str">
            <v>天箭座·托勒密好感度升级2</v>
          </cell>
        </row>
        <row r="6797">
          <cell r="A6797">
            <v>52606</v>
          </cell>
          <cell r="B6797" t="str">
            <v>天箭座·托勒密好感度升级3</v>
          </cell>
        </row>
        <row r="6798">
          <cell r="A6798">
            <v>52607</v>
          </cell>
          <cell r="B6798" t="str">
            <v>天箭座·托勒密好感度升级4</v>
          </cell>
        </row>
        <row r="6799">
          <cell r="A6799">
            <v>52608</v>
          </cell>
          <cell r="B6799" t="str">
            <v>天箭座·托勒密好感度升级5</v>
          </cell>
        </row>
        <row r="6800">
          <cell r="A6800">
            <v>52609</v>
          </cell>
          <cell r="B6800" t="str">
            <v>天箭座·托勒密好感度升级6</v>
          </cell>
        </row>
        <row r="6801">
          <cell r="A6801">
            <v>52610</v>
          </cell>
          <cell r="B6801" t="str">
            <v>天箭座·托勒密好感度升级7</v>
          </cell>
        </row>
        <row r="6802">
          <cell r="A6802">
            <v>52611</v>
          </cell>
          <cell r="B6802" t="str">
            <v>天箭座·托勒密好感度升级8</v>
          </cell>
        </row>
        <row r="6803">
          <cell r="A6803">
            <v>52612</v>
          </cell>
          <cell r="B6803" t="str">
            <v>天箭座·托勒密好感度升级9</v>
          </cell>
        </row>
        <row r="6804">
          <cell r="A6804">
            <v>52701</v>
          </cell>
          <cell r="B6804" t="str">
            <v>御夫座·卡比拉挑战心魔</v>
          </cell>
        </row>
        <row r="6805">
          <cell r="A6805">
            <v>52702</v>
          </cell>
          <cell r="B6805" t="str">
            <v>御夫座·卡比拉互动胜利</v>
          </cell>
        </row>
        <row r="6806">
          <cell r="A6806">
            <v>52703</v>
          </cell>
          <cell r="B6806" t="str">
            <v>御夫座·卡比拉互动失败</v>
          </cell>
        </row>
        <row r="6807">
          <cell r="A6807">
            <v>52704</v>
          </cell>
          <cell r="B6807" t="str">
            <v>御夫座·卡比拉好感度升级1</v>
          </cell>
        </row>
        <row r="6808">
          <cell r="A6808">
            <v>52705</v>
          </cell>
          <cell r="B6808" t="str">
            <v>御夫座·卡比拉好感度升级2</v>
          </cell>
        </row>
        <row r="6809">
          <cell r="A6809">
            <v>52706</v>
          </cell>
          <cell r="B6809" t="str">
            <v>御夫座·卡比拉好感度升级3</v>
          </cell>
        </row>
        <row r="6810">
          <cell r="A6810">
            <v>52707</v>
          </cell>
          <cell r="B6810" t="str">
            <v>御夫座·卡比拉好感度升级4</v>
          </cell>
        </row>
        <row r="6811">
          <cell r="A6811">
            <v>52708</v>
          </cell>
          <cell r="B6811" t="str">
            <v>御夫座·卡比拉好感度升级5</v>
          </cell>
        </row>
        <row r="6812">
          <cell r="A6812">
            <v>52709</v>
          </cell>
          <cell r="B6812" t="str">
            <v>御夫座·卡比拉好感度升级6</v>
          </cell>
        </row>
        <row r="6813">
          <cell r="A6813">
            <v>52710</v>
          </cell>
          <cell r="B6813" t="str">
            <v>御夫座·卡比拉好感度升级7</v>
          </cell>
        </row>
        <row r="6814">
          <cell r="A6814">
            <v>52711</v>
          </cell>
          <cell r="B6814" t="str">
            <v>御夫座·卡比拉好感度升级8</v>
          </cell>
        </row>
        <row r="6815">
          <cell r="A6815">
            <v>52712</v>
          </cell>
          <cell r="B6815" t="str">
            <v>御夫座·卡比拉好感度升级9</v>
          </cell>
        </row>
        <row r="6816">
          <cell r="A6816">
            <v>52801</v>
          </cell>
          <cell r="B6816" t="str">
            <v>仙王座·坦迪罗斯挑战心魔</v>
          </cell>
        </row>
        <row r="6817">
          <cell r="A6817">
            <v>52802</v>
          </cell>
          <cell r="B6817" t="str">
            <v>仙王座·坦迪罗斯互动胜利</v>
          </cell>
        </row>
        <row r="6818">
          <cell r="A6818">
            <v>52803</v>
          </cell>
          <cell r="B6818" t="str">
            <v>仙王座·坦迪罗斯互动失败</v>
          </cell>
        </row>
        <row r="6819">
          <cell r="A6819">
            <v>52804</v>
          </cell>
          <cell r="B6819" t="str">
            <v>仙王座·坦迪罗斯好感度升级1</v>
          </cell>
        </row>
        <row r="6820">
          <cell r="A6820">
            <v>52805</v>
          </cell>
          <cell r="B6820" t="str">
            <v>仙王座·坦迪罗斯好感度升级2</v>
          </cell>
        </row>
        <row r="6821">
          <cell r="A6821">
            <v>52806</v>
          </cell>
          <cell r="B6821" t="str">
            <v>仙王座·坦迪罗斯好感度升级3</v>
          </cell>
        </row>
        <row r="6822">
          <cell r="A6822">
            <v>52807</v>
          </cell>
          <cell r="B6822" t="str">
            <v>仙王座·坦迪罗斯好感度升级4</v>
          </cell>
        </row>
        <row r="6823">
          <cell r="A6823">
            <v>52808</v>
          </cell>
          <cell r="B6823" t="str">
            <v>仙王座·坦迪罗斯好感度升级5</v>
          </cell>
        </row>
        <row r="6824">
          <cell r="A6824">
            <v>52809</v>
          </cell>
          <cell r="B6824" t="str">
            <v>仙王座·坦迪罗斯好感度升级6</v>
          </cell>
        </row>
        <row r="6825">
          <cell r="A6825">
            <v>52810</v>
          </cell>
          <cell r="B6825" t="str">
            <v>仙王座·坦迪罗斯好感度升级7</v>
          </cell>
        </row>
        <row r="6826">
          <cell r="A6826">
            <v>52811</v>
          </cell>
          <cell r="B6826" t="str">
            <v>仙王座·坦迪罗斯好感度升级8</v>
          </cell>
        </row>
        <row r="6827">
          <cell r="A6827">
            <v>52812</v>
          </cell>
          <cell r="B6827" t="str">
            <v>仙王座·坦迪罗斯好感度升级9</v>
          </cell>
        </row>
        <row r="6828">
          <cell r="A6828">
            <v>52901</v>
          </cell>
          <cell r="B6828" t="str">
            <v>仙鹤座·枫挑战心魔</v>
          </cell>
        </row>
        <row r="6829">
          <cell r="A6829">
            <v>52902</v>
          </cell>
          <cell r="B6829" t="str">
            <v>仙鹤座·枫互动胜利</v>
          </cell>
        </row>
        <row r="6830">
          <cell r="A6830">
            <v>52903</v>
          </cell>
          <cell r="B6830" t="str">
            <v>仙鹤座·枫互动失败</v>
          </cell>
        </row>
        <row r="6831">
          <cell r="A6831">
            <v>52904</v>
          </cell>
          <cell r="B6831" t="str">
            <v>仙鹤座·枫好感度升级1</v>
          </cell>
        </row>
        <row r="6832">
          <cell r="A6832">
            <v>52905</v>
          </cell>
          <cell r="B6832" t="str">
            <v>仙鹤座·枫好感度升级2</v>
          </cell>
        </row>
        <row r="6833">
          <cell r="A6833">
            <v>52906</v>
          </cell>
          <cell r="B6833" t="str">
            <v>仙鹤座·枫好感度升级3</v>
          </cell>
        </row>
        <row r="6834">
          <cell r="A6834">
            <v>52907</v>
          </cell>
          <cell r="B6834" t="str">
            <v>仙鹤座·枫好感度升级4</v>
          </cell>
        </row>
        <row r="6835">
          <cell r="A6835">
            <v>52908</v>
          </cell>
          <cell r="B6835" t="str">
            <v>仙鹤座·枫好感度升级5</v>
          </cell>
        </row>
        <row r="6836">
          <cell r="A6836">
            <v>52909</v>
          </cell>
          <cell r="B6836" t="str">
            <v>仙鹤座·枫好感度升级6</v>
          </cell>
        </row>
        <row r="6837">
          <cell r="A6837">
            <v>52910</v>
          </cell>
          <cell r="B6837" t="str">
            <v>仙鹤座·枫好感度升级7</v>
          </cell>
        </row>
        <row r="6838">
          <cell r="A6838">
            <v>52911</v>
          </cell>
          <cell r="B6838" t="str">
            <v>仙鹤座·枫好感度升级8</v>
          </cell>
        </row>
        <row r="6839">
          <cell r="A6839">
            <v>52912</v>
          </cell>
          <cell r="B6839" t="str">
            <v>仙鹤座·枫好感度升级9</v>
          </cell>
        </row>
        <row r="6840">
          <cell r="A6840">
            <v>53001</v>
          </cell>
          <cell r="B6840" t="str">
            <v>变色龙座·珍妮挑战心魔</v>
          </cell>
        </row>
        <row r="6841">
          <cell r="A6841">
            <v>53002</v>
          </cell>
          <cell r="B6841" t="str">
            <v>变色龙座·珍妮互动胜利</v>
          </cell>
        </row>
        <row r="6842">
          <cell r="A6842">
            <v>53003</v>
          </cell>
          <cell r="B6842" t="str">
            <v>变色龙座·珍妮互动失败</v>
          </cell>
        </row>
        <row r="6843">
          <cell r="A6843">
            <v>53004</v>
          </cell>
          <cell r="B6843" t="str">
            <v>变色龙座·珍妮好感度升级1</v>
          </cell>
        </row>
        <row r="6844">
          <cell r="A6844">
            <v>53005</v>
          </cell>
          <cell r="B6844" t="str">
            <v>变色龙座·珍妮好感度升级2</v>
          </cell>
        </row>
        <row r="6845">
          <cell r="A6845">
            <v>53006</v>
          </cell>
          <cell r="B6845" t="str">
            <v>变色龙座·珍妮好感度升级3</v>
          </cell>
        </row>
        <row r="6846">
          <cell r="A6846">
            <v>53007</v>
          </cell>
          <cell r="B6846" t="str">
            <v>变色龙座·珍妮好感度升级4</v>
          </cell>
        </row>
        <row r="6847">
          <cell r="A6847">
            <v>53008</v>
          </cell>
          <cell r="B6847" t="str">
            <v>变色龙座·珍妮好感度升级5</v>
          </cell>
        </row>
        <row r="6848">
          <cell r="A6848">
            <v>53009</v>
          </cell>
          <cell r="B6848" t="str">
            <v>变色龙座·珍妮好感度升级6</v>
          </cell>
        </row>
        <row r="6849">
          <cell r="A6849">
            <v>53010</v>
          </cell>
          <cell r="B6849" t="str">
            <v>变色龙座·珍妮好感度升级7</v>
          </cell>
        </row>
        <row r="6850">
          <cell r="A6850">
            <v>53011</v>
          </cell>
          <cell r="B6850" t="str">
            <v>变色龙座·珍妮好感度升级8</v>
          </cell>
        </row>
        <row r="6851">
          <cell r="A6851">
            <v>53012</v>
          </cell>
          <cell r="B6851" t="str">
            <v>变色龙座·珍妮好感度升级9</v>
          </cell>
        </row>
        <row r="6852">
          <cell r="A6852">
            <v>53101</v>
          </cell>
          <cell r="B6852" t="str">
            <v>孔雀座·娑爻挑战心魔</v>
          </cell>
        </row>
        <row r="6853">
          <cell r="A6853">
            <v>53102</v>
          </cell>
          <cell r="B6853" t="str">
            <v>孔雀座·娑爻互动胜利</v>
          </cell>
        </row>
        <row r="6854">
          <cell r="A6854">
            <v>53103</v>
          </cell>
          <cell r="B6854" t="str">
            <v>孔雀座·娑爻互动失败</v>
          </cell>
        </row>
        <row r="6855">
          <cell r="A6855">
            <v>53104</v>
          </cell>
          <cell r="B6855" t="str">
            <v>孔雀座·娑爻好感度升级1</v>
          </cell>
        </row>
        <row r="6856">
          <cell r="A6856">
            <v>53105</v>
          </cell>
          <cell r="B6856" t="str">
            <v>孔雀座·娑爻好感度升级2</v>
          </cell>
        </row>
        <row r="6857">
          <cell r="A6857">
            <v>53106</v>
          </cell>
          <cell r="B6857" t="str">
            <v>孔雀座·娑爻好感度升级3</v>
          </cell>
        </row>
        <row r="6858">
          <cell r="A6858">
            <v>53107</v>
          </cell>
          <cell r="B6858" t="str">
            <v>孔雀座·娑爻好感度升级4</v>
          </cell>
        </row>
        <row r="6859">
          <cell r="A6859">
            <v>53108</v>
          </cell>
          <cell r="B6859" t="str">
            <v>孔雀座·娑爻好感度升级5</v>
          </cell>
        </row>
        <row r="6860">
          <cell r="A6860">
            <v>53109</v>
          </cell>
          <cell r="B6860" t="str">
            <v>孔雀座·娑爻好感度升级6</v>
          </cell>
        </row>
        <row r="6861">
          <cell r="A6861">
            <v>53110</v>
          </cell>
          <cell r="B6861" t="str">
            <v>孔雀座·娑爻好感度升级7</v>
          </cell>
        </row>
        <row r="6862">
          <cell r="A6862">
            <v>53111</v>
          </cell>
          <cell r="B6862" t="str">
            <v>孔雀座·娑爻好感度升级8</v>
          </cell>
        </row>
        <row r="6863">
          <cell r="A6863">
            <v>53112</v>
          </cell>
          <cell r="B6863" t="str">
            <v>孔雀座·娑爻好感度升级9</v>
          </cell>
        </row>
        <row r="6864">
          <cell r="A6864">
            <v>53201</v>
          </cell>
          <cell r="B6864" t="str">
            <v>天蝎座·米罗挑战心魔</v>
          </cell>
        </row>
        <row r="6865">
          <cell r="A6865">
            <v>53202</v>
          </cell>
          <cell r="B6865" t="str">
            <v>天蝎座·米罗互动胜利</v>
          </cell>
        </row>
        <row r="6866">
          <cell r="A6866">
            <v>53203</v>
          </cell>
          <cell r="B6866" t="str">
            <v>天蝎座·米罗互动失败</v>
          </cell>
        </row>
        <row r="6867">
          <cell r="A6867">
            <v>53204</v>
          </cell>
          <cell r="B6867" t="str">
            <v>天蝎座·米罗好感度升级1</v>
          </cell>
        </row>
        <row r="6868">
          <cell r="A6868">
            <v>53205</v>
          </cell>
          <cell r="B6868" t="str">
            <v>天蝎座·米罗好感度升级2</v>
          </cell>
        </row>
        <row r="6869">
          <cell r="A6869">
            <v>53206</v>
          </cell>
          <cell r="B6869" t="str">
            <v>天蝎座·米罗好感度升级3</v>
          </cell>
        </row>
        <row r="6870">
          <cell r="A6870">
            <v>53207</v>
          </cell>
          <cell r="B6870" t="str">
            <v>天蝎座·米罗好感度升级4</v>
          </cell>
        </row>
        <row r="6871">
          <cell r="A6871">
            <v>53208</v>
          </cell>
          <cell r="B6871" t="str">
            <v>天蝎座·米罗好感度升级5</v>
          </cell>
        </row>
        <row r="6872">
          <cell r="A6872">
            <v>53209</v>
          </cell>
          <cell r="B6872" t="str">
            <v>天蝎座·米罗好感度升级6</v>
          </cell>
        </row>
        <row r="6873">
          <cell r="A6873">
            <v>53210</v>
          </cell>
          <cell r="B6873" t="str">
            <v>天蝎座·米罗好感度升级7</v>
          </cell>
        </row>
        <row r="6874">
          <cell r="A6874">
            <v>53211</v>
          </cell>
          <cell r="B6874" t="str">
            <v>天蝎座·米罗好感度升级8</v>
          </cell>
        </row>
        <row r="6875">
          <cell r="A6875">
            <v>53212</v>
          </cell>
          <cell r="B6875" t="str">
            <v>天蝎座·米罗好感度升级9</v>
          </cell>
        </row>
        <row r="6876">
          <cell r="A6876">
            <v>53301</v>
          </cell>
          <cell r="B6876" t="str">
            <v>处女座·沙加挑战心魔</v>
          </cell>
        </row>
        <row r="6877">
          <cell r="A6877">
            <v>53302</v>
          </cell>
          <cell r="B6877" t="str">
            <v>处女座·沙加互动胜利</v>
          </cell>
        </row>
        <row r="6878">
          <cell r="A6878">
            <v>53303</v>
          </cell>
          <cell r="B6878" t="str">
            <v>处女座·沙加互动失败</v>
          </cell>
        </row>
        <row r="6879">
          <cell r="A6879">
            <v>53304</v>
          </cell>
          <cell r="B6879" t="str">
            <v>处女座·沙加好感度升级1</v>
          </cell>
        </row>
        <row r="6880">
          <cell r="A6880">
            <v>53305</v>
          </cell>
          <cell r="B6880" t="str">
            <v>处女座·沙加好感度升级2</v>
          </cell>
        </row>
        <row r="6881">
          <cell r="A6881">
            <v>53306</v>
          </cell>
          <cell r="B6881" t="str">
            <v>处女座·沙加好感度升级3</v>
          </cell>
        </row>
        <row r="6882">
          <cell r="A6882">
            <v>53307</v>
          </cell>
          <cell r="B6882" t="str">
            <v>处女座·沙加好感度升级4</v>
          </cell>
        </row>
        <row r="6883">
          <cell r="A6883">
            <v>53308</v>
          </cell>
          <cell r="B6883" t="str">
            <v>处女座·沙加好感度升级5</v>
          </cell>
        </row>
        <row r="6884">
          <cell r="A6884">
            <v>53309</v>
          </cell>
          <cell r="B6884" t="str">
            <v>处女座·沙加好感度升级6</v>
          </cell>
        </row>
        <row r="6885">
          <cell r="A6885">
            <v>53310</v>
          </cell>
          <cell r="B6885" t="str">
            <v>处女座·沙加好感度升级7</v>
          </cell>
        </row>
        <row r="6886">
          <cell r="A6886">
            <v>53311</v>
          </cell>
          <cell r="B6886" t="str">
            <v>处女座·沙加好感度升级8</v>
          </cell>
        </row>
        <row r="6887">
          <cell r="A6887">
            <v>53312</v>
          </cell>
          <cell r="B6887" t="str">
            <v>处女座·沙加好感度升级9</v>
          </cell>
        </row>
        <row r="6888">
          <cell r="A6888">
            <v>53401</v>
          </cell>
          <cell r="B6888" t="str">
            <v>水瓶座·卡妙挑战心魔</v>
          </cell>
        </row>
        <row r="6889">
          <cell r="A6889">
            <v>53402</v>
          </cell>
          <cell r="B6889" t="str">
            <v>水瓶座·卡妙互动胜利</v>
          </cell>
        </row>
        <row r="6890">
          <cell r="A6890">
            <v>53403</v>
          </cell>
          <cell r="B6890" t="str">
            <v>水瓶座·卡妙互动失败</v>
          </cell>
        </row>
        <row r="6891">
          <cell r="A6891">
            <v>53404</v>
          </cell>
          <cell r="B6891" t="str">
            <v>水瓶座·卡妙好感度升级1</v>
          </cell>
        </row>
        <row r="6892">
          <cell r="A6892">
            <v>53405</v>
          </cell>
          <cell r="B6892" t="str">
            <v>水瓶座·卡妙好感度升级2</v>
          </cell>
        </row>
        <row r="6893">
          <cell r="A6893">
            <v>53406</v>
          </cell>
          <cell r="B6893" t="str">
            <v>水瓶座·卡妙好感度升级3</v>
          </cell>
        </row>
        <row r="6894">
          <cell r="A6894">
            <v>53407</v>
          </cell>
          <cell r="B6894" t="str">
            <v>水瓶座·卡妙好感度升级4</v>
          </cell>
        </row>
        <row r="6895">
          <cell r="A6895">
            <v>53408</v>
          </cell>
          <cell r="B6895" t="str">
            <v>水瓶座·卡妙好感度升级5</v>
          </cell>
        </row>
        <row r="6896">
          <cell r="A6896">
            <v>53409</v>
          </cell>
          <cell r="B6896" t="str">
            <v>水瓶座·卡妙好感度升级6</v>
          </cell>
        </row>
        <row r="6897">
          <cell r="A6897">
            <v>53410</v>
          </cell>
          <cell r="B6897" t="str">
            <v>水瓶座·卡妙好感度升级7</v>
          </cell>
        </row>
        <row r="6898">
          <cell r="A6898">
            <v>53411</v>
          </cell>
          <cell r="B6898" t="str">
            <v>水瓶座·卡妙好感度升级8</v>
          </cell>
        </row>
        <row r="6899">
          <cell r="A6899">
            <v>53412</v>
          </cell>
          <cell r="B6899" t="str">
            <v>水瓶座·卡妙好感度升级9</v>
          </cell>
        </row>
        <row r="6900">
          <cell r="A6900">
            <v>53501</v>
          </cell>
          <cell r="B6900" t="str">
            <v>白羊座·穆挑战心魔</v>
          </cell>
        </row>
        <row r="6901">
          <cell r="A6901">
            <v>53502</v>
          </cell>
          <cell r="B6901" t="str">
            <v>白羊座·穆互动胜利</v>
          </cell>
        </row>
        <row r="6902">
          <cell r="A6902">
            <v>53503</v>
          </cell>
          <cell r="B6902" t="str">
            <v>白羊座·穆互动失败</v>
          </cell>
        </row>
        <row r="6903">
          <cell r="A6903">
            <v>53504</v>
          </cell>
          <cell r="B6903" t="str">
            <v>白羊座·穆好感度升级1</v>
          </cell>
        </row>
        <row r="6904">
          <cell r="A6904">
            <v>53505</v>
          </cell>
          <cell r="B6904" t="str">
            <v>白羊座·穆好感度升级2</v>
          </cell>
        </row>
        <row r="6905">
          <cell r="A6905">
            <v>53506</v>
          </cell>
          <cell r="B6905" t="str">
            <v>白羊座·穆好感度升级3</v>
          </cell>
        </row>
        <row r="6906">
          <cell r="A6906">
            <v>53507</v>
          </cell>
          <cell r="B6906" t="str">
            <v>白羊座·穆好感度升级4</v>
          </cell>
        </row>
        <row r="6907">
          <cell r="A6907">
            <v>53508</v>
          </cell>
          <cell r="B6907" t="str">
            <v>白羊座·穆好感度升级5</v>
          </cell>
        </row>
        <row r="6908">
          <cell r="A6908">
            <v>53509</v>
          </cell>
          <cell r="B6908" t="str">
            <v>白羊座·穆好感度升级6</v>
          </cell>
        </row>
        <row r="6909">
          <cell r="A6909">
            <v>53510</v>
          </cell>
          <cell r="B6909" t="str">
            <v>白羊座·穆好感度升级7</v>
          </cell>
        </row>
        <row r="6910">
          <cell r="A6910">
            <v>53511</v>
          </cell>
          <cell r="B6910" t="str">
            <v>白羊座·穆好感度升级8</v>
          </cell>
        </row>
        <row r="6911">
          <cell r="A6911">
            <v>53512</v>
          </cell>
          <cell r="B6911" t="str">
            <v>白羊座·穆好感度升级9</v>
          </cell>
        </row>
        <row r="6912">
          <cell r="A6912">
            <v>53601</v>
          </cell>
          <cell r="B6912" t="str">
            <v>摩羯座·修罗挑战心魔</v>
          </cell>
        </row>
        <row r="6913">
          <cell r="A6913">
            <v>53602</v>
          </cell>
          <cell r="B6913" t="str">
            <v>摩羯座·修罗互动胜利</v>
          </cell>
        </row>
        <row r="6914">
          <cell r="A6914">
            <v>53603</v>
          </cell>
          <cell r="B6914" t="str">
            <v>摩羯座·修罗互动失败</v>
          </cell>
        </row>
        <row r="6915">
          <cell r="A6915">
            <v>53604</v>
          </cell>
          <cell r="B6915" t="str">
            <v>摩羯座·修罗好感度升级1</v>
          </cell>
        </row>
        <row r="6916">
          <cell r="A6916">
            <v>53605</v>
          </cell>
          <cell r="B6916" t="str">
            <v>摩羯座·修罗好感度升级2</v>
          </cell>
        </row>
        <row r="6917">
          <cell r="A6917">
            <v>53606</v>
          </cell>
          <cell r="B6917" t="str">
            <v>摩羯座·修罗好感度升级3</v>
          </cell>
        </row>
        <row r="6918">
          <cell r="A6918">
            <v>53607</v>
          </cell>
          <cell r="B6918" t="str">
            <v>摩羯座·修罗好感度升级4</v>
          </cell>
        </row>
        <row r="6919">
          <cell r="A6919">
            <v>53608</v>
          </cell>
          <cell r="B6919" t="str">
            <v>摩羯座·修罗好感度升级5</v>
          </cell>
        </row>
        <row r="6920">
          <cell r="A6920">
            <v>53609</v>
          </cell>
          <cell r="B6920" t="str">
            <v>摩羯座·修罗好感度升级6</v>
          </cell>
        </row>
        <row r="6921">
          <cell r="A6921">
            <v>53610</v>
          </cell>
          <cell r="B6921" t="str">
            <v>摩羯座·修罗好感度升级7</v>
          </cell>
        </row>
        <row r="6922">
          <cell r="A6922">
            <v>53611</v>
          </cell>
          <cell r="B6922" t="str">
            <v>摩羯座·修罗好感度升级8</v>
          </cell>
        </row>
        <row r="6923">
          <cell r="A6923">
            <v>53612</v>
          </cell>
          <cell r="B6923" t="str">
            <v>摩羯座·修罗好感度升级9</v>
          </cell>
        </row>
        <row r="6924">
          <cell r="A6924">
            <v>53701</v>
          </cell>
          <cell r="B6924" t="str">
            <v>双鱼座·阿布罗狄挑战心魔</v>
          </cell>
        </row>
        <row r="6925">
          <cell r="A6925">
            <v>53702</v>
          </cell>
          <cell r="B6925" t="str">
            <v>双鱼座·阿布罗狄互动胜利</v>
          </cell>
        </row>
        <row r="6926">
          <cell r="A6926">
            <v>53703</v>
          </cell>
          <cell r="B6926" t="str">
            <v>双鱼座·阿布罗狄互动失败</v>
          </cell>
        </row>
        <row r="6927">
          <cell r="A6927">
            <v>53704</v>
          </cell>
          <cell r="B6927" t="str">
            <v>双鱼座·阿布罗狄好感度升级1</v>
          </cell>
        </row>
        <row r="6928">
          <cell r="A6928">
            <v>53705</v>
          </cell>
          <cell r="B6928" t="str">
            <v>双鱼座·阿布罗狄好感度升级2</v>
          </cell>
        </row>
        <row r="6929">
          <cell r="A6929">
            <v>53706</v>
          </cell>
          <cell r="B6929" t="str">
            <v>双鱼座·阿布罗狄好感度升级3</v>
          </cell>
        </row>
        <row r="6930">
          <cell r="A6930">
            <v>53707</v>
          </cell>
          <cell r="B6930" t="str">
            <v>双鱼座·阿布罗狄好感度升级4</v>
          </cell>
        </row>
        <row r="6931">
          <cell r="A6931">
            <v>53708</v>
          </cell>
          <cell r="B6931" t="str">
            <v>双鱼座·阿布罗狄好感度升级5</v>
          </cell>
        </row>
        <row r="6932">
          <cell r="A6932">
            <v>53709</v>
          </cell>
          <cell r="B6932" t="str">
            <v>双鱼座·阿布罗狄好感度升级6</v>
          </cell>
        </row>
        <row r="6933">
          <cell r="A6933">
            <v>53710</v>
          </cell>
          <cell r="B6933" t="str">
            <v>双鱼座·阿布罗狄好感度升级7</v>
          </cell>
        </row>
        <row r="6934">
          <cell r="A6934">
            <v>53711</v>
          </cell>
          <cell r="B6934" t="str">
            <v>双鱼座·阿布罗狄好感度升级8</v>
          </cell>
        </row>
        <row r="6935">
          <cell r="A6935">
            <v>53712</v>
          </cell>
          <cell r="B6935" t="str">
            <v>双鱼座·阿布罗狄好感度升级9</v>
          </cell>
        </row>
        <row r="6936">
          <cell r="A6936">
            <v>53801</v>
          </cell>
          <cell r="B6936" t="str">
            <v>金牛座·阿鲁迪巴挑战心魔</v>
          </cell>
        </row>
        <row r="6937">
          <cell r="A6937">
            <v>53802</v>
          </cell>
          <cell r="B6937" t="str">
            <v>金牛座·阿鲁迪巴互动胜利</v>
          </cell>
        </row>
        <row r="6938">
          <cell r="A6938">
            <v>53803</v>
          </cell>
          <cell r="B6938" t="str">
            <v>金牛座·阿鲁迪巴互动失败</v>
          </cell>
        </row>
        <row r="6939">
          <cell r="A6939">
            <v>53804</v>
          </cell>
          <cell r="B6939" t="str">
            <v>金牛座·阿鲁迪巴好感度升级1</v>
          </cell>
        </row>
        <row r="6940">
          <cell r="A6940">
            <v>53805</v>
          </cell>
          <cell r="B6940" t="str">
            <v>金牛座·阿鲁迪巴好感度升级2</v>
          </cell>
        </row>
        <row r="6941">
          <cell r="A6941">
            <v>53806</v>
          </cell>
          <cell r="B6941" t="str">
            <v>金牛座·阿鲁迪巴好感度升级3</v>
          </cell>
        </row>
        <row r="6942">
          <cell r="A6942">
            <v>53807</v>
          </cell>
          <cell r="B6942" t="str">
            <v>金牛座·阿鲁迪巴好感度升级4</v>
          </cell>
        </row>
        <row r="6943">
          <cell r="A6943">
            <v>53808</v>
          </cell>
          <cell r="B6943" t="str">
            <v>金牛座·阿鲁迪巴好感度升级5</v>
          </cell>
        </row>
        <row r="6944">
          <cell r="A6944">
            <v>53809</v>
          </cell>
          <cell r="B6944" t="str">
            <v>金牛座·阿鲁迪巴好感度升级6</v>
          </cell>
        </row>
        <row r="6945">
          <cell r="A6945">
            <v>53810</v>
          </cell>
          <cell r="B6945" t="str">
            <v>金牛座·阿鲁迪巴好感度升级7</v>
          </cell>
        </row>
        <row r="6946">
          <cell r="A6946">
            <v>53811</v>
          </cell>
          <cell r="B6946" t="str">
            <v>金牛座·阿鲁迪巴好感度升级8</v>
          </cell>
        </row>
        <row r="6947">
          <cell r="A6947">
            <v>53812</v>
          </cell>
          <cell r="B6947" t="str">
            <v>金牛座·阿鲁迪巴好感度升级9</v>
          </cell>
        </row>
        <row r="6948">
          <cell r="A6948">
            <v>53901</v>
          </cell>
          <cell r="B6948" t="str">
            <v>巨蟹座·迪斯马斯克挑战心魔</v>
          </cell>
        </row>
        <row r="6949">
          <cell r="A6949">
            <v>53902</v>
          </cell>
          <cell r="B6949" t="str">
            <v>巨蟹座·迪斯马斯克互动胜利</v>
          </cell>
        </row>
        <row r="6950">
          <cell r="A6950">
            <v>53903</v>
          </cell>
          <cell r="B6950" t="str">
            <v>巨蟹座·迪斯马斯克互动失败</v>
          </cell>
        </row>
        <row r="6951">
          <cell r="A6951">
            <v>53904</v>
          </cell>
          <cell r="B6951" t="str">
            <v>巨蟹座·迪斯马斯克好感度升级1</v>
          </cell>
        </row>
        <row r="6952">
          <cell r="A6952">
            <v>53905</v>
          </cell>
          <cell r="B6952" t="str">
            <v>巨蟹座·迪斯马斯克好感度升级2</v>
          </cell>
        </row>
        <row r="6953">
          <cell r="A6953">
            <v>53906</v>
          </cell>
          <cell r="B6953" t="str">
            <v>巨蟹座·迪斯马斯克好感度升级3</v>
          </cell>
        </row>
        <row r="6954">
          <cell r="A6954">
            <v>53907</v>
          </cell>
          <cell r="B6954" t="str">
            <v>巨蟹座·迪斯马斯克好感度升级4</v>
          </cell>
        </row>
        <row r="6955">
          <cell r="A6955">
            <v>53908</v>
          </cell>
          <cell r="B6955" t="str">
            <v>巨蟹座·迪斯马斯克好感度升级5</v>
          </cell>
        </row>
        <row r="6956">
          <cell r="A6956">
            <v>53909</v>
          </cell>
          <cell r="B6956" t="str">
            <v>巨蟹座·迪斯马斯克好感度升级6</v>
          </cell>
        </row>
        <row r="6957">
          <cell r="A6957">
            <v>53910</v>
          </cell>
          <cell r="B6957" t="str">
            <v>巨蟹座·迪斯马斯克好感度升级7</v>
          </cell>
        </row>
        <row r="6958">
          <cell r="A6958">
            <v>53911</v>
          </cell>
          <cell r="B6958" t="str">
            <v>巨蟹座·迪斯马斯克好感度升级8</v>
          </cell>
        </row>
        <row r="6959">
          <cell r="A6959">
            <v>53912</v>
          </cell>
          <cell r="B6959" t="str">
            <v>巨蟹座·迪斯马斯克好感度升级9</v>
          </cell>
        </row>
        <row r="6960">
          <cell r="A6960">
            <v>54001</v>
          </cell>
          <cell r="B6960" t="str">
            <v>双子座·撒加挑战心魔</v>
          </cell>
        </row>
        <row r="6961">
          <cell r="A6961">
            <v>54002</v>
          </cell>
          <cell r="B6961" t="str">
            <v>双子座·撒加互动胜利</v>
          </cell>
        </row>
        <row r="6962">
          <cell r="A6962">
            <v>54003</v>
          </cell>
          <cell r="B6962" t="str">
            <v>双子座·撒加互动失败</v>
          </cell>
        </row>
        <row r="6963">
          <cell r="A6963">
            <v>54004</v>
          </cell>
          <cell r="B6963" t="str">
            <v>双子座·撒加好感度升级1</v>
          </cell>
        </row>
        <row r="6964">
          <cell r="A6964">
            <v>54005</v>
          </cell>
          <cell r="B6964" t="str">
            <v>双子座·撒加好感度升级2</v>
          </cell>
        </row>
        <row r="6965">
          <cell r="A6965">
            <v>54006</v>
          </cell>
          <cell r="B6965" t="str">
            <v>双子座·撒加好感度升级3</v>
          </cell>
        </row>
        <row r="6966">
          <cell r="A6966">
            <v>54007</v>
          </cell>
          <cell r="B6966" t="str">
            <v>双子座·撒加好感度升级4</v>
          </cell>
        </row>
        <row r="6967">
          <cell r="A6967">
            <v>54008</v>
          </cell>
          <cell r="B6967" t="str">
            <v>双子座·撒加好感度升级5</v>
          </cell>
        </row>
        <row r="6968">
          <cell r="A6968">
            <v>54009</v>
          </cell>
          <cell r="B6968" t="str">
            <v>双子座·撒加好感度升级6</v>
          </cell>
        </row>
        <row r="6969">
          <cell r="A6969">
            <v>54010</v>
          </cell>
          <cell r="B6969" t="str">
            <v>双子座·撒加好感度升级7</v>
          </cell>
        </row>
        <row r="6970">
          <cell r="A6970">
            <v>54011</v>
          </cell>
          <cell r="B6970" t="str">
            <v>双子座·撒加好感度升级8</v>
          </cell>
        </row>
        <row r="6971">
          <cell r="A6971">
            <v>54012</v>
          </cell>
          <cell r="B6971" t="str">
            <v>双子座·撒加好感度升级9</v>
          </cell>
        </row>
        <row r="6972">
          <cell r="A6972">
            <v>54101</v>
          </cell>
          <cell r="B6972" t="str">
            <v>狮子座·艾欧里亚挑战心魔</v>
          </cell>
        </row>
        <row r="6973">
          <cell r="A6973">
            <v>54102</v>
          </cell>
          <cell r="B6973" t="str">
            <v>狮子座·艾欧里亚互动胜利</v>
          </cell>
        </row>
        <row r="6974">
          <cell r="A6974">
            <v>54103</v>
          </cell>
          <cell r="B6974" t="str">
            <v>狮子座·艾欧里亚互动失败</v>
          </cell>
        </row>
        <row r="6975">
          <cell r="A6975">
            <v>54104</v>
          </cell>
          <cell r="B6975" t="str">
            <v>狮子座·艾欧里亚好感度升级1</v>
          </cell>
        </row>
        <row r="6976">
          <cell r="A6976">
            <v>54105</v>
          </cell>
          <cell r="B6976" t="str">
            <v>狮子座·艾欧里亚好感度升级2</v>
          </cell>
        </row>
        <row r="6977">
          <cell r="A6977">
            <v>54106</v>
          </cell>
          <cell r="B6977" t="str">
            <v>狮子座·艾欧里亚好感度升级3</v>
          </cell>
        </row>
        <row r="6978">
          <cell r="A6978">
            <v>54107</v>
          </cell>
          <cell r="B6978" t="str">
            <v>狮子座·艾欧里亚好感度升级4</v>
          </cell>
        </row>
        <row r="6979">
          <cell r="A6979">
            <v>54108</v>
          </cell>
          <cell r="B6979" t="str">
            <v>狮子座·艾欧里亚好感度升级5</v>
          </cell>
        </row>
        <row r="6980">
          <cell r="A6980">
            <v>54109</v>
          </cell>
          <cell r="B6980" t="str">
            <v>狮子座·艾欧里亚好感度升级6</v>
          </cell>
        </row>
        <row r="6981">
          <cell r="A6981">
            <v>54110</v>
          </cell>
          <cell r="B6981" t="str">
            <v>狮子座·艾欧里亚好感度升级7</v>
          </cell>
        </row>
        <row r="6982">
          <cell r="A6982">
            <v>54111</v>
          </cell>
          <cell r="B6982" t="str">
            <v>狮子座·艾欧里亚好感度升级8</v>
          </cell>
        </row>
        <row r="6983">
          <cell r="A6983">
            <v>54112</v>
          </cell>
          <cell r="B6983" t="str">
            <v>狮子座·艾欧里亚好感度升级9</v>
          </cell>
        </row>
        <row r="6984">
          <cell r="A6984">
            <v>54201</v>
          </cell>
          <cell r="B6984" t="str">
            <v>阿赖耶识·沙加挑战心魔</v>
          </cell>
        </row>
        <row r="6985">
          <cell r="A6985">
            <v>54202</v>
          </cell>
          <cell r="B6985" t="str">
            <v>阿赖耶识·沙加互动胜利</v>
          </cell>
        </row>
        <row r="6986">
          <cell r="A6986">
            <v>54203</v>
          </cell>
          <cell r="B6986" t="str">
            <v>阿赖耶识·沙加互动失败</v>
          </cell>
        </row>
        <row r="6987">
          <cell r="A6987">
            <v>54204</v>
          </cell>
          <cell r="B6987" t="str">
            <v>阿赖耶识·沙加好感度升级1</v>
          </cell>
        </row>
        <row r="6988">
          <cell r="A6988">
            <v>54205</v>
          </cell>
          <cell r="B6988" t="str">
            <v>阿赖耶识·沙加好感度升级2</v>
          </cell>
        </row>
        <row r="6989">
          <cell r="A6989">
            <v>54206</v>
          </cell>
          <cell r="B6989" t="str">
            <v>阿赖耶识·沙加好感度升级3</v>
          </cell>
        </row>
        <row r="6990">
          <cell r="A6990">
            <v>54207</v>
          </cell>
          <cell r="B6990" t="str">
            <v>阿赖耶识·沙加好感度升级4</v>
          </cell>
        </row>
        <row r="6991">
          <cell r="A6991">
            <v>54208</v>
          </cell>
          <cell r="B6991" t="str">
            <v>阿赖耶识·沙加好感度升级5</v>
          </cell>
        </row>
        <row r="6992">
          <cell r="A6992">
            <v>54209</v>
          </cell>
          <cell r="B6992" t="str">
            <v>阿赖耶识·沙加好感度升级6</v>
          </cell>
        </row>
        <row r="6993">
          <cell r="A6993">
            <v>54210</v>
          </cell>
          <cell r="B6993" t="str">
            <v>阿赖耶识·沙加好感度升级7</v>
          </cell>
        </row>
        <row r="6994">
          <cell r="A6994">
            <v>54211</v>
          </cell>
          <cell r="B6994" t="str">
            <v>阿赖耶识·沙加好感度升级8</v>
          </cell>
        </row>
        <row r="6995">
          <cell r="A6995">
            <v>54212</v>
          </cell>
          <cell r="B6995" t="str">
            <v>阿赖耶识·沙加好感度升级9</v>
          </cell>
        </row>
        <row r="6996">
          <cell r="A6996">
            <v>54301</v>
          </cell>
          <cell r="B6996" t="str">
            <v>白羊座·史昂挑战心魔</v>
          </cell>
        </row>
        <row r="6997">
          <cell r="A6997">
            <v>54302</v>
          </cell>
          <cell r="B6997" t="str">
            <v>白羊座·史昂互动胜利</v>
          </cell>
        </row>
        <row r="6998">
          <cell r="A6998">
            <v>54303</v>
          </cell>
          <cell r="B6998" t="str">
            <v>白羊座·史昂互动失败</v>
          </cell>
        </row>
        <row r="6999">
          <cell r="A6999">
            <v>54304</v>
          </cell>
          <cell r="B6999" t="str">
            <v>白羊座·史昂好感度升级1</v>
          </cell>
        </row>
        <row r="7000">
          <cell r="A7000">
            <v>54305</v>
          </cell>
          <cell r="B7000" t="str">
            <v>白羊座·史昂好感度升级2</v>
          </cell>
        </row>
        <row r="7001">
          <cell r="A7001">
            <v>54306</v>
          </cell>
          <cell r="B7001" t="str">
            <v>白羊座·史昂好感度升级3</v>
          </cell>
        </row>
        <row r="7002">
          <cell r="A7002">
            <v>54307</v>
          </cell>
          <cell r="B7002" t="str">
            <v>白羊座·史昂好感度升级4</v>
          </cell>
        </row>
        <row r="7003">
          <cell r="A7003">
            <v>54308</v>
          </cell>
          <cell r="B7003" t="str">
            <v>白羊座·史昂好感度升级5</v>
          </cell>
        </row>
        <row r="7004">
          <cell r="A7004">
            <v>54309</v>
          </cell>
          <cell r="B7004" t="str">
            <v>白羊座·史昂好感度升级6</v>
          </cell>
        </row>
        <row r="7005">
          <cell r="A7005">
            <v>54310</v>
          </cell>
          <cell r="B7005" t="str">
            <v>白羊座·史昂好感度升级7</v>
          </cell>
        </row>
        <row r="7006">
          <cell r="A7006">
            <v>54311</v>
          </cell>
          <cell r="B7006" t="str">
            <v>白羊座·史昂好感度升级8</v>
          </cell>
        </row>
        <row r="7007">
          <cell r="A7007">
            <v>54312</v>
          </cell>
          <cell r="B7007" t="str">
            <v>白羊座·史昂好感度升级9</v>
          </cell>
        </row>
        <row r="7008">
          <cell r="A7008">
            <v>54401</v>
          </cell>
          <cell r="B7008" t="str">
            <v>射手座·艾俄洛斯挑战心魔</v>
          </cell>
        </row>
        <row r="7009">
          <cell r="A7009">
            <v>54402</v>
          </cell>
          <cell r="B7009" t="str">
            <v>射手座·艾俄洛斯互动胜利</v>
          </cell>
        </row>
        <row r="7010">
          <cell r="A7010">
            <v>54403</v>
          </cell>
          <cell r="B7010" t="str">
            <v>射手座·艾俄洛斯互动失败</v>
          </cell>
        </row>
        <row r="7011">
          <cell r="A7011">
            <v>54404</v>
          </cell>
          <cell r="B7011" t="str">
            <v>射手座·艾俄洛斯好感度升级1</v>
          </cell>
        </row>
        <row r="7012">
          <cell r="A7012">
            <v>54405</v>
          </cell>
          <cell r="B7012" t="str">
            <v>射手座·艾俄洛斯好感度升级2</v>
          </cell>
        </row>
        <row r="7013">
          <cell r="A7013">
            <v>54406</v>
          </cell>
          <cell r="B7013" t="str">
            <v>射手座·艾俄洛斯好感度升级3</v>
          </cell>
        </row>
        <row r="7014">
          <cell r="A7014">
            <v>54407</v>
          </cell>
          <cell r="B7014" t="str">
            <v>射手座·艾俄洛斯好感度升级4</v>
          </cell>
        </row>
        <row r="7015">
          <cell r="A7015">
            <v>54408</v>
          </cell>
          <cell r="B7015" t="str">
            <v>射手座·艾俄洛斯好感度升级5</v>
          </cell>
        </row>
        <row r="7016">
          <cell r="A7016">
            <v>54409</v>
          </cell>
          <cell r="B7016" t="str">
            <v>射手座·艾俄洛斯好感度升级6</v>
          </cell>
        </row>
        <row r="7017">
          <cell r="A7017">
            <v>54410</v>
          </cell>
          <cell r="B7017" t="str">
            <v>射手座·艾俄洛斯好感度升级7</v>
          </cell>
        </row>
        <row r="7018">
          <cell r="A7018">
            <v>54411</v>
          </cell>
          <cell r="B7018" t="str">
            <v>射手座·艾俄洛斯好感度升级8</v>
          </cell>
        </row>
        <row r="7019">
          <cell r="A7019">
            <v>54412</v>
          </cell>
          <cell r="B7019" t="str">
            <v>射手座·艾俄洛斯好感度升级9</v>
          </cell>
        </row>
        <row r="7020">
          <cell r="A7020">
            <v>54501</v>
          </cell>
          <cell r="B7020" t="str">
            <v>天秤座·童虎挑战心魔</v>
          </cell>
        </row>
        <row r="7021">
          <cell r="A7021">
            <v>54502</v>
          </cell>
          <cell r="B7021" t="str">
            <v>天秤座·童虎互动胜利</v>
          </cell>
        </row>
        <row r="7022">
          <cell r="A7022">
            <v>54503</v>
          </cell>
          <cell r="B7022" t="str">
            <v>天秤座·童虎互动失败</v>
          </cell>
        </row>
        <row r="7023">
          <cell r="A7023">
            <v>54504</v>
          </cell>
          <cell r="B7023" t="str">
            <v>天秤座·童虎好感度升级1</v>
          </cell>
        </row>
        <row r="7024">
          <cell r="A7024">
            <v>54505</v>
          </cell>
          <cell r="B7024" t="str">
            <v>天秤座·童虎好感度升级2</v>
          </cell>
        </row>
        <row r="7025">
          <cell r="A7025">
            <v>54506</v>
          </cell>
          <cell r="B7025" t="str">
            <v>天秤座·童虎好感度升级3</v>
          </cell>
        </row>
        <row r="7026">
          <cell r="A7026">
            <v>54507</v>
          </cell>
          <cell r="B7026" t="str">
            <v>天秤座·童虎好感度升级4</v>
          </cell>
        </row>
        <row r="7027">
          <cell r="A7027">
            <v>54508</v>
          </cell>
          <cell r="B7027" t="str">
            <v>天秤座·童虎好感度升级5</v>
          </cell>
        </row>
        <row r="7028">
          <cell r="A7028">
            <v>54509</v>
          </cell>
          <cell r="B7028" t="str">
            <v>天秤座·童虎好感度升级6</v>
          </cell>
        </row>
        <row r="7029">
          <cell r="A7029">
            <v>54510</v>
          </cell>
          <cell r="B7029" t="str">
            <v>天秤座·童虎好感度升级7</v>
          </cell>
        </row>
        <row r="7030">
          <cell r="A7030">
            <v>54511</v>
          </cell>
          <cell r="B7030" t="str">
            <v>天秤座·童虎好感度升级8</v>
          </cell>
        </row>
        <row r="7031">
          <cell r="A7031">
            <v>54512</v>
          </cell>
          <cell r="B7031" t="str">
            <v>天秤座·童虎好感度升级9</v>
          </cell>
        </row>
        <row r="7032">
          <cell r="A7032">
            <v>54601</v>
          </cell>
          <cell r="B7032" t="str">
            <v>教皇挑战心魔</v>
          </cell>
        </row>
        <row r="7033">
          <cell r="A7033">
            <v>54602</v>
          </cell>
          <cell r="B7033" t="str">
            <v>教皇互动胜利</v>
          </cell>
        </row>
        <row r="7034">
          <cell r="A7034">
            <v>54603</v>
          </cell>
          <cell r="B7034" t="str">
            <v>教皇互动失败</v>
          </cell>
        </row>
        <row r="7035">
          <cell r="A7035">
            <v>54604</v>
          </cell>
          <cell r="B7035" t="str">
            <v>教皇好感度升级1</v>
          </cell>
        </row>
        <row r="7036">
          <cell r="A7036">
            <v>54605</v>
          </cell>
          <cell r="B7036" t="str">
            <v>教皇好感度升级2</v>
          </cell>
        </row>
        <row r="7037">
          <cell r="A7037">
            <v>54606</v>
          </cell>
          <cell r="B7037" t="str">
            <v>教皇好感度升级3</v>
          </cell>
        </row>
        <row r="7038">
          <cell r="A7038">
            <v>54607</v>
          </cell>
          <cell r="B7038" t="str">
            <v>教皇好感度升级4</v>
          </cell>
        </row>
        <row r="7039">
          <cell r="A7039">
            <v>54608</v>
          </cell>
          <cell r="B7039" t="str">
            <v>教皇好感度升级5</v>
          </cell>
        </row>
        <row r="7040">
          <cell r="A7040">
            <v>54609</v>
          </cell>
          <cell r="B7040" t="str">
            <v>教皇好感度升级6</v>
          </cell>
        </row>
        <row r="7041">
          <cell r="A7041">
            <v>54610</v>
          </cell>
          <cell r="B7041" t="str">
            <v>教皇好感度升级7</v>
          </cell>
        </row>
        <row r="7042">
          <cell r="A7042">
            <v>54611</v>
          </cell>
          <cell r="B7042" t="str">
            <v>教皇好感度升级8</v>
          </cell>
        </row>
        <row r="7043">
          <cell r="A7043">
            <v>54612</v>
          </cell>
          <cell r="B7043" t="str">
            <v>教皇好感度升级9</v>
          </cell>
        </row>
        <row r="7044">
          <cell r="A7044">
            <v>54701</v>
          </cell>
          <cell r="B7044" t="str">
            <v>黄金箭·星矢挑战心魔</v>
          </cell>
        </row>
        <row r="7045">
          <cell r="A7045">
            <v>54702</v>
          </cell>
          <cell r="B7045" t="str">
            <v>黄金箭·星矢互动胜利</v>
          </cell>
        </row>
        <row r="7046">
          <cell r="A7046">
            <v>54703</v>
          </cell>
          <cell r="B7046" t="str">
            <v>黄金箭·星矢互动失败</v>
          </cell>
        </row>
        <row r="7047">
          <cell r="A7047">
            <v>54704</v>
          </cell>
          <cell r="B7047" t="str">
            <v>黄金箭·星矢好感度升级1</v>
          </cell>
        </row>
        <row r="7048">
          <cell r="A7048">
            <v>54705</v>
          </cell>
          <cell r="B7048" t="str">
            <v>黄金箭·星矢好感度升级2</v>
          </cell>
        </row>
        <row r="7049">
          <cell r="A7049">
            <v>54706</v>
          </cell>
          <cell r="B7049" t="str">
            <v>黄金箭·星矢好感度升级3</v>
          </cell>
        </row>
        <row r="7050">
          <cell r="A7050">
            <v>54707</v>
          </cell>
          <cell r="B7050" t="str">
            <v>黄金箭·星矢好感度升级4</v>
          </cell>
        </row>
        <row r="7051">
          <cell r="A7051">
            <v>54708</v>
          </cell>
          <cell r="B7051" t="str">
            <v>黄金箭·星矢好感度升级5</v>
          </cell>
        </row>
        <row r="7052">
          <cell r="A7052">
            <v>54709</v>
          </cell>
          <cell r="B7052" t="str">
            <v>黄金箭·星矢好感度升级6</v>
          </cell>
        </row>
        <row r="7053">
          <cell r="A7053">
            <v>54710</v>
          </cell>
          <cell r="B7053" t="str">
            <v>黄金箭·星矢好感度升级7</v>
          </cell>
        </row>
        <row r="7054">
          <cell r="A7054">
            <v>54711</v>
          </cell>
          <cell r="B7054" t="str">
            <v>黄金箭·星矢好感度升级8</v>
          </cell>
        </row>
        <row r="7055">
          <cell r="A7055">
            <v>54712</v>
          </cell>
          <cell r="B7055" t="str">
            <v>黄金箭·星矢好感度升级9</v>
          </cell>
        </row>
        <row r="7056">
          <cell r="A7056">
            <v>54801</v>
          </cell>
          <cell r="B7056" t="str">
            <v>逆鳞·紫龙挑战心魔</v>
          </cell>
        </row>
        <row r="7057">
          <cell r="A7057">
            <v>54802</v>
          </cell>
          <cell r="B7057" t="str">
            <v>逆鳞·紫龙互动胜利</v>
          </cell>
        </row>
        <row r="7058">
          <cell r="A7058">
            <v>54803</v>
          </cell>
          <cell r="B7058" t="str">
            <v>逆鳞·紫龙互动失败</v>
          </cell>
        </row>
        <row r="7059">
          <cell r="A7059">
            <v>54804</v>
          </cell>
          <cell r="B7059" t="str">
            <v>逆鳞·紫龙好感度升级1</v>
          </cell>
        </row>
        <row r="7060">
          <cell r="A7060">
            <v>54805</v>
          </cell>
          <cell r="B7060" t="str">
            <v>逆鳞·紫龙好感度升级2</v>
          </cell>
        </row>
        <row r="7061">
          <cell r="A7061">
            <v>54806</v>
          </cell>
          <cell r="B7061" t="str">
            <v>逆鳞·紫龙好感度升级3</v>
          </cell>
        </row>
        <row r="7062">
          <cell r="A7062">
            <v>54807</v>
          </cell>
          <cell r="B7062" t="str">
            <v>逆鳞·紫龙好感度升级4</v>
          </cell>
        </row>
        <row r="7063">
          <cell r="A7063">
            <v>54808</v>
          </cell>
          <cell r="B7063" t="str">
            <v>逆鳞·紫龙好感度升级5</v>
          </cell>
        </row>
        <row r="7064">
          <cell r="A7064">
            <v>54809</v>
          </cell>
          <cell r="B7064" t="str">
            <v>逆鳞·紫龙好感度升级6</v>
          </cell>
        </row>
        <row r="7065">
          <cell r="A7065">
            <v>54810</v>
          </cell>
          <cell r="B7065" t="str">
            <v>逆鳞·紫龙好感度升级7</v>
          </cell>
        </row>
        <row r="7066">
          <cell r="A7066">
            <v>54811</v>
          </cell>
          <cell r="B7066" t="str">
            <v>逆鳞·紫龙好感度升级8</v>
          </cell>
        </row>
        <row r="7067">
          <cell r="A7067">
            <v>54812</v>
          </cell>
          <cell r="B7067" t="str">
            <v>逆鳞·紫龙好感度升级9</v>
          </cell>
        </row>
        <row r="7068">
          <cell r="A7068">
            <v>54901</v>
          </cell>
          <cell r="B7068" t="str">
            <v>海龙·加隆挑战心魔</v>
          </cell>
        </row>
        <row r="7069">
          <cell r="A7069">
            <v>54902</v>
          </cell>
          <cell r="B7069" t="str">
            <v>海龙·加隆互动胜利</v>
          </cell>
        </row>
        <row r="7070">
          <cell r="A7070">
            <v>54903</v>
          </cell>
          <cell r="B7070" t="str">
            <v>海龙·加隆互动失败</v>
          </cell>
        </row>
        <row r="7071">
          <cell r="A7071">
            <v>54904</v>
          </cell>
          <cell r="B7071" t="str">
            <v>海龙·加隆好感度升级1</v>
          </cell>
        </row>
        <row r="7072">
          <cell r="A7072">
            <v>54905</v>
          </cell>
          <cell r="B7072" t="str">
            <v>海龙·加隆好感度升级2</v>
          </cell>
        </row>
        <row r="7073">
          <cell r="A7073">
            <v>54906</v>
          </cell>
          <cell r="B7073" t="str">
            <v>海龙·加隆好感度升级3</v>
          </cell>
        </row>
        <row r="7074">
          <cell r="A7074">
            <v>54907</v>
          </cell>
          <cell r="B7074" t="str">
            <v>海龙·加隆好感度升级4</v>
          </cell>
        </row>
        <row r="7075">
          <cell r="A7075">
            <v>54908</v>
          </cell>
          <cell r="B7075" t="str">
            <v>海龙·加隆好感度升级5</v>
          </cell>
        </row>
        <row r="7076">
          <cell r="A7076">
            <v>54909</v>
          </cell>
          <cell r="B7076" t="str">
            <v>海龙·加隆好感度升级6</v>
          </cell>
        </row>
        <row r="7077">
          <cell r="A7077">
            <v>54910</v>
          </cell>
          <cell r="B7077" t="str">
            <v>海龙·加隆好感度升级7</v>
          </cell>
        </row>
        <row r="7078">
          <cell r="A7078">
            <v>54911</v>
          </cell>
          <cell r="B7078" t="str">
            <v>海龙·加隆好感度升级8</v>
          </cell>
        </row>
        <row r="7079">
          <cell r="A7079">
            <v>54912</v>
          </cell>
          <cell r="B7079" t="str">
            <v>海龙·加隆好感度升级9</v>
          </cell>
        </row>
        <row r="7080">
          <cell r="A7080">
            <v>55001</v>
          </cell>
          <cell r="B7080" t="str">
            <v>海魔女·苏兰特挑战心魔</v>
          </cell>
        </row>
        <row r="7081">
          <cell r="A7081">
            <v>55002</v>
          </cell>
          <cell r="B7081" t="str">
            <v>海魔女·苏兰特互动胜利</v>
          </cell>
        </row>
        <row r="7082">
          <cell r="A7082">
            <v>55003</v>
          </cell>
          <cell r="B7082" t="str">
            <v>海魔女·苏兰特互动失败</v>
          </cell>
        </row>
        <row r="7083">
          <cell r="A7083">
            <v>55004</v>
          </cell>
          <cell r="B7083" t="str">
            <v>海魔女·苏兰特好感度升级1</v>
          </cell>
        </row>
        <row r="7084">
          <cell r="A7084">
            <v>55005</v>
          </cell>
          <cell r="B7084" t="str">
            <v>海魔女·苏兰特好感度升级2</v>
          </cell>
        </row>
        <row r="7085">
          <cell r="A7085">
            <v>55006</v>
          </cell>
          <cell r="B7085" t="str">
            <v>海魔女·苏兰特好感度升级3</v>
          </cell>
        </row>
        <row r="7086">
          <cell r="A7086">
            <v>55007</v>
          </cell>
          <cell r="B7086" t="str">
            <v>海魔女·苏兰特好感度升级4</v>
          </cell>
        </row>
        <row r="7087">
          <cell r="A7087">
            <v>55008</v>
          </cell>
          <cell r="B7087" t="str">
            <v>海魔女·苏兰特好感度升级5</v>
          </cell>
        </row>
        <row r="7088">
          <cell r="A7088">
            <v>55009</v>
          </cell>
          <cell r="B7088" t="str">
            <v>海魔女·苏兰特好感度升级6</v>
          </cell>
        </row>
        <row r="7089">
          <cell r="A7089">
            <v>55010</v>
          </cell>
          <cell r="B7089" t="str">
            <v>海魔女·苏兰特好感度升级7</v>
          </cell>
        </row>
        <row r="7090">
          <cell r="A7090">
            <v>55011</v>
          </cell>
          <cell r="B7090" t="str">
            <v>海魔女·苏兰特好感度升级8</v>
          </cell>
        </row>
        <row r="7091">
          <cell r="A7091">
            <v>55012</v>
          </cell>
          <cell r="B7091" t="str">
            <v>海魔女·苏兰特好感度升级9</v>
          </cell>
        </row>
        <row r="7092">
          <cell r="A7092">
            <v>55101</v>
          </cell>
          <cell r="B7092" t="str">
            <v>六怪兽·伊奥挑战心魔</v>
          </cell>
        </row>
        <row r="7093">
          <cell r="A7093">
            <v>55102</v>
          </cell>
          <cell r="B7093" t="str">
            <v>六怪兽·伊奥互动胜利</v>
          </cell>
        </row>
        <row r="7094">
          <cell r="A7094">
            <v>55103</v>
          </cell>
          <cell r="B7094" t="str">
            <v>六怪兽·伊奥互动失败</v>
          </cell>
        </row>
        <row r="7095">
          <cell r="A7095">
            <v>55104</v>
          </cell>
          <cell r="B7095" t="str">
            <v>六怪兽·伊奥好感度升级1</v>
          </cell>
        </row>
        <row r="7096">
          <cell r="A7096">
            <v>55105</v>
          </cell>
          <cell r="B7096" t="str">
            <v>六怪兽·伊奥好感度升级2</v>
          </cell>
        </row>
        <row r="7097">
          <cell r="A7097">
            <v>55106</v>
          </cell>
          <cell r="B7097" t="str">
            <v>六怪兽·伊奥好感度升级3</v>
          </cell>
        </row>
        <row r="7098">
          <cell r="A7098">
            <v>55107</v>
          </cell>
          <cell r="B7098" t="str">
            <v>六怪兽·伊奥好感度升级4</v>
          </cell>
        </row>
        <row r="7099">
          <cell r="A7099">
            <v>55108</v>
          </cell>
          <cell r="B7099" t="str">
            <v>六怪兽·伊奥好感度升级5</v>
          </cell>
        </row>
        <row r="7100">
          <cell r="A7100">
            <v>55109</v>
          </cell>
          <cell r="B7100" t="str">
            <v>六怪兽·伊奥好感度升级6</v>
          </cell>
        </row>
        <row r="7101">
          <cell r="A7101">
            <v>55110</v>
          </cell>
          <cell r="B7101" t="str">
            <v>六怪兽·伊奥好感度升级7</v>
          </cell>
        </row>
        <row r="7102">
          <cell r="A7102">
            <v>55111</v>
          </cell>
          <cell r="B7102" t="str">
            <v>六怪兽·伊奥好感度升级8</v>
          </cell>
        </row>
        <row r="7103">
          <cell r="A7103">
            <v>55112</v>
          </cell>
          <cell r="B7103" t="str">
            <v>六怪兽·伊奥好感度升级9</v>
          </cell>
        </row>
        <row r="7104">
          <cell r="A7104">
            <v>55201</v>
          </cell>
          <cell r="B7104" t="str">
            <v>海王子·库里修纳挑战心魔</v>
          </cell>
        </row>
        <row r="7105">
          <cell r="A7105">
            <v>55202</v>
          </cell>
          <cell r="B7105" t="str">
            <v>海王子·库里修纳互动胜利</v>
          </cell>
        </row>
        <row r="7106">
          <cell r="A7106">
            <v>55203</v>
          </cell>
          <cell r="B7106" t="str">
            <v>海王子·库里修纳互动失败</v>
          </cell>
        </row>
        <row r="7107">
          <cell r="A7107">
            <v>55204</v>
          </cell>
          <cell r="B7107" t="str">
            <v>海王子·库里修纳好感度升级1</v>
          </cell>
        </row>
        <row r="7108">
          <cell r="A7108">
            <v>55205</v>
          </cell>
          <cell r="B7108" t="str">
            <v>海王子·库里修纳好感度升级2</v>
          </cell>
        </row>
        <row r="7109">
          <cell r="A7109">
            <v>55206</v>
          </cell>
          <cell r="B7109" t="str">
            <v>海王子·库里修纳好感度升级3</v>
          </cell>
        </row>
        <row r="7110">
          <cell r="A7110">
            <v>55207</v>
          </cell>
          <cell r="B7110" t="str">
            <v>海王子·库里修纳好感度升级4</v>
          </cell>
        </row>
        <row r="7111">
          <cell r="A7111">
            <v>55208</v>
          </cell>
          <cell r="B7111" t="str">
            <v>海王子·库里修纳好感度升级5</v>
          </cell>
        </row>
        <row r="7112">
          <cell r="A7112">
            <v>55209</v>
          </cell>
          <cell r="B7112" t="str">
            <v>海王子·库里修纳好感度升级6</v>
          </cell>
        </row>
        <row r="7113">
          <cell r="A7113">
            <v>55210</v>
          </cell>
          <cell r="B7113" t="str">
            <v>海王子·库里修纳好感度升级7</v>
          </cell>
        </row>
        <row r="7114">
          <cell r="A7114">
            <v>55211</v>
          </cell>
          <cell r="B7114" t="str">
            <v>海王子·库里修纳好感度升级8</v>
          </cell>
        </row>
        <row r="7115">
          <cell r="A7115">
            <v>55212</v>
          </cell>
          <cell r="B7115" t="str">
            <v>海王子·库里修纳好感度升级9</v>
          </cell>
        </row>
        <row r="7116">
          <cell r="A7116">
            <v>55301</v>
          </cell>
          <cell r="B7116" t="str">
            <v>海魔兽·艾尔扎克挑战心魔</v>
          </cell>
        </row>
        <row r="7117">
          <cell r="A7117">
            <v>55302</v>
          </cell>
          <cell r="B7117" t="str">
            <v>海魔兽·艾尔扎克互动胜利</v>
          </cell>
        </row>
        <row r="7118">
          <cell r="A7118">
            <v>55303</v>
          </cell>
          <cell r="B7118" t="str">
            <v>海魔兽·艾尔扎克互动失败</v>
          </cell>
        </row>
        <row r="7119">
          <cell r="A7119">
            <v>55304</v>
          </cell>
          <cell r="B7119" t="str">
            <v>海魔兽·艾尔扎克好感度升级1</v>
          </cell>
        </row>
        <row r="7120">
          <cell r="A7120">
            <v>55305</v>
          </cell>
          <cell r="B7120" t="str">
            <v>海魔兽·艾尔扎克好感度升级2</v>
          </cell>
        </row>
        <row r="7121">
          <cell r="A7121">
            <v>55306</v>
          </cell>
          <cell r="B7121" t="str">
            <v>海魔兽·艾尔扎克好感度升级3</v>
          </cell>
        </row>
        <row r="7122">
          <cell r="A7122">
            <v>55307</v>
          </cell>
          <cell r="B7122" t="str">
            <v>海魔兽·艾尔扎克好感度升级4</v>
          </cell>
        </row>
        <row r="7123">
          <cell r="A7123">
            <v>55308</v>
          </cell>
          <cell r="B7123" t="str">
            <v>海魔兽·艾尔扎克好感度升级5</v>
          </cell>
        </row>
        <row r="7124">
          <cell r="A7124">
            <v>55309</v>
          </cell>
          <cell r="B7124" t="str">
            <v>海魔兽·艾尔扎克好感度升级6</v>
          </cell>
        </row>
        <row r="7125">
          <cell r="A7125">
            <v>55310</v>
          </cell>
          <cell r="B7125" t="str">
            <v>海魔兽·艾尔扎克好感度升级7</v>
          </cell>
        </row>
        <row r="7126">
          <cell r="A7126">
            <v>55311</v>
          </cell>
          <cell r="B7126" t="str">
            <v>海魔兽·艾尔扎克好感度升级8</v>
          </cell>
        </row>
        <row r="7127">
          <cell r="A7127">
            <v>55312</v>
          </cell>
          <cell r="B7127" t="str">
            <v>海魔兽·艾尔扎克好感度升级9</v>
          </cell>
        </row>
        <row r="7128">
          <cell r="A7128">
            <v>55401</v>
          </cell>
          <cell r="B7128" t="str">
            <v>海马·拜安挑战心魔</v>
          </cell>
        </row>
        <row r="7129">
          <cell r="A7129">
            <v>55402</v>
          </cell>
          <cell r="B7129" t="str">
            <v>海马·拜安互动胜利</v>
          </cell>
        </row>
        <row r="7130">
          <cell r="A7130">
            <v>55403</v>
          </cell>
          <cell r="B7130" t="str">
            <v>海马·拜安互动失败</v>
          </cell>
        </row>
        <row r="7131">
          <cell r="A7131">
            <v>55404</v>
          </cell>
          <cell r="B7131" t="str">
            <v>海马·拜安好感度升级1</v>
          </cell>
        </row>
        <row r="7132">
          <cell r="A7132">
            <v>55405</v>
          </cell>
          <cell r="B7132" t="str">
            <v>海马·拜安好感度升级2</v>
          </cell>
        </row>
        <row r="7133">
          <cell r="A7133">
            <v>55406</v>
          </cell>
          <cell r="B7133" t="str">
            <v>海马·拜安好感度升级3</v>
          </cell>
        </row>
        <row r="7134">
          <cell r="A7134">
            <v>55407</v>
          </cell>
          <cell r="B7134" t="str">
            <v>海马·拜安好感度升级4</v>
          </cell>
        </row>
        <row r="7135">
          <cell r="A7135">
            <v>55408</v>
          </cell>
          <cell r="B7135" t="str">
            <v>海马·拜安好感度升级5</v>
          </cell>
        </row>
        <row r="7136">
          <cell r="A7136">
            <v>55409</v>
          </cell>
          <cell r="B7136" t="str">
            <v>海马·拜安好感度升级6</v>
          </cell>
        </row>
        <row r="7137">
          <cell r="A7137">
            <v>55410</v>
          </cell>
          <cell r="B7137" t="str">
            <v>海马·拜安好感度升级7</v>
          </cell>
        </row>
        <row r="7138">
          <cell r="A7138">
            <v>55411</v>
          </cell>
          <cell r="B7138" t="str">
            <v>海马·拜安好感度升级8</v>
          </cell>
        </row>
        <row r="7139">
          <cell r="A7139">
            <v>55412</v>
          </cell>
          <cell r="B7139" t="str">
            <v>海马·拜安好感度升级9</v>
          </cell>
        </row>
        <row r="7140">
          <cell r="A7140">
            <v>55501</v>
          </cell>
          <cell r="B7140" t="str">
            <v>海幻兽·卡萨挑战心魔</v>
          </cell>
        </row>
        <row r="7141">
          <cell r="A7141">
            <v>55502</v>
          </cell>
          <cell r="B7141" t="str">
            <v>海幻兽·卡萨互动胜利</v>
          </cell>
        </row>
        <row r="7142">
          <cell r="A7142">
            <v>55503</v>
          </cell>
          <cell r="B7142" t="str">
            <v>海幻兽·卡萨互动失败</v>
          </cell>
        </row>
        <row r="7143">
          <cell r="A7143">
            <v>55504</v>
          </cell>
          <cell r="B7143" t="str">
            <v>海幻兽·卡萨好感度升级1</v>
          </cell>
        </row>
        <row r="7144">
          <cell r="A7144">
            <v>55505</v>
          </cell>
          <cell r="B7144" t="str">
            <v>海幻兽·卡萨好感度升级2</v>
          </cell>
        </row>
        <row r="7145">
          <cell r="A7145">
            <v>55506</v>
          </cell>
          <cell r="B7145" t="str">
            <v>海幻兽·卡萨好感度升级3</v>
          </cell>
        </row>
        <row r="7146">
          <cell r="A7146">
            <v>55507</v>
          </cell>
          <cell r="B7146" t="str">
            <v>海幻兽·卡萨好感度升级4</v>
          </cell>
        </row>
        <row r="7147">
          <cell r="A7147">
            <v>55508</v>
          </cell>
          <cell r="B7147" t="str">
            <v>海幻兽·卡萨好感度升级5</v>
          </cell>
        </row>
        <row r="7148">
          <cell r="A7148">
            <v>55509</v>
          </cell>
          <cell r="B7148" t="str">
            <v>海幻兽·卡萨好感度升级6</v>
          </cell>
        </row>
        <row r="7149">
          <cell r="A7149">
            <v>55510</v>
          </cell>
          <cell r="B7149" t="str">
            <v>海幻兽·卡萨好感度升级7</v>
          </cell>
        </row>
        <row r="7150">
          <cell r="A7150">
            <v>55511</v>
          </cell>
          <cell r="B7150" t="str">
            <v>海幻兽·卡萨好感度升级8</v>
          </cell>
        </row>
        <row r="7151">
          <cell r="A7151">
            <v>55512</v>
          </cell>
          <cell r="B7151" t="str">
            <v>海幻兽·卡萨好感度升级9</v>
          </cell>
        </row>
        <row r="7152">
          <cell r="A7152">
            <v>55601</v>
          </cell>
          <cell r="B7152" t="str">
            <v>美人鱼·狄蒂丝挑战心魔</v>
          </cell>
        </row>
        <row r="7153">
          <cell r="A7153">
            <v>55602</v>
          </cell>
          <cell r="B7153" t="str">
            <v>美人鱼·狄蒂丝互动胜利</v>
          </cell>
        </row>
        <row r="7154">
          <cell r="A7154">
            <v>55603</v>
          </cell>
          <cell r="B7154" t="str">
            <v>美人鱼·狄蒂丝互动失败</v>
          </cell>
        </row>
        <row r="7155">
          <cell r="A7155">
            <v>55604</v>
          </cell>
          <cell r="B7155" t="str">
            <v>美人鱼·狄蒂丝好感度升级1</v>
          </cell>
        </row>
        <row r="7156">
          <cell r="A7156">
            <v>55605</v>
          </cell>
          <cell r="B7156" t="str">
            <v>美人鱼·狄蒂丝好感度升级2</v>
          </cell>
        </row>
        <row r="7157">
          <cell r="A7157">
            <v>55606</v>
          </cell>
          <cell r="B7157" t="str">
            <v>美人鱼·狄蒂丝好感度升级3</v>
          </cell>
        </row>
        <row r="7158">
          <cell r="A7158">
            <v>55607</v>
          </cell>
          <cell r="B7158" t="str">
            <v>美人鱼·狄蒂丝好感度升级4</v>
          </cell>
        </row>
        <row r="7159">
          <cell r="A7159">
            <v>55608</v>
          </cell>
          <cell r="B7159" t="str">
            <v>美人鱼·狄蒂丝好感度升级5</v>
          </cell>
        </row>
        <row r="7160">
          <cell r="A7160">
            <v>55609</v>
          </cell>
          <cell r="B7160" t="str">
            <v>美人鱼·狄蒂丝好感度升级6</v>
          </cell>
        </row>
        <row r="7161">
          <cell r="A7161">
            <v>55610</v>
          </cell>
          <cell r="B7161" t="str">
            <v>美人鱼·狄蒂丝好感度升级7</v>
          </cell>
        </row>
        <row r="7162">
          <cell r="A7162">
            <v>55611</v>
          </cell>
          <cell r="B7162" t="str">
            <v>美人鱼·狄蒂丝好感度升级8</v>
          </cell>
        </row>
        <row r="7163">
          <cell r="A7163">
            <v>55612</v>
          </cell>
          <cell r="B7163" t="str">
            <v>美人鱼·狄蒂丝好感度升级9</v>
          </cell>
        </row>
        <row r="7164">
          <cell r="A7164">
            <v>55701</v>
          </cell>
          <cell r="B7164" t="str">
            <v>雅典娜挑战心魔</v>
          </cell>
        </row>
        <row r="7165">
          <cell r="A7165">
            <v>55702</v>
          </cell>
          <cell r="B7165" t="str">
            <v>雅典娜互动胜利</v>
          </cell>
        </row>
        <row r="7166">
          <cell r="A7166">
            <v>55703</v>
          </cell>
          <cell r="B7166" t="str">
            <v>雅典娜互动失败</v>
          </cell>
        </row>
        <row r="7167">
          <cell r="A7167">
            <v>55704</v>
          </cell>
          <cell r="B7167" t="str">
            <v>雅典娜好感度升级1</v>
          </cell>
        </row>
        <row r="7168">
          <cell r="A7168">
            <v>55705</v>
          </cell>
          <cell r="B7168" t="str">
            <v>雅典娜好感度升级2</v>
          </cell>
        </row>
        <row r="7169">
          <cell r="A7169">
            <v>55706</v>
          </cell>
          <cell r="B7169" t="str">
            <v>雅典娜好感度升级3</v>
          </cell>
        </row>
        <row r="7170">
          <cell r="A7170">
            <v>55707</v>
          </cell>
          <cell r="B7170" t="str">
            <v>雅典娜好感度升级4</v>
          </cell>
        </row>
        <row r="7171">
          <cell r="A7171">
            <v>55708</v>
          </cell>
          <cell r="B7171" t="str">
            <v>雅典娜好感度升级5</v>
          </cell>
        </row>
        <row r="7172">
          <cell r="A7172">
            <v>55709</v>
          </cell>
          <cell r="B7172" t="str">
            <v>雅典娜好感度升级6</v>
          </cell>
        </row>
        <row r="7173">
          <cell r="A7173">
            <v>55710</v>
          </cell>
          <cell r="B7173" t="str">
            <v>雅典娜好感度升级7</v>
          </cell>
        </row>
        <row r="7174">
          <cell r="A7174">
            <v>55711</v>
          </cell>
          <cell r="B7174" t="str">
            <v>雅典娜好感度升级8</v>
          </cell>
        </row>
        <row r="7175">
          <cell r="A7175">
            <v>55712</v>
          </cell>
          <cell r="B7175" t="str">
            <v>雅典娜好感度升级9</v>
          </cell>
        </row>
        <row r="7176">
          <cell r="A7176">
            <v>55801</v>
          </cell>
          <cell r="B7176" t="str">
            <v>纱织挑战心魔</v>
          </cell>
        </row>
        <row r="7177">
          <cell r="A7177">
            <v>55802</v>
          </cell>
          <cell r="B7177" t="str">
            <v>纱织互动胜利</v>
          </cell>
        </row>
        <row r="7178">
          <cell r="A7178">
            <v>55803</v>
          </cell>
          <cell r="B7178" t="str">
            <v>纱织互动失败</v>
          </cell>
        </row>
        <row r="7179">
          <cell r="A7179">
            <v>55804</v>
          </cell>
          <cell r="B7179" t="str">
            <v>纱织好感度升级1</v>
          </cell>
        </row>
        <row r="7180">
          <cell r="A7180">
            <v>55805</v>
          </cell>
          <cell r="B7180" t="str">
            <v>纱织好感度升级2</v>
          </cell>
        </row>
        <row r="7181">
          <cell r="A7181">
            <v>55806</v>
          </cell>
          <cell r="B7181" t="str">
            <v>纱织好感度升级3</v>
          </cell>
        </row>
        <row r="7182">
          <cell r="A7182">
            <v>55807</v>
          </cell>
          <cell r="B7182" t="str">
            <v>纱织好感度升级4</v>
          </cell>
        </row>
        <row r="7183">
          <cell r="A7183">
            <v>55808</v>
          </cell>
          <cell r="B7183" t="str">
            <v>纱织好感度升级5</v>
          </cell>
        </row>
        <row r="7184">
          <cell r="A7184">
            <v>55809</v>
          </cell>
          <cell r="B7184" t="str">
            <v>纱织好感度升级6</v>
          </cell>
        </row>
        <row r="7185">
          <cell r="A7185">
            <v>55810</v>
          </cell>
          <cell r="B7185" t="str">
            <v>纱织好感度升级7</v>
          </cell>
        </row>
        <row r="7186">
          <cell r="A7186">
            <v>55811</v>
          </cell>
          <cell r="B7186" t="str">
            <v>纱织好感度升级8</v>
          </cell>
        </row>
        <row r="7187">
          <cell r="A7187">
            <v>55812</v>
          </cell>
          <cell r="B7187" t="str">
            <v>纱织好感度升级9</v>
          </cell>
        </row>
        <row r="7188">
          <cell r="A7188">
            <v>55901</v>
          </cell>
          <cell r="B7188" t="str">
            <v>冥王·哈迪斯挑战心魔</v>
          </cell>
        </row>
        <row r="7189">
          <cell r="A7189">
            <v>55902</v>
          </cell>
          <cell r="B7189" t="str">
            <v>冥王·哈迪斯互动胜利</v>
          </cell>
        </row>
        <row r="7190">
          <cell r="A7190">
            <v>55903</v>
          </cell>
          <cell r="B7190" t="str">
            <v>冥王·哈迪斯互动失败</v>
          </cell>
        </row>
        <row r="7191">
          <cell r="A7191">
            <v>55904</v>
          </cell>
          <cell r="B7191" t="str">
            <v>冥王·哈迪斯好感度升级1</v>
          </cell>
        </row>
        <row r="7192">
          <cell r="A7192">
            <v>55905</v>
          </cell>
          <cell r="B7192" t="str">
            <v>冥王·哈迪斯好感度升级2</v>
          </cell>
        </row>
        <row r="7193">
          <cell r="A7193">
            <v>55906</v>
          </cell>
          <cell r="B7193" t="str">
            <v>冥王·哈迪斯好感度升级3</v>
          </cell>
        </row>
        <row r="7194">
          <cell r="A7194">
            <v>55907</v>
          </cell>
          <cell r="B7194" t="str">
            <v>冥王·哈迪斯好感度升级4</v>
          </cell>
        </row>
        <row r="7195">
          <cell r="A7195">
            <v>55908</v>
          </cell>
          <cell r="B7195" t="str">
            <v>冥王·哈迪斯好感度升级5</v>
          </cell>
        </row>
        <row r="7196">
          <cell r="A7196">
            <v>55909</v>
          </cell>
          <cell r="B7196" t="str">
            <v>冥王·哈迪斯好感度升级6</v>
          </cell>
        </row>
        <row r="7197">
          <cell r="A7197">
            <v>55910</v>
          </cell>
          <cell r="B7197" t="str">
            <v>冥王·哈迪斯好感度升级7</v>
          </cell>
        </row>
        <row r="7198">
          <cell r="A7198">
            <v>55911</v>
          </cell>
          <cell r="B7198" t="str">
            <v>冥王·哈迪斯好感度升级8</v>
          </cell>
        </row>
        <row r="7199">
          <cell r="A7199">
            <v>55912</v>
          </cell>
          <cell r="B7199" t="str">
            <v>冥王·哈迪斯好感度升级9</v>
          </cell>
        </row>
        <row r="7200">
          <cell r="A7200">
            <v>56001</v>
          </cell>
          <cell r="B7200" t="str">
            <v>海皇·波塞冬挑战心魔</v>
          </cell>
        </row>
        <row r="7201">
          <cell r="A7201">
            <v>56002</v>
          </cell>
          <cell r="B7201" t="str">
            <v>海皇·波塞冬互动胜利</v>
          </cell>
        </row>
        <row r="7202">
          <cell r="A7202">
            <v>56003</v>
          </cell>
          <cell r="B7202" t="str">
            <v>海皇·波塞冬互动失败</v>
          </cell>
        </row>
        <row r="7203">
          <cell r="A7203">
            <v>56004</v>
          </cell>
          <cell r="B7203" t="str">
            <v>海皇·波塞冬好感度升级1</v>
          </cell>
        </row>
        <row r="7204">
          <cell r="A7204">
            <v>56005</v>
          </cell>
          <cell r="B7204" t="str">
            <v>海皇·波塞冬好感度升级2</v>
          </cell>
        </row>
        <row r="7205">
          <cell r="A7205">
            <v>56006</v>
          </cell>
          <cell r="B7205" t="str">
            <v>海皇·波塞冬好感度升级3</v>
          </cell>
        </row>
        <row r="7206">
          <cell r="A7206">
            <v>56007</v>
          </cell>
          <cell r="B7206" t="str">
            <v>海皇·波塞冬好感度升级4</v>
          </cell>
        </row>
        <row r="7207">
          <cell r="A7207">
            <v>56008</v>
          </cell>
          <cell r="B7207" t="str">
            <v>海皇·波塞冬好感度升级5</v>
          </cell>
        </row>
        <row r="7208">
          <cell r="A7208">
            <v>56009</v>
          </cell>
          <cell r="B7208" t="str">
            <v>海皇·波塞冬好感度升级6</v>
          </cell>
        </row>
        <row r="7209">
          <cell r="A7209">
            <v>56010</v>
          </cell>
          <cell r="B7209" t="str">
            <v>海皇·波塞冬好感度升级7</v>
          </cell>
        </row>
        <row r="7210">
          <cell r="A7210">
            <v>56011</v>
          </cell>
          <cell r="B7210" t="str">
            <v>海皇·波塞冬好感度升级8</v>
          </cell>
        </row>
        <row r="7211">
          <cell r="A7211">
            <v>56012</v>
          </cell>
          <cell r="B7211" t="str">
            <v>海皇·波塞冬好感度升级9</v>
          </cell>
        </row>
        <row r="7212">
          <cell r="A7212">
            <v>56101</v>
          </cell>
          <cell r="B7212" t="str">
            <v>纷争女神·厄里斯挑战心魔</v>
          </cell>
        </row>
        <row r="7213">
          <cell r="A7213">
            <v>56102</v>
          </cell>
          <cell r="B7213" t="str">
            <v>纷争女神·厄里斯互动胜利</v>
          </cell>
        </row>
        <row r="7214">
          <cell r="A7214">
            <v>56103</v>
          </cell>
          <cell r="B7214" t="str">
            <v>纷争女神·厄里斯互动失败</v>
          </cell>
        </row>
        <row r="7215">
          <cell r="A7215">
            <v>56104</v>
          </cell>
          <cell r="B7215" t="str">
            <v>纷争女神·厄里斯好感度升级1</v>
          </cell>
        </row>
        <row r="7216">
          <cell r="A7216">
            <v>56105</v>
          </cell>
          <cell r="B7216" t="str">
            <v>纷争女神·厄里斯好感度升级2</v>
          </cell>
        </row>
        <row r="7217">
          <cell r="A7217">
            <v>56106</v>
          </cell>
          <cell r="B7217" t="str">
            <v>纷争女神·厄里斯好感度升级3</v>
          </cell>
        </row>
        <row r="7218">
          <cell r="A7218">
            <v>56107</v>
          </cell>
          <cell r="B7218" t="str">
            <v>纷争女神·厄里斯好感度升级4</v>
          </cell>
        </row>
        <row r="7219">
          <cell r="A7219">
            <v>56108</v>
          </cell>
          <cell r="B7219" t="str">
            <v>纷争女神·厄里斯好感度升级5</v>
          </cell>
        </row>
        <row r="7220">
          <cell r="A7220">
            <v>56109</v>
          </cell>
          <cell r="B7220" t="str">
            <v>纷争女神·厄里斯好感度升级6</v>
          </cell>
        </row>
        <row r="7221">
          <cell r="A7221">
            <v>56110</v>
          </cell>
          <cell r="B7221" t="str">
            <v>纷争女神·厄里斯好感度升级7</v>
          </cell>
        </row>
        <row r="7222">
          <cell r="A7222">
            <v>56111</v>
          </cell>
          <cell r="B7222" t="str">
            <v>纷争女神·厄里斯好感度升级8</v>
          </cell>
        </row>
        <row r="7223">
          <cell r="A7223">
            <v>56112</v>
          </cell>
          <cell r="B7223" t="str">
            <v>纷争女神·厄里斯好感度升级9</v>
          </cell>
        </row>
        <row r="7224">
          <cell r="A7224">
            <v>56201</v>
          </cell>
          <cell r="B7224" t="str">
            <v>月神·阿尔忒弥斯挑战心魔</v>
          </cell>
        </row>
        <row r="7225">
          <cell r="A7225">
            <v>56202</v>
          </cell>
          <cell r="B7225" t="str">
            <v>月神·阿尔忒弥斯互动胜利</v>
          </cell>
        </row>
        <row r="7226">
          <cell r="A7226">
            <v>56203</v>
          </cell>
          <cell r="B7226" t="str">
            <v>月神·阿尔忒弥斯互动失败</v>
          </cell>
        </row>
        <row r="7227">
          <cell r="A7227">
            <v>56204</v>
          </cell>
          <cell r="B7227" t="str">
            <v>月神·阿尔忒弥斯好感度升级1</v>
          </cell>
        </row>
        <row r="7228">
          <cell r="A7228">
            <v>56205</v>
          </cell>
          <cell r="B7228" t="str">
            <v>月神·阿尔忒弥斯好感度升级2</v>
          </cell>
        </row>
        <row r="7229">
          <cell r="A7229">
            <v>56206</v>
          </cell>
          <cell r="B7229" t="str">
            <v>月神·阿尔忒弥斯好感度升级3</v>
          </cell>
        </row>
        <row r="7230">
          <cell r="A7230">
            <v>56207</v>
          </cell>
          <cell r="B7230" t="str">
            <v>月神·阿尔忒弥斯好感度升级4</v>
          </cell>
        </row>
        <row r="7231">
          <cell r="A7231">
            <v>56208</v>
          </cell>
          <cell r="B7231" t="str">
            <v>月神·阿尔忒弥斯好感度升级5</v>
          </cell>
        </row>
        <row r="7232">
          <cell r="A7232">
            <v>56209</v>
          </cell>
          <cell r="B7232" t="str">
            <v>月神·阿尔忒弥斯好感度升级6</v>
          </cell>
        </row>
        <row r="7233">
          <cell r="A7233">
            <v>56210</v>
          </cell>
          <cell r="B7233" t="str">
            <v>月神·阿尔忒弥斯好感度升级7</v>
          </cell>
        </row>
        <row r="7234">
          <cell r="A7234">
            <v>56211</v>
          </cell>
          <cell r="B7234" t="str">
            <v>月神·阿尔忒弥斯好感度升级8</v>
          </cell>
        </row>
        <row r="7235">
          <cell r="A7235">
            <v>56212</v>
          </cell>
          <cell r="B7235" t="str">
            <v>月神·阿尔忒弥斯好感度升级9</v>
          </cell>
        </row>
        <row r="7236">
          <cell r="A7236">
            <v>56301</v>
          </cell>
          <cell r="B7236" t="str">
            <v>暗黑凤凰挑战心魔</v>
          </cell>
        </row>
        <row r="7237">
          <cell r="A7237">
            <v>56302</v>
          </cell>
          <cell r="B7237" t="str">
            <v>暗黑凤凰互动胜利</v>
          </cell>
        </row>
        <row r="7238">
          <cell r="A7238">
            <v>56303</v>
          </cell>
          <cell r="B7238" t="str">
            <v>暗黑凤凰互动失败</v>
          </cell>
        </row>
        <row r="7239">
          <cell r="A7239">
            <v>56304</v>
          </cell>
          <cell r="B7239" t="str">
            <v>暗黑凤凰好感度升级1</v>
          </cell>
        </row>
        <row r="7240">
          <cell r="A7240">
            <v>56305</v>
          </cell>
          <cell r="B7240" t="str">
            <v>暗黑凤凰好感度升级2</v>
          </cell>
        </row>
        <row r="7241">
          <cell r="A7241">
            <v>56306</v>
          </cell>
          <cell r="B7241" t="str">
            <v>暗黑凤凰好感度升级3</v>
          </cell>
        </row>
        <row r="7242">
          <cell r="A7242">
            <v>56307</v>
          </cell>
          <cell r="B7242" t="str">
            <v>暗黑凤凰好感度升级4</v>
          </cell>
        </row>
        <row r="7243">
          <cell r="A7243">
            <v>56308</v>
          </cell>
          <cell r="B7243" t="str">
            <v>暗黑凤凰好感度升级5</v>
          </cell>
        </row>
        <row r="7244">
          <cell r="A7244">
            <v>56309</v>
          </cell>
          <cell r="B7244" t="str">
            <v>暗黑凤凰好感度升级6</v>
          </cell>
        </row>
        <row r="7245">
          <cell r="A7245">
            <v>56310</v>
          </cell>
          <cell r="B7245" t="str">
            <v>暗黑凤凰好感度升级7</v>
          </cell>
        </row>
        <row r="7246">
          <cell r="A7246">
            <v>56311</v>
          </cell>
          <cell r="B7246" t="str">
            <v>暗黑凤凰好感度升级8</v>
          </cell>
        </row>
        <row r="7247">
          <cell r="A7247">
            <v>56312</v>
          </cell>
          <cell r="B7247" t="str">
            <v>暗黑凤凰好感度升级9</v>
          </cell>
        </row>
        <row r="7248">
          <cell r="A7248">
            <v>56401</v>
          </cell>
          <cell r="B7248" t="str">
            <v>暗黑天马挑战心魔</v>
          </cell>
        </row>
        <row r="7249">
          <cell r="A7249">
            <v>56402</v>
          </cell>
          <cell r="B7249" t="str">
            <v>暗黑天马互动胜利</v>
          </cell>
        </row>
        <row r="7250">
          <cell r="A7250">
            <v>56403</v>
          </cell>
          <cell r="B7250" t="str">
            <v>暗黑天马互动失败</v>
          </cell>
        </row>
        <row r="7251">
          <cell r="A7251">
            <v>56404</v>
          </cell>
          <cell r="B7251" t="str">
            <v>暗黑天马好感度升级1</v>
          </cell>
        </row>
        <row r="7252">
          <cell r="A7252">
            <v>56405</v>
          </cell>
          <cell r="B7252" t="str">
            <v>暗黑天马好感度升级2</v>
          </cell>
        </row>
        <row r="7253">
          <cell r="A7253">
            <v>56406</v>
          </cell>
          <cell r="B7253" t="str">
            <v>暗黑天马好感度升级3</v>
          </cell>
        </row>
        <row r="7254">
          <cell r="A7254">
            <v>56407</v>
          </cell>
          <cell r="B7254" t="str">
            <v>暗黑天马好感度升级4</v>
          </cell>
        </row>
        <row r="7255">
          <cell r="A7255">
            <v>56408</v>
          </cell>
          <cell r="B7255" t="str">
            <v>暗黑天马好感度升级5</v>
          </cell>
        </row>
        <row r="7256">
          <cell r="A7256">
            <v>56409</v>
          </cell>
          <cell r="B7256" t="str">
            <v>暗黑天马好感度升级6</v>
          </cell>
        </row>
        <row r="7257">
          <cell r="A7257">
            <v>56410</v>
          </cell>
          <cell r="B7257" t="str">
            <v>暗黑天马好感度升级7</v>
          </cell>
        </row>
        <row r="7258">
          <cell r="A7258">
            <v>56411</v>
          </cell>
          <cell r="B7258" t="str">
            <v>暗黑天马好感度升级8</v>
          </cell>
        </row>
        <row r="7259">
          <cell r="A7259">
            <v>56412</v>
          </cell>
          <cell r="B7259" t="str">
            <v>暗黑天马好感度升级9</v>
          </cell>
        </row>
        <row r="7260">
          <cell r="A7260">
            <v>56501</v>
          </cell>
          <cell r="B7260" t="str">
            <v>暗黑仙女挑战心魔</v>
          </cell>
        </row>
        <row r="7261">
          <cell r="A7261">
            <v>56502</v>
          </cell>
          <cell r="B7261" t="str">
            <v>暗黑仙女互动胜利</v>
          </cell>
        </row>
        <row r="7262">
          <cell r="A7262">
            <v>56503</v>
          </cell>
          <cell r="B7262" t="str">
            <v>暗黑仙女互动失败</v>
          </cell>
        </row>
        <row r="7263">
          <cell r="A7263">
            <v>56504</v>
          </cell>
          <cell r="B7263" t="str">
            <v>暗黑仙女好感度升级1</v>
          </cell>
        </row>
        <row r="7264">
          <cell r="A7264">
            <v>56505</v>
          </cell>
          <cell r="B7264" t="str">
            <v>暗黑仙女好感度升级2</v>
          </cell>
        </row>
        <row r="7265">
          <cell r="A7265">
            <v>56506</v>
          </cell>
          <cell r="B7265" t="str">
            <v>暗黑仙女好感度升级3</v>
          </cell>
        </row>
        <row r="7266">
          <cell r="A7266">
            <v>56507</v>
          </cell>
          <cell r="B7266" t="str">
            <v>暗黑仙女好感度升级4</v>
          </cell>
        </row>
        <row r="7267">
          <cell r="A7267">
            <v>56508</v>
          </cell>
          <cell r="B7267" t="str">
            <v>暗黑仙女好感度升级5</v>
          </cell>
        </row>
        <row r="7268">
          <cell r="A7268">
            <v>56509</v>
          </cell>
          <cell r="B7268" t="str">
            <v>暗黑仙女好感度升级6</v>
          </cell>
        </row>
        <row r="7269">
          <cell r="A7269">
            <v>56510</v>
          </cell>
          <cell r="B7269" t="str">
            <v>暗黑仙女好感度升级7</v>
          </cell>
        </row>
        <row r="7270">
          <cell r="A7270">
            <v>56511</v>
          </cell>
          <cell r="B7270" t="str">
            <v>暗黑仙女好感度升级8</v>
          </cell>
        </row>
        <row r="7271">
          <cell r="A7271">
            <v>56512</v>
          </cell>
          <cell r="B7271" t="str">
            <v>暗黑仙女好感度升级9</v>
          </cell>
        </row>
        <row r="7272">
          <cell r="A7272">
            <v>56601</v>
          </cell>
          <cell r="B7272" t="str">
            <v>暗黑天龙挑战心魔</v>
          </cell>
        </row>
        <row r="7273">
          <cell r="A7273">
            <v>56602</v>
          </cell>
          <cell r="B7273" t="str">
            <v>暗黑天龙互动胜利</v>
          </cell>
        </row>
        <row r="7274">
          <cell r="A7274">
            <v>56603</v>
          </cell>
          <cell r="B7274" t="str">
            <v>暗黑天龙互动失败</v>
          </cell>
        </row>
        <row r="7275">
          <cell r="A7275">
            <v>56604</v>
          </cell>
          <cell r="B7275" t="str">
            <v>暗黑天龙好感度升级1</v>
          </cell>
        </row>
        <row r="7276">
          <cell r="A7276">
            <v>56605</v>
          </cell>
          <cell r="B7276" t="str">
            <v>暗黑天龙好感度升级2</v>
          </cell>
        </row>
        <row r="7277">
          <cell r="A7277">
            <v>56606</v>
          </cell>
          <cell r="B7277" t="str">
            <v>暗黑天龙好感度升级3</v>
          </cell>
        </row>
        <row r="7278">
          <cell r="A7278">
            <v>56607</v>
          </cell>
          <cell r="B7278" t="str">
            <v>暗黑天龙好感度升级4</v>
          </cell>
        </row>
        <row r="7279">
          <cell r="A7279">
            <v>56608</v>
          </cell>
          <cell r="B7279" t="str">
            <v>暗黑天龙好感度升级5</v>
          </cell>
        </row>
        <row r="7280">
          <cell r="A7280">
            <v>56609</v>
          </cell>
          <cell r="B7280" t="str">
            <v>暗黑天龙好感度升级6</v>
          </cell>
        </row>
        <row r="7281">
          <cell r="A7281">
            <v>56610</v>
          </cell>
          <cell r="B7281" t="str">
            <v>暗黑天龙好感度升级7</v>
          </cell>
        </row>
        <row r="7282">
          <cell r="A7282">
            <v>56611</v>
          </cell>
          <cell r="B7282" t="str">
            <v>暗黑天龙好感度升级8</v>
          </cell>
        </row>
        <row r="7283">
          <cell r="A7283">
            <v>56612</v>
          </cell>
          <cell r="B7283" t="str">
            <v>暗黑天龙好感度升级9</v>
          </cell>
        </row>
        <row r="7284">
          <cell r="A7284">
            <v>56701</v>
          </cell>
          <cell r="B7284" t="str">
            <v>暗黑天鹅挑战心魔</v>
          </cell>
        </row>
        <row r="7285">
          <cell r="A7285">
            <v>56702</v>
          </cell>
          <cell r="B7285" t="str">
            <v>暗黑天鹅互动胜利</v>
          </cell>
        </row>
        <row r="7286">
          <cell r="A7286">
            <v>56703</v>
          </cell>
          <cell r="B7286" t="str">
            <v>暗黑天鹅互动失败</v>
          </cell>
        </row>
        <row r="7287">
          <cell r="A7287">
            <v>56704</v>
          </cell>
          <cell r="B7287" t="str">
            <v>暗黑天鹅好感度升级1</v>
          </cell>
        </row>
        <row r="7288">
          <cell r="A7288">
            <v>56705</v>
          </cell>
          <cell r="B7288" t="str">
            <v>暗黑天鹅好感度升级2</v>
          </cell>
        </row>
        <row r="7289">
          <cell r="A7289">
            <v>56706</v>
          </cell>
          <cell r="B7289" t="str">
            <v>暗黑天鹅好感度升级3</v>
          </cell>
        </row>
        <row r="7290">
          <cell r="A7290">
            <v>56707</v>
          </cell>
          <cell r="B7290" t="str">
            <v>暗黑天鹅好感度升级4</v>
          </cell>
        </row>
        <row r="7291">
          <cell r="A7291">
            <v>56708</v>
          </cell>
          <cell r="B7291" t="str">
            <v>暗黑天鹅好感度升级5</v>
          </cell>
        </row>
        <row r="7292">
          <cell r="A7292">
            <v>56709</v>
          </cell>
          <cell r="B7292" t="str">
            <v>暗黑天鹅好感度升级6</v>
          </cell>
        </row>
        <row r="7293">
          <cell r="A7293">
            <v>56710</v>
          </cell>
          <cell r="B7293" t="str">
            <v>暗黑天鹅好感度升级7</v>
          </cell>
        </row>
        <row r="7294">
          <cell r="A7294">
            <v>56711</v>
          </cell>
          <cell r="B7294" t="str">
            <v>暗黑天鹅好感度升级8</v>
          </cell>
        </row>
        <row r="7295">
          <cell r="A7295">
            <v>56712</v>
          </cell>
          <cell r="B7295" t="str">
            <v>暗黑天鹅好感度升级9</v>
          </cell>
        </row>
        <row r="7296">
          <cell r="A7296">
            <v>56801</v>
          </cell>
          <cell r="B7296" t="str">
            <v>古路迪挑战心魔</v>
          </cell>
        </row>
        <row r="7297">
          <cell r="A7297">
            <v>56802</v>
          </cell>
          <cell r="B7297" t="str">
            <v>古路迪互动胜利</v>
          </cell>
        </row>
        <row r="7298">
          <cell r="A7298">
            <v>56803</v>
          </cell>
          <cell r="B7298" t="str">
            <v>古路迪互动失败</v>
          </cell>
        </row>
        <row r="7299">
          <cell r="A7299">
            <v>56804</v>
          </cell>
          <cell r="B7299" t="str">
            <v>古路迪好感度升级1</v>
          </cell>
        </row>
        <row r="7300">
          <cell r="A7300">
            <v>56805</v>
          </cell>
          <cell r="B7300" t="str">
            <v>古路迪好感度升级2</v>
          </cell>
        </row>
        <row r="7301">
          <cell r="A7301">
            <v>56806</v>
          </cell>
          <cell r="B7301" t="str">
            <v>古路迪好感度升级3</v>
          </cell>
        </row>
        <row r="7302">
          <cell r="A7302">
            <v>56807</v>
          </cell>
          <cell r="B7302" t="str">
            <v>古路迪好感度升级4</v>
          </cell>
        </row>
        <row r="7303">
          <cell r="A7303">
            <v>56808</v>
          </cell>
          <cell r="B7303" t="str">
            <v>古路迪好感度升级5</v>
          </cell>
        </row>
        <row r="7304">
          <cell r="A7304">
            <v>56809</v>
          </cell>
          <cell r="B7304" t="str">
            <v>古路迪好感度升级6</v>
          </cell>
        </row>
        <row r="7305">
          <cell r="A7305">
            <v>56810</v>
          </cell>
          <cell r="B7305" t="str">
            <v>古路迪好感度升级7</v>
          </cell>
        </row>
        <row r="7306">
          <cell r="A7306">
            <v>56811</v>
          </cell>
          <cell r="B7306" t="str">
            <v>古路迪好感度升级8</v>
          </cell>
        </row>
        <row r="7307">
          <cell r="A7307">
            <v>56812</v>
          </cell>
          <cell r="B7307" t="str">
            <v>古路迪好感度升级9</v>
          </cell>
        </row>
        <row r="7308">
          <cell r="A7308">
            <v>56901</v>
          </cell>
          <cell r="B7308" t="str">
            <v>强戈挑战心魔</v>
          </cell>
        </row>
        <row r="7309">
          <cell r="A7309">
            <v>56902</v>
          </cell>
          <cell r="B7309" t="str">
            <v>强戈互动胜利</v>
          </cell>
        </row>
        <row r="7310">
          <cell r="A7310">
            <v>56903</v>
          </cell>
          <cell r="B7310" t="str">
            <v>强戈互动失败</v>
          </cell>
        </row>
        <row r="7311">
          <cell r="A7311">
            <v>56904</v>
          </cell>
          <cell r="B7311" t="str">
            <v>强戈好感度升级1</v>
          </cell>
        </row>
        <row r="7312">
          <cell r="A7312">
            <v>56905</v>
          </cell>
          <cell r="B7312" t="str">
            <v>强戈好感度升级2</v>
          </cell>
        </row>
        <row r="7313">
          <cell r="A7313">
            <v>56906</v>
          </cell>
          <cell r="B7313" t="str">
            <v>强戈好感度升级3</v>
          </cell>
        </row>
        <row r="7314">
          <cell r="A7314">
            <v>56907</v>
          </cell>
          <cell r="B7314" t="str">
            <v>强戈好感度升级4</v>
          </cell>
        </row>
        <row r="7315">
          <cell r="A7315">
            <v>56908</v>
          </cell>
          <cell r="B7315" t="str">
            <v>强戈好感度升级5</v>
          </cell>
        </row>
        <row r="7316">
          <cell r="A7316">
            <v>56909</v>
          </cell>
          <cell r="B7316" t="str">
            <v>强戈好感度升级6</v>
          </cell>
        </row>
        <row r="7317">
          <cell r="A7317">
            <v>56910</v>
          </cell>
          <cell r="B7317" t="str">
            <v>强戈好感度升级7</v>
          </cell>
        </row>
        <row r="7318">
          <cell r="A7318">
            <v>56911</v>
          </cell>
          <cell r="B7318" t="str">
            <v>强戈好感度升级8</v>
          </cell>
        </row>
        <row r="7319">
          <cell r="A7319">
            <v>56912</v>
          </cell>
          <cell r="B7319" t="str">
            <v>强戈好感度升级9</v>
          </cell>
        </row>
        <row r="7320">
          <cell r="A7320">
            <v>57001</v>
          </cell>
          <cell r="B7320" t="str">
            <v>圣域统领挑战心魔</v>
          </cell>
        </row>
        <row r="7321">
          <cell r="A7321">
            <v>57002</v>
          </cell>
          <cell r="B7321" t="str">
            <v>圣域统领互动胜利</v>
          </cell>
        </row>
        <row r="7322">
          <cell r="A7322">
            <v>57003</v>
          </cell>
          <cell r="B7322" t="str">
            <v>圣域统领互动失败</v>
          </cell>
        </row>
        <row r="7323">
          <cell r="A7323">
            <v>57004</v>
          </cell>
          <cell r="B7323" t="str">
            <v>圣域统领好感度升级1</v>
          </cell>
        </row>
        <row r="7324">
          <cell r="A7324">
            <v>57005</v>
          </cell>
          <cell r="B7324" t="str">
            <v>圣域统领好感度升级2</v>
          </cell>
        </row>
        <row r="7325">
          <cell r="A7325">
            <v>57006</v>
          </cell>
          <cell r="B7325" t="str">
            <v>圣域统领好感度升级3</v>
          </cell>
        </row>
        <row r="7326">
          <cell r="A7326">
            <v>57007</v>
          </cell>
          <cell r="B7326" t="str">
            <v>圣域统领好感度升级4</v>
          </cell>
        </row>
        <row r="7327">
          <cell r="A7327">
            <v>57008</v>
          </cell>
          <cell r="B7327" t="str">
            <v>圣域统领好感度升级5</v>
          </cell>
        </row>
        <row r="7328">
          <cell r="A7328">
            <v>57009</v>
          </cell>
          <cell r="B7328" t="str">
            <v>圣域统领好感度升级6</v>
          </cell>
        </row>
        <row r="7329">
          <cell r="A7329">
            <v>57010</v>
          </cell>
          <cell r="B7329" t="str">
            <v>圣域统领好感度升级7</v>
          </cell>
        </row>
        <row r="7330">
          <cell r="A7330">
            <v>57011</v>
          </cell>
          <cell r="B7330" t="str">
            <v>圣域统领好感度升级8</v>
          </cell>
        </row>
        <row r="7331">
          <cell r="A7331">
            <v>57012</v>
          </cell>
          <cell r="B7331" t="str">
            <v>圣域统领好感度升级9</v>
          </cell>
        </row>
        <row r="7332">
          <cell r="A7332">
            <v>57101</v>
          </cell>
          <cell r="B7332" t="str">
            <v>亡者之铠挑战心魔</v>
          </cell>
        </row>
        <row r="7333">
          <cell r="A7333">
            <v>57102</v>
          </cell>
          <cell r="B7333" t="str">
            <v>亡者之铠互动胜利</v>
          </cell>
        </row>
        <row r="7334">
          <cell r="A7334">
            <v>57103</v>
          </cell>
          <cell r="B7334" t="str">
            <v>亡者之铠互动失败</v>
          </cell>
        </row>
        <row r="7335">
          <cell r="A7335">
            <v>57104</v>
          </cell>
          <cell r="B7335" t="str">
            <v>亡者之铠好感度升级1</v>
          </cell>
        </row>
        <row r="7336">
          <cell r="A7336">
            <v>57105</v>
          </cell>
          <cell r="B7336" t="str">
            <v>亡者之铠好感度升级2</v>
          </cell>
        </row>
        <row r="7337">
          <cell r="A7337">
            <v>57106</v>
          </cell>
          <cell r="B7337" t="str">
            <v>亡者之铠好感度升级3</v>
          </cell>
        </row>
        <row r="7338">
          <cell r="A7338">
            <v>57107</v>
          </cell>
          <cell r="B7338" t="str">
            <v>亡者之铠好感度升级4</v>
          </cell>
        </row>
        <row r="7339">
          <cell r="A7339">
            <v>57108</v>
          </cell>
          <cell r="B7339" t="str">
            <v>亡者之铠好感度升级5</v>
          </cell>
        </row>
        <row r="7340">
          <cell r="A7340">
            <v>57109</v>
          </cell>
          <cell r="B7340" t="str">
            <v>亡者之铠好感度升级6</v>
          </cell>
        </row>
        <row r="7341">
          <cell r="A7341">
            <v>57110</v>
          </cell>
          <cell r="B7341" t="str">
            <v>亡者之铠好感度升级7</v>
          </cell>
        </row>
        <row r="7342">
          <cell r="A7342">
            <v>57111</v>
          </cell>
          <cell r="B7342" t="str">
            <v>亡者之铠好感度升级8</v>
          </cell>
        </row>
        <row r="7343">
          <cell r="A7343">
            <v>57112</v>
          </cell>
          <cell r="B7343" t="str">
            <v>亡者之铠好感度升级9</v>
          </cell>
        </row>
        <row r="7344">
          <cell r="A7344">
            <v>57201</v>
          </cell>
          <cell r="B7344" t="str">
            <v>暗黑祭司挑战心魔</v>
          </cell>
        </row>
        <row r="7345">
          <cell r="A7345">
            <v>57202</v>
          </cell>
          <cell r="B7345" t="str">
            <v>暗黑祭司互动胜利</v>
          </cell>
        </row>
        <row r="7346">
          <cell r="A7346">
            <v>57203</v>
          </cell>
          <cell r="B7346" t="str">
            <v>暗黑祭司互动失败</v>
          </cell>
        </row>
        <row r="7347">
          <cell r="A7347">
            <v>57204</v>
          </cell>
          <cell r="B7347" t="str">
            <v>暗黑祭司好感度升级1</v>
          </cell>
        </row>
        <row r="7348">
          <cell r="A7348">
            <v>57205</v>
          </cell>
          <cell r="B7348" t="str">
            <v>暗黑祭司好感度升级2</v>
          </cell>
        </row>
        <row r="7349">
          <cell r="A7349">
            <v>57206</v>
          </cell>
          <cell r="B7349" t="str">
            <v>暗黑祭司好感度升级3</v>
          </cell>
        </row>
        <row r="7350">
          <cell r="A7350">
            <v>57207</v>
          </cell>
          <cell r="B7350" t="str">
            <v>暗黑祭司好感度升级4</v>
          </cell>
        </row>
        <row r="7351">
          <cell r="A7351">
            <v>57208</v>
          </cell>
          <cell r="B7351" t="str">
            <v>暗黑祭司好感度升级5</v>
          </cell>
        </row>
        <row r="7352">
          <cell r="A7352">
            <v>57209</v>
          </cell>
          <cell r="B7352" t="str">
            <v>暗黑祭司好感度升级6</v>
          </cell>
        </row>
        <row r="7353">
          <cell r="A7353">
            <v>57210</v>
          </cell>
          <cell r="B7353" t="str">
            <v>暗黑祭司好感度升级7</v>
          </cell>
        </row>
        <row r="7354">
          <cell r="A7354">
            <v>57211</v>
          </cell>
          <cell r="B7354" t="str">
            <v>暗黑祭司好感度升级8</v>
          </cell>
        </row>
        <row r="7355">
          <cell r="A7355">
            <v>57212</v>
          </cell>
          <cell r="B7355" t="str">
            <v>暗黑祭司好感度升级9</v>
          </cell>
        </row>
        <row r="7356">
          <cell r="A7356">
            <v>57301</v>
          </cell>
          <cell r="B7356" t="str">
            <v>云石之灵挑战心魔</v>
          </cell>
        </row>
        <row r="7357">
          <cell r="A7357">
            <v>57302</v>
          </cell>
          <cell r="B7357" t="str">
            <v>云石之灵互动胜利</v>
          </cell>
        </row>
        <row r="7358">
          <cell r="A7358">
            <v>57303</v>
          </cell>
          <cell r="B7358" t="str">
            <v>云石之灵互动失败</v>
          </cell>
        </row>
        <row r="7359">
          <cell r="A7359">
            <v>57304</v>
          </cell>
          <cell r="B7359" t="str">
            <v>云石之灵好感度升级1</v>
          </cell>
        </row>
        <row r="7360">
          <cell r="A7360">
            <v>57305</v>
          </cell>
          <cell r="B7360" t="str">
            <v>云石之灵好感度升级2</v>
          </cell>
        </row>
        <row r="7361">
          <cell r="A7361">
            <v>57306</v>
          </cell>
          <cell r="B7361" t="str">
            <v>云石之灵好感度升级3</v>
          </cell>
        </row>
        <row r="7362">
          <cell r="A7362">
            <v>57307</v>
          </cell>
          <cell r="B7362" t="str">
            <v>云石之灵好感度升级4</v>
          </cell>
        </row>
        <row r="7363">
          <cell r="A7363">
            <v>57308</v>
          </cell>
          <cell r="B7363" t="str">
            <v>云石之灵好感度升级5</v>
          </cell>
        </row>
        <row r="7364">
          <cell r="A7364">
            <v>57309</v>
          </cell>
          <cell r="B7364" t="str">
            <v>云石之灵好感度升级6</v>
          </cell>
        </row>
        <row r="7365">
          <cell r="A7365">
            <v>57310</v>
          </cell>
          <cell r="B7365" t="str">
            <v>云石之灵好感度升级7</v>
          </cell>
        </row>
        <row r="7366">
          <cell r="A7366">
            <v>57311</v>
          </cell>
          <cell r="B7366" t="str">
            <v>云石之灵好感度升级8</v>
          </cell>
        </row>
        <row r="7367">
          <cell r="A7367">
            <v>57312</v>
          </cell>
          <cell r="B7367" t="str">
            <v>云石之灵好感度升级9</v>
          </cell>
        </row>
        <row r="7368">
          <cell r="A7368">
            <v>57401</v>
          </cell>
          <cell r="B7368" t="str">
            <v>C卡统一配置挑战心魔</v>
          </cell>
        </row>
        <row r="7369">
          <cell r="A7369">
            <v>57402</v>
          </cell>
          <cell r="B7369" t="str">
            <v>C卡统一配置互动胜利</v>
          </cell>
        </row>
        <row r="7370">
          <cell r="A7370">
            <v>57403</v>
          </cell>
          <cell r="B7370" t="str">
            <v>C卡统一配置互动失败</v>
          </cell>
        </row>
        <row r="7371">
          <cell r="A7371">
            <v>57404</v>
          </cell>
          <cell r="B7371" t="str">
            <v>C卡统一配置好感度升级1</v>
          </cell>
        </row>
        <row r="7372">
          <cell r="A7372">
            <v>57405</v>
          </cell>
          <cell r="B7372" t="str">
            <v>C卡统一配置好感度升级2</v>
          </cell>
        </row>
        <row r="7373">
          <cell r="A7373">
            <v>57406</v>
          </cell>
          <cell r="B7373" t="str">
            <v>C卡统一配置好感度升级3</v>
          </cell>
        </row>
        <row r="7374">
          <cell r="A7374">
            <v>57407</v>
          </cell>
          <cell r="B7374" t="str">
            <v>C卡统一配置好感度升级4</v>
          </cell>
        </row>
        <row r="7375">
          <cell r="A7375">
            <v>57408</v>
          </cell>
          <cell r="B7375" t="str">
            <v>C卡统一配置好感度升级5</v>
          </cell>
        </row>
        <row r="7376">
          <cell r="A7376">
            <v>57409</v>
          </cell>
          <cell r="B7376" t="str">
            <v>C卡统一配置好感度升级6</v>
          </cell>
        </row>
        <row r="7377">
          <cell r="A7377">
            <v>57410</v>
          </cell>
          <cell r="B7377" t="str">
            <v>C卡统一配置好感度升级7</v>
          </cell>
        </row>
        <row r="7378">
          <cell r="A7378">
            <v>57411</v>
          </cell>
          <cell r="B7378" t="str">
            <v>C卡统一配置好感度升级8</v>
          </cell>
        </row>
        <row r="7379">
          <cell r="A7379">
            <v>57412</v>
          </cell>
          <cell r="B7379" t="str">
            <v>C卡统一配置好感度升级9</v>
          </cell>
        </row>
        <row r="7380">
          <cell r="A7380">
            <v>57501</v>
          </cell>
          <cell r="B7380" t="str">
            <v>火鸟一辉挑战心魔</v>
          </cell>
        </row>
        <row r="7381">
          <cell r="A7381">
            <v>57502</v>
          </cell>
          <cell r="B7381" t="str">
            <v>火鸟一辉互动胜利</v>
          </cell>
        </row>
        <row r="7382">
          <cell r="A7382">
            <v>57503</v>
          </cell>
          <cell r="B7382" t="str">
            <v>火鸟一辉互动失败</v>
          </cell>
        </row>
        <row r="7383">
          <cell r="A7383">
            <v>57504</v>
          </cell>
          <cell r="B7383" t="str">
            <v>火鸟一辉好感度升级1</v>
          </cell>
        </row>
        <row r="7384">
          <cell r="A7384">
            <v>57505</v>
          </cell>
          <cell r="B7384" t="str">
            <v>火鸟一辉好感度升级2</v>
          </cell>
        </row>
        <row r="7385">
          <cell r="A7385">
            <v>57506</v>
          </cell>
          <cell r="B7385" t="str">
            <v>火鸟一辉好感度升级3</v>
          </cell>
        </row>
        <row r="7386">
          <cell r="A7386">
            <v>57507</v>
          </cell>
          <cell r="B7386" t="str">
            <v>火鸟一辉好感度升级4</v>
          </cell>
        </row>
        <row r="7387">
          <cell r="A7387">
            <v>57508</v>
          </cell>
          <cell r="B7387" t="str">
            <v>火鸟一辉好感度升级5</v>
          </cell>
        </row>
        <row r="7388">
          <cell r="A7388">
            <v>57509</v>
          </cell>
          <cell r="B7388" t="str">
            <v>火鸟一辉好感度升级6</v>
          </cell>
        </row>
        <row r="7389">
          <cell r="A7389">
            <v>57510</v>
          </cell>
          <cell r="B7389" t="str">
            <v>火鸟一辉好感度升级7</v>
          </cell>
        </row>
        <row r="7390">
          <cell r="A7390">
            <v>57511</v>
          </cell>
          <cell r="B7390" t="str">
            <v>火鸟一辉好感度升级8</v>
          </cell>
        </row>
        <row r="7391">
          <cell r="A7391">
            <v>57512</v>
          </cell>
          <cell r="B7391" t="str">
            <v>火鸟一辉好感度升级9</v>
          </cell>
        </row>
        <row r="7392">
          <cell r="A7392">
            <v>57601</v>
          </cell>
          <cell r="B7392" t="str">
            <v>伽罗挑战心魔</v>
          </cell>
        </row>
        <row r="7393">
          <cell r="A7393">
            <v>57602</v>
          </cell>
          <cell r="B7393" t="str">
            <v>伽罗互动胜利</v>
          </cell>
        </row>
        <row r="7394">
          <cell r="A7394">
            <v>57603</v>
          </cell>
          <cell r="B7394" t="str">
            <v>伽罗互动失败</v>
          </cell>
        </row>
        <row r="7395">
          <cell r="A7395">
            <v>57604</v>
          </cell>
          <cell r="B7395" t="str">
            <v>伽罗好感度升级1</v>
          </cell>
        </row>
        <row r="7396">
          <cell r="A7396">
            <v>57605</v>
          </cell>
          <cell r="B7396" t="str">
            <v>伽罗好感度升级2</v>
          </cell>
        </row>
        <row r="7397">
          <cell r="A7397">
            <v>57606</v>
          </cell>
          <cell r="B7397" t="str">
            <v>伽罗好感度升级3</v>
          </cell>
        </row>
        <row r="7398">
          <cell r="A7398">
            <v>57607</v>
          </cell>
          <cell r="B7398" t="str">
            <v>伽罗好感度升级4</v>
          </cell>
        </row>
        <row r="7399">
          <cell r="A7399">
            <v>57608</v>
          </cell>
          <cell r="B7399" t="str">
            <v>伽罗好感度升级5</v>
          </cell>
        </row>
        <row r="7400">
          <cell r="A7400">
            <v>57609</v>
          </cell>
          <cell r="B7400" t="str">
            <v>伽罗好感度升级6</v>
          </cell>
        </row>
        <row r="7401">
          <cell r="A7401">
            <v>57610</v>
          </cell>
          <cell r="B7401" t="str">
            <v>伽罗好感度升级7</v>
          </cell>
        </row>
        <row r="7402">
          <cell r="A7402">
            <v>57611</v>
          </cell>
          <cell r="B7402" t="str">
            <v>伽罗好感度升级8</v>
          </cell>
        </row>
        <row r="7403">
          <cell r="A7403">
            <v>57612</v>
          </cell>
          <cell r="B7403" t="str">
            <v>伽罗好感度升级9</v>
          </cell>
        </row>
        <row r="7404">
          <cell r="A7404">
            <v>57701</v>
          </cell>
          <cell r="B7404" t="str">
            <v>鹿豹座挑战心魔</v>
          </cell>
        </row>
        <row r="7405">
          <cell r="A7405">
            <v>57702</v>
          </cell>
          <cell r="B7405" t="str">
            <v>鹿豹座互动胜利</v>
          </cell>
        </row>
        <row r="7406">
          <cell r="A7406">
            <v>57703</v>
          </cell>
          <cell r="B7406" t="str">
            <v>鹿豹座互动失败</v>
          </cell>
        </row>
        <row r="7407">
          <cell r="A7407">
            <v>57704</v>
          </cell>
          <cell r="B7407" t="str">
            <v>鹿豹座好感度升级1</v>
          </cell>
        </row>
        <row r="7408">
          <cell r="A7408">
            <v>57705</v>
          </cell>
          <cell r="B7408" t="str">
            <v>鹿豹座好感度升级2</v>
          </cell>
        </row>
        <row r="7409">
          <cell r="A7409">
            <v>57706</v>
          </cell>
          <cell r="B7409" t="str">
            <v>鹿豹座好感度升级3</v>
          </cell>
        </row>
        <row r="7410">
          <cell r="A7410">
            <v>57707</v>
          </cell>
          <cell r="B7410" t="str">
            <v>鹿豹座好感度升级4</v>
          </cell>
        </row>
        <row r="7411">
          <cell r="A7411">
            <v>57708</v>
          </cell>
          <cell r="B7411" t="str">
            <v>鹿豹座好感度升级5</v>
          </cell>
        </row>
        <row r="7412">
          <cell r="A7412">
            <v>57709</v>
          </cell>
          <cell r="B7412" t="str">
            <v>鹿豹座好感度升级6</v>
          </cell>
        </row>
        <row r="7413">
          <cell r="A7413">
            <v>57710</v>
          </cell>
          <cell r="B7413" t="str">
            <v>鹿豹座好感度升级7</v>
          </cell>
        </row>
        <row r="7414">
          <cell r="A7414">
            <v>57711</v>
          </cell>
          <cell r="B7414" t="str">
            <v>鹿豹座好感度升级8</v>
          </cell>
        </row>
        <row r="7415">
          <cell r="A7415">
            <v>57712</v>
          </cell>
          <cell r="B7415" t="str">
            <v>鹿豹座好感度升级9</v>
          </cell>
        </row>
        <row r="7416">
          <cell r="A7416">
            <v>57801</v>
          </cell>
          <cell r="B7416" t="str">
            <v>海域巫女挑战心魔</v>
          </cell>
        </row>
        <row r="7417">
          <cell r="A7417">
            <v>57802</v>
          </cell>
          <cell r="B7417" t="str">
            <v>海域巫女互动胜利</v>
          </cell>
        </row>
        <row r="7418">
          <cell r="A7418">
            <v>57803</v>
          </cell>
          <cell r="B7418" t="str">
            <v>海域巫女互动失败</v>
          </cell>
        </row>
        <row r="7419">
          <cell r="A7419">
            <v>57804</v>
          </cell>
          <cell r="B7419" t="str">
            <v>海域巫女好感度升级1</v>
          </cell>
        </row>
        <row r="7420">
          <cell r="A7420">
            <v>57805</v>
          </cell>
          <cell r="B7420" t="str">
            <v>海域巫女好感度升级2</v>
          </cell>
        </row>
        <row r="7421">
          <cell r="A7421">
            <v>57806</v>
          </cell>
          <cell r="B7421" t="str">
            <v>海域巫女好感度升级3</v>
          </cell>
        </row>
        <row r="7422">
          <cell r="A7422">
            <v>57807</v>
          </cell>
          <cell r="B7422" t="str">
            <v>海域巫女好感度升级4</v>
          </cell>
        </row>
        <row r="7423">
          <cell r="A7423">
            <v>57808</v>
          </cell>
          <cell r="B7423" t="str">
            <v>海域巫女好感度升级5</v>
          </cell>
        </row>
        <row r="7424">
          <cell r="A7424">
            <v>57809</v>
          </cell>
          <cell r="B7424" t="str">
            <v>海域巫女好感度升级6</v>
          </cell>
        </row>
        <row r="7425">
          <cell r="A7425">
            <v>57810</v>
          </cell>
          <cell r="B7425" t="str">
            <v>海域巫女好感度升级7</v>
          </cell>
        </row>
        <row r="7426">
          <cell r="A7426">
            <v>57811</v>
          </cell>
          <cell r="B7426" t="str">
            <v>海域巫女好感度升级8</v>
          </cell>
        </row>
        <row r="7427">
          <cell r="A7427">
            <v>57812</v>
          </cell>
          <cell r="B7427" t="str">
            <v>海域巫女好感度升级9</v>
          </cell>
        </row>
        <row r="7428">
          <cell r="A7428">
            <v>57901</v>
          </cell>
          <cell r="B7428" t="str">
            <v>仙女星云瞬挑战心魔</v>
          </cell>
        </row>
        <row r="7429">
          <cell r="A7429">
            <v>57902</v>
          </cell>
          <cell r="B7429" t="str">
            <v>仙女星云瞬互动胜利</v>
          </cell>
        </row>
        <row r="7430">
          <cell r="A7430">
            <v>57903</v>
          </cell>
          <cell r="B7430" t="str">
            <v>仙女星云瞬互动失败</v>
          </cell>
        </row>
        <row r="7431">
          <cell r="A7431">
            <v>57904</v>
          </cell>
          <cell r="B7431" t="str">
            <v>仙女星云瞬好感度升级1</v>
          </cell>
        </row>
        <row r="7432">
          <cell r="A7432">
            <v>57905</v>
          </cell>
          <cell r="B7432" t="str">
            <v>仙女星云瞬好感度升级2</v>
          </cell>
        </row>
        <row r="7433">
          <cell r="A7433">
            <v>57906</v>
          </cell>
          <cell r="B7433" t="str">
            <v>仙女星云瞬好感度升级3</v>
          </cell>
        </row>
        <row r="7434">
          <cell r="A7434">
            <v>57907</v>
          </cell>
          <cell r="B7434" t="str">
            <v>仙女星云瞬好感度升级4</v>
          </cell>
        </row>
        <row r="7435">
          <cell r="A7435">
            <v>57908</v>
          </cell>
          <cell r="B7435" t="str">
            <v>仙女星云瞬好感度升级5</v>
          </cell>
        </row>
        <row r="7436">
          <cell r="A7436">
            <v>57909</v>
          </cell>
          <cell r="B7436" t="str">
            <v>仙女星云瞬好感度升级6</v>
          </cell>
        </row>
        <row r="7437">
          <cell r="A7437">
            <v>57910</v>
          </cell>
          <cell r="B7437" t="str">
            <v>仙女星云瞬好感度升级7</v>
          </cell>
        </row>
        <row r="7438">
          <cell r="A7438">
            <v>57911</v>
          </cell>
          <cell r="B7438" t="str">
            <v>仙女星云瞬好感度升级8</v>
          </cell>
        </row>
        <row r="7439">
          <cell r="A7439">
            <v>57912</v>
          </cell>
          <cell r="B7439" t="str">
            <v>仙女星云瞬好感度升级9</v>
          </cell>
        </row>
        <row r="7440">
          <cell r="A7440">
            <v>58001</v>
          </cell>
          <cell r="B7440" t="str">
            <v>潘多拉挑战心魔</v>
          </cell>
        </row>
        <row r="7441">
          <cell r="A7441">
            <v>58002</v>
          </cell>
          <cell r="B7441" t="str">
            <v>潘多拉互动胜利</v>
          </cell>
        </row>
        <row r="7442">
          <cell r="A7442">
            <v>58003</v>
          </cell>
          <cell r="B7442" t="str">
            <v>潘多拉互动失败</v>
          </cell>
        </row>
        <row r="7443">
          <cell r="A7443">
            <v>58004</v>
          </cell>
          <cell r="B7443" t="str">
            <v>潘多拉好感度升级1</v>
          </cell>
        </row>
        <row r="7444">
          <cell r="A7444">
            <v>58005</v>
          </cell>
          <cell r="B7444" t="str">
            <v>潘多拉好感度升级2</v>
          </cell>
        </row>
        <row r="7445">
          <cell r="A7445">
            <v>58006</v>
          </cell>
          <cell r="B7445" t="str">
            <v>潘多拉好感度升级3</v>
          </cell>
        </row>
        <row r="7446">
          <cell r="A7446">
            <v>58007</v>
          </cell>
          <cell r="B7446" t="str">
            <v>潘多拉好感度升级4</v>
          </cell>
        </row>
        <row r="7447">
          <cell r="A7447">
            <v>58008</v>
          </cell>
          <cell r="B7447" t="str">
            <v>潘多拉好感度升级5</v>
          </cell>
        </row>
        <row r="7448">
          <cell r="A7448">
            <v>58009</v>
          </cell>
          <cell r="B7448" t="str">
            <v>潘多拉好感度升级6</v>
          </cell>
        </row>
        <row r="7449">
          <cell r="A7449">
            <v>58010</v>
          </cell>
          <cell r="B7449" t="str">
            <v>潘多拉好感度升级7</v>
          </cell>
        </row>
        <row r="7450">
          <cell r="A7450">
            <v>58011</v>
          </cell>
          <cell r="B7450" t="str">
            <v>潘多拉好感度升级8</v>
          </cell>
        </row>
        <row r="7451">
          <cell r="A7451">
            <v>58012</v>
          </cell>
          <cell r="B7451" t="str">
            <v>潘多拉好感度升级9</v>
          </cell>
        </row>
        <row r="7452">
          <cell r="A7452">
            <v>58101</v>
          </cell>
          <cell r="B7452" t="str">
            <v>拉达曼迪斯挑战心魔</v>
          </cell>
        </row>
        <row r="7453">
          <cell r="A7453">
            <v>58102</v>
          </cell>
          <cell r="B7453" t="str">
            <v>拉达曼迪斯互动胜利</v>
          </cell>
        </row>
        <row r="7454">
          <cell r="A7454">
            <v>58103</v>
          </cell>
          <cell r="B7454" t="str">
            <v>拉达曼迪斯互动失败</v>
          </cell>
        </row>
        <row r="7455">
          <cell r="A7455">
            <v>58104</v>
          </cell>
          <cell r="B7455" t="str">
            <v>拉达曼迪斯好感度升级1</v>
          </cell>
        </row>
        <row r="7456">
          <cell r="A7456">
            <v>58105</v>
          </cell>
          <cell r="B7456" t="str">
            <v>拉达曼迪斯好感度升级2</v>
          </cell>
        </row>
        <row r="7457">
          <cell r="A7457">
            <v>58106</v>
          </cell>
          <cell r="B7457" t="str">
            <v>拉达曼迪斯好感度升级3</v>
          </cell>
        </row>
        <row r="7458">
          <cell r="A7458">
            <v>58107</v>
          </cell>
          <cell r="B7458" t="str">
            <v>拉达曼迪斯好感度升级4</v>
          </cell>
        </row>
        <row r="7459">
          <cell r="A7459">
            <v>58108</v>
          </cell>
          <cell r="B7459" t="str">
            <v>拉达曼迪斯好感度升级5</v>
          </cell>
        </row>
        <row r="7460">
          <cell r="A7460">
            <v>58109</v>
          </cell>
          <cell r="B7460" t="str">
            <v>拉达曼迪斯好感度升级6</v>
          </cell>
        </row>
        <row r="7461">
          <cell r="A7461">
            <v>58110</v>
          </cell>
          <cell r="B7461" t="str">
            <v>拉达曼迪斯好感度升级7</v>
          </cell>
        </row>
        <row r="7462">
          <cell r="A7462">
            <v>58111</v>
          </cell>
          <cell r="B7462" t="str">
            <v>拉达曼迪斯好感度升级8</v>
          </cell>
        </row>
        <row r="7463">
          <cell r="A7463">
            <v>58112</v>
          </cell>
          <cell r="B7463" t="str">
            <v>拉达曼迪斯好感度升级9</v>
          </cell>
        </row>
        <row r="7464">
          <cell r="A7464">
            <v>58201</v>
          </cell>
          <cell r="B7464" t="str">
            <v>神圣衣星矢挑战心魔</v>
          </cell>
        </row>
        <row r="7465">
          <cell r="A7465">
            <v>58202</v>
          </cell>
          <cell r="B7465" t="str">
            <v>神圣衣星矢互动胜利</v>
          </cell>
        </row>
        <row r="7466">
          <cell r="A7466">
            <v>58203</v>
          </cell>
          <cell r="B7466" t="str">
            <v>神圣衣星矢互动失败</v>
          </cell>
        </row>
        <row r="7467">
          <cell r="A7467">
            <v>58204</v>
          </cell>
          <cell r="B7467" t="str">
            <v>神圣衣星矢好感度升级1</v>
          </cell>
        </row>
        <row r="7468">
          <cell r="A7468">
            <v>58205</v>
          </cell>
          <cell r="B7468" t="str">
            <v>神圣衣星矢好感度升级2</v>
          </cell>
        </row>
        <row r="7469">
          <cell r="A7469">
            <v>58206</v>
          </cell>
          <cell r="B7469" t="str">
            <v>神圣衣星矢好感度升级3</v>
          </cell>
        </row>
        <row r="7470">
          <cell r="A7470">
            <v>58207</v>
          </cell>
          <cell r="B7470" t="str">
            <v>神圣衣星矢好感度升级4</v>
          </cell>
        </row>
        <row r="7471">
          <cell r="A7471">
            <v>58208</v>
          </cell>
          <cell r="B7471" t="str">
            <v>神圣衣星矢好感度升级5</v>
          </cell>
        </row>
        <row r="7472">
          <cell r="A7472">
            <v>58209</v>
          </cell>
          <cell r="B7472" t="str">
            <v>神圣衣星矢好感度升级6</v>
          </cell>
        </row>
        <row r="7473">
          <cell r="A7473">
            <v>58210</v>
          </cell>
          <cell r="B7473" t="str">
            <v>神圣衣星矢好感度升级7</v>
          </cell>
        </row>
        <row r="7474">
          <cell r="A7474">
            <v>58211</v>
          </cell>
          <cell r="B7474" t="str">
            <v>神圣衣星矢好感度升级8</v>
          </cell>
        </row>
        <row r="7475">
          <cell r="A7475">
            <v>58212</v>
          </cell>
          <cell r="B7475" t="str">
            <v>神圣衣星矢好感度升级9</v>
          </cell>
        </row>
        <row r="7476">
          <cell r="A7476">
            <v>58301</v>
          </cell>
          <cell r="B7476" t="str">
            <v>尼欧贝挑战心魔</v>
          </cell>
        </row>
        <row r="7477">
          <cell r="A7477">
            <v>58302</v>
          </cell>
          <cell r="B7477" t="str">
            <v>尼欧贝互动胜利</v>
          </cell>
        </row>
        <row r="7478">
          <cell r="A7478">
            <v>58303</v>
          </cell>
          <cell r="B7478" t="str">
            <v>尼欧贝互动失败</v>
          </cell>
        </row>
        <row r="7479">
          <cell r="A7479">
            <v>58304</v>
          </cell>
          <cell r="B7479" t="str">
            <v>尼欧贝好感度升级1</v>
          </cell>
        </row>
        <row r="7480">
          <cell r="A7480">
            <v>58305</v>
          </cell>
          <cell r="B7480" t="str">
            <v>尼欧贝好感度升级2</v>
          </cell>
        </row>
        <row r="7481">
          <cell r="A7481">
            <v>58306</v>
          </cell>
          <cell r="B7481" t="str">
            <v>尼欧贝好感度升级3</v>
          </cell>
        </row>
        <row r="7482">
          <cell r="A7482">
            <v>58307</v>
          </cell>
          <cell r="B7482" t="str">
            <v>尼欧贝好感度升级4</v>
          </cell>
        </row>
        <row r="7483">
          <cell r="A7483">
            <v>58308</v>
          </cell>
          <cell r="B7483" t="str">
            <v>尼欧贝好感度升级5</v>
          </cell>
        </row>
        <row r="7484">
          <cell r="A7484">
            <v>58309</v>
          </cell>
          <cell r="B7484" t="str">
            <v>尼欧贝好感度升级6</v>
          </cell>
        </row>
        <row r="7485">
          <cell r="A7485">
            <v>58310</v>
          </cell>
          <cell r="B7485" t="str">
            <v>尼欧贝好感度升级7</v>
          </cell>
        </row>
        <row r="7486">
          <cell r="A7486">
            <v>58311</v>
          </cell>
          <cell r="B7486" t="str">
            <v>尼欧贝好感度升级8</v>
          </cell>
        </row>
        <row r="7487">
          <cell r="A7487">
            <v>58312</v>
          </cell>
          <cell r="B7487" t="str">
            <v>尼欧贝好感度升级9</v>
          </cell>
        </row>
        <row r="7488">
          <cell r="A7488">
            <v>58401</v>
          </cell>
          <cell r="B7488" t="str">
            <v>地伏星挑战心魔</v>
          </cell>
        </row>
        <row r="7489">
          <cell r="A7489">
            <v>58402</v>
          </cell>
          <cell r="B7489" t="str">
            <v>地伏星互动胜利</v>
          </cell>
        </row>
        <row r="7490">
          <cell r="A7490">
            <v>58403</v>
          </cell>
          <cell r="B7490" t="str">
            <v>地伏星互动失败</v>
          </cell>
        </row>
        <row r="7491">
          <cell r="A7491">
            <v>58404</v>
          </cell>
          <cell r="B7491" t="str">
            <v>地伏星好感度升级1</v>
          </cell>
        </row>
        <row r="7492">
          <cell r="A7492">
            <v>58405</v>
          </cell>
          <cell r="B7492" t="str">
            <v>地伏星好感度升级2</v>
          </cell>
        </row>
        <row r="7493">
          <cell r="A7493">
            <v>58406</v>
          </cell>
          <cell r="B7493" t="str">
            <v>地伏星好感度升级3</v>
          </cell>
        </row>
        <row r="7494">
          <cell r="A7494">
            <v>58407</v>
          </cell>
          <cell r="B7494" t="str">
            <v>地伏星好感度升级4</v>
          </cell>
        </row>
        <row r="7495">
          <cell r="A7495">
            <v>58408</v>
          </cell>
          <cell r="B7495" t="str">
            <v>地伏星好感度升级5</v>
          </cell>
        </row>
        <row r="7496">
          <cell r="A7496">
            <v>58409</v>
          </cell>
          <cell r="B7496" t="str">
            <v>地伏星好感度升级6</v>
          </cell>
        </row>
        <row r="7497">
          <cell r="A7497">
            <v>58410</v>
          </cell>
          <cell r="B7497" t="str">
            <v>地伏星好感度升级7</v>
          </cell>
        </row>
        <row r="7498">
          <cell r="A7498">
            <v>58411</v>
          </cell>
          <cell r="B7498" t="str">
            <v>地伏星好感度升级8</v>
          </cell>
        </row>
        <row r="7499">
          <cell r="A7499">
            <v>58412</v>
          </cell>
          <cell r="B7499" t="str">
            <v>地伏星好感度升级9</v>
          </cell>
        </row>
        <row r="7500">
          <cell r="A7500">
            <v>58501</v>
          </cell>
          <cell r="B7500" t="str">
            <v>黑撒挑战心魔</v>
          </cell>
        </row>
        <row r="7501">
          <cell r="A7501">
            <v>58502</v>
          </cell>
          <cell r="B7501" t="str">
            <v>黑撒互动胜利</v>
          </cell>
        </row>
        <row r="7502">
          <cell r="A7502">
            <v>58503</v>
          </cell>
          <cell r="B7502" t="str">
            <v>黑撒互动失败</v>
          </cell>
        </row>
        <row r="7503">
          <cell r="A7503">
            <v>58504</v>
          </cell>
          <cell r="B7503" t="str">
            <v>黑撒好感度升级1</v>
          </cell>
        </row>
        <row r="7504">
          <cell r="A7504">
            <v>58505</v>
          </cell>
          <cell r="B7504" t="str">
            <v>黑撒好感度升级2</v>
          </cell>
        </row>
        <row r="7505">
          <cell r="A7505">
            <v>58506</v>
          </cell>
          <cell r="B7505" t="str">
            <v>黑撒好感度升级3</v>
          </cell>
        </row>
        <row r="7506">
          <cell r="A7506">
            <v>58507</v>
          </cell>
          <cell r="B7506" t="str">
            <v>黑撒好感度升级4</v>
          </cell>
        </row>
        <row r="7507">
          <cell r="A7507">
            <v>58508</v>
          </cell>
          <cell r="B7507" t="str">
            <v>黑撒好感度升级5</v>
          </cell>
        </row>
        <row r="7508">
          <cell r="A7508">
            <v>58509</v>
          </cell>
          <cell r="B7508" t="str">
            <v>黑撒好感度升级6</v>
          </cell>
        </row>
        <row r="7509">
          <cell r="A7509">
            <v>58510</v>
          </cell>
          <cell r="B7509" t="str">
            <v>黑撒好感度升级7</v>
          </cell>
        </row>
        <row r="7510">
          <cell r="A7510">
            <v>58511</v>
          </cell>
          <cell r="B7510" t="str">
            <v>黑撒好感度升级8</v>
          </cell>
        </row>
        <row r="7511">
          <cell r="A7511">
            <v>58512</v>
          </cell>
          <cell r="B7511" t="str">
            <v>黑撒好感度升级9</v>
          </cell>
        </row>
        <row r="7512">
          <cell r="A7512">
            <v>58601</v>
          </cell>
          <cell r="B7512" t="str">
            <v>黄金冰河挑战心魔</v>
          </cell>
        </row>
        <row r="7513">
          <cell r="A7513">
            <v>58602</v>
          </cell>
          <cell r="B7513" t="str">
            <v>黄金冰河互动胜利</v>
          </cell>
        </row>
        <row r="7514">
          <cell r="A7514">
            <v>58603</v>
          </cell>
          <cell r="B7514" t="str">
            <v>黄金冰河互动失败</v>
          </cell>
        </row>
        <row r="7515">
          <cell r="A7515">
            <v>58604</v>
          </cell>
          <cell r="B7515" t="str">
            <v>黄金冰河好感度升级1</v>
          </cell>
        </row>
        <row r="7516">
          <cell r="A7516">
            <v>58605</v>
          </cell>
          <cell r="B7516" t="str">
            <v>黄金冰河好感度升级2</v>
          </cell>
        </row>
        <row r="7517">
          <cell r="A7517">
            <v>58606</v>
          </cell>
          <cell r="B7517" t="str">
            <v>黄金冰河好感度升级3</v>
          </cell>
        </row>
        <row r="7518">
          <cell r="A7518">
            <v>58607</v>
          </cell>
          <cell r="B7518" t="str">
            <v>黄金冰河好感度升级4</v>
          </cell>
        </row>
        <row r="7519">
          <cell r="A7519">
            <v>58608</v>
          </cell>
          <cell r="B7519" t="str">
            <v>黄金冰河好感度升级5</v>
          </cell>
        </row>
        <row r="7520">
          <cell r="A7520">
            <v>58609</v>
          </cell>
          <cell r="B7520" t="str">
            <v>黄金冰河好感度升级6</v>
          </cell>
        </row>
        <row r="7521">
          <cell r="A7521">
            <v>58610</v>
          </cell>
          <cell r="B7521" t="str">
            <v>黄金冰河好感度升级7</v>
          </cell>
        </row>
        <row r="7522">
          <cell r="A7522">
            <v>58611</v>
          </cell>
          <cell r="B7522" t="str">
            <v>黄金冰河好感度升级8</v>
          </cell>
        </row>
        <row r="7523">
          <cell r="A7523">
            <v>58612</v>
          </cell>
          <cell r="B7523" t="str">
            <v>黄金冰河好感度升级9</v>
          </cell>
        </row>
        <row r="7524">
          <cell r="A7524">
            <v>58701</v>
          </cell>
          <cell r="B7524" t="str">
            <v>神一辉挑战心魔</v>
          </cell>
        </row>
        <row r="7525">
          <cell r="A7525">
            <v>58702</v>
          </cell>
          <cell r="B7525" t="str">
            <v>神一辉互动胜利</v>
          </cell>
        </row>
        <row r="7526">
          <cell r="A7526">
            <v>58703</v>
          </cell>
          <cell r="B7526" t="str">
            <v>神一辉互动失败</v>
          </cell>
        </row>
        <row r="7527">
          <cell r="A7527">
            <v>58704</v>
          </cell>
          <cell r="B7527" t="str">
            <v>神一辉好感度升级1</v>
          </cell>
        </row>
        <row r="7528">
          <cell r="A7528">
            <v>58705</v>
          </cell>
          <cell r="B7528" t="str">
            <v>神一辉好感度升级2</v>
          </cell>
        </row>
        <row r="7529">
          <cell r="A7529">
            <v>58706</v>
          </cell>
          <cell r="B7529" t="str">
            <v>神一辉好感度升级3</v>
          </cell>
        </row>
        <row r="7530">
          <cell r="A7530">
            <v>58707</v>
          </cell>
          <cell r="B7530" t="str">
            <v>神一辉好感度升级4</v>
          </cell>
        </row>
        <row r="7531">
          <cell r="A7531">
            <v>58708</v>
          </cell>
          <cell r="B7531" t="str">
            <v>神一辉好感度升级5</v>
          </cell>
        </row>
        <row r="7532">
          <cell r="A7532">
            <v>58709</v>
          </cell>
          <cell r="B7532" t="str">
            <v>神一辉好感度升级6</v>
          </cell>
        </row>
        <row r="7533">
          <cell r="A7533">
            <v>58710</v>
          </cell>
          <cell r="B7533" t="str">
            <v>神一辉好感度升级7</v>
          </cell>
        </row>
        <row r="7534">
          <cell r="A7534">
            <v>58711</v>
          </cell>
          <cell r="B7534" t="str">
            <v>神一辉好感度升级8</v>
          </cell>
        </row>
        <row r="7535">
          <cell r="A7535">
            <v>58712</v>
          </cell>
          <cell r="B7535" t="str">
            <v>神一辉好感度升级9</v>
          </cell>
        </row>
        <row r="7536">
          <cell r="A7536">
            <v>58801</v>
          </cell>
          <cell r="B7536" t="str">
            <v>蝴蝶缪挑战心魔</v>
          </cell>
        </row>
        <row r="7537">
          <cell r="A7537">
            <v>58802</v>
          </cell>
          <cell r="B7537" t="str">
            <v>蝴蝶缪互动胜利</v>
          </cell>
        </row>
        <row r="7538">
          <cell r="A7538">
            <v>58803</v>
          </cell>
          <cell r="B7538" t="str">
            <v>蝴蝶缪互动失败</v>
          </cell>
        </row>
        <row r="7539">
          <cell r="A7539">
            <v>58804</v>
          </cell>
          <cell r="B7539" t="str">
            <v>蝴蝶缪好感度升级1</v>
          </cell>
        </row>
        <row r="7540">
          <cell r="A7540">
            <v>58805</v>
          </cell>
          <cell r="B7540" t="str">
            <v>蝴蝶缪好感度升级2</v>
          </cell>
        </row>
        <row r="7541">
          <cell r="A7541">
            <v>58806</v>
          </cell>
          <cell r="B7541" t="str">
            <v>蝴蝶缪好感度升级3</v>
          </cell>
        </row>
        <row r="7542">
          <cell r="A7542">
            <v>58807</v>
          </cell>
          <cell r="B7542" t="str">
            <v>蝴蝶缪好感度升级4</v>
          </cell>
        </row>
        <row r="7543">
          <cell r="A7543">
            <v>58808</v>
          </cell>
          <cell r="B7543" t="str">
            <v>蝴蝶缪好感度升级5</v>
          </cell>
        </row>
        <row r="7544">
          <cell r="A7544">
            <v>58809</v>
          </cell>
          <cell r="B7544" t="str">
            <v>蝴蝶缪好感度升级6</v>
          </cell>
        </row>
        <row r="7545">
          <cell r="A7545">
            <v>58810</v>
          </cell>
          <cell r="B7545" t="str">
            <v>蝴蝶缪好感度升级7</v>
          </cell>
        </row>
        <row r="7546">
          <cell r="A7546">
            <v>58811</v>
          </cell>
          <cell r="B7546" t="str">
            <v>蝴蝶缪好感度升级8</v>
          </cell>
        </row>
        <row r="7547">
          <cell r="A7547">
            <v>58812</v>
          </cell>
          <cell r="B7547" t="str">
            <v>蝴蝶缪好感度升级9</v>
          </cell>
        </row>
        <row r="7548">
          <cell r="A7548">
            <v>58901</v>
          </cell>
          <cell r="B7548" t="str">
            <v>冥王瞬挑战心魔</v>
          </cell>
        </row>
        <row r="7549">
          <cell r="A7549">
            <v>58902</v>
          </cell>
          <cell r="B7549" t="str">
            <v>冥王瞬互动胜利</v>
          </cell>
        </row>
        <row r="7550">
          <cell r="A7550">
            <v>58903</v>
          </cell>
          <cell r="B7550" t="str">
            <v>冥王瞬互动失败</v>
          </cell>
        </row>
        <row r="7551">
          <cell r="A7551">
            <v>58904</v>
          </cell>
          <cell r="B7551" t="str">
            <v>冥王瞬好感度升级1</v>
          </cell>
        </row>
        <row r="7552">
          <cell r="A7552">
            <v>58905</v>
          </cell>
          <cell r="B7552" t="str">
            <v>冥王瞬好感度升级2</v>
          </cell>
        </row>
        <row r="7553">
          <cell r="A7553">
            <v>58906</v>
          </cell>
          <cell r="B7553" t="str">
            <v>冥王瞬好感度升级3</v>
          </cell>
        </row>
        <row r="7554">
          <cell r="A7554">
            <v>58907</v>
          </cell>
          <cell r="B7554" t="str">
            <v>冥王瞬好感度升级4</v>
          </cell>
        </row>
        <row r="7555">
          <cell r="A7555">
            <v>58908</v>
          </cell>
          <cell r="B7555" t="str">
            <v>冥王瞬好感度升级5</v>
          </cell>
        </row>
        <row r="7556">
          <cell r="A7556">
            <v>58909</v>
          </cell>
          <cell r="B7556" t="str">
            <v>冥王瞬好感度升级6</v>
          </cell>
        </row>
        <row r="7557">
          <cell r="A7557">
            <v>58910</v>
          </cell>
          <cell r="B7557" t="str">
            <v>冥王瞬好感度升级7</v>
          </cell>
        </row>
        <row r="7558">
          <cell r="A7558">
            <v>58911</v>
          </cell>
          <cell r="B7558" t="str">
            <v>冥王瞬好感度升级8</v>
          </cell>
        </row>
        <row r="7559">
          <cell r="A7559">
            <v>58912</v>
          </cell>
          <cell r="B7559" t="str">
            <v>冥王瞬好感度升级9</v>
          </cell>
        </row>
        <row r="7560">
          <cell r="A7560">
            <v>59001</v>
          </cell>
          <cell r="B7560" t="str">
            <v>地奇星吉洛斯挑战心魔</v>
          </cell>
        </row>
        <row r="7561">
          <cell r="A7561">
            <v>59002</v>
          </cell>
          <cell r="B7561" t="str">
            <v>地奇星吉洛斯互动胜利</v>
          </cell>
        </row>
        <row r="7562">
          <cell r="A7562">
            <v>59003</v>
          </cell>
          <cell r="B7562" t="str">
            <v>地奇星吉洛斯互动失败</v>
          </cell>
        </row>
        <row r="7563">
          <cell r="A7563">
            <v>59004</v>
          </cell>
          <cell r="B7563" t="str">
            <v>地奇星吉洛斯好感度升级1</v>
          </cell>
        </row>
        <row r="7564">
          <cell r="A7564">
            <v>59005</v>
          </cell>
          <cell r="B7564" t="str">
            <v>地奇星吉洛斯好感度升级2</v>
          </cell>
        </row>
        <row r="7565">
          <cell r="A7565">
            <v>59006</v>
          </cell>
          <cell r="B7565" t="str">
            <v>地奇星吉洛斯好感度升级3</v>
          </cell>
        </row>
        <row r="7566">
          <cell r="A7566">
            <v>59007</v>
          </cell>
          <cell r="B7566" t="str">
            <v>地奇星吉洛斯好感度升级4</v>
          </cell>
        </row>
        <row r="7567">
          <cell r="A7567">
            <v>59008</v>
          </cell>
          <cell r="B7567" t="str">
            <v>地奇星吉洛斯好感度升级5</v>
          </cell>
        </row>
        <row r="7568">
          <cell r="A7568">
            <v>59009</v>
          </cell>
          <cell r="B7568" t="str">
            <v>地奇星吉洛斯好感度升级6</v>
          </cell>
        </row>
        <row r="7569">
          <cell r="A7569">
            <v>59010</v>
          </cell>
          <cell r="B7569" t="str">
            <v>地奇星吉洛斯好感度升级7</v>
          </cell>
        </row>
        <row r="7570">
          <cell r="A7570">
            <v>59011</v>
          </cell>
          <cell r="B7570" t="str">
            <v>地奇星吉洛斯好感度升级8</v>
          </cell>
        </row>
        <row r="7571">
          <cell r="A7571">
            <v>59012</v>
          </cell>
          <cell r="B7571" t="str">
            <v>地奇星吉洛斯好感度升级9</v>
          </cell>
        </row>
        <row r="7572">
          <cell r="A7572">
            <v>59101</v>
          </cell>
          <cell r="B7572" t="str">
            <v>天贵星米诺斯挑战心魔</v>
          </cell>
        </row>
        <row r="7573">
          <cell r="A7573">
            <v>59102</v>
          </cell>
          <cell r="B7573" t="str">
            <v>天贵星米诺斯互动胜利</v>
          </cell>
        </row>
        <row r="7574">
          <cell r="A7574">
            <v>59103</v>
          </cell>
          <cell r="B7574" t="str">
            <v>天贵星米诺斯互动失败</v>
          </cell>
        </row>
        <row r="7575">
          <cell r="A7575">
            <v>59104</v>
          </cell>
          <cell r="B7575" t="str">
            <v>天贵星米诺斯好感度升级1</v>
          </cell>
        </row>
        <row r="7576">
          <cell r="A7576">
            <v>59105</v>
          </cell>
          <cell r="B7576" t="str">
            <v>天贵星米诺斯好感度升级2</v>
          </cell>
        </row>
        <row r="7577">
          <cell r="A7577">
            <v>59106</v>
          </cell>
          <cell r="B7577" t="str">
            <v>天贵星米诺斯好感度升级3</v>
          </cell>
        </row>
        <row r="7578">
          <cell r="A7578">
            <v>59107</v>
          </cell>
          <cell r="B7578" t="str">
            <v>天贵星米诺斯好感度升级4</v>
          </cell>
        </row>
        <row r="7579">
          <cell r="A7579">
            <v>59108</v>
          </cell>
          <cell r="B7579" t="str">
            <v>天贵星米诺斯好感度升级5</v>
          </cell>
        </row>
        <row r="7580">
          <cell r="A7580">
            <v>59109</v>
          </cell>
          <cell r="B7580" t="str">
            <v>天贵星米诺斯好感度升级6</v>
          </cell>
        </row>
        <row r="7581">
          <cell r="A7581">
            <v>59110</v>
          </cell>
          <cell r="B7581" t="str">
            <v>天贵星米诺斯好感度升级7</v>
          </cell>
        </row>
        <row r="7582">
          <cell r="A7582">
            <v>59111</v>
          </cell>
          <cell r="B7582" t="str">
            <v>天贵星米诺斯好感度升级8</v>
          </cell>
        </row>
        <row r="7583">
          <cell r="A7583">
            <v>59112</v>
          </cell>
          <cell r="B7583" t="str">
            <v>天贵星米诺斯好感度升级9</v>
          </cell>
        </row>
        <row r="7584">
          <cell r="A7584">
            <v>59201</v>
          </cell>
          <cell r="B7584" t="str">
            <v>神圣衣紫龙挑战心魔</v>
          </cell>
        </row>
        <row r="7585">
          <cell r="A7585">
            <v>59202</v>
          </cell>
          <cell r="B7585" t="str">
            <v>神圣衣紫龙互动胜利</v>
          </cell>
        </row>
        <row r="7586">
          <cell r="A7586">
            <v>59203</v>
          </cell>
          <cell r="B7586" t="str">
            <v>神圣衣紫龙互动失败</v>
          </cell>
        </row>
        <row r="7587">
          <cell r="A7587">
            <v>59204</v>
          </cell>
          <cell r="B7587" t="str">
            <v>神圣衣紫龙好感度升级1</v>
          </cell>
        </row>
        <row r="7588">
          <cell r="A7588">
            <v>59205</v>
          </cell>
          <cell r="B7588" t="str">
            <v>神圣衣紫龙好感度升级2</v>
          </cell>
        </row>
        <row r="7589">
          <cell r="A7589">
            <v>59206</v>
          </cell>
          <cell r="B7589" t="str">
            <v>神圣衣紫龙好感度升级3</v>
          </cell>
        </row>
        <row r="7590">
          <cell r="A7590">
            <v>59207</v>
          </cell>
          <cell r="B7590" t="str">
            <v>神圣衣紫龙好感度升级4</v>
          </cell>
        </row>
        <row r="7591">
          <cell r="A7591">
            <v>59208</v>
          </cell>
          <cell r="B7591" t="str">
            <v>神圣衣紫龙好感度升级5</v>
          </cell>
        </row>
        <row r="7592">
          <cell r="A7592">
            <v>59209</v>
          </cell>
          <cell r="B7592" t="str">
            <v>神圣衣紫龙好感度升级6</v>
          </cell>
        </row>
        <row r="7593">
          <cell r="A7593">
            <v>59210</v>
          </cell>
          <cell r="B7593" t="str">
            <v>神圣衣紫龙好感度升级7</v>
          </cell>
        </row>
        <row r="7594">
          <cell r="A7594">
            <v>59211</v>
          </cell>
          <cell r="B7594" t="str">
            <v>神圣衣紫龙好感度升级8</v>
          </cell>
        </row>
        <row r="7595">
          <cell r="A7595">
            <v>59212</v>
          </cell>
          <cell r="B7595" t="str">
            <v>神圣衣紫龙好感度升级9</v>
          </cell>
        </row>
        <row r="7596">
          <cell r="A7596">
            <v>59301</v>
          </cell>
          <cell r="B7596" t="str">
            <v>睡神修普诺斯挑战心魔</v>
          </cell>
        </row>
        <row r="7597">
          <cell r="A7597">
            <v>59302</v>
          </cell>
          <cell r="B7597" t="str">
            <v>睡神修普诺斯互动胜利</v>
          </cell>
        </row>
        <row r="7598">
          <cell r="A7598">
            <v>59303</v>
          </cell>
          <cell r="B7598" t="str">
            <v>睡神修普诺斯互动失败</v>
          </cell>
        </row>
        <row r="7599">
          <cell r="A7599">
            <v>59304</v>
          </cell>
          <cell r="B7599" t="str">
            <v>睡神修普诺斯好感度升级1</v>
          </cell>
        </row>
        <row r="7600">
          <cell r="A7600">
            <v>59305</v>
          </cell>
          <cell r="B7600" t="str">
            <v>睡神修普诺斯好感度升级2</v>
          </cell>
        </row>
        <row r="7601">
          <cell r="A7601">
            <v>59306</v>
          </cell>
          <cell r="B7601" t="str">
            <v>睡神修普诺斯好感度升级3</v>
          </cell>
        </row>
        <row r="7602">
          <cell r="A7602">
            <v>59307</v>
          </cell>
          <cell r="B7602" t="str">
            <v>睡神修普诺斯好感度升级4</v>
          </cell>
        </row>
        <row r="7603">
          <cell r="A7603">
            <v>59308</v>
          </cell>
          <cell r="B7603" t="str">
            <v>睡神修普诺斯好感度升级5</v>
          </cell>
        </row>
        <row r="7604">
          <cell r="A7604">
            <v>59309</v>
          </cell>
          <cell r="B7604" t="str">
            <v>睡神修普诺斯好感度升级6</v>
          </cell>
        </row>
        <row r="7605">
          <cell r="A7605">
            <v>59310</v>
          </cell>
          <cell r="B7605" t="str">
            <v>睡神修普诺斯好感度升级7</v>
          </cell>
        </row>
        <row r="7606">
          <cell r="A7606">
            <v>59311</v>
          </cell>
          <cell r="B7606" t="str">
            <v>睡神修普诺斯好感度升级8</v>
          </cell>
        </row>
        <row r="7607">
          <cell r="A7607">
            <v>59312</v>
          </cell>
          <cell r="B7607" t="str">
            <v>睡神修普诺斯好感度升级9</v>
          </cell>
        </row>
        <row r="7608">
          <cell r="A7608">
            <v>59401</v>
          </cell>
          <cell r="B7608" t="str">
            <v>天琴座奧路菲挑战心魔</v>
          </cell>
        </row>
        <row r="7609">
          <cell r="A7609">
            <v>59402</v>
          </cell>
          <cell r="B7609" t="str">
            <v>天琴座奧路菲互动胜利</v>
          </cell>
        </row>
        <row r="7610">
          <cell r="A7610">
            <v>59403</v>
          </cell>
          <cell r="B7610" t="str">
            <v>天琴座奧路菲互动失败</v>
          </cell>
        </row>
        <row r="7611">
          <cell r="A7611">
            <v>59404</v>
          </cell>
          <cell r="B7611" t="str">
            <v>天琴座奧路菲好感度升级1</v>
          </cell>
        </row>
        <row r="7612">
          <cell r="A7612">
            <v>59405</v>
          </cell>
          <cell r="B7612" t="str">
            <v>天琴座奧路菲好感度升级2</v>
          </cell>
        </row>
        <row r="7613">
          <cell r="A7613">
            <v>59406</v>
          </cell>
          <cell r="B7613" t="str">
            <v>天琴座奧路菲好感度升级3</v>
          </cell>
        </row>
        <row r="7614">
          <cell r="A7614">
            <v>59407</v>
          </cell>
          <cell r="B7614" t="str">
            <v>天琴座奧路菲好感度升级4</v>
          </cell>
        </row>
        <row r="7615">
          <cell r="A7615">
            <v>59408</v>
          </cell>
          <cell r="B7615" t="str">
            <v>天琴座奧路菲好感度升级5</v>
          </cell>
        </row>
        <row r="7616">
          <cell r="A7616">
            <v>59409</v>
          </cell>
          <cell r="B7616" t="str">
            <v>天琴座奧路菲好感度升级6</v>
          </cell>
        </row>
        <row r="7617">
          <cell r="A7617">
            <v>59410</v>
          </cell>
          <cell r="B7617" t="str">
            <v>天琴座奧路菲好感度升级7</v>
          </cell>
        </row>
        <row r="7618">
          <cell r="A7618">
            <v>59411</v>
          </cell>
          <cell r="B7618" t="str">
            <v>天琴座奧路菲好感度升级8</v>
          </cell>
        </row>
        <row r="7619">
          <cell r="A7619">
            <v>59412</v>
          </cell>
          <cell r="B7619" t="str">
            <v>天琴座奧路菲好感度升级9</v>
          </cell>
        </row>
        <row r="7620">
          <cell r="A7620">
            <v>59501</v>
          </cell>
          <cell r="B7620" t="str">
            <v>神圣衣瞬挑战心魔</v>
          </cell>
        </row>
        <row r="7621">
          <cell r="A7621">
            <v>59502</v>
          </cell>
          <cell r="B7621" t="str">
            <v>神圣衣瞬互动胜利</v>
          </cell>
        </row>
        <row r="7622">
          <cell r="A7622">
            <v>59503</v>
          </cell>
          <cell r="B7622" t="str">
            <v>神圣衣瞬互动失败</v>
          </cell>
        </row>
        <row r="7623">
          <cell r="A7623">
            <v>59504</v>
          </cell>
          <cell r="B7623" t="str">
            <v>神圣衣瞬好感度升级1</v>
          </cell>
        </row>
        <row r="7624">
          <cell r="A7624">
            <v>59505</v>
          </cell>
          <cell r="B7624" t="str">
            <v>神圣衣瞬好感度升级2</v>
          </cell>
        </row>
        <row r="7625">
          <cell r="A7625">
            <v>59506</v>
          </cell>
          <cell r="B7625" t="str">
            <v>神圣衣瞬好感度升级3</v>
          </cell>
        </row>
        <row r="7626">
          <cell r="A7626">
            <v>59507</v>
          </cell>
          <cell r="B7626" t="str">
            <v>神圣衣瞬好感度升级4</v>
          </cell>
        </row>
        <row r="7627">
          <cell r="A7627">
            <v>59508</v>
          </cell>
          <cell r="B7627" t="str">
            <v>神圣衣瞬好感度升级5</v>
          </cell>
        </row>
        <row r="7628">
          <cell r="A7628">
            <v>59509</v>
          </cell>
          <cell r="B7628" t="str">
            <v>神圣衣瞬好感度升级6</v>
          </cell>
        </row>
        <row r="7629">
          <cell r="A7629">
            <v>59510</v>
          </cell>
          <cell r="B7629" t="str">
            <v>神圣衣瞬好感度升级7</v>
          </cell>
        </row>
        <row r="7630">
          <cell r="A7630">
            <v>59511</v>
          </cell>
          <cell r="B7630" t="str">
            <v>神圣衣瞬好感度升级8</v>
          </cell>
        </row>
        <row r="7631">
          <cell r="A7631">
            <v>59512</v>
          </cell>
          <cell r="B7631" t="str">
            <v>神圣衣瞬好感度升级9</v>
          </cell>
        </row>
        <row r="7632">
          <cell r="A7632">
            <v>59601</v>
          </cell>
          <cell r="B7632" t="str">
            <v>双子加隆挑战心魔</v>
          </cell>
        </row>
        <row r="7633">
          <cell r="A7633">
            <v>59602</v>
          </cell>
          <cell r="B7633" t="str">
            <v>双子加隆互动胜利</v>
          </cell>
        </row>
        <row r="7634">
          <cell r="A7634">
            <v>59603</v>
          </cell>
          <cell r="B7634" t="str">
            <v>双子加隆互动失败</v>
          </cell>
        </row>
        <row r="7635">
          <cell r="A7635">
            <v>59604</v>
          </cell>
          <cell r="B7635" t="str">
            <v>双子加隆好感度升级1</v>
          </cell>
        </row>
        <row r="7636">
          <cell r="A7636">
            <v>59605</v>
          </cell>
          <cell r="B7636" t="str">
            <v>双子加隆好感度升级2</v>
          </cell>
        </row>
        <row r="7637">
          <cell r="A7637">
            <v>59606</v>
          </cell>
          <cell r="B7637" t="str">
            <v>双子加隆好感度升级3</v>
          </cell>
        </row>
        <row r="7638">
          <cell r="A7638">
            <v>59607</v>
          </cell>
          <cell r="B7638" t="str">
            <v>双子加隆好感度升级4</v>
          </cell>
        </row>
        <row r="7639">
          <cell r="A7639">
            <v>59608</v>
          </cell>
          <cell r="B7639" t="str">
            <v>双子加隆好感度升级5</v>
          </cell>
        </row>
        <row r="7640">
          <cell r="A7640">
            <v>59609</v>
          </cell>
          <cell r="B7640" t="str">
            <v>双子加隆好感度升级6</v>
          </cell>
        </row>
        <row r="7641">
          <cell r="A7641">
            <v>59610</v>
          </cell>
          <cell r="B7641" t="str">
            <v>双子加隆好感度升级7</v>
          </cell>
        </row>
        <row r="7642">
          <cell r="A7642">
            <v>59611</v>
          </cell>
          <cell r="B7642" t="str">
            <v>双子加隆好感度升级8</v>
          </cell>
        </row>
        <row r="7643">
          <cell r="A7643">
            <v>59612</v>
          </cell>
          <cell r="B7643" t="str">
            <v>双子加隆好感度升级9</v>
          </cell>
        </row>
        <row r="7644">
          <cell r="A7644">
            <v>59701</v>
          </cell>
          <cell r="B7644" t="str">
            <v>天哭星挑战心魔</v>
          </cell>
        </row>
        <row r="7645">
          <cell r="A7645">
            <v>59702</v>
          </cell>
          <cell r="B7645" t="str">
            <v>天哭星互动胜利</v>
          </cell>
        </row>
        <row r="7646">
          <cell r="A7646">
            <v>59703</v>
          </cell>
          <cell r="B7646" t="str">
            <v>天哭星互动失败</v>
          </cell>
        </row>
        <row r="7647">
          <cell r="A7647">
            <v>59704</v>
          </cell>
          <cell r="B7647" t="str">
            <v>天哭星好感度升级1</v>
          </cell>
        </row>
        <row r="7648">
          <cell r="A7648">
            <v>59705</v>
          </cell>
          <cell r="B7648" t="str">
            <v>天哭星好感度升级2</v>
          </cell>
        </row>
        <row r="7649">
          <cell r="A7649">
            <v>59706</v>
          </cell>
          <cell r="B7649" t="str">
            <v>天哭星好感度升级3</v>
          </cell>
        </row>
        <row r="7650">
          <cell r="A7650">
            <v>59707</v>
          </cell>
          <cell r="B7650" t="str">
            <v>天哭星好感度升级4</v>
          </cell>
        </row>
        <row r="7651">
          <cell r="A7651">
            <v>59708</v>
          </cell>
          <cell r="B7651" t="str">
            <v>天哭星好感度升级5</v>
          </cell>
        </row>
        <row r="7652">
          <cell r="A7652">
            <v>59709</v>
          </cell>
          <cell r="B7652" t="str">
            <v>天哭星好感度升级6</v>
          </cell>
        </row>
        <row r="7653">
          <cell r="A7653">
            <v>59710</v>
          </cell>
          <cell r="B7653" t="str">
            <v>天哭星好感度升级7</v>
          </cell>
        </row>
        <row r="7654">
          <cell r="A7654">
            <v>59711</v>
          </cell>
          <cell r="B7654" t="str">
            <v>天哭星好感度升级8</v>
          </cell>
        </row>
        <row r="7655">
          <cell r="A7655">
            <v>59712</v>
          </cell>
          <cell r="B7655" t="str">
            <v>天哭星好感度升级9</v>
          </cell>
        </row>
        <row r="7656">
          <cell r="A7656">
            <v>59801</v>
          </cell>
          <cell r="B7656" t="str">
            <v>死神挑战心魔</v>
          </cell>
        </row>
        <row r="7657">
          <cell r="A7657">
            <v>59802</v>
          </cell>
          <cell r="B7657" t="str">
            <v>死神互动胜利</v>
          </cell>
        </row>
        <row r="7658">
          <cell r="A7658">
            <v>59803</v>
          </cell>
          <cell r="B7658" t="str">
            <v>死神互动失败</v>
          </cell>
        </row>
        <row r="7659">
          <cell r="A7659">
            <v>59804</v>
          </cell>
          <cell r="B7659" t="str">
            <v>死神好感度升级1</v>
          </cell>
        </row>
        <row r="7660">
          <cell r="A7660">
            <v>59805</v>
          </cell>
          <cell r="B7660" t="str">
            <v>死神好感度升级2</v>
          </cell>
        </row>
        <row r="7661">
          <cell r="A7661">
            <v>59806</v>
          </cell>
          <cell r="B7661" t="str">
            <v>死神好感度升级3</v>
          </cell>
        </row>
        <row r="7662">
          <cell r="A7662">
            <v>59807</v>
          </cell>
          <cell r="B7662" t="str">
            <v>死神好感度升级4</v>
          </cell>
        </row>
        <row r="7663">
          <cell r="A7663">
            <v>59808</v>
          </cell>
          <cell r="B7663" t="str">
            <v>死神好感度升级5</v>
          </cell>
        </row>
        <row r="7664">
          <cell r="A7664">
            <v>59809</v>
          </cell>
          <cell r="B7664" t="str">
            <v>死神好感度升级6</v>
          </cell>
        </row>
        <row r="7665">
          <cell r="A7665">
            <v>59810</v>
          </cell>
          <cell r="B7665" t="str">
            <v>死神好感度升级7</v>
          </cell>
        </row>
        <row r="7666">
          <cell r="A7666">
            <v>59811</v>
          </cell>
          <cell r="B7666" t="str">
            <v>死神好感度升级8</v>
          </cell>
        </row>
        <row r="7667">
          <cell r="A7667">
            <v>59812</v>
          </cell>
          <cell r="B7667" t="str">
            <v>死神好感度升级9</v>
          </cell>
        </row>
        <row r="7668">
          <cell r="A7668">
            <v>59901</v>
          </cell>
          <cell r="B7668" t="str">
            <v>判官挑战心魔</v>
          </cell>
        </row>
        <row r="7669">
          <cell r="A7669">
            <v>59902</v>
          </cell>
          <cell r="B7669" t="str">
            <v>判官互动胜利</v>
          </cell>
        </row>
        <row r="7670">
          <cell r="A7670">
            <v>59903</v>
          </cell>
          <cell r="B7670" t="str">
            <v>判官互动失败</v>
          </cell>
        </row>
        <row r="7671">
          <cell r="A7671">
            <v>59904</v>
          </cell>
          <cell r="B7671" t="str">
            <v>判官好感度升级1</v>
          </cell>
        </row>
        <row r="7672">
          <cell r="A7672">
            <v>59905</v>
          </cell>
          <cell r="B7672" t="str">
            <v>判官好感度升级2</v>
          </cell>
        </row>
        <row r="7673">
          <cell r="A7673">
            <v>59906</v>
          </cell>
          <cell r="B7673" t="str">
            <v>判官好感度升级3</v>
          </cell>
        </row>
        <row r="7674">
          <cell r="A7674">
            <v>59907</v>
          </cell>
          <cell r="B7674" t="str">
            <v>判官好感度升级4</v>
          </cell>
        </row>
        <row r="7675">
          <cell r="A7675">
            <v>59908</v>
          </cell>
          <cell r="B7675" t="str">
            <v>判官好感度升级5</v>
          </cell>
        </row>
        <row r="7676">
          <cell r="A7676">
            <v>59909</v>
          </cell>
          <cell r="B7676" t="str">
            <v>判官好感度升级6</v>
          </cell>
        </row>
        <row r="7677">
          <cell r="A7677">
            <v>59910</v>
          </cell>
          <cell r="B7677" t="str">
            <v>判官好感度升级7</v>
          </cell>
        </row>
        <row r="7678">
          <cell r="A7678">
            <v>59911</v>
          </cell>
          <cell r="B7678" t="str">
            <v>判官好感度升级8</v>
          </cell>
        </row>
        <row r="7679">
          <cell r="A7679">
            <v>59912</v>
          </cell>
          <cell r="B7679" t="str">
            <v>判官好感度升级9</v>
          </cell>
        </row>
        <row r="7680">
          <cell r="A7680">
            <v>500001</v>
          </cell>
          <cell r="B7680" t="str">
            <v>地暴星挑战心魔</v>
          </cell>
        </row>
        <row r="7681">
          <cell r="A7681">
            <v>500002</v>
          </cell>
          <cell r="B7681" t="str">
            <v>地暴星互动胜利</v>
          </cell>
        </row>
        <row r="7682">
          <cell r="A7682">
            <v>500003</v>
          </cell>
          <cell r="B7682" t="str">
            <v>地暴星互动失败</v>
          </cell>
        </row>
        <row r="7683">
          <cell r="A7683">
            <v>500004</v>
          </cell>
          <cell r="B7683" t="str">
            <v>地暴星好感度升级1</v>
          </cell>
        </row>
        <row r="7684">
          <cell r="A7684">
            <v>500005</v>
          </cell>
          <cell r="B7684" t="str">
            <v>地暴星好感度升级2</v>
          </cell>
        </row>
        <row r="7685">
          <cell r="A7685">
            <v>500006</v>
          </cell>
          <cell r="B7685" t="str">
            <v>地暴星好感度升级3</v>
          </cell>
        </row>
        <row r="7686">
          <cell r="A7686">
            <v>500007</v>
          </cell>
          <cell r="B7686" t="str">
            <v>地暴星好感度升级4</v>
          </cell>
        </row>
        <row r="7687">
          <cell r="A7687">
            <v>500008</v>
          </cell>
          <cell r="B7687" t="str">
            <v>地暴星好感度升级5</v>
          </cell>
        </row>
        <row r="7688">
          <cell r="A7688">
            <v>500009</v>
          </cell>
          <cell r="B7688" t="str">
            <v>地暴星好感度升级6</v>
          </cell>
        </row>
        <row r="7689">
          <cell r="A7689">
            <v>500010</v>
          </cell>
          <cell r="B7689" t="str">
            <v>地暴星好感度升级7</v>
          </cell>
        </row>
        <row r="7690">
          <cell r="A7690">
            <v>500011</v>
          </cell>
          <cell r="B7690" t="str">
            <v>地暴星好感度升级8</v>
          </cell>
        </row>
        <row r="7691">
          <cell r="A7691">
            <v>500012</v>
          </cell>
          <cell r="B7691" t="str">
            <v>地暴星好感度升级9</v>
          </cell>
        </row>
        <row r="7692">
          <cell r="A7692">
            <v>60101</v>
          </cell>
          <cell r="B7692" t="str">
            <v>简单圣域悬赏-小怪战斗掉落</v>
          </cell>
        </row>
        <row r="7693">
          <cell r="A7693">
            <v>60102</v>
          </cell>
          <cell r="B7693" t="str">
            <v>简单圣域悬赏-Boss战斗掉落</v>
          </cell>
        </row>
        <row r="7694">
          <cell r="A7694">
            <v>60201</v>
          </cell>
          <cell r="B7694" t="str">
            <v>中等圣域悬赏-小怪战斗掉落</v>
          </cell>
        </row>
        <row r="7695">
          <cell r="A7695">
            <v>60202</v>
          </cell>
          <cell r="B7695" t="str">
            <v>中等圣域悬赏-Boss战斗掉落</v>
          </cell>
        </row>
        <row r="7696">
          <cell r="A7696">
            <v>60301</v>
          </cell>
          <cell r="B7696" t="str">
            <v>困难圣域悬赏-小怪战斗掉落</v>
          </cell>
        </row>
        <row r="7697">
          <cell r="A7697">
            <v>60302</v>
          </cell>
          <cell r="B7697" t="str">
            <v>困难圣域悬赏-Boss战斗掉落</v>
          </cell>
        </row>
        <row r="7698">
          <cell r="A7698">
            <v>60401</v>
          </cell>
          <cell r="B7698" t="str">
            <v>挑战圣域悬赏-小怪战斗掉落</v>
          </cell>
        </row>
        <row r="7699">
          <cell r="A7699">
            <v>60402</v>
          </cell>
          <cell r="B7699" t="str">
            <v>挑战圣域悬赏-Boss战斗掉落</v>
          </cell>
        </row>
        <row r="7700">
          <cell r="A7700">
            <v>60501</v>
          </cell>
          <cell r="B7700" t="str">
            <v>噩梦圣域悬赏-小怪战斗掉落</v>
          </cell>
        </row>
        <row r="7701">
          <cell r="A7701">
            <v>60502</v>
          </cell>
          <cell r="B7701" t="str">
            <v>噩梦圣域悬赏-Boss战斗掉落</v>
          </cell>
        </row>
        <row r="7702">
          <cell r="A7702">
            <v>60104</v>
          </cell>
          <cell r="B7702" t="str">
            <v>简单圣域悬赏-每日通关掉落</v>
          </cell>
        </row>
        <row r="7703">
          <cell r="A7703">
            <v>60105</v>
          </cell>
          <cell r="B7703" t="str">
            <v>中等圣域悬赏-每日通关掉落</v>
          </cell>
        </row>
        <row r="7704">
          <cell r="A7704">
            <v>60106</v>
          </cell>
          <cell r="B7704" t="str">
            <v>困难圣域悬赏-每日通关掉落</v>
          </cell>
        </row>
        <row r="7705">
          <cell r="A7705">
            <v>60107</v>
          </cell>
          <cell r="B7705" t="str">
            <v>简单-圣域悬赏-占星副本-小怪-命中额外奖励</v>
          </cell>
        </row>
        <row r="7706">
          <cell r="A7706">
            <v>60108</v>
          </cell>
          <cell r="B7706" t="str">
            <v>中等-圣域悬赏-占星副本-小怪-命中额外奖励</v>
          </cell>
        </row>
        <row r="7707">
          <cell r="A7707">
            <v>60109</v>
          </cell>
          <cell r="B7707" t="str">
            <v>困难-圣域悬赏-占星副本-小怪-命中额外奖励</v>
          </cell>
        </row>
        <row r="7708">
          <cell r="A7708">
            <v>60110</v>
          </cell>
          <cell r="B7708" t="str">
            <v>挑战圣域悬赏-每日通关掉落</v>
          </cell>
        </row>
        <row r="7709">
          <cell r="A7709">
            <v>60111</v>
          </cell>
          <cell r="B7709" t="str">
            <v>挑战-圣域悬赏-占星副本-小怪-命中额外奖励</v>
          </cell>
        </row>
        <row r="7710">
          <cell r="A7710">
            <v>60112</v>
          </cell>
          <cell r="B7710" t="str">
            <v>噩梦圣域悬赏-每日通关掉落</v>
          </cell>
        </row>
        <row r="7711">
          <cell r="A7711">
            <v>60133</v>
          </cell>
          <cell r="B7711" t="str">
            <v>噩梦-圣域悬赏-占星副本-小怪-命中额外奖励</v>
          </cell>
        </row>
        <row r="7712">
          <cell r="A7712">
            <v>60113</v>
          </cell>
          <cell r="B7712" t="str">
            <v>简单-圣域悬赏-占星副本-Boss-1档奖励</v>
          </cell>
        </row>
        <row r="7713">
          <cell r="A7713">
            <v>60114</v>
          </cell>
          <cell r="B7713" t="str">
            <v>简单-圣域悬赏-占星副本-Boss-2档奖励</v>
          </cell>
        </row>
        <row r="7714">
          <cell r="A7714">
            <v>60115</v>
          </cell>
          <cell r="B7714" t="str">
            <v>简单-圣域悬赏-占星副本-Boss-3档奖励</v>
          </cell>
        </row>
        <row r="7715">
          <cell r="A7715">
            <v>60116</v>
          </cell>
          <cell r="B7715" t="str">
            <v>简单-圣域悬赏-占星副本-Boss-4档奖励</v>
          </cell>
        </row>
        <row r="7716">
          <cell r="A7716">
            <v>60117</v>
          </cell>
          <cell r="B7716" t="str">
            <v>简单-圣域悬赏-占星副本-Boss-5档奖励</v>
          </cell>
        </row>
        <row r="7717">
          <cell r="A7717">
            <v>60118</v>
          </cell>
          <cell r="B7717" t="str">
            <v>中等-圣域悬赏-占星副本-Boss-1档奖励</v>
          </cell>
        </row>
        <row r="7718">
          <cell r="A7718">
            <v>60119</v>
          </cell>
          <cell r="B7718" t="str">
            <v>中等-圣域悬赏-占星副本-Boss-2档奖励</v>
          </cell>
        </row>
        <row r="7719">
          <cell r="A7719">
            <v>60120</v>
          </cell>
          <cell r="B7719" t="str">
            <v>中等-圣域悬赏-占星副本-Boss-3档奖励</v>
          </cell>
        </row>
        <row r="7720">
          <cell r="A7720">
            <v>60121</v>
          </cell>
          <cell r="B7720" t="str">
            <v>中等-圣域悬赏-占星副本-Boss-4档奖励</v>
          </cell>
        </row>
        <row r="7721">
          <cell r="A7721">
            <v>60122</v>
          </cell>
          <cell r="B7721" t="str">
            <v>中等-圣域悬赏-占星副本-Boss-5档奖励</v>
          </cell>
        </row>
        <row r="7722">
          <cell r="A7722">
            <v>60123</v>
          </cell>
          <cell r="B7722" t="str">
            <v>困难-圣域悬赏-占星副本-Boss-1档奖励</v>
          </cell>
        </row>
        <row r="7723">
          <cell r="A7723">
            <v>60124</v>
          </cell>
          <cell r="B7723" t="str">
            <v>困难-圣域悬赏-占星副本-Boss-2档奖励</v>
          </cell>
        </row>
        <row r="7724">
          <cell r="A7724">
            <v>60125</v>
          </cell>
          <cell r="B7724" t="str">
            <v>困难-圣域悬赏-占星副本-Boss-3档奖励</v>
          </cell>
        </row>
        <row r="7725">
          <cell r="A7725">
            <v>60126</v>
          </cell>
          <cell r="B7725" t="str">
            <v>困难-圣域悬赏-占星副本-Boss-4档奖励</v>
          </cell>
        </row>
        <row r="7726">
          <cell r="A7726">
            <v>60127</v>
          </cell>
          <cell r="B7726" t="str">
            <v>困难-圣域悬赏-占星副本-Boss-5档奖励</v>
          </cell>
        </row>
        <row r="7727">
          <cell r="A7727">
            <v>60128</v>
          </cell>
          <cell r="B7727" t="str">
            <v>挑战-圣域悬赏-占星副本-Boss-1档奖励</v>
          </cell>
        </row>
        <row r="7728">
          <cell r="A7728">
            <v>60129</v>
          </cell>
          <cell r="B7728" t="str">
            <v>挑战-圣域悬赏-占星副本-Boss-2档奖励</v>
          </cell>
        </row>
        <row r="7729">
          <cell r="A7729">
            <v>60130</v>
          </cell>
          <cell r="B7729" t="str">
            <v>挑战-圣域悬赏-占星副本-Boss-3档奖励</v>
          </cell>
        </row>
        <row r="7730">
          <cell r="A7730">
            <v>60131</v>
          </cell>
          <cell r="B7730" t="str">
            <v>挑战-圣域悬赏-占星副本-Boss-4档奖励</v>
          </cell>
        </row>
        <row r="7731">
          <cell r="A7731">
            <v>60132</v>
          </cell>
          <cell r="B7731" t="str">
            <v>挑战-圣域悬赏-占星副本-Boss-5档奖励</v>
          </cell>
        </row>
        <row r="7732">
          <cell r="A7732">
            <v>60134</v>
          </cell>
          <cell r="B7732" t="str">
            <v>噩梦-圣域悬赏-占星副本-Boss-1档奖励</v>
          </cell>
        </row>
        <row r="7733">
          <cell r="A7733">
            <v>60135</v>
          </cell>
          <cell r="B7733" t="str">
            <v>噩梦-圣域悬赏-占星副本-Boss-2档奖励</v>
          </cell>
        </row>
        <row r="7734">
          <cell r="A7734">
            <v>60136</v>
          </cell>
          <cell r="B7734" t="str">
            <v>噩梦-圣域悬赏-占星副本-Boss-3档奖励</v>
          </cell>
        </row>
        <row r="7735">
          <cell r="A7735">
            <v>60137</v>
          </cell>
          <cell r="B7735" t="str">
            <v>噩梦-圣域悬赏-占星副本-Boss-4档奖励</v>
          </cell>
        </row>
        <row r="7736">
          <cell r="A7736">
            <v>60138</v>
          </cell>
          <cell r="B7736" t="str">
            <v>噩梦-圣域悬赏-占星副本-Boss-5档奖励</v>
          </cell>
        </row>
        <row r="7737">
          <cell r="A7737">
            <v>60151</v>
          </cell>
          <cell r="B7737" t="str">
            <v>圣域悬赏--简单难度--组队额外掉落</v>
          </cell>
        </row>
        <row r="7738">
          <cell r="A7738">
            <v>60152</v>
          </cell>
          <cell r="B7738" t="str">
            <v>圣域悬赏--中等难度--组队额外掉落</v>
          </cell>
        </row>
        <row r="7739">
          <cell r="A7739">
            <v>60153</v>
          </cell>
          <cell r="B7739" t="str">
            <v>圣域悬赏--困难难度--组队额外掉落</v>
          </cell>
        </row>
        <row r="7740">
          <cell r="A7740">
            <v>60154</v>
          </cell>
          <cell r="B7740" t="str">
            <v>圣域悬赏--挑战难度--组队额外掉落</v>
          </cell>
        </row>
        <row r="7741">
          <cell r="A7741">
            <v>60155</v>
          </cell>
          <cell r="B7741" t="str">
            <v>圣域悬赏--噩梦难度--组队额外掉落</v>
          </cell>
        </row>
        <row r="7742">
          <cell r="A7742">
            <v>60161</v>
          </cell>
          <cell r="B7742" t="str">
            <v>每日悬赏-挑战难度，3英雄达成一次性奖励</v>
          </cell>
        </row>
        <row r="7743">
          <cell r="A7743">
            <v>60162</v>
          </cell>
          <cell r="B7743" t="str">
            <v>每日悬赏-挑战难度，6英雄达成一次性奖励</v>
          </cell>
        </row>
        <row r="7744">
          <cell r="A7744">
            <v>60163</v>
          </cell>
          <cell r="B7744" t="str">
            <v>每日悬赏-挑战难度，9英雄达成一次性奖励</v>
          </cell>
        </row>
        <row r="7745">
          <cell r="A7745">
            <v>60164</v>
          </cell>
          <cell r="B7745" t="str">
            <v>每日悬赏-挑战难度，12英雄达成一次性奖励</v>
          </cell>
        </row>
        <row r="7746">
          <cell r="A7746">
            <v>60165</v>
          </cell>
          <cell r="B7746" t="str">
            <v>每日悬赏-挑战难度，15英雄达成一次性奖励</v>
          </cell>
        </row>
        <row r="7747">
          <cell r="A7747">
            <v>60166</v>
          </cell>
          <cell r="B7747" t="str">
            <v>每日悬赏-挑战难度，18英雄达成一次性奖励</v>
          </cell>
        </row>
        <row r="7748">
          <cell r="A7748">
            <v>60167</v>
          </cell>
          <cell r="B7748" t="str">
            <v>每日悬赏-挑战难度，21英雄达成一次性奖励</v>
          </cell>
        </row>
        <row r="7749">
          <cell r="A7749">
            <v>60168</v>
          </cell>
          <cell r="B7749" t="str">
            <v>每日悬赏-挑战难度，24英雄达成一次性奖励</v>
          </cell>
        </row>
        <row r="7750">
          <cell r="A7750">
            <v>60169</v>
          </cell>
          <cell r="B7750" t="str">
            <v>每日悬赏-挑战难度，27英雄达成一次性奖励</v>
          </cell>
        </row>
        <row r="7751">
          <cell r="A7751">
            <v>60170</v>
          </cell>
          <cell r="B7751" t="str">
            <v>每日悬赏-挑战难度，30英雄达成一次性奖励</v>
          </cell>
        </row>
        <row r="7752">
          <cell r="A7752">
            <v>60171</v>
          </cell>
          <cell r="B7752" t="str">
            <v>每日悬赏-噩梦难度，5英雄达成一次性奖励</v>
          </cell>
        </row>
        <row r="7753">
          <cell r="A7753">
            <v>60172</v>
          </cell>
          <cell r="B7753" t="str">
            <v>每日悬赏-噩梦难度，8英雄达成一次性奖励</v>
          </cell>
        </row>
        <row r="7754">
          <cell r="A7754">
            <v>60173</v>
          </cell>
          <cell r="B7754" t="str">
            <v>每日悬赏-噩梦难度，12英雄达成一次性奖励</v>
          </cell>
        </row>
        <row r="7755">
          <cell r="A7755">
            <v>60174</v>
          </cell>
          <cell r="B7755" t="str">
            <v>每日悬赏-噩梦难度，15英雄达成一次性奖励</v>
          </cell>
        </row>
        <row r="7756">
          <cell r="A7756">
            <v>60175</v>
          </cell>
          <cell r="B7756" t="str">
            <v>每日悬赏-噩梦难度，20英雄达成一次性奖励</v>
          </cell>
        </row>
        <row r="7757">
          <cell r="A7757">
            <v>60176</v>
          </cell>
          <cell r="B7757" t="str">
            <v>每日悬赏-噩梦难度，25英雄达成一次性奖励</v>
          </cell>
        </row>
        <row r="7758">
          <cell r="A7758">
            <v>60177</v>
          </cell>
          <cell r="B7758" t="str">
            <v>每日悬赏-噩梦难度，30英雄达成一次性奖励</v>
          </cell>
        </row>
        <row r="7759">
          <cell r="A7759">
            <v>60178</v>
          </cell>
          <cell r="B7759" t="str">
            <v>每日悬赏-噩梦难度，40英雄达成一次性奖励</v>
          </cell>
        </row>
        <row r="7760">
          <cell r="A7760">
            <v>60179</v>
          </cell>
          <cell r="B7760" t="str">
            <v>每日悬赏-噩梦难度，50英雄达成一次性奖励</v>
          </cell>
        </row>
        <row r="7761">
          <cell r="A7761">
            <v>60180</v>
          </cell>
          <cell r="B7761" t="str">
            <v>每日悬赏-噩梦难度，60英雄达成一次性奖励</v>
          </cell>
        </row>
        <row r="7762">
          <cell r="A7762">
            <v>4801</v>
          </cell>
          <cell r="B7762" t="str">
            <v>传记本-第1场</v>
          </cell>
        </row>
        <row r="7763">
          <cell r="A7763">
            <v>4802</v>
          </cell>
          <cell r="B7763" t="str">
            <v>传记本-第2场</v>
          </cell>
        </row>
        <row r="7764">
          <cell r="A7764">
            <v>4803</v>
          </cell>
          <cell r="B7764" t="str">
            <v>传记本-第3场</v>
          </cell>
        </row>
        <row r="7765">
          <cell r="A7765">
            <v>4804</v>
          </cell>
          <cell r="B7765" t="str">
            <v>传记本-第4场</v>
          </cell>
        </row>
        <row r="7766">
          <cell r="A7766">
            <v>4805</v>
          </cell>
          <cell r="B7766" t="str">
            <v>传记本-第5场</v>
          </cell>
        </row>
        <row r="7767">
          <cell r="A7767">
            <v>4806</v>
          </cell>
          <cell r="B7767" t="str">
            <v>传记本-第6场</v>
          </cell>
        </row>
        <row r="7768">
          <cell r="A7768">
            <v>4807</v>
          </cell>
          <cell r="B7768" t="str">
            <v>传记本-第7场</v>
          </cell>
        </row>
        <row r="7769">
          <cell r="A7769">
            <v>4808</v>
          </cell>
          <cell r="B7769" t="str">
            <v>传记本-第8场</v>
          </cell>
        </row>
        <row r="7770">
          <cell r="A7770">
            <v>4809</v>
          </cell>
          <cell r="B7770" t="str">
            <v>传记本-第9场</v>
          </cell>
        </row>
        <row r="7771">
          <cell r="A7771">
            <v>5051</v>
          </cell>
          <cell r="B7771" t="str">
            <v>爬塔每层首通奖励-1层</v>
          </cell>
        </row>
        <row r="7772">
          <cell r="A7772">
            <v>5052</v>
          </cell>
          <cell r="B7772" t="str">
            <v>爬塔每层首通奖励-2层</v>
          </cell>
        </row>
        <row r="7773">
          <cell r="A7773">
            <v>5053</v>
          </cell>
          <cell r="B7773" t="str">
            <v>爬塔每层首通奖励-3层</v>
          </cell>
        </row>
        <row r="7774">
          <cell r="A7774">
            <v>5054</v>
          </cell>
          <cell r="B7774" t="str">
            <v>爬塔每层首通奖励-4层</v>
          </cell>
        </row>
        <row r="7775">
          <cell r="A7775">
            <v>5055</v>
          </cell>
          <cell r="B7775" t="str">
            <v>爬塔每层首通奖励-5层</v>
          </cell>
        </row>
        <row r="7776">
          <cell r="A7776">
            <v>5056</v>
          </cell>
          <cell r="B7776" t="str">
            <v>爬塔每层首通奖励-6层</v>
          </cell>
        </row>
        <row r="7777">
          <cell r="A7777">
            <v>5057</v>
          </cell>
          <cell r="B7777" t="str">
            <v>爬塔每层首通奖励-7层</v>
          </cell>
        </row>
        <row r="7778">
          <cell r="A7778">
            <v>5058</v>
          </cell>
          <cell r="B7778" t="str">
            <v>爬塔每层首通奖励-8层</v>
          </cell>
        </row>
        <row r="7779">
          <cell r="A7779">
            <v>5059</v>
          </cell>
          <cell r="B7779" t="str">
            <v>爬塔每层首通奖励-9层</v>
          </cell>
        </row>
        <row r="7780">
          <cell r="A7780">
            <v>5060</v>
          </cell>
          <cell r="B7780" t="str">
            <v>爬塔每层首通奖励-10层</v>
          </cell>
        </row>
        <row r="7781">
          <cell r="A7781">
            <v>5061</v>
          </cell>
          <cell r="B7781" t="str">
            <v>爬塔每层首通奖励-11层</v>
          </cell>
        </row>
        <row r="7782">
          <cell r="A7782">
            <v>5062</v>
          </cell>
          <cell r="B7782" t="str">
            <v>爬塔每层首通奖励-12层</v>
          </cell>
        </row>
        <row r="7783">
          <cell r="A7783">
            <v>5063</v>
          </cell>
          <cell r="B7783" t="str">
            <v>爬塔每层首通奖励-13层</v>
          </cell>
        </row>
        <row r="7784">
          <cell r="A7784">
            <v>5064</v>
          </cell>
          <cell r="B7784" t="str">
            <v>爬塔每层首通奖励-14层</v>
          </cell>
        </row>
        <row r="7785">
          <cell r="A7785">
            <v>5065</v>
          </cell>
          <cell r="B7785" t="str">
            <v>爬塔每层首通奖励-15层</v>
          </cell>
        </row>
        <row r="7786">
          <cell r="A7786">
            <v>5066</v>
          </cell>
          <cell r="B7786" t="str">
            <v>爬塔每层首通奖励-16层</v>
          </cell>
        </row>
        <row r="7787">
          <cell r="A7787">
            <v>5067</v>
          </cell>
          <cell r="B7787" t="str">
            <v>爬塔每层首通奖励-17层</v>
          </cell>
        </row>
        <row r="7788">
          <cell r="A7788">
            <v>5068</v>
          </cell>
          <cell r="B7788" t="str">
            <v>爬塔每层首通奖励-18层</v>
          </cell>
        </row>
        <row r="7789">
          <cell r="A7789">
            <v>5069</v>
          </cell>
          <cell r="B7789" t="str">
            <v>爬塔每层首通奖励-19层</v>
          </cell>
        </row>
        <row r="7790">
          <cell r="A7790">
            <v>5070</v>
          </cell>
          <cell r="B7790" t="str">
            <v>爬塔每层首通奖励-20层</v>
          </cell>
        </row>
        <row r="7791">
          <cell r="A7791">
            <v>5071</v>
          </cell>
          <cell r="B7791" t="str">
            <v>爬塔每层首通奖励-21层</v>
          </cell>
        </row>
        <row r="7792">
          <cell r="A7792">
            <v>5072</v>
          </cell>
          <cell r="B7792" t="str">
            <v>爬塔每层首通奖励-22层</v>
          </cell>
        </row>
        <row r="7793">
          <cell r="A7793">
            <v>5073</v>
          </cell>
          <cell r="B7793" t="str">
            <v>爬塔每层首通奖励-23层</v>
          </cell>
        </row>
        <row r="7794">
          <cell r="A7794">
            <v>5074</v>
          </cell>
          <cell r="B7794" t="str">
            <v>爬塔每层首通奖励-24层</v>
          </cell>
        </row>
        <row r="7795">
          <cell r="A7795">
            <v>5075</v>
          </cell>
          <cell r="B7795" t="str">
            <v>爬塔每层首通奖励-25层</v>
          </cell>
        </row>
        <row r="7796">
          <cell r="A7796">
            <v>5076</v>
          </cell>
          <cell r="B7796" t="str">
            <v>爬塔每层首通奖励-26层</v>
          </cell>
        </row>
        <row r="7797">
          <cell r="A7797">
            <v>5077</v>
          </cell>
          <cell r="B7797" t="str">
            <v>爬塔每层首通奖励-27层</v>
          </cell>
        </row>
        <row r="7798">
          <cell r="A7798">
            <v>5078</v>
          </cell>
          <cell r="B7798" t="str">
            <v>爬塔每层首通奖励-28层</v>
          </cell>
        </row>
        <row r="7799">
          <cell r="A7799">
            <v>5079</v>
          </cell>
          <cell r="B7799" t="str">
            <v>爬塔每层首通奖励-29层</v>
          </cell>
        </row>
        <row r="7800">
          <cell r="A7800">
            <v>5080</v>
          </cell>
          <cell r="B7800" t="str">
            <v>爬塔每层首通奖励-30层</v>
          </cell>
        </row>
        <row r="7801">
          <cell r="A7801">
            <v>5081</v>
          </cell>
          <cell r="B7801" t="str">
            <v>爬塔每层首通奖励-31层</v>
          </cell>
        </row>
        <row r="7802">
          <cell r="A7802">
            <v>5082</v>
          </cell>
          <cell r="B7802" t="str">
            <v>爬塔每层首通奖励-32层</v>
          </cell>
        </row>
        <row r="7803">
          <cell r="A7803">
            <v>5083</v>
          </cell>
          <cell r="B7803" t="str">
            <v>爬塔每层首通奖励-33层</v>
          </cell>
        </row>
        <row r="7804">
          <cell r="A7804">
            <v>5084</v>
          </cell>
          <cell r="B7804" t="str">
            <v>爬塔每层首通奖励-34层</v>
          </cell>
        </row>
        <row r="7805">
          <cell r="A7805">
            <v>5085</v>
          </cell>
          <cell r="B7805" t="str">
            <v>爬塔每层首通奖励-35层</v>
          </cell>
        </row>
        <row r="7806">
          <cell r="A7806">
            <v>5086</v>
          </cell>
          <cell r="B7806" t="str">
            <v>爬塔每层首通奖励-36层</v>
          </cell>
        </row>
        <row r="7807">
          <cell r="A7807">
            <v>5087</v>
          </cell>
          <cell r="B7807" t="str">
            <v>爬塔每层首通奖励-37层</v>
          </cell>
        </row>
        <row r="7808">
          <cell r="A7808">
            <v>5088</v>
          </cell>
          <cell r="B7808" t="str">
            <v>爬塔每层首通奖励-38层</v>
          </cell>
        </row>
        <row r="7809">
          <cell r="A7809">
            <v>5089</v>
          </cell>
          <cell r="B7809" t="str">
            <v>爬塔每层首通奖励-39层</v>
          </cell>
        </row>
        <row r="7810">
          <cell r="A7810">
            <v>5090</v>
          </cell>
          <cell r="B7810" t="str">
            <v>爬塔每层首通奖励-40层</v>
          </cell>
        </row>
        <row r="7811">
          <cell r="A7811">
            <v>5091</v>
          </cell>
          <cell r="B7811" t="str">
            <v>爬塔每层首通奖励-41层</v>
          </cell>
        </row>
        <row r="7812">
          <cell r="A7812">
            <v>5092</v>
          </cell>
          <cell r="B7812" t="str">
            <v>爬塔每层首通奖励-42层</v>
          </cell>
        </row>
        <row r="7813">
          <cell r="A7813">
            <v>5093</v>
          </cell>
          <cell r="B7813" t="str">
            <v>爬塔每层首通奖励-43层</v>
          </cell>
        </row>
        <row r="7814">
          <cell r="A7814">
            <v>5094</v>
          </cell>
          <cell r="B7814" t="str">
            <v>爬塔每层首通奖励-44层</v>
          </cell>
        </row>
        <row r="7815">
          <cell r="A7815">
            <v>5095</v>
          </cell>
          <cell r="B7815" t="str">
            <v>爬塔每层首通奖励-45层</v>
          </cell>
        </row>
        <row r="7816">
          <cell r="A7816">
            <v>5096</v>
          </cell>
          <cell r="B7816" t="str">
            <v>爬塔每层首通奖励-46层</v>
          </cell>
        </row>
        <row r="7817">
          <cell r="A7817">
            <v>5097</v>
          </cell>
          <cell r="B7817" t="str">
            <v>爬塔每层首通奖励-47层</v>
          </cell>
        </row>
        <row r="7818">
          <cell r="A7818">
            <v>5098</v>
          </cell>
          <cell r="B7818" t="str">
            <v>爬塔每层首通奖励-48层</v>
          </cell>
        </row>
        <row r="7819">
          <cell r="A7819">
            <v>5099</v>
          </cell>
          <cell r="B7819" t="str">
            <v>爬塔每层首通奖励-49层</v>
          </cell>
        </row>
        <row r="7820">
          <cell r="A7820">
            <v>5100</v>
          </cell>
          <cell r="B7820" t="str">
            <v>爬塔每层首通奖励-50层</v>
          </cell>
        </row>
        <row r="7821">
          <cell r="A7821">
            <v>5101</v>
          </cell>
          <cell r="B7821" t="str">
            <v>爬塔每层首通奖励-51层</v>
          </cell>
        </row>
        <row r="7822">
          <cell r="A7822">
            <v>5102</v>
          </cell>
          <cell r="B7822" t="str">
            <v>爬塔每层首通奖励-52层</v>
          </cell>
        </row>
        <row r="7823">
          <cell r="A7823">
            <v>5103</v>
          </cell>
          <cell r="B7823" t="str">
            <v>爬塔每层首通奖励-53层</v>
          </cell>
        </row>
        <row r="7824">
          <cell r="A7824">
            <v>5104</v>
          </cell>
          <cell r="B7824" t="str">
            <v>爬塔每层首通奖励-54层</v>
          </cell>
        </row>
        <row r="7825">
          <cell r="A7825">
            <v>5105</v>
          </cell>
          <cell r="B7825" t="str">
            <v>爬塔每层首通奖励-55层</v>
          </cell>
        </row>
        <row r="7826">
          <cell r="A7826">
            <v>5106</v>
          </cell>
          <cell r="B7826" t="str">
            <v>爬塔每层首通奖励-56层</v>
          </cell>
        </row>
        <row r="7827">
          <cell r="A7827">
            <v>5107</v>
          </cell>
          <cell r="B7827" t="str">
            <v>爬塔每层首通奖励-57层</v>
          </cell>
        </row>
        <row r="7828">
          <cell r="A7828">
            <v>5108</v>
          </cell>
          <cell r="B7828" t="str">
            <v>爬塔每层首通奖励-58层</v>
          </cell>
        </row>
        <row r="7829">
          <cell r="A7829">
            <v>5109</v>
          </cell>
          <cell r="B7829" t="str">
            <v>爬塔每层首通奖励-59层</v>
          </cell>
        </row>
        <row r="7830">
          <cell r="A7830">
            <v>5110</v>
          </cell>
          <cell r="B7830" t="str">
            <v>爬塔每层首通奖励-60层</v>
          </cell>
        </row>
        <row r="7831">
          <cell r="A7831">
            <v>5111</v>
          </cell>
          <cell r="B7831" t="str">
            <v>爬塔每层首通奖励-61层</v>
          </cell>
        </row>
        <row r="7832">
          <cell r="A7832">
            <v>5112</v>
          </cell>
          <cell r="B7832" t="str">
            <v>爬塔每层首通奖励-62层</v>
          </cell>
        </row>
        <row r="7833">
          <cell r="A7833">
            <v>5113</v>
          </cell>
          <cell r="B7833" t="str">
            <v>爬塔每层首通奖励-63层</v>
          </cell>
        </row>
        <row r="7834">
          <cell r="A7834">
            <v>5114</v>
          </cell>
          <cell r="B7834" t="str">
            <v>爬塔每层首通奖励-64层</v>
          </cell>
        </row>
        <row r="7835">
          <cell r="A7835">
            <v>5115</v>
          </cell>
          <cell r="B7835" t="str">
            <v>爬塔每层首通奖励-65层</v>
          </cell>
        </row>
        <row r="7836">
          <cell r="A7836">
            <v>5116</v>
          </cell>
          <cell r="B7836" t="str">
            <v>爬塔每层首通奖励-66层</v>
          </cell>
        </row>
        <row r="7837">
          <cell r="A7837">
            <v>5117</v>
          </cell>
          <cell r="B7837" t="str">
            <v>爬塔每层首通奖励-67层</v>
          </cell>
        </row>
        <row r="7838">
          <cell r="A7838">
            <v>5118</v>
          </cell>
          <cell r="B7838" t="str">
            <v>爬塔每层首通奖励-68层</v>
          </cell>
        </row>
        <row r="7839">
          <cell r="A7839">
            <v>5119</v>
          </cell>
          <cell r="B7839" t="str">
            <v>爬塔每层首通奖励-69层</v>
          </cell>
        </row>
        <row r="7840">
          <cell r="A7840">
            <v>5120</v>
          </cell>
          <cell r="B7840" t="str">
            <v>爬塔每层首通奖励-70层</v>
          </cell>
        </row>
        <row r="7841">
          <cell r="A7841">
            <v>5121</v>
          </cell>
          <cell r="B7841" t="str">
            <v>爬塔每层首通奖励-71层</v>
          </cell>
        </row>
        <row r="7842">
          <cell r="A7842">
            <v>5122</v>
          </cell>
          <cell r="B7842" t="str">
            <v>爬塔每层首通奖励-72层</v>
          </cell>
        </row>
        <row r="7843">
          <cell r="A7843">
            <v>5123</v>
          </cell>
          <cell r="B7843" t="str">
            <v>爬塔每层首通奖励-73层</v>
          </cell>
        </row>
        <row r="7844">
          <cell r="A7844">
            <v>5124</v>
          </cell>
          <cell r="B7844" t="str">
            <v>爬塔每层首通奖励-74层</v>
          </cell>
        </row>
        <row r="7845">
          <cell r="A7845">
            <v>5125</v>
          </cell>
          <cell r="B7845" t="str">
            <v>爬塔每层首通奖励-75层</v>
          </cell>
        </row>
        <row r="7846">
          <cell r="A7846">
            <v>5126</v>
          </cell>
          <cell r="B7846" t="str">
            <v>爬塔每层首通奖励-76层</v>
          </cell>
        </row>
        <row r="7847">
          <cell r="A7847">
            <v>5127</v>
          </cell>
          <cell r="B7847" t="str">
            <v>爬塔每层首通奖励-77层</v>
          </cell>
        </row>
        <row r="7848">
          <cell r="A7848">
            <v>5128</v>
          </cell>
          <cell r="B7848" t="str">
            <v>爬塔每层首通奖励-78层</v>
          </cell>
        </row>
        <row r="7849">
          <cell r="A7849">
            <v>5129</v>
          </cell>
          <cell r="B7849" t="str">
            <v>爬塔每层首通奖励-79层</v>
          </cell>
        </row>
        <row r="7850">
          <cell r="A7850">
            <v>5130</v>
          </cell>
          <cell r="B7850" t="str">
            <v>爬塔每层首通奖励-80层</v>
          </cell>
        </row>
        <row r="7851">
          <cell r="A7851">
            <v>5131</v>
          </cell>
          <cell r="B7851" t="str">
            <v>爬塔每层首通奖励-81层</v>
          </cell>
        </row>
        <row r="7852">
          <cell r="A7852">
            <v>5132</v>
          </cell>
          <cell r="B7852" t="str">
            <v>爬塔每层首通奖励-82层</v>
          </cell>
        </row>
        <row r="7853">
          <cell r="A7853">
            <v>5133</v>
          </cell>
          <cell r="B7853" t="str">
            <v>爬塔每层首通奖励-83层</v>
          </cell>
        </row>
        <row r="7854">
          <cell r="A7854">
            <v>5134</v>
          </cell>
          <cell r="B7854" t="str">
            <v>爬塔每层首通奖励-84层</v>
          </cell>
        </row>
        <row r="7855">
          <cell r="A7855">
            <v>5135</v>
          </cell>
          <cell r="B7855" t="str">
            <v>爬塔每层首通奖励-85层</v>
          </cell>
        </row>
        <row r="7856">
          <cell r="A7856">
            <v>5136</v>
          </cell>
          <cell r="B7856" t="str">
            <v>爬塔每层首通奖励-86层</v>
          </cell>
        </row>
        <row r="7857">
          <cell r="A7857">
            <v>5137</v>
          </cell>
          <cell r="B7857" t="str">
            <v>爬塔每层首通奖励-87层</v>
          </cell>
        </row>
        <row r="7858">
          <cell r="A7858">
            <v>5138</v>
          </cell>
          <cell r="B7858" t="str">
            <v>爬塔每层首通奖励-88层</v>
          </cell>
        </row>
        <row r="7859">
          <cell r="A7859">
            <v>5139</v>
          </cell>
          <cell r="B7859" t="str">
            <v>爬塔每层首通奖励-89层</v>
          </cell>
        </row>
        <row r="7860">
          <cell r="A7860">
            <v>5140</v>
          </cell>
          <cell r="B7860" t="str">
            <v>爬塔每层首通奖励-90层</v>
          </cell>
        </row>
        <row r="7861">
          <cell r="A7861">
            <v>5141</v>
          </cell>
          <cell r="B7861" t="str">
            <v>爬塔每层首通奖励-91层</v>
          </cell>
        </row>
        <row r="7862">
          <cell r="A7862">
            <v>5142</v>
          </cell>
          <cell r="B7862" t="str">
            <v>爬塔每层首通奖励-92层</v>
          </cell>
        </row>
        <row r="7863">
          <cell r="A7863">
            <v>5143</v>
          </cell>
          <cell r="B7863" t="str">
            <v>爬塔每层首通奖励-93层</v>
          </cell>
        </row>
        <row r="7864">
          <cell r="A7864">
            <v>5144</v>
          </cell>
          <cell r="B7864" t="str">
            <v>爬塔每层首通奖励-94层</v>
          </cell>
        </row>
        <row r="7865">
          <cell r="A7865">
            <v>5145</v>
          </cell>
          <cell r="B7865" t="str">
            <v>爬塔每层首通奖励-95层</v>
          </cell>
        </row>
        <row r="7866">
          <cell r="A7866">
            <v>5146</v>
          </cell>
          <cell r="B7866" t="str">
            <v>爬塔每层首通奖励-96层</v>
          </cell>
        </row>
        <row r="7867">
          <cell r="A7867">
            <v>5147</v>
          </cell>
          <cell r="B7867" t="str">
            <v>爬塔每层首通奖励-97层</v>
          </cell>
        </row>
        <row r="7868">
          <cell r="A7868">
            <v>5148</v>
          </cell>
          <cell r="B7868" t="str">
            <v>爬塔每层首通奖励-98层</v>
          </cell>
        </row>
        <row r="7869">
          <cell r="A7869">
            <v>5149</v>
          </cell>
          <cell r="B7869" t="str">
            <v>爬塔每层首通奖励-99层</v>
          </cell>
        </row>
        <row r="7870">
          <cell r="A7870">
            <v>5150</v>
          </cell>
          <cell r="B7870" t="str">
            <v>爬塔每层首通奖励-100层</v>
          </cell>
        </row>
        <row r="7871">
          <cell r="A7871">
            <v>5151</v>
          </cell>
          <cell r="B7871" t="str">
            <v>爬塔每层首通奖励-101层</v>
          </cell>
        </row>
        <row r="7872">
          <cell r="A7872">
            <v>5152</v>
          </cell>
          <cell r="B7872" t="str">
            <v>爬塔每层首通奖励-102层</v>
          </cell>
        </row>
        <row r="7873">
          <cell r="A7873">
            <v>5153</v>
          </cell>
          <cell r="B7873" t="str">
            <v>爬塔每层首通奖励-103层</v>
          </cell>
        </row>
        <row r="7874">
          <cell r="A7874">
            <v>5154</v>
          </cell>
          <cell r="B7874" t="str">
            <v>爬塔每层首通奖励-104层</v>
          </cell>
        </row>
        <row r="7875">
          <cell r="A7875">
            <v>5155</v>
          </cell>
          <cell r="B7875" t="str">
            <v>爬塔每层首通奖励-105层</v>
          </cell>
        </row>
        <row r="7876">
          <cell r="A7876">
            <v>5156</v>
          </cell>
          <cell r="B7876" t="str">
            <v>爬塔每层首通奖励-106层</v>
          </cell>
        </row>
        <row r="7877">
          <cell r="A7877">
            <v>5157</v>
          </cell>
          <cell r="B7877" t="str">
            <v>爬塔每层首通奖励-107层</v>
          </cell>
        </row>
        <row r="7878">
          <cell r="A7878">
            <v>5158</v>
          </cell>
          <cell r="B7878" t="str">
            <v>爬塔每层首通奖励-108层</v>
          </cell>
        </row>
        <row r="7879">
          <cell r="A7879">
            <v>5159</v>
          </cell>
          <cell r="B7879" t="str">
            <v>爬塔每层首通奖励-109层</v>
          </cell>
        </row>
        <row r="7880">
          <cell r="A7880">
            <v>5160</v>
          </cell>
          <cell r="B7880" t="str">
            <v>爬塔每层首通奖励-110层</v>
          </cell>
        </row>
        <row r="7881">
          <cell r="A7881">
            <v>5161</v>
          </cell>
          <cell r="B7881" t="str">
            <v>爬塔每层首通奖励-111层</v>
          </cell>
        </row>
        <row r="7882">
          <cell r="A7882">
            <v>5162</v>
          </cell>
          <cell r="B7882" t="str">
            <v>爬塔每层首通奖励-112层</v>
          </cell>
        </row>
        <row r="7883">
          <cell r="A7883">
            <v>5163</v>
          </cell>
          <cell r="B7883" t="str">
            <v>爬塔每层首通奖励-113层</v>
          </cell>
        </row>
        <row r="7884">
          <cell r="A7884">
            <v>5164</v>
          </cell>
          <cell r="B7884" t="str">
            <v>爬塔每层首通奖励-114层</v>
          </cell>
        </row>
        <row r="7885">
          <cell r="A7885">
            <v>5165</v>
          </cell>
          <cell r="B7885" t="str">
            <v>爬塔每层首通奖励-115层</v>
          </cell>
        </row>
        <row r="7886">
          <cell r="A7886">
            <v>5166</v>
          </cell>
          <cell r="B7886" t="str">
            <v>爬塔每层首通奖励-116层</v>
          </cell>
        </row>
        <row r="7887">
          <cell r="A7887">
            <v>5167</v>
          </cell>
          <cell r="B7887" t="str">
            <v>爬塔每层首通奖励-117层</v>
          </cell>
        </row>
        <row r="7888">
          <cell r="A7888">
            <v>5168</v>
          </cell>
          <cell r="B7888" t="str">
            <v>爬塔每层首通奖励-118层</v>
          </cell>
        </row>
        <row r="7889">
          <cell r="A7889">
            <v>5169</v>
          </cell>
          <cell r="B7889" t="str">
            <v>爬塔每层首通奖励-119层</v>
          </cell>
        </row>
        <row r="7890">
          <cell r="A7890">
            <v>5170</v>
          </cell>
          <cell r="B7890" t="str">
            <v>爬塔每层首通奖励-120层</v>
          </cell>
        </row>
        <row r="7891">
          <cell r="A7891">
            <v>5201</v>
          </cell>
          <cell r="B7891" t="str">
            <v>爬塔副本第1层第1关</v>
          </cell>
        </row>
        <row r="7892">
          <cell r="A7892">
            <v>5202</v>
          </cell>
          <cell r="B7892" t="str">
            <v>爬塔副本第1层第2关</v>
          </cell>
        </row>
        <row r="7893">
          <cell r="A7893">
            <v>5203</v>
          </cell>
          <cell r="B7893" t="str">
            <v>爬塔副本第1层第3关</v>
          </cell>
        </row>
        <row r="7894">
          <cell r="A7894">
            <v>5204</v>
          </cell>
          <cell r="B7894" t="str">
            <v>爬塔副本第1层第4关</v>
          </cell>
        </row>
        <row r="7895">
          <cell r="A7895">
            <v>5205</v>
          </cell>
          <cell r="B7895" t="str">
            <v>爬塔副本第2层第1关</v>
          </cell>
        </row>
        <row r="7896">
          <cell r="A7896">
            <v>5206</v>
          </cell>
          <cell r="B7896" t="str">
            <v>爬塔副本第2层第2关</v>
          </cell>
        </row>
        <row r="7897">
          <cell r="A7897">
            <v>5207</v>
          </cell>
          <cell r="B7897" t="str">
            <v>爬塔副本第2层第3关</v>
          </cell>
        </row>
        <row r="7898">
          <cell r="A7898">
            <v>5208</v>
          </cell>
          <cell r="B7898" t="str">
            <v>爬塔副本第2层第4关</v>
          </cell>
        </row>
        <row r="7899">
          <cell r="A7899">
            <v>5209</v>
          </cell>
          <cell r="B7899" t="str">
            <v>爬塔副本第3层第1关</v>
          </cell>
        </row>
        <row r="7900">
          <cell r="A7900">
            <v>5210</v>
          </cell>
          <cell r="B7900" t="str">
            <v>爬塔副本第3层第2关</v>
          </cell>
        </row>
        <row r="7901">
          <cell r="A7901">
            <v>5211</v>
          </cell>
          <cell r="B7901" t="str">
            <v>爬塔副本第3层第3关</v>
          </cell>
        </row>
        <row r="7902">
          <cell r="A7902">
            <v>5212</v>
          </cell>
          <cell r="B7902" t="str">
            <v>爬塔副本第3层第4关</v>
          </cell>
        </row>
        <row r="7903">
          <cell r="A7903">
            <v>5213</v>
          </cell>
          <cell r="B7903" t="str">
            <v>爬塔副本第4层第1关</v>
          </cell>
        </row>
        <row r="7904">
          <cell r="A7904">
            <v>5214</v>
          </cell>
          <cell r="B7904" t="str">
            <v>爬塔副本第4层第2关</v>
          </cell>
        </row>
        <row r="7905">
          <cell r="A7905">
            <v>5215</v>
          </cell>
          <cell r="B7905" t="str">
            <v>爬塔副本第4层第3关</v>
          </cell>
        </row>
        <row r="7906">
          <cell r="A7906">
            <v>5216</v>
          </cell>
          <cell r="B7906" t="str">
            <v>爬塔副本第4层第4关</v>
          </cell>
        </row>
        <row r="7907">
          <cell r="A7907">
            <v>5217</v>
          </cell>
          <cell r="B7907" t="str">
            <v>爬塔副本第5层第1关</v>
          </cell>
        </row>
        <row r="7908">
          <cell r="A7908">
            <v>5218</v>
          </cell>
          <cell r="B7908" t="str">
            <v>爬塔副本第5层第2关</v>
          </cell>
        </row>
        <row r="7909">
          <cell r="A7909">
            <v>5219</v>
          </cell>
          <cell r="B7909" t="str">
            <v>爬塔副本第5层第3关</v>
          </cell>
        </row>
        <row r="7910">
          <cell r="A7910">
            <v>5220</v>
          </cell>
          <cell r="B7910" t="str">
            <v>爬塔副本第5层第4关</v>
          </cell>
        </row>
        <row r="7911">
          <cell r="A7911">
            <v>5221</v>
          </cell>
          <cell r="B7911" t="str">
            <v>爬塔副本第6层第1关</v>
          </cell>
        </row>
        <row r="7912">
          <cell r="A7912">
            <v>5222</v>
          </cell>
          <cell r="B7912" t="str">
            <v>爬塔副本第6层第2关</v>
          </cell>
        </row>
        <row r="7913">
          <cell r="A7913">
            <v>5223</v>
          </cell>
          <cell r="B7913" t="str">
            <v>爬塔副本第6层第3关</v>
          </cell>
        </row>
        <row r="7914">
          <cell r="A7914">
            <v>5224</v>
          </cell>
          <cell r="B7914" t="str">
            <v>爬塔副本第6层第4关</v>
          </cell>
        </row>
        <row r="7915">
          <cell r="A7915">
            <v>5225</v>
          </cell>
          <cell r="B7915" t="str">
            <v>爬塔副本第7层第1关</v>
          </cell>
        </row>
        <row r="7916">
          <cell r="A7916">
            <v>5226</v>
          </cell>
          <cell r="B7916" t="str">
            <v>爬塔副本第7层第2关</v>
          </cell>
        </row>
        <row r="7917">
          <cell r="A7917">
            <v>5227</v>
          </cell>
          <cell r="B7917" t="str">
            <v>爬塔副本第7层第3关</v>
          </cell>
        </row>
        <row r="7918">
          <cell r="A7918">
            <v>5228</v>
          </cell>
          <cell r="B7918" t="str">
            <v>爬塔副本第7层第4关</v>
          </cell>
        </row>
        <row r="7919">
          <cell r="A7919">
            <v>5229</v>
          </cell>
          <cell r="B7919" t="str">
            <v>爬塔副本第8层第1关</v>
          </cell>
        </row>
        <row r="7920">
          <cell r="A7920">
            <v>5230</v>
          </cell>
          <cell r="B7920" t="str">
            <v>爬塔副本第8层第2关</v>
          </cell>
        </row>
        <row r="7921">
          <cell r="A7921">
            <v>5231</v>
          </cell>
          <cell r="B7921" t="str">
            <v>爬塔副本第8层第3关</v>
          </cell>
        </row>
        <row r="7922">
          <cell r="A7922">
            <v>5232</v>
          </cell>
          <cell r="B7922" t="str">
            <v>爬塔副本第8层第4关</v>
          </cell>
        </row>
        <row r="7923">
          <cell r="A7923">
            <v>5233</v>
          </cell>
          <cell r="B7923" t="str">
            <v>爬塔副本第9层第1关</v>
          </cell>
        </row>
        <row r="7924">
          <cell r="A7924">
            <v>5234</v>
          </cell>
          <cell r="B7924" t="str">
            <v>爬塔副本第9层第2关</v>
          </cell>
        </row>
        <row r="7925">
          <cell r="A7925">
            <v>5235</v>
          </cell>
          <cell r="B7925" t="str">
            <v>爬塔副本第9层第3关</v>
          </cell>
        </row>
        <row r="7926">
          <cell r="A7926">
            <v>5236</v>
          </cell>
          <cell r="B7926" t="str">
            <v>爬塔副本第9层第4关</v>
          </cell>
        </row>
        <row r="7927">
          <cell r="A7927">
            <v>5237</v>
          </cell>
          <cell r="B7927" t="str">
            <v>爬塔副本第10层第1关</v>
          </cell>
        </row>
        <row r="7928">
          <cell r="A7928">
            <v>5238</v>
          </cell>
          <cell r="B7928" t="str">
            <v>爬塔副本第10层第2关</v>
          </cell>
        </row>
        <row r="7929">
          <cell r="A7929">
            <v>5239</v>
          </cell>
          <cell r="B7929" t="str">
            <v>爬塔副本第10层第3关</v>
          </cell>
        </row>
        <row r="7930">
          <cell r="A7930">
            <v>5240</v>
          </cell>
          <cell r="B7930" t="str">
            <v>爬塔副本第10层第4关</v>
          </cell>
        </row>
        <row r="7931">
          <cell r="A7931">
            <v>5241</v>
          </cell>
          <cell r="B7931" t="str">
            <v>爬塔副本第11层第1关</v>
          </cell>
        </row>
        <row r="7932">
          <cell r="A7932">
            <v>5242</v>
          </cell>
          <cell r="B7932" t="str">
            <v>爬塔副本第11层第2关</v>
          </cell>
        </row>
        <row r="7933">
          <cell r="A7933">
            <v>5243</v>
          </cell>
          <cell r="B7933" t="str">
            <v>爬塔副本第11层第3关</v>
          </cell>
        </row>
        <row r="7934">
          <cell r="A7934">
            <v>5244</v>
          </cell>
          <cell r="B7934" t="str">
            <v>爬塔副本第11层第4关</v>
          </cell>
        </row>
        <row r="7935">
          <cell r="A7935">
            <v>5245</v>
          </cell>
          <cell r="B7935" t="str">
            <v>爬塔副本第12层第1关</v>
          </cell>
        </row>
        <row r="7936">
          <cell r="A7936">
            <v>5246</v>
          </cell>
          <cell r="B7936" t="str">
            <v>爬塔副本第12层第2关</v>
          </cell>
        </row>
        <row r="7937">
          <cell r="A7937">
            <v>5247</v>
          </cell>
          <cell r="B7937" t="str">
            <v>爬塔副本第12层第3关</v>
          </cell>
        </row>
        <row r="7938">
          <cell r="A7938">
            <v>5248</v>
          </cell>
          <cell r="B7938" t="str">
            <v>爬塔副本第12层第4关</v>
          </cell>
        </row>
        <row r="7939">
          <cell r="A7939">
            <v>5249</v>
          </cell>
          <cell r="B7939" t="str">
            <v>爬塔副本第13层第1关</v>
          </cell>
        </row>
        <row r="7940">
          <cell r="A7940">
            <v>5250</v>
          </cell>
          <cell r="B7940" t="str">
            <v>爬塔副本第13层第2关</v>
          </cell>
        </row>
        <row r="7941">
          <cell r="A7941">
            <v>5251</v>
          </cell>
          <cell r="B7941" t="str">
            <v>爬塔副本第13层第3关</v>
          </cell>
        </row>
        <row r="7942">
          <cell r="A7942">
            <v>5252</v>
          </cell>
          <cell r="B7942" t="str">
            <v>爬塔副本第13层第4关</v>
          </cell>
        </row>
        <row r="7943">
          <cell r="A7943">
            <v>5253</v>
          </cell>
          <cell r="B7943" t="str">
            <v>爬塔副本第14层第1关</v>
          </cell>
        </row>
        <row r="7944">
          <cell r="A7944">
            <v>5254</v>
          </cell>
          <cell r="B7944" t="str">
            <v>爬塔副本第14层第2关</v>
          </cell>
        </row>
        <row r="7945">
          <cell r="A7945">
            <v>5255</v>
          </cell>
          <cell r="B7945" t="str">
            <v>爬塔副本第14层第3关</v>
          </cell>
        </row>
        <row r="7946">
          <cell r="A7946">
            <v>5256</v>
          </cell>
          <cell r="B7946" t="str">
            <v>爬塔副本第14层第4关</v>
          </cell>
        </row>
        <row r="7947">
          <cell r="A7947">
            <v>5257</v>
          </cell>
          <cell r="B7947" t="str">
            <v>爬塔副本第15层第1关</v>
          </cell>
        </row>
        <row r="7948">
          <cell r="A7948">
            <v>5258</v>
          </cell>
          <cell r="B7948" t="str">
            <v>爬塔副本第15层第2关</v>
          </cell>
        </row>
        <row r="7949">
          <cell r="A7949">
            <v>5259</v>
          </cell>
          <cell r="B7949" t="str">
            <v>爬塔副本第15层第3关</v>
          </cell>
        </row>
        <row r="7950">
          <cell r="A7950">
            <v>5260</v>
          </cell>
          <cell r="B7950" t="str">
            <v>爬塔副本第15层第4关</v>
          </cell>
        </row>
        <row r="7951">
          <cell r="A7951">
            <v>5261</v>
          </cell>
          <cell r="B7951" t="str">
            <v>爬塔副本第16层第1关</v>
          </cell>
        </row>
        <row r="7952">
          <cell r="A7952">
            <v>5262</v>
          </cell>
          <cell r="B7952" t="str">
            <v>爬塔副本第16层第2关</v>
          </cell>
        </row>
        <row r="7953">
          <cell r="A7953">
            <v>5263</v>
          </cell>
          <cell r="B7953" t="str">
            <v>爬塔副本第16层第3关</v>
          </cell>
        </row>
        <row r="7954">
          <cell r="A7954">
            <v>5264</v>
          </cell>
          <cell r="B7954" t="str">
            <v>爬塔副本第16层第4关</v>
          </cell>
        </row>
        <row r="7955">
          <cell r="A7955">
            <v>5265</v>
          </cell>
          <cell r="B7955" t="str">
            <v>爬塔副本第17层第1关</v>
          </cell>
        </row>
        <row r="7956">
          <cell r="A7956">
            <v>5266</v>
          </cell>
          <cell r="B7956" t="str">
            <v>爬塔副本第17层第2关</v>
          </cell>
        </row>
        <row r="7957">
          <cell r="A7957">
            <v>5267</v>
          </cell>
          <cell r="B7957" t="str">
            <v>爬塔副本第17层第3关</v>
          </cell>
        </row>
        <row r="7958">
          <cell r="A7958">
            <v>5268</v>
          </cell>
          <cell r="B7958" t="str">
            <v>爬塔副本第17层第4关</v>
          </cell>
        </row>
        <row r="7959">
          <cell r="A7959">
            <v>5269</v>
          </cell>
          <cell r="B7959" t="str">
            <v>爬塔副本第18层第1关</v>
          </cell>
        </row>
        <row r="7960">
          <cell r="A7960">
            <v>5270</v>
          </cell>
          <cell r="B7960" t="str">
            <v>爬塔副本第18层第2关</v>
          </cell>
        </row>
        <row r="7961">
          <cell r="A7961">
            <v>5271</v>
          </cell>
          <cell r="B7961" t="str">
            <v>爬塔副本第18层第3关</v>
          </cell>
        </row>
        <row r="7962">
          <cell r="A7962">
            <v>5272</v>
          </cell>
          <cell r="B7962" t="str">
            <v>爬塔副本第18层第4关</v>
          </cell>
        </row>
        <row r="7963">
          <cell r="A7963">
            <v>5273</v>
          </cell>
          <cell r="B7963" t="str">
            <v>爬塔副本第19层第1关</v>
          </cell>
        </row>
        <row r="7964">
          <cell r="A7964">
            <v>5274</v>
          </cell>
          <cell r="B7964" t="str">
            <v>爬塔副本第19层第2关</v>
          </cell>
        </row>
        <row r="7965">
          <cell r="A7965">
            <v>5275</v>
          </cell>
          <cell r="B7965" t="str">
            <v>爬塔副本第19层第3关</v>
          </cell>
        </row>
        <row r="7966">
          <cell r="A7966">
            <v>5276</v>
          </cell>
          <cell r="B7966" t="str">
            <v>爬塔副本第19层第4关</v>
          </cell>
        </row>
        <row r="7967">
          <cell r="A7967">
            <v>5277</v>
          </cell>
          <cell r="B7967" t="str">
            <v>爬塔副本第20层第1关</v>
          </cell>
        </row>
        <row r="7968">
          <cell r="A7968">
            <v>5278</v>
          </cell>
          <cell r="B7968" t="str">
            <v>爬塔副本第20层第2关</v>
          </cell>
        </row>
        <row r="7969">
          <cell r="A7969">
            <v>5279</v>
          </cell>
          <cell r="B7969" t="str">
            <v>爬塔副本第20层第3关</v>
          </cell>
        </row>
        <row r="7970">
          <cell r="A7970">
            <v>5280</v>
          </cell>
          <cell r="B7970" t="str">
            <v>爬塔副本第20层第4关</v>
          </cell>
        </row>
        <row r="7971">
          <cell r="A7971">
            <v>5281</v>
          </cell>
          <cell r="B7971" t="str">
            <v>爬塔副本第21层第1关</v>
          </cell>
        </row>
        <row r="7972">
          <cell r="A7972">
            <v>5282</v>
          </cell>
          <cell r="B7972" t="str">
            <v>爬塔副本第21层第2关</v>
          </cell>
        </row>
        <row r="7973">
          <cell r="A7973">
            <v>5283</v>
          </cell>
          <cell r="B7973" t="str">
            <v>爬塔副本第21层第3关</v>
          </cell>
        </row>
        <row r="7974">
          <cell r="A7974">
            <v>5284</v>
          </cell>
          <cell r="B7974" t="str">
            <v>爬塔副本第21层第4关</v>
          </cell>
        </row>
        <row r="7975">
          <cell r="A7975">
            <v>5285</v>
          </cell>
          <cell r="B7975" t="str">
            <v>爬塔副本第22层第1关</v>
          </cell>
        </row>
        <row r="7976">
          <cell r="A7976">
            <v>5286</v>
          </cell>
          <cell r="B7976" t="str">
            <v>爬塔副本第22层第2关</v>
          </cell>
        </row>
        <row r="7977">
          <cell r="A7977">
            <v>5287</v>
          </cell>
          <cell r="B7977" t="str">
            <v>爬塔副本第22层第3关</v>
          </cell>
        </row>
        <row r="7978">
          <cell r="A7978">
            <v>5288</v>
          </cell>
          <cell r="B7978" t="str">
            <v>爬塔副本第22层第4关</v>
          </cell>
        </row>
        <row r="7979">
          <cell r="A7979">
            <v>5289</v>
          </cell>
          <cell r="B7979" t="str">
            <v>爬塔副本第23层第1关</v>
          </cell>
        </row>
        <row r="7980">
          <cell r="A7980">
            <v>5290</v>
          </cell>
          <cell r="B7980" t="str">
            <v>爬塔副本第23层第2关</v>
          </cell>
        </row>
        <row r="7981">
          <cell r="A7981">
            <v>5291</v>
          </cell>
          <cell r="B7981" t="str">
            <v>爬塔副本第23层第3关</v>
          </cell>
        </row>
        <row r="7982">
          <cell r="A7982">
            <v>5292</v>
          </cell>
          <cell r="B7982" t="str">
            <v>爬塔副本第23层第4关</v>
          </cell>
        </row>
        <row r="7983">
          <cell r="A7983">
            <v>5293</v>
          </cell>
          <cell r="B7983" t="str">
            <v>爬塔副本第24层第1关</v>
          </cell>
        </row>
        <row r="7984">
          <cell r="A7984">
            <v>5294</v>
          </cell>
          <cell r="B7984" t="str">
            <v>爬塔副本第24层第2关</v>
          </cell>
        </row>
        <row r="7985">
          <cell r="A7985">
            <v>5295</v>
          </cell>
          <cell r="B7985" t="str">
            <v>爬塔副本第24层第3关</v>
          </cell>
        </row>
        <row r="7986">
          <cell r="A7986">
            <v>5296</v>
          </cell>
          <cell r="B7986" t="str">
            <v>爬塔副本第24层第4关</v>
          </cell>
        </row>
        <row r="7987">
          <cell r="A7987">
            <v>5297</v>
          </cell>
          <cell r="B7987" t="str">
            <v>爬塔副本第25层第1关</v>
          </cell>
        </row>
        <row r="7988">
          <cell r="A7988">
            <v>5298</v>
          </cell>
          <cell r="B7988" t="str">
            <v>爬塔副本第25层第2关</v>
          </cell>
        </row>
        <row r="7989">
          <cell r="A7989">
            <v>5299</v>
          </cell>
          <cell r="B7989" t="str">
            <v>爬塔副本第25层第3关</v>
          </cell>
        </row>
        <row r="7990">
          <cell r="A7990">
            <v>5300</v>
          </cell>
          <cell r="B7990" t="str">
            <v>爬塔副本第25层第4关</v>
          </cell>
        </row>
        <row r="7991">
          <cell r="A7991">
            <v>5301</v>
          </cell>
          <cell r="B7991" t="str">
            <v>爬塔副本第26层第1关</v>
          </cell>
        </row>
        <row r="7992">
          <cell r="A7992">
            <v>5302</v>
          </cell>
          <cell r="B7992" t="str">
            <v>爬塔副本第26层第2关</v>
          </cell>
        </row>
        <row r="7993">
          <cell r="A7993">
            <v>5303</v>
          </cell>
          <cell r="B7993" t="str">
            <v>爬塔副本第26层第3关</v>
          </cell>
        </row>
        <row r="7994">
          <cell r="A7994">
            <v>5304</v>
          </cell>
          <cell r="B7994" t="str">
            <v>爬塔副本第26层第4关</v>
          </cell>
        </row>
        <row r="7995">
          <cell r="A7995">
            <v>5305</v>
          </cell>
          <cell r="B7995" t="str">
            <v>爬塔副本第27层第1关</v>
          </cell>
        </row>
        <row r="7996">
          <cell r="A7996">
            <v>5306</v>
          </cell>
          <cell r="B7996" t="str">
            <v>爬塔副本第27层第2关</v>
          </cell>
        </row>
        <row r="7997">
          <cell r="A7997">
            <v>5307</v>
          </cell>
          <cell r="B7997" t="str">
            <v>爬塔副本第27层第3关</v>
          </cell>
        </row>
        <row r="7998">
          <cell r="A7998">
            <v>5308</v>
          </cell>
          <cell r="B7998" t="str">
            <v>爬塔副本第27层第4关</v>
          </cell>
        </row>
        <row r="7999">
          <cell r="A7999">
            <v>5309</v>
          </cell>
          <cell r="B7999" t="str">
            <v>爬塔副本第28层第1关</v>
          </cell>
        </row>
        <row r="8000">
          <cell r="A8000">
            <v>5310</v>
          </cell>
          <cell r="B8000" t="str">
            <v>爬塔副本第28层第2关</v>
          </cell>
        </row>
        <row r="8001">
          <cell r="A8001">
            <v>5311</v>
          </cell>
          <cell r="B8001" t="str">
            <v>爬塔副本第28层第3关</v>
          </cell>
        </row>
        <row r="8002">
          <cell r="A8002">
            <v>5312</v>
          </cell>
          <cell r="B8002" t="str">
            <v>爬塔副本第28层第4关</v>
          </cell>
        </row>
        <row r="8003">
          <cell r="A8003">
            <v>5313</v>
          </cell>
          <cell r="B8003" t="str">
            <v>爬塔副本第29层第1关</v>
          </cell>
        </row>
        <row r="8004">
          <cell r="A8004">
            <v>5314</v>
          </cell>
          <cell r="B8004" t="str">
            <v>爬塔副本第29层第2关</v>
          </cell>
        </row>
        <row r="8005">
          <cell r="A8005">
            <v>5315</v>
          </cell>
          <cell r="B8005" t="str">
            <v>爬塔副本第29层第3关</v>
          </cell>
        </row>
        <row r="8006">
          <cell r="A8006">
            <v>5316</v>
          </cell>
          <cell r="B8006" t="str">
            <v>爬塔副本第29层第4关</v>
          </cell>
        </row>
        <row r="8007">
          <cell r="A8007">
            <v>5317</v>
          </cell>
          <cell r="B8007" t="str">
            <v>爬塔副本第30层第1关</v>
          </cell>
        </row>
        <row r="8008">
          <cell r="A8008">
            <v>5318</v>
          </cell>
          <cell r="B8008" t="str">
            <v>爬塔副本第30层第2关</v>
          </cell>
        </row>
        <row r="8009">
          <cell r="A8009">
            <v>5319</v>
          </cell>
          <cell r="B8009" t="str">
            <v>爬塔副本第30层第3关</v>
          </cell>
        </row>
        <row r="8010">
          <cell r="A8010">
            <v>5320</v>
          </cell>
          <cell r="B8010" t="str">
            <v>爬塔副本第30层第4关</v>
          </cell>
        </row>
        <row r="8011">
          <cell r="A8011">
            <v>5321</v>
          </cell>
          <cell r="B8011" t="str">
            <v>爬塔副本第31层第1关</v>
          </cell>
        </row>
        <row r="8012">
          <cell r="A8012">
            <v>5322</v>
          </cell>
          <cell r="B8012" t="str">
            <v>爬塔副本第31层第2关</v>
          </cell>
        </row>
        <row r="8013">
          <cell r="A8013">
            <v>5323</v>
          </cell>
          <cell r="B8013" t="str">
            <v>爬塔副本第31层第3关</v>
          </cell>
        </row>
        <row r="8014">
          <cell r="A8014">
            <v>5324</v>
          </cell>
          <cell r="B8014" t="str">
            <v>爬塔副本第31层第4关</v>
          </cell>
        </row>
        <row r="8015">
          <cell r="A8015">
            <v>5325</v>
          </cell>
          <cell r="B8015" t="str">
            <v>爬塔副本第32层第1关</v>
          </cell>
        </row>
        <row r="8016">
          <cell r="A8016">
            <v>5326</v>
          </cell>
          <cell r="B8016" t="str">
            <v>爬塔副本第32层第2关</v>
          </cell>
        </row>
        <row r="8017">
          <cell r="A8017">
            <v>5327</v>
          </cell>
          <cell r="B8017" t="str">
            <v>爬塔副本第32层第3关</v>
          </cell>
        </row>
        <row r="8018">
          <cell r="A8018">
            <v>5328</v>
          </cell>
          <cell r="B8018" t="str">
            <v>爬塔副本第32层第4关</v>
          </cell>
        </row>
        <row r="8019">
          <cell r="A8019">
            <v>5329</v>
          </cell>
          <cell r="B8019" t="str">
            <v>爬塔副本第33层第1关</v>
          </cell>
        </row>
        <row r="8020">
          <cell r="A8020">
            <v>5330</v>
          </cell>
          <cell r="B8020" t="str">
            <v>爬塔副本第33层第2关</v>
          </cell>
        </row>
        <row r="8021">
          <cell r="A8021">
            <v>5331</v>
          </cell>
          <cell r="B8021" t="str">
            <v>爬塔副本第33层第3关</v>
          </cell>
        </row>
        <row r="8022">
          <cell r="A8022">
            <v>5332</v>
          </cell>
          <cell r="B8022" t="str">
            <v>爬塔副本第33层第4关</v>
          </cell>
        </row>
        <row r="8023">
          <cell r="A8023">
            <v>5333</v>
          </cell>
          <cell r="B8023" t="str">
            <v>爬塔副本第34层第1关</v>
          </cell>
        </row>
        <row r="8024">
          <cell r="A8024">
            <v>5334</v>
          </cell>
          <cell r="B8024" t="str">
            <v>爬塔副本第34层第2关</v>
          </cell>
        </row>
        <row r="8025">
          <cell r="A8025">
            <v>5335</v>
          </cell>
          <cell r="B8025" t="str">
            <v>爬塔副本第34层第3关</v>
          </cell>
        </row>
        <row r="8026">
          <cell r="A8026">
            <v>5336</v>
          </cell>
          <cell r="B8026" t="str">
            <v>爬塔副本第34层第4关</v>
          </cell>
        </row>
        <row r="8027">
          <cell r="A8027">
            <v>5337</v>
          </cell>
          <cell r="B8027" t="str">
            <v>爬塔副本第35层第1关</v>
          </cell>
        </row>
        <row r="8028">
          <cell r="A8028">
            <v>5338</v>
          </cell>
          <cell r="B8028" t="str">
            <v>爬塔副本第35层第2关</v>
          </cell>
        </row>
        <row r="8029">
          <cell r="A8029">
            <v>5339</v>
          </cell>
          <cell r="B8029" t="str">
            <v>爬塔副本第35层第3关</v>
          </cell>
        </row>
        <row r="8030">
          <cell r="A8030">
            <v>5340</v>
          </cell>
          <cell r="B8030" t="str">
            <v>爬塔副本第35层第4关</v>
          </cell>
        </row>
        <row r="8031">
          <cell r="A8031">
            <v>5341</v>
          </cell>
          <cell r="B8031" t="str">
            <v>爬塔副本第36层第1关</v>
          </cell>
        </row>
        <row r="8032">
          <cell r="A8032">
            <v>5342</v>
          </cell>
          <cell r="B8032" t="str">
            <v>爬塔副本第36层第2关</v>
          </cell>
        </row>
        <row r="8033">
          <cell r="A8033">
            <v>5343</v>
          </cell>
          <cell r="B8033" t="str">
            <v>爬塔副本第36层第3关</v>
          </cell>
        </row>
        <row r="8034">
          <cell r="A8034">
            <v>5344</v>
          </cell>
          <cell r="B8034" t="str">
            <v>爬塔副本第36层第4关</v>
          </cell>
        </row>
        <row r="8035">
          <cell r="A8035">
            <v>5345</v>
          </cell>
          <cell r="B8035" t="str">
            <v>爬塔副本第37层第1关</v>
          </cell>
        </row>
        <row r="8036">
          <cell r="A8036">
            <v>5346</v>
          </cell>
          <cell r="B8036" t="str">
            <v>爬塔副本第37层第2关</v>
          </cell>
        </row>
        <row r="8037">
          <cell r="A8037">
            <v>5347</v>
          </cell>
          <cell r="B8037" t="str">
            <v>爬塔副本第37层第3关</v>
          </cell>
        </row>
        <row r="8038">
          <cell r="A8038">
            <v>5348</v>
          </cell>
          <cell r="B8038" t="str">
            <v>爬塔副本第37层第4关</v>
          </cell>
        </row>
        <row r="8039">
          <cell r="A8039">
            <v>5349</v>
          </cell>
          <cell r="B8039" t="str">
            <v>爬塔副本第38层第1关</v>
          </cell>
        </row>
        <row r="8040">
          <cell r="A8040">
            <v>5350</v>
          </cell>
          <cell r="B8040" t="str">
            <v>爬塔副本第38层第2关</v>
          </cell>
        </row>
        <row r="8041">
          <cell r="A8041">
            <v>5351</v>
          </cell>
          <cell r="B8041" t="str">
            <v>爬塔副本第38层第3关</v>
          </cell>
        </row>
        <row r="8042">
          <cell r="A8042">
            <v>5352</v>
          </cell>
          <cell r="B8042" t="str">
            <v>爬塔副本第38层第4关</v>
          </cell>
        </row>
        <row r="8043">
          <cell r="A8043">
            <v>5353</v>
          </cell>
          <cell r="B8043" t="str">
            <v>爬塔副本第39层第1关</v>
          </cell>
        </row>
        <row r="8044">
          <cell r="A8044">
            <v>5354</v>
          </cell>
          <cell r="B8044" t="str">
            <v>爬塔副本第39层第2关</v>
          </cell>
        </row>
        <row r="8045">
          <cell r="A8045">
            <v>5355</v>
          </cell>
          <cell r="B8045" t="str">
            <v>爬塔副本第39层第3关</v>
          </cell>
        </row>
        <row r="8046">
          <cell r="A8046">
            <v>5356</v>
          </cell>
          <cell r="B8046" t="str">
            <v>爬塔副本第39层第4关</v>
          </cell>
        </row>
        <row r="8047">
          <cell r="A8047">
            <v>5357</v>
          </cell>
          <cell r="B8047" t="str">
            <v>爬塔副本第40层第1关</v>
          </cell>
        </row>
        <row r="8048">
          <cell r="A8048">
            <v>5358</v>
          </cell>
          <cell r="B8048" t="str">
            <v>爬塔副本第40层第2关</v>
          </cell>
        </row>
        <row r="8049">
          <cell r="A8049">
            <v>5359</v>
          </cell>
          <cell r="B8049" t="str">
            <v>爬塔副本第40层第3关</v>
          </cell>
        </row>
        <row r="8050">
          <cell r="A8050">
            <v>5360</v>
          </cell>
          <cell r="B8050" t="str">
            <v>爬塔副本第40层第4关</v>
          </cell>
        </row>
        <row r="8051">
          <cell r="A8051">
            <v>5361</v>
          </cell>
          <cell r="B8051" t="str">
            <v>爬塔副本第41层第1关</v>
          </cell>
        </row>
        <row r="8052">
          <cell r="A8052">
            <v>5362</v>
          </cell>
          <cell r="B8052" t="str">
            <v>爬塔副本第41层第2关</v>
          </cell>
        </row>
        <row r="8053">
          <cell r="A8053">
            <v>5363</v>
          </cell>
          <cell r="B8053" t="str">
            <v>爬塔副本第41层第3关</v>
          </cell>
        </row>
        <row r="8054">
          <cell r="A8054">
            <v>5364</v>
          </cell>
          <cell r="B8054" t="str">
            <v>爬塔副本第41层第4关</v>
          </cell>
        </row>
        <row r="8055">
          <cell r="A8055">
            <v>5365</v>
          </cell>
          <cell r="B8055" t="str">
            <v>爬塔副本第42层第1关</v>
          </cell>
        </row>
        <row r="8056">
          <cell r="A8056">
            <v>5366</v>
          </cell>
          <cell r="B8056" t="str">
            <v>爬塔副本第42层第2关</v>
          </cell>
        </row>
        <row r="8057">
          <cell r="A8057">
            <v>5367</v>
          </cell>
          <cell r="B8057" t="str">
            <v>爬塔副本第42层第3关</v>
          </cell>
        </row>
        <row r="8058">
          <cell r="A8058">
            <v>5368</v>
          </cell>
          <cell r="B8058" t="str">
            <v>爬塔副本第42层第4关</v>
          </cell>
        </row>
        <row r="8059">
          <cell r="A8059">
            <v>5369</v>
          </cell>
          <cell r="B8059" t="str">
            <v>爬塔副本第43层第1关</v>
          </cell>
        </row>
        <row r="8060">
          <cell r="A8060">
            <v>5370</v>
          </cell>
          <cell r="B8060" t="str">
            <v>爬塔副本第43层第2关</v>
          </cell>
        </row>
        <row r="8061">
          <cell r="A8061">
            <v>5371</v>
          </cell>
          <cell r="B8061" t="str">
            <v>爬塔副本第43层第3关</v>
          </cell>
        </row>
        <row r="8062">
          <cell r="A8062">
            <v>5372</v>
          </cell>
          <cell r="B8062" t="str">
            <v>爬塔副本第43层第4关</v>
          </cell>
        </row>
        <row r="8063">
          <cell r="A8063">
            <v>5373</v>
          </cell>
          <cell r="B8063" t="str">
            <v>爬塔副本第44层第1关</v>
          </cell>
        </row>
        <row r="8064">
          <cell r="A8064">
            <v>5374</v>
          </cell>
          <cell r="B8064" t="str">
            <v>爬塔副本第44层第2关</v>
          </cell>
        </row>
        <row r="8065">
          <cell r="A8065">
            <v>5375</v>
          </cell>
          <cell r="B8065" t="str">
            <v>爬塔副本第44层第3关</v>
          </cell>
        </row>
        <row r="8066">
          <cell r="A8066">
            <v>5376</v>
          </cell>
          <cell r="B8066" t="str">
            <v>爬塔副本第44层第4关</v>
          </cell>
        </row>
        <row r="8067">
          <cell r="A8067">
            <v>5377</v>
          </cell>
          <cell r="B8067" t="str">
            <v>爬塔副本第45层第1关</v>
          </cell>
        </row>
        <row r="8068">
          <cell r="A8068">
            <v>5378</v>
          </cell>
          <cell r="B8068" t="str">
            <v>爬塔副本第45层第2关</v>
          </cell>
        </row>
        <row r="8069">
          <cell r="A8069">
            <v>5379</v>
          </cell>
          <cell r="B8069" t="str">
            <v>爬塔副本第45层第3关</v>
          </cell>
        </row>
        <row r="8070">
          <cell r="A8070">
            <v>5380</v>
          </cell>
          <cell r="B8070" t="str">
            <v>爬塔副本第45层第4关</v>
          </cell>
        </row>
        <row r="8071">
          <cell r="A8071">
            <v>5381</v>
          </cell>
          <cell r="B8071" t="str">
            <v>爬塔副本第46层第1关</v>
          </cell>
        </row>
        <row r="8072">
          <cell r="A8072">
            <v>5382</v>
          </cell>
          <cell r="B8072" t="str">
            <v>爬塔副本第46层第2关</v>
          </cell>
        </row>
        <row r="8073">
          <cell r="A8073">
            <v>5383</v>
          </cell>
          <cell r="B8073" t="str">
            <v>爬塔副本第46层第3关</v>
          </cell>
        </row>
        <row r="8074">
          <cell r="A8074">
            <v>5384</v>
          </cell>
          <cell r="B8074" t="str">
            <v>爬塔副本第46层第4关</v>
          </cell>
        </row>
        <row r="8075">
          <cell r="A8075">
            <v>5385</v>
          </cell>
          <cell r="B8075" t="str">
            <v>爬塔副本第47层第1关</v>
          </cell>
        </row>
        <row r="8076">
          <cell r="A8076">
            <v>5386</v>
          </cell>
          <cell r="B8076" t="str">
            <v>爬塔副本第47层第2关</v>
          </cell>
        </row>
        <row r="8077">
          <cell r="A8077">
            <v>5387</v>
          </cell>
          <cell r="B8077" t="str">
            <v>爬塔副本第47层第3关</v>
          </cell>
        </row>
        <row r="8078">
          <cell r="A8078">
            <v>5388</v>
          </cell>
          <cell r="B8078" t="str">
            <v>爬塔副本第47层第4关</v>
          </cell>
        </row>
        <row r="8079">
          <cell r="A8079">
            <v>5389</v>
          </cell>
          <cell r="B8079" t="str">
            <v>爬塔副本第48层第1关</v>
          </cell>
        </row>
        <row r="8080">
          <cell r="A8080">
            <v>5390</v>
          </cell>
          <cell r="B8080" t="str">
            <v>爬塔副本第48层第2关</v>
          </cell>
        </row>
        <row r="8081">
          <cell r="A8081">
            <v>5391</v>
          </cell>
          <cell r="B8081" t="str">
            <v>爬塔副本第48层第3关</v>
          </cell>
        </row>
        <row r="8082">
          <cell r="A8082">
            <v>5392</v>
          </cell>
          <cell r="B8082" t="str">
            <v>爬塔副本第48层第4关</v>
          </cell>
        </row>
        <row r="8083">
          <cell r="A8083">
            <v>5393</v>
          </cell>
          <cell r="B8083" t="str">
            <v>爬塔副本第49层第1关</v>
          </cell>
        </row>
        <row r="8084">
          <cell r="A8084">
            <v>5394</v>
          </cell>
          <cell r="B8084" t="str">
            <v>爬塔副本第49层第2关</v>
          </cell>
        </row>
        <row r="8085">
          <cell r="A8085">
            <v>5395</v>
          </cell>
          <cell r="B8085" t="str">
            <v>爬塔副本第49层第3关</v>
          </cell>
        </row>
        <row r="8086">
          <cell r="A8086">
            <v>5396</v>
          </cell>
          <cell r="B8086" t="str">
            <v>爬塔副本第49层第4关</v>
          </cell>
        </row>
        <row r="8087">
          <cell r="A8087">
            <v>5397</v>
          </cell>
          <cell r="B8087" t="str">
            <v>爬塔副本第50层第1关</v>
          </cell>
        </row>
        <row r="8088">
          <cell r="A8088">
            <v>5398</v>
          </cell>
          <cell r="B8088" t="str">
            <v>爬塔副本第50层第2关</v>
          </cell>
        </row>
        <row r="8089">
          <cell r="A8089">
            <v>5399</v>
          </cell>
          <cell r="B8089" t="str">
            <v>爬塔副本第50层第3关</v>
          </cell>
        </row>
        <row r="8090">
          <cell r="A8090">
            <v>5400</v>
          </cell>
          <cell r="B8090" t="str">
            <v>爬塔副本第50层第4关</v>
          </cell>
        </row>
        <row r="8091">
          <cell r="A8091">
            <v>5401</v>
          </cell>
          <cell r="B8091" t="str">
            <v>爬塔副本第51层第1关</v>
          </cell>
        </row>
        <row r="8092">
          <cell r="A8092">
            <v>5402</v>
          </cell>
          <cell r="B8092" t="str">
            <v>爬塔副本第51层第2关</v>
          </cell>
        </row>
        <row r="8093">
          <cell r="A8093">
            <v>5403</v>
          </cell>
          <cell r="B8093" t="str">
            <v>爬塔副本第51层第3关</v>
          </cell>
        </row>
        <row r="8094">
          <cell r="A8094">
            <v>5404</v>
          </cell>
          <cell r="B8094" t="str">
            <v>爬塔副本第51层第4关</v>
          </cell>
        </row>
        <row r="8095">
          <cell r="A8095">
            <v>5405</v>
          </cell>
          <cell r="B8095" t="str">
            <v>爬塔副本第52层第1关</v>
          </cell>
        </row>
        <row r="8096">
          <cell r="A8096">
            <v>5406</v>
          </cell>
          <cell r="B8096" t="str">
            <v>爬塔副本第52层第2关</v>
          </cell>
        </row>
        <row r="8097">
          <cell r="A8097">
            <v>5407</v>
          </cell>
          <cell r="B8097" t="str">
            <v>爬塔副本第52层第3关</v>
          </cell>
        </row>
        <row r="8098">
          <cell r="A8098">
            <v>5408</v>
          </cell>
          <cell r="B8098" t="str">
            <v>爬塔副本第52层第4关</v>
          </cell>
        </row>
        <row r="8099">
          <cell r="A8099">
            <v>5409</v>
          </cell>
          <cell r="B8099" t="str">
            <v>爬塔副本第53层第1关</v>
          </cell>
        </row>
        <row r="8100">
          <cell r="A8100">
            <v>5410</v>
          </cell>
          <cell r="B8100" t="str">
            <v>爬塔副本第53层第2关</v>
          </cell>
        </row>
        <row r="8101">
          <cell r="A8101">
            <v>5411</v>
          </cell>
          <cell r="B8101" t="str">
            <v>爬塔副本第53层第3关</v>
          </cell>
        </row>
        <row r="8102">
          <cell r="A8102">
            <v>5412</v>
          </cell>
          <cell r="B8102" t="str">
            <v>爬塔副本第53层第4关</v>
          </cell>
        </row>
        <row r="8103">
          <cell r="A8103">
            <v>5413</v>
          </cell>
          <cell r="B8103" t="str">
            <v>爬塔副本第54层第1关</v>
          </cell>
        </row>
        <row r="8104">
          <cell r="A8104">
            <v>5414</v>
          </cell>
          <cell r="B8104" t="str">
            <v>爬塔副本第54层第2关</v>
          </cell>
        </row>
        <row r="8105">
          <cell r="A8105">
            <v>5415</v>
          </cell>
          <cell r="B8105" t="str">
            <v>爬塔副本第54层第3关</v>
          </cell>
        </row>
        <row r="8106">
          <cell r="A8106">
            <v>5416</v>
          </cell>
          <cell r="B8106" t="str">
            <v>爬塔副本第54层第4关</v>
          </cell>
        </row>
        <row r="8107">
          <cell r="A8107">
            <v>5417</v>
          </cell>
          <cell r="B8107" t="str">
            <v>爬塔副本第55层第1关</v>
          </cell>
        </row>
        <row r="8108">
          <cell r="A8108">
            <v>5418</v>
          </cell>
          <cell r="B8108" t="str">
            <v>爬塔副本第55层第2关</v>
          </cell>
        </row>
        <row r="8109">
          <cell r="A8109">
            <v>5419</v>
          </cell>
          <cell r="B8109" t="str">
            <v>爬塔副本第55层第3关</v>
          </cell>
        </row>
        <row r="8110">
          <cell r="A8110">
            <v>5420</v>
          </cell>
          <cell r="B8110" t="str">
            <v>爬塔副本第55层第4关</v>
          </cell>
        </row>
        <row r="8111">
          <cell r="A8111">
            <v>5421</v>
          </cell>
          <cell r="B8111" t="str">
            <v>爬塔副本第56层第1关</v>
          </cell>
        </row>
        <row r="8112">
          <cell r="A8112">
            <v>5422</v>
          </cell>
          <cell r="B8112" t="str">
            <v>爬塔副本第56层第2关</v>
          </cell>
        </row>
        <row r="8113">
          <cell r="A8113">
            <v>5423</v>
          </cell>
          <cell r="B8113" t="str">
            <v>爬塔副本第56层第3关</v>
          </cell>
        </row>
        <row r="8114">
          <cell r="A8114">
            <v>5424</v>
          </cell>
          <cell r="B8114" t="str">
            <v>爬塔副本第56层第4关</v>
          </cell>
        </row>
        <row r="8115">
          <cell r="A8115">
            <v>5425</v>
          </cell>
          <cell r="B8115" t="str">
            <v>爬塔副本第57层第1关</v>
          </cell>
        </row>
        <row r="8116">
          <cell r="A8116">
            <v>5426</v>
          </cell>
          <cell r="B8116" t="str">
            <v>爬塔副本第57层第2关</v>
          </cell>
        </row>
        <row r="8117">
          <cell r="A8117">
            <v>5427</v>
          </cell>
          <cell r="B8117" t="str">
            <v>爬塔副本第57层第3关</v>
          </cell>
        </row>
        <row r="8118">
          <cell r="A8118">
            <v>5428</v>
          </cell>
          <cell r="B8118" t="str">
            <v>爬塔副本第57层第4关</v>
          </cell>
        </row>
        <row r="8119">
          <cell r="A8119">
            <v>5429</v>
          </cell>
          <cell r="B8119" t="str">
            <v>爬塔副本第58层第1关</v>
          </cell>
        </row>
        <row r="8120">
          <cell r="A8120">
            <v>5430</v>
          </cell>
          <cell r="B8120" t="str">
            <v>爬塔副本第58层第2关</v>
          </cell>
        </row>
        <row r="8121">
          <cell r="A8121">
            <v>5431</v>
          </cell>
          <cell r="B8121" t="str">
            <v>爬塔副本第58层第3关</v>
          </cell>
        </row>
        <row r="8122">
          <cell r="A8122">
            <v>5432</v>
          </cell>
          <cell r="B8122" t="str">
            <v>爬塔副本第58层第4关</v>
          </cell>
        </row>
        <row r="8123">
          <cell r="A8123">
            <v>5433</v>
          </cell>
          <cell r="B8123" t="str">
            <v>爬塔副本第59层第1关</v>
          </cell>
        </row>
        <row r="8124">
          <cell r="A8124">
            <v>5434</v>
          </cell>
          <cell r="B8124" t="str">
            <v>爬塔副本第59层第2关</v>
          </cell>
        </row>
        <row r="8125">
          <cell r="A8125">
            <v>5435</v>
          </cell>
          <cell r="B8125" t="str">
            <v>爬塔副本第59层第3关</v>
          </cell>
        </row>
        <row r="8126">
          <cell r="A8126">
            <v>5436</v>
          </cell>
          <cell r="B8126" t="str">
            <v>爬塔副本第59层第4关</v>
          </cell>
        </row>
        <row r="8127">
          <cell r="A8127">
            <v>5437</v>
          </cell>
          <cell r="B8127" t="str">
            <v>爬塔副本第60层第1关</v>
          </cell>
        </row>
        <row r="8128">
          <cell r="A8128">
            <v>5438</v>
          </cell>
          <cell r="B8128" t="str">
            <v>爬塔副本第60层第2关</v>
          </cell>
        </row>
        <row r="8129">
          <cell r="A8129">
            <v>5439</v>
          </cell>
          <cell r="B8129" t="str">
            <v>爬塔副本第60层第3关</v>
          </cell>
        </row>
        <row r="8130">
          <cell r="A8130">
            <v>5440</v>
          </cell>
          <cell r="B8130" t="str">
            <v>爬塔副本第60层第4关</v>
          </cell>
        </row>
        <row r="8131">
          <cell r="A8131">
            <v>5441</v>
          </cell>
          <cell r="B8131" t="str">
            <v>爬塔副本第61层第1关</v>
          </cell>
        </row>
        <row r="8132">
          <cell r="A8132">
            <v>5442</v>
          </cell>
          <cell r="B8132" t="str">
            <v>爬塔副本第61层第2关</v>
          </cell>
        </row>
        <row r="8133">
          <cell r="A8133">
            <v>5443</v>
          </cell>
          <cell r="B8133" t="str">
            <v>爬塔副本第61层第3关</v>
          </cell>
        </row>
        <row r="8134">
          <cell r="A8134">
            <v>5444</v>
          </cell>
          <cell r="B8134" t="str">
            <v>爬塔副本第61层第4关</v>
          </cell>
        </row>
        <row r="8135">
          <cell r="A8135">
            <v>5445</v>
          </cell>
          <cell r="B8135" t="str">
            <v>爬塔副本第62层第1关</v>
          </cell>
        </row>
        <row r="8136">
          <cell r="A8136">
            <v>5446</v>
          </cell>
          <cell r="B8136" t="str">
            <v>爬塔副本第62层第2关</v>
          </cell>
        </row>
        <row r="8137">
          <cell r="A8137">
            <v>5447</v>
          </cell>
          <cell r="B8137" t="str">
            <v>爬塔副本第62层第3关</v>
          </cell>
        </row>
        <row r="8138">
          <cell r="A8138">
            <v>5448</v>
          </cell>
          <cell r="B8138" t="str">
            <v>爬塔副本第62层第4关</v>
          </cell>
        </row>
        <row r="8139">
          <cell r="A8139">
            <v>5449</v>
          </cell>
          <cell r="B8139" t="str">
            <v>爬塔副本第63层第1关</v>
          </cell>
        </row>
        <row r="8140">
          <cell r="A8140">
            <v>5450</v>
          </cell>
          <cell r="B8140" t="str">
            <v>爬塔副本第63层第2关</v>
          </cell>
        </row>
        <row r="8141">
          <cell r="A8141">
            <v>5451</v>
          </cell>
          <cell r="B8141" t="str">
            <v>爬塔副本第63层第3关</v>
          </cell>
        </row>
        <row r="8142">
          <cell r="A8142">
            <v>5452</v>
          </cell>
          <cell r="B8142" t="str">
            <v>爬塔副本第63层第4关</v>
          </cell>
        </row>
        <row r="8143">
          <cell r="A8143">
            <v>5453</v>
          </cell>
          <cell r="B8143" t="str">
            <v>爬塔副本第64层第1关</v>
          </cell>
        </row>
        <row r="8144">
          <cell r="A8144">
            <v>5454</v>
          </cell>
          <cell r="B8144" t="str">
            <v>爬塔副本第64层第2关</v>
          </cell>
        </row>
        <row r="8145">
          <cell r="A8145">
            <v>5455</v>
          </cell>
          <cell r="B8145" t="str">
            <v>爬塔副本第64层第3关</v>
          </cell>
        </row>
        <row r="8146">
          <cell r="A8146">
            <v>5456</v>
          </cell>
          <cell r="B8146" t="str">
            <v>爬塔副本第64层第4关</v>
          </cell>
        </row>
        <row r="8147">
          <cell r="A8147">
            <v>5457</v>
          </cell>
          <cell r="B8147" t="str">
            <v>爬塔副本第65层第1关</v>
          </cell>
        </row>
        <row r="8148">
          <cell r="A8148">
            <v>5458</v>
          </cell>
          <cell r="B8148" t="str">
            <v>爬塔副本第65层第2关</v>
          </cell>
        </row>
        <row r="8149">
          <cell r="A8149">
            <v>5459</v>
          </cell>
          <cell r="B8149" t="str">
            <v>爬塔副本第65层第3关</v>
          </cell>
        </row>
        <row r="8150">
          <cell r="A8150">
            <v>5460</v>
          </cell>
          <cell r="B8150" t="str">
            <v>爬塔副本第65层第4关</v>
          </cell>
        </row>
        <row r="8151">
          <cell r="A8151">
            <v>5461</v>
          </cell>
          <cell r="B8151" t="str">
            <v>爬塔副本第66层第1关</v>
          </cell>
        </row>
        <row r="8152">
          <cell r="A8152">
            <v>5462</v>
          </cell>
          <cell r="B8152" t="str">
            <v>爬塔副本第66层第2关</v>
          </cell>
        </row>
        <row r="8153">
          <cell r="A8153">
            <v>5463</v>
          </cell>
          <cell r="B8153" t="str">
            <v>爬塔副本第66层第3关</v>
          </cell>
        </row>
        <row r="8154">
          <cell r="A8154">
            <v>5464</v>
          </cell>
          <cell r="B8154" t="str">
            <v>爬塔副本第66层第4关</v>
          </cell>
        </row>
        <row r="8155">
          <cell r="A8155">
            <v>5465</v>
          </cell>
          <cell r="B8155" t="str">
            <v>爬塔副本第67层第1关</v>
          </cell>
        </row>
        <row r="8156">
          <cell r="A8156">
            <v>5466</v>
          </cell>
          <cell r="B8156" t="str">
            <v>爬塔副本第67层第2关</v>
          </cell>
        </row>
        <row r="8157">
          <cell r="A8157">
            <v>5467</v>
          </cell>
          <cell r="B8157" t="str">
            <v>爬塔副本第67层第3关</v>
          </cell>
        </row>
        <row r="8158">
          <cell r="A8158">
            <v>5468</v>
          </cell>
          <cell r="B8158" t="str">
            <v>爬塔副本第67层第4关</v>
          </cell>
        </row>
        <row r="8159">
          <cell r="A8159">
            <v>5469</v>
          </cell>
          <cell r="B8159" t="str">
            <v>爬塔副本第68层第1关</v>
          </cell>
        </row>
        <row r="8160">
          <cell r="A8160">
            <v>5470</v>
          </cell>
          <cell r="B8160" t="str">
            <v>爬塔副本第68层第2关</v>
          </cell>
        </row>
        <row r="8161">
          <cell r="A8161">
            <v>5471</v>
          </cell>
          <cell r="B8161" t="str">
            <v>爬塔副本第68层第3关</v>
          </cell>
        </row>
        <row r="8162">
          <cell r="A8162">
            <v>5472</v>
          </cell>
          <cell r="B8162" t="str">
            <v>爬塔副本第68层第4关</v>
          </cell>
        </row>
        <row r="8163">
          <cell r="A8163">
            <v>5473</v>
          </cell>
          <cell r="B8163" t="str">
            <v>爬塔副本第69层第1关</v>
          </cell>
        </row>
        <row r="8164">
          <cell r="A8164">
            <v>5474</v>
          </cell>
          <cell r="B8164" t="str">
            <v>爬塔副本第69层第2关</v>
          </cell>
        </row>
        <row r="8165">
          <cell r="A8165">
            <v>5475</v>
          </cell>
          <cell r="B8165" t="str">
            <v>爬塔副本第69层第3关</v>
          </cell>
        </row>
        <row r="8166">
          <cell r="A8166">
            <v>5476</v>
          </cell>
          <cell r="B8166" t="str">
            <v>爬塔副本第69层第4关</v>
          </cell>
        </row>
        <row r="8167">
          <cell r="A8167">
            <v>5477</v>
          </cell>
          <cell r="B8167" t="str">
            <v>爬塔副本第70层第1关</v>
          </cell>
        </row>
        <row r="8168">
          <cell r="A8168">
            <v>5478</v>
          </cell>
          <cell r="B8168" t="str">
            <v>爬塔副本第70层第2关</v>
          </cell>
        </row>
        <row r="8169">
          <cell r="A8169">
            <v>5479</v>
          </cell>
          <cell r="B8169" t="str">
            <v>爬塔副本第70层第3关</v>
          </cell>
        </row>
        <row r="8170">
          <cell r="A8170">
            <v>5480</v>
          </cell>
          <cell r="B8170" t="str">
            <v>爬塔副本第70层第4关</v>
          </cell>
        </row>
        <row r="8171">
          <cell r="A8171">
            <v>5481</v>
          </cell>
          <cell r="B8171" t="str">
            <v>爬塔副本第71层第1关</v>
          </cell>
        </row>
        <row r="8172">
          <cell r="A8172">
            <v>5482</v>
          </cell>
          <cell r="B8172" t="str">
            <v>爬塔副本第71层第2关</v>
          </cell>
        </row>
        <row r="8173">
          <cell r="A8173">
            <v>5483</v>
          </cell>
          <cell r="B8173" t="str">
            <v>爬塔副本第71层第3关</v>
          </cell>
        </row>
        <row r="8174">
          <cell r="A8174">
            <v>5484</v>
          </cell>
          <cell r="B8174" t="str">
            <v>爬塔副本第71层第4关</v>
          </cell>
        </row>
        <row r="8175">
          <cell r="A8175">
            <v>5485</v>
          </cell>
          <cell r="B8175" t="str">
            <v>爬塔副本第72层第1关</v>
          </cell>
        </row>
        <row r="8176">
          <cell r="A8176">
            <v>5486</v>
          </cell>
          <cell r="B8176" t="str">
            <v>爬塔副本第72层第2关</v>
          </cell>
        </row>
        <row r="8177">
          <cell r="A8177">
            <v>5487</v>
          </cell>
          <cell r="B8177" t="str">
            <v>爬塔副本第72层第3关</v>
          </cell>
        </row>
        <row r="8178">
          <cell r="A8178">
            <v>5488</v>
          </cell>
          <cell r="B8178" t="str">
            <v>爬塔副本第72层第4关</v>
          </cell>
        </row>
        <row r="8179">
          <cell r="A8179">
            <v>5489</v>
          </cell>
          <cell r="B8179" t="str">
            <v>爬塔副本第73层第1关</v>
          </cell>
        </row>
        <row r="8180">
          <cell r="A8180">
            <v>5490</v>
          </cell>
          <cell r="B8180" t="str">
            <v>爬塔副本第73层第2关</v>
          </cell>
        </row>
        <row r="8181">
          <cell r="A8181">
            <v>5491</v>
          </cell>
          <cell r="B8181" t="str">
            <v>爬塔副本第73层第3关</v>
          </cell>
        </row>
        <row r="8182">
          <cell r="A8182">
            <v>5492</v>
          </cell>
          <cell r="B8182" t="str">
            <v>爬塔副本第73层第4关</v>
          </cell>
        </row>
        <row r="8183">
          <cell r="A8183">
            <v>5493</v>
          </cell>
          <cell r="B8183" t="str">
            <v>爬塔副本第74层第1关</v>
          </cell>
        </row>
        <row r="8184">
          <cell r="A8184">
            <v>5494</v>
          </cell>
          <cell r="B8184" t="str">
            <v>爬塔副本第74层第2关</v>
          </cell>
        </row>
        <row r="8185">
          <cell r="A8185">
            <v>5495</v>
          </cell>
          <cell r="B8185" t="str">
            <v>爬塔副本第74层第3关</v>
          </cell>
        </row>
        <row r="8186">
          <cell r="A8186">
            <v>5496</v>
          </cell>
          <cell r="B8186" t="str">
            <v>爬塔副本第74层第4关</v>
          </cell>
        </row>
        <row r="8187">
          <cell r="A8187">
            <v>5497</v>
          </cell>
          <cell r="B8187" t="str">
            <v>爬塔副本第75层第1关</v>
          </cell>
        </row>
        <row r="8188">
          <cell r="A8188">
            <v>5498</v>
          </cell>
          <cell r="B8188" t="str">
            <v>爬塔副本第75层第2关</v>
          </cell>
        </row>
        <row r="8189">
          <cell r="A8189">
            <v>5499</v>
          </cell>
          <cell r="B8189" t="str">
            <v>爬塔副本第75层第3关</v>
          </cell>
        </row>
        <row r="8190">
          <cell r="A8190">
            <v>5500</v>
          </cell>
          <cell r="B8190" t="str">
            <v>爬塔副本第75层第4关</v>
          </cell>
        </row>
        <row r="8191">
          <cell r="A8191">
            <v>5501</v>
          </cell>
          <cell r="B8191" t="str">
            <v>爬塔副本第76层第1关</v>
          </cell>
        </row>
        <row r="8192">
          <cell r="A8192">
            <v>5502</v>
          </cell>
          <cell r="B8192" t="str">
            <v>爬塔副本第76层第2关</v>
          </cell>
        </row>
        <row r="8193">
          <cell r="A8193">
            <v>5503</v>
          </cell>
          <cell r="B8193" t="str">
            <v>爬塔副本第76层第3关</v>
          </cell>
        </row>
        <row r="8194">
          <cell r="A8194">
            <v>5504</v>
          </cell>
          <cell r="B8194" t="str">
            <v>爬塔副本第76层第4关</v>
          </cell>
        </row>
        <row r="8195">
          <cell r="A8195">
            <v>5505</v>
          </cell>
          <cell r="B8195" t="str">
            <v>爬塔副本第77层第1关</v>
          </cell>
        </row>
        <row r="8196">
          <cell r="A8196">
            <v>5506</v>
          </cell>
          <cell r="B8196" t="str">
            <v>爬塔副本第77层第2关</v>
          </cell>
        </row>
        <row r="8197">
          <cell r="A8197">
            <v>5507</v>
          </cell>
          <cell r="B8197" t="str">
            <v>爬塔副本第77层第3关</v>
          </cell>
        </row>
        <row r="8198">
          <cell r="A8198">
            <v>5508</v>
          </cell>
          <cell r="B8198" t="str">
            <v>爬塔副本第77层第4关</v>
          </cell>
        </row>
        <row r="8199">
          <cell r="A8199">
            <v>5509</v>
          </cell>
          <cell r="B8199" t="str">
            <v>爬塔副本第78层第1关</v>
          </cell>
        </row>
        <row r="8200">
          <cell r="A8200">
            <v>5510</v>
          </cell>
          <cell r="B8200" t="str">
            <v>爬塔副本第78层第2关</v>
          </cell>
        </row>
        <row r="8201">
          <cell r="A8201">
            <v>5511</v>
          </cell>
          <cell r="B8201" t="str">
            <v>爬塔副本第78层第3关</v>
          </cell>
        </row>
        <row r="8202">
          <cell r="A8202">
            <v>5512</v>
          </cell>
          <cell r="B8202" t="str">
            <v>爬塔副本第78层第4关</v>
          </cell>
        </row>
        <row r="8203">
          <cell r="A8203">
            <v>5913</v>
          </cell>
          <cell r="B8203" t="str">
            <v>爬塔副本第79层第1关</v>
          </cell>
        </row>
        <row r="8204">
          <cell r="A8204">
            <v>5914</v>
          </cell>
          <cell r="B8204" t="str">
            <v>爬塔副本第79层第2关</v>
          </cell>
        </row>
        <row r="8205">
          <cell r="A8205">
            <v>5915</v>
          </cell>
          <cell r="B8205" t="str">
            <v>爬塔副本第79层第3关</v>
          </cell>
        </row>
        <row r="8206">
          <cell r="A8206">
            <v>5916</v>
          </cell>
          <cell r="B8206" t="str">
            <v>爬塔副本第79层第4关</v>
          </cell>
        </row>
        <row r="8207">
          <cell r="A8207">
            <v>5917</v>
          </cell>
          <cell r="B8207" t="str">
            <v>爬塔副本第80层第1关</v>
          </cell>
        </row>
        <row r="8208">
          <cell r="A8208">
            <v>5918</v>
          </cell>
          <cell r="B8208" t="str">
            <v>爬塔副本第80层第2关</v>
          </cell>
        </row>
        <row r="8209">
          <cell r="A8209">
            <v>5919</v>
          </cell>
          <cell r="B8209" t="str">
            <v>爬塔副本第80层第3关</v>
          </cell>
        </row>
        <row r="8210">
          <cell r="A8210">
            <v>5920</v>
          </cell>
          <cell r="B8210" t="str">
            <v>爬塔副本第80层第4关</v>
          </cell>
        </row>
        <row r="8211">
          <cell r="A8211">
            <v>5921</v>
          </cell>
          <cell r="B8211" t="str">
            <v>爬塔副本第81层第1关</v>
          </cell>
        </row>
        <row r="8212">
          <cell r="A8212">
            <v>5922</v>
          </cell>
          <cell r="B8212" t="str">
            <v>爬塔副本第81层第2关</v>
          </cell>
        </row>
        <row r="8213">
          <cell r="A8213">
            <v>5923</v>
          </cell>
          <cell r="B8213" t="str">
            <v>爬塔副本第81层第3关</v>
          </cell>
        </row>
        <row r="8214">
          <cell r="A8214">
            <v>5924</v>
          </cell>
          <cell r="B8214" t="str">
            <v>爬塔副本第81层第4关</v>
          </cell>
        </row>
        <row r="8215">
          <cell r="A8215">
            <v>5925</v>
          </cell>
          <cell r="B8215" t="str">
            <v>爬塔副本第82层第1关</v>
          </cell>
        </row>
        <row r="8216">
          <cell r="A8216">
            <v>5926</v>
          </cell>
          <cell r="B8216" t="str">
            <v>爬塔副本第82层第2关</v>
          </cell>
        </row>
        <row r="8217">
          <cell r="A8217">
            <v>5927</v>
          </cell>
          <cell r="B8217" t="str">
            <v>爬塔副本第82层第3关</v>
          </cell>
        </row>
        <row r="8218">
          <cell r="A8218">
            <v>5928</v>
          </cell>
          <cell r="B8218" t="str">
            <v>爬塔副本第82层第4关</v>
          </cell>
        </row>
        <row r="8219">
          <cell r="A8219">
            <v>5929</v>
          </cell>
          <cell r="B8219" t="str">
            <v>爬塔副本第83层第1关</v>
          </cell>
        </row>
        <row r="8220">
          <cell r="A8220">
            <v>5930</v>
          </cell>
          <cell r="B8220" t="str">
            <v>爬塔副本第83层第2关</v>
          </cell>
        </row>
        <row r="8221">
          <cell r="A8221">
            <v>5931</v>
          </cell>
          <cell r="B8221" t="str">
            <v>爬塔副本第83层第3关</v>
          </cell>
        </row>
        <row r="8222">
          <cell r="A8222">
            <v>5932</v>
          </cell>
          <cell r="B8222" t="str">
            <v>爬塔副本第83层第4关</v>
          </cell>
        </row>
        <row r="8223">
          <cell r="A8223">
            <v>5933</v>
          </cell>
          <cell r="B8223" t="str">
            <v>爬塔副本第84层第1关</v>
          </cell>
        </row>
        <row r="8224">
          <cell r="A8224">
            <v>5934</v>
          </cell>
          <cell r="B8224" t="str">
            <v>爬塔副本第84层第2关</v>
          </cell>
        </row>
        <row r="8225">
          <cell r="A8225">
            <v>5935</v>
          </cell>
          <cell r="B8225" t="str">
            <v>爬塔副本第84层第3关</v>
          </cell>
        </row>
        <row r="8226">
          <cell r="A8226">
            <v>5936</v>
          </cell>
          <cell r="B8226" t="str">
            <v>爬塔副本第84层第4关</v>
          </cell>
        </row>
        <row r="8227">
          <cell r="A8227">
            <v>5937</v>
          </cell>
          <cell r="B8227" t="str">
            <v>爬塔副本第85层第1关</v>
          </cell>
        </row>
        <row r="8228">
          <cell r="A8228">
            <v>5938</v>
          </cell>
          <cell r="B8228" t="str">
            <v>爬塔副本第85层第2关</v>
          </cell>
        </row>
        <row r="8229">
          <cell r="A8229">
            <v>5939</v>
          </cell>
          <cell r="B8229" t="str">
            <v>爬塔副本第85层第3关</v>
          </cell>
        </row>
        <row r="8230">
          <cell r="A8230">
            <v>5940</v>
          </cell>
          <cell r="B8230" t="str">
            <v>爬塔副本第85层第4关</v>
          </cell>
        </row>
        <row r="8231">
          <cell r="A8231">
            <v>5941</v>
          </cell>
          <cell r="B8231" t="str">
            <v>爬塔副本第86层第1关</v>
          </cell>
        </row>
        <row r="8232">
          <cell r="A8232">
            <v>5942</v>
          </cell>
          <cell r="B8232" t="str">
            <v>爬塔副本第86层第2关</v>
          </cell>
        </row>
        <row r="8233">
          <cell r="A8233">
            <v>5943</v>
          </cell>
          <cell r="B8233" t="str">
            <v>爬塔副本第86层第3关</v>
          </cell>
        </row>
        <row r="8234">
          <cell r="A8234">
            <v>5944</v>
          </cell>
          <cell r="B8234" t="str">
            <v>爬塔副本第86层第4关</v>
          </cell>
        </row>
        <row r="8235">
          <cell r="A8235">
            <v>5945</v>
          </cell>
          <cell r="B8235" t="str">
            <v>爬塔副本第87层第1关</v>
          </cell>
        </row>
        <row r="8236">
          <cell r="A8236">
            <v>5946</v>
          </cell>
          <cell r="B8236" t="str">
            <v>爬塔副本第87层第2关</v>
          </cell>
        </row>
        <row r="8237">
          <cell r="A8237">
            <v>5947</v>
          </cell>
          <cell r="B8237" t="str">
            <v>爬塔副本第87层第3关</v>
          </cell>
        </row>
        <row r="8238">
          <cell r="A8238">
            <v>5948</v>
          </cell>
          <cell r="B8238" t="str">
            <v>爬塔副本第87层第4关</v>
          </cell>
        </row>
        <row r="8239">
          <cell r="A8239">
            <v>5949</v>
          </cell>
          <cell r="B8239" t="str">
            <v>爬塔副本第88层第1关</v>
          </cell>
        </row>
        <row r="8240">
          <cell r="A8240">
            <v>5950</v>
          </cell>
          <cell r="B8240" t="str">
            <v>爬塔副本第88层第2关</v>
          </cell>
        </row>
        <row r="8241">
          <cell r="A8241">
            <v>5951</v>
          </cell>
          <cell r="B8241" t="str">
            <v>爬塔副本第88层第3关</v>
          </cell>
        </row>
        <row r="8242">
          <cell r="A8242">
            <v>5952</v>
          </cell>
          <cell r="B8242" t="str">
            <v>爬塔副本第88层第4关</v>
          </cell>
        </row>
        <row r="8243">
          <cell r="A8243">
            <v>5953</v>
          </cell>
          <cell r="B8243" t="str">
            <v>爬塔副本第89层第1关</v>
          </cell>
        </row>
        <row r="8244">
          <cell r="A8244">
            <v>5954</v>
          </cell>
          <cell r="B8244" t="str">
            <v>爬塔副本第89层第2关</v>
          </cell>
        </row>
        <row r="8245">
          <cell r="A8245">
            <v>5955</v>
          </cell>
          <cell r="B8245" t="str">
            <v>爬塔副本第89层第3关</v>
          </cell>
        </row>
        <row r="8246">
          <cell r="A8246">
            <v>5956</v>
          </cell>
          <cell r="B8246" t="str">
            <v>爬塔副本第89层第4关</v>
          </cell>
        </row>
        <row r="8247">
          <cell r="A8247">
            <v>5957</v>
          </cell>
          <cell r="B8247" t="str">
            <v>爬塔副本第90层第1关</v>
          </cell>
        </row>
        <row r="8248">
          <cell r="A8248">
            <v>5958</v>
          </cell>
          <cell r="B8248" t="str">
            <v>爬塔副本第90层第2关</v>
          </cell>
        </row>
        <row r="8249">
          <cell r="A8249">
            <v>5959</v>
          </cell>
          <cell r="B8249" t="str">
            <v>爬塔副本第90层第3关</v>
          </cell>
        </row>
        <row r="8250">
          <cell r="A8250">
            <v>5960</v>
          </cell>
          <cell r="B8250" t="str">
            <v>爬塔副本第90层第4关</v>
          </cell>
        </row>
        <row r="8251">
          <cell r="A8251">
            <v>5961</v>
          </cell>
          <cell r="B8251" t="str">
            <v>爬塔副本第91层第1关</v>
          </cell>
        </row>
        <row r="8252">
          <cell r="A8252">
            <v>5962</v>
          </cell>
          <cell r="B8252" t="str">
            <v>爬塔副本第91层第2关</v>
          </cell>
        </row>
        <row r="8253">
          <cell r="A8253">
            <v>5963</v>
          </cell>
          <cell r="B8253" t="str">
            <v>爬塔副本第91层第3关</v>
          </cell>
        </row>
        <row r="8254">
          <cell r="A8254">
            <v>5964</v>
          </cell>
          <cell r="B8254" t="str">
            <v>爬塔副本第91层第4关</v>
          </cell>
        </row>
        <row r="8255">
          <cell r="A8255">
            <v>5965</v>
          </cell>
          <cell r="B8255" t="str">
            <v>爬塔副本第92层第1关</v>
          </cell>
        </row>
        <row r="8256">
          <cell r="A8256">
            <v>5966</v>
          </cell>
          <cell r="B8256" t="str">
            <v>爬塔副本第92层第2关</v>
          </cell>
        </row>
        <row r="8257">
          <cell r="A8257">
            <v>5967</v>
          </cell>
          <cell r="B8257" t="str">
            <v>爬塔副本第92层第3关</v>
          </cell>
        </row>
        <row r="8258">
          <cell r="A8258">
            <v>5968</v>
          </cell>
          <cell r="B8258" t="str">
            <v>爬塔副本第92层第4关</v>
          </cell>
        </row>
        <row r="8259">
          <cell r="A8259">
            <v>5969</v>
          </cell>
          <cell r="B8259" t="str">
            <v>爬塔副本第93层第1关</v>
          </cell>
        </row>
        <row r="8260">
          <cell r="A8260">
            <v>5970</v>
          </cell>
          <cell r="B8260" t="str">
            <v>爬塔副本第93层第2关</v>
          </cell>
        </row>
        <row r="8261">
          <cell r="A8261">
            <v>5971</v>
          </cell>
          <cell r="B8261" t="str">
            <v>爬塔副本第93层第3关</v>
          </cell>
        </row>
        <row r="8262">
          <cell r="A8262">
            <v>5972</v>
          </cell>
          <cell r="B8262" t="str">
            <v>爬塔副本第93层第4关</v>
          </cell>
        </row>
        <row r="8263">
          <cell r="A8263">
            <v>5973</v>
          </cell>
          <cell r="B8263" t="str">
            <v>爬塔副本第94层第1关</v>
          </cell>
        </row>
        <row r="8264">
          <cell r="A8264">
            <v>5974</v>
          </cell>
          <cell r="B8264" t="str">
            <v>爬塔副本第94层第2关</v>
          </cell>
        </row>
        <row r="8265">
          <cell r="A8265">
            <v>5975</v>
          </cell>
          <cell r="B8265" t="str">
            <v>爬塔副本第94层第3关</v>
          </cell>
        </row>
        <row r="8266">
          <cell r="A8266">
            <v>5976</v>
          </cell>
          <cell r="B8266" t="str">
            <v>爬塔副本第94层第4关</v>
          </cell>
        </row>
        <row r="8267">
          <cell r="A8267">
            <v>5977</v>
          </cell>
          <cell r="B8267" t="str">
            <v>爬塔副本第95层第1关</v>
          </cell>
        </row>
        <row r="8268">
          <cell r="A8268">
            <v>5978</v>
          </cell>
          <cell r="B8268" t="str">
            <v>爬塔副本第95层第2关</v>
          </cell>
        </row>
        <row r="8269">
          <cell r="A8269">
            <v>5979</v>
          </cell>
          <cell r="B8269" t="str">
            <v>爬塔副本第95层第3关</v>
          </cell>
        </row>
        <row r="8270">
          <cell r="A8270">
            <v>5980</v>
          </cell>
          <cell r="B8270" t="str">
            <v>爬塔副本第95层第4关</v>
          </cell>
        </row>
        <row r="8271">
          <cell r="A8271">
            <v>5981</v>
          </cell>
          <cell r="B8271" t="str">
            <v>爬塔副本第96层第1关</v>
          </cell>
        </row>
        <row r="8272">
          <cell r="A8272">
            <v>5982</v>
          </cell>
          <cell r="B8272" t="str">
            <v>爬塔副本第96层第2关</v>
          </cell>
        </row>
        <row r="8273">
          <cell r="A8273">
            <v>5983</v>
          </cell>
          <cell r="B8273" t="str">
            <v>爬塔副本第96层第3关</v>
          </cell>
        </row>
        <row r="8274">
          <cell r="A8274">
            <v>5984</v>
          </cell>
          <cell r="B8274" t="str">
            <v>爬塔副本第96层第4关</v>
          </cell>
        </row>
        <row r="8275">
          <cell r="A8275">
            <v>5985</v>
          </cell>
          <cell r="B8275" t="str">
            <v>爬塔副本第97层第1关</v>
          </cell>
        </row>
        <row r="8276">
          <cell r="A8276">
            <v>5986</v>
          </cell>
          <cell r="B8276" t="str">
            <v>爬塔副本第97层第2关</v>
          </cell>
        </row>
        <row r="8277">
          <cell r="A8277">
            <v>5987</v>
          </cell>
          <cell r="B8277" t="str">
            <v>爬塔副本第97层第3关</v>
          </cell>
        </row>
        <row r="8278">
          <cell r="A8278">
            <v>5988</v>
          </cell>
          <cell r="B8278" t="str">
            <v>爬塔副本第97层第4关</v>
          </cell>
        </row>
        <row r="8279">
          <cell r="A8279">
            <v>5989</v>
          </cell>
          <cell r="B8279" t="str">
            <v>爬塔副本第98层第1关</v>
          </cell>
        </row>
        <row r="8280">
          <cell r="A8280">
            <v>5990</v>
          </cell>
          <cell r="B8280" t="str">
            <v>爬塔副本第98层第2关</v>
          </cell>
        </row>
        <row r="8281">
          <cell r="A8281">
            <v>5991</v>
          </cell>
          <cell r="B8281" t="str">
            <v>爬塔副本第98层第3关</v>
          </cell>
        </row>
        <row r="8282">
          <cell r="A8282">
            <v>5992</v>
          </cell>
          <cell r="B8282" t="str">
            <v>爬塔副本第98层第4关</v>
          </cell>
        </row>
        <row r="8283">
          <cell r="A8283">
            <v>5993</v>
          </cell>
          <cell r="B8283" t="str">
            <v>爬塔副本第99层第1关</v>
          </cell>
        </row>
        <row r="8284">
          <cell r="A8284">
            <v>5994</v>
          </cell>
          <cell r="B8284" t="str">
            <v>爬塔副本第99层第2关</v>
          </cell>
        </row>
        <row r="8285">
          <cell r="A8285">
            <v>5995</v>
          </cell>
          <cell r="B8285" t="str">
            <v>爬塔副本第99层第3关</v>
          </cell>
        </row>
        <row r="8286">
          <cell r="A8286">
            <v>5996</v>
          </cell>
          <cell r="B8286" t="str">
            <v>爬塔副本第99层第4关</v>
          </cell>
        </row>
        <row r="8287">
          <cell r="A8287">
            <v>5997</v>
          </cell>
          <cell r="B8287" t="str">
            <v>爬塔副本第100层第1关</v>
          </cell>
        </row>
        <row r="8288">
          <cell r="A8288">
            <v>5998</v>
          </cell>
          <cell r="B8288" t="str">
            <v>爬塔副本第100层第2关</v>
          </cell>
        </row>
        <row r="8289">
          <cell r="A8289">
            <v>5999</v>
          </cell>
          <cell r="B8289" t="str">
            <v>爬塔副本第100层第3关</v>
          </cell>
        </row>
        <row r="8290">
          <cell r="A8290">
            <v>6000</v>
          </cell>
          <cell r="B8290" t="str">
            <v>爬塔副本第100层第4关</v>
          </cell>
        </row>
        <row r="8291">
          <cell r="A8291">
            <v>60001</v>
          </cell>
          <cell r="B8291" t="str">
            <v>爬塔副本第101层第1关</v>
          </cell>
        </row>
        <row r="8292">
          <cell r="A8292">
            <v>60002</v>
          </cell>
          <cell r="B8292" t="str">
            <v>爬塔副本第101层第2关</v>
          </cell>
        </row>
        <row r="8293">
          <cell r="A8293">
            <v>60003</v>
          </cell>
          <cell r="B8293" t="str">
            <v>爬塔副本第101层第3关</v>
          </cell>
        </row>
        <row r="8294">
          <cell r="A8294">
            <v>60004</v>
          </cell>
          <cell r="B8294" t="str">
            <v>爬塔副本第101层第4关</v>
          </cell>
        </row>
        <row r="8295">
          <cell r="A8295">
            <v>60005</v>
          </cell>
          <cell r="B8295" t="str">
            <v>爬塔副本第102层第1关</v>
          </cell>
        </row>
        <row r="8296">
          <cell r="A8296">
            <v>60006</v>
          </cell>
          <cell r="B8296" t="str">
            <v>爬塔副本第102层第2关</v>
          </cell>
        </row>
        <row r="8297">
          <cell r="A8297">
            <v>60007</v>
          </cell>
          <cell r="B8297" t="str">
            <v>爬塔副本第102层第3关</v>
          </cell>
        </row>
        <row r="8298">
          <cell r="A8298">
            <v>60008</v>
          </cell>
          <cell r="B8298" t="str">
            <v>爬塔副本第102层第4关</v>
          </cell>
        </row>
        <row r="8299">
          <cell r="A8299">
            <v>60009</v>
          </cell>
          <cell r="B8299" t="str">
            <v>爬塔副本第103层第1关</v>
          </cell>
        </row>
        <row r="8300">
          <cell r="A8300">
            <v>60010</v>
          </cell>
          <cell r="B8300" t="str">
            <v>爬塔副本第103层第2关</v>
          </cell>
        </row>
        <row r="8301">
          <cell r="A8301">
            <v>60011</v>
          </cell>
          <cell r="B8301" t="str">
            <v>爬塔副本第103层第3关</v>
          </cell>
        </row>
        <row r="8302">
          <cell r="A8302">
            <v>60012</v>
          </cell>
          <cell r="B8302" t="str">
            <v>爬塔副本第103层第4关</v>
          </cell>
        </row>
        <row r="8303">
          <cell r="A8303">
            <v>60013</v>
          </cell>
          <cell r="B8303" t="str">
            <v>爬塔副本第104层第1关</v>
          </cell>
        </row>
        <row r="8304">
          <cell r="A8304">
            <v>60014</v>
          </cell>
          <cell r="B8304" t="str">
            <v>爬塔副本第104层第2关</v>
          </cell>
        </row>
        <row r="8305">
          <cell r="A8305">
            <v>60015</v>
          </cell>
          <cell r="B8305" t="str">
            <v>爬塔副本第104层第3关</v>
          </cell>
        </row>
        <row r="8306">
          <cell r="A8306">
            <v>60016</v>
          </cell>
          <cell r="B8306" t="str">
            <v>爬塔副本第104层第4关</v>
          </cell>
        </row>
        <row r="8307">
          <cell r="A8307">
            <v>60017</v>
          </cell>
          <cell r="B8307" t="str">
            <v>爬塔副本第105层第1关</v>
          </cell>
        </row>
        <row r="8308">
          <cell r="A8308">
            <v>60018</v>
          </cell>
          <cell r="B8308" t="str">
            <v>爬塔副本第105层第2关</v>
          </cell>
        </row>
        <row r="8309">
          <cell r="A8309">
            <v>60019</v>
          </cell>
          <cell r="B8309" t="str">
            <v>爬塔副本第105层第3关</v>
          </cell>
        </row>
        <row r="8310">
          <cell r="A8310">
            <v>60020</v>
          </cell>
          <cell r="B8310" t="str">
            <v>爬塔副本第105层第4关</v>
          </cell>
        </row>
        <row r="8311">
          <cell r="A8311">
            <v>60021</v>
          </cell>
          <cell r="B8311" t="str">
            <v>爬塔副本第106层第1关</v>
          </cell>
        </row>
        <row r="8312">
          <cell r="A8312">
            <v>60022</v>
          </cell>
          <cell r="B8312" t="str">
            <v>爬塔副本第106层第2关</v>
          </cell>
        </row>
        <row r="8313">
          <cell r="A8313">
            <v>60023</v>
          </cell>
          <cell r="B8313" t="str">
            <v>爬塔副本第106层第3关</v>
          </cell>
        </row>
        <row r="8314">
          <cell r="A8314">
            <v>60024</v>
          </cell>
          <cell r="B8314" t="str">
            <v>爬塔副本第106层第4关</v>
          </cell>
        </row>
        <row r="8315">
          <cell r="A8315">
            <v>60025</v>
          </cell>
          <cell r="B8315" t="str">
            <v>爬塔副本第107层第1关</v>
          </cell>
        </row>
        <row r="8316">
          <cell r="A8316">
            <v>60026</v>
          </cell>
          <cell r="B8316" t="str">
            <v>爬塔副本第107层第2关</v>
          </cell>
        </row>
        <row r="8317">
          <cell r="A8317">
            <v>60027</v>
          </cell>
          <cell r="B8317" t="str">
            <v>爬塔副本第107层第3关</v>
          </cell>
        </row>
        <row r="8318">
          <cell r="A8318">
            <v>60028</v>
          </cell>
          <cell r="B8318" t="str">
            <v>爬塔副本第107层第4关</v>
          </cell>
        </row>
        <row r="8319">
          <cell r="A8319">
            <v>60029</v>
          </cell>
          <cell r="B8319" t="str">
            <v>爬塔副本第108层第1关</v>
          </cell>
        </row>
        <row r="8320">
          <cell r="A8320">
            <v>60030</v>
          </cell>
          <cell r="B8320" t="str">
            <v>爬塔副本第108层第2关</v>
          </cell>
        </row>
        <row r="8321">
          <cell r="A8321">
            <v>60031</v>
          </cell>
          <cell r="B8321" t="str">
            <v>爬塔副本第108层第3关</v>
          </cell>
        </row>
        <row r="8322">
          <cell r="A8322">
            <v>60032</v>
          </cell>
          <cell r="B8322" t="str">
            <v>爬塔副本第108层第4关</v>
          </cell>
        </row>
        <row r="8323">
          <cell r="A8323">
            <v>60033</v>
          </cell>
          <cell r="B8323" t="str">
            <v>爬塔副本第109层第1关</v>
          </cell>
        </row>
        <row r="8324">
          <cell r="A8324">
            <v>60034</v>
          </cell>
          <cell r="B8324" t="str">
            <v>爬塔副本第109层第2关</v>
          </cell>
        </row>
        <row r="8325">
          <cell r="A8325">
            <v>60035</v>
          </cell>
          <cell r="B8325" t="str">
            <v>爬塔副本第109层第3关</v>
          </cell>
        </row>
        <row r="8326">
          <cell r="A8326">
            <v>60036</v>
          </cell>
          <cell r="B8326" t="str">
            <v>爬塔副本第109层第4关</v>
          </cell>
        </row>
        <row r="8327">
          <cell r="A8327">
            <v>60037</v>
          </cell>
          <cell r="B8327" t="str">
            <v>爬塔副本第110层第1关</v>
          </cell>
        </row>
        <row r="8328">
          <cell r="A8328">
            <v>60038</v>
          </cell>
          <cell r="B8328" t="str">
            <v>爬塔副本第110层第2关</v>
          </cell>
        </row>
        <row r="8329">
          <cell r="A8329">
            <v>60039</v>
          </cell>
          <cell r="B8329" t="str">
            <v>爬塔副本第110层第3关</v>
          </cell>
        </row>
        <row r="8330">
          <cell r="A8330">
            <v>60040</v>
          </cell>
          <cell r="B8330" t="str">
            <v>爬塔副本第110层第4关</v>
          </cell>
        </row>
        <row r="8331">
          <cell r="A8331">
            <v>5513</v>
          </cell>
          <cell r="B8331" t="str">
            <v>爬塔副本首次通关第1层第1关</v>
          </cell>
        </row>
        <row r="8332">
          <cell r="A8332">
            <v>5514</v>
          </cell>
          <cell r="B8332" t="str">
            <v>爬塔副本首次通关第1层第2关</v>
          </cell>
        </row>
        <row r="8333">
          <cell r="A8333">
            <v>5515</v>
          </cell>
          <cell r="B8333" t="str">
            <v>爬塔副本首次通关第1层第3关</v>
          </cell>
        </row>
        <row r="8334">
          <cell r="A8334">
            <v>5516</v>
          </cell>
          <cell r="B8334" t="str">
            <v>爬塔副本首次通关第1层第4关</v>
          </cell>
        </row>
        <row r="8335">
          <cell r="A8335">
            <v>5517</v>
          </cell>
          <cell r="B8335" t="str">
            <v>爬塔副本首次通关第2层第1关</v>
          </cell>
        </row>
        <row r="8336">
          <cell r="A8336">
            <v>5518</v>
          </cell>
          <cell r="B8336" t="str">
            <v>爬塔副本首次通关第2层第2关</v>
          </cell>
        </row>
        <row r="8337">
          <cell r="A8337">
            <v>5519</v>
          </cell>
          <cell r="B8337" t="str">
            <v>爬塔副本首次通关第2层第3关</v>
          </cell>
        </row>
        <row r="8338">
          <cell r="A8338">
            <v>5520</v>
          </cell>
          <cell r="B8338" t="str">
            <v>爬塔副本首次通关第2层第4关</v>
          </cell>
        </row>
        <row r="8339">
          <cell r="A8339">
            <v>5521</v>
          </cell>
          <cell r="B8339" t="str">
            <v>爬塔副本首次通关第3层第1关</v>
          </cell>
        </row>
        <row r="8340">
          <cell r="A8340">
            <v>5522</v>
          </cell>
          <cell r="B8340" t="str">
            <v>爬塔副本首次通关第3层第2关</v>
          </cell>
        </row>
        <row r="8341">
          <cell r="A8341">
            <v>5523</v>
          </cell>
          <cell r="B8341" t="str">
            <v>爬塔副本首次通关第3层第3关</v>
          </cell>
        </row>
        <row r="8342">
          <cell r="A8342">
            <v>5524</v>
          </cell>
          <cell r="B8342" t="str">
            <v>爬塔副本首次通关第3层第4关</v>
          </cell>
        </row>
        <row r="8343">
          <cell r="A8343">
            <v>5525</v>
          </cell>
          <cell r="B8343" t="str">
            <v>爬塔副本首次通关第4层第1关</v>
          </cell>
        </row>
        <row r="8344">
          <cell r="A8344">
            <v>5526</v>
          </cell>
          <cell r="B8344" t="str">
            <v>爬塔副本首次通关第4层第2关</v>
          </cell>
        </row>
        <row r="8345">
          <cell r="A8345">
            <v>5527</v>
          </cell>
          <cell r="B8345" t="str">
            <v>爬塔副本首次通关第4层第3关</v>
          </cell>
        </row>
        <row r="8346">
          <cell r="A8346">
            <v>5528</v>
          </cell>
          <cell r="B8346" t="str">
            <v>爬塔副本首次通关第4层第4关</v>
          </cell>
        </row>
        <row r="8347">
          <cell r="A8347">
            <v>5529</v>
          </cell>
          <cell r="B8347" t="str">
            <v>爬塔副本首次通关第5层第1关</v>
          </cell>
        </row>
        <row r="8348">
          <cell r="A8348">
            <v>5530</v>
          </cell>
          <cell r="B8348" t="str">
            <v>爬塔副本首次通关第5层第2关</v>
          </cell>
        </row>
        <row r="8349">
          <cell r="A8349">
            <v>5531</v>
          </cell>
          <cell r="B8349" t="str">
            <v>爬塔副本首次通关第5层第3关</v>
          </cell>
        </row>
        <row r="8350">
          <cell r="A8350">
            <v>5532</v>
          </cell>
          <cell r="B8350" t="str">
            <v>爬塔副本首次通关第5层第4关</v>
          </cell>
        </row>
        <row r="8351">
          <cell r="A8351">
            <v>5533</v>
          </cell>
          <cell r="B8351" t="str">
            <v>爬塔副本首次通关第6层第1关</v>
          </cell>
        </row>
        <row r="8352">
          <cell r="A8352">
            <v>5534</v>
          </cell>
          <cell r="B8352" t="str">
            <v>爬塔副本首次通关第6层第2关</v>
          </cell>
        </row>
        <row r="8353">
          <cell r="A8353">
            <v>5535</v>
          </cell>
          <cell r="B8353" t="str">
            <v>爬塔副本首次通关第6层第3关</v>
          </cell>
        </row>
        <row r="8354">
          <cell r="A8354">
            <v>5536</v>
          </cell>
          <cell r="B8354" t="str">
            <v>爬塔副本首次通关第6层第4关</v>
          </cell>
        </row>
        <row r="8355">
          <cell r="A8355">
            <v>5537</v>
          </cell>
          <cell r="B8355" t="str">
            <v>爬塔副本首次通关第7层第1关</v>
          </cell>
        </row>
        <row r="8356">
          <cell r="A8356">
            <v>5538</v>
          </cell>
          <cell r="B8356" t="str">
            <v>爬塔副本首次通关第7层第2关</v>
          </cell>
        </row>
        <row r="8357">
          <cell r="A8357">
            <v>5539</v>
          </cell>
          <cell r="B8357" t="str">
            <v>爬塔副本首次通关第7层第3关</v>
          </cell>
        </row>
        <row r="8358">
          <cell r="A8358">
            <v>5540</v>
          </cell>
          <cell r="B8358" t="str">
            <v>爬塔副本首次通关第7层第4关</v>
          </cell>
        </row>
        <row r="8359">
          <cell r="A8359">
            <v>5541</v>
          </cell>
          <cell r="B8359" t="str">
            <v>爬塔副本首次通关第8层第1关</v>
          </cell>
        </row>
        <row r="8360">
          <cell r="A8360">
            <v>5542</v>
          </cell>
          <cell r="B8360" t="str">
            <v>爬塔副本首次通关第8层第2关</v>
          </cell>
        </row>
        <row r="8361">
          <cell r="A8361">
            <v>5543</v>
          </cell>
          <cell r="B8361" t="str">
            <v>爬塔副本首次通关第8层第3关</v>
          </cell>
        </row>
        <row r="8362">
          <cell r="A8362">
            <v>5544</v>
          </cell>
          <cell r="B8362" t="str">
            <v>爬塔副本首次通关第8层第4关</v>
          </cell>
        </row>
        <row r="8363">
          <cell r="A8363">
            <v>5545</v>
          </cell>
          <cell r="B8363" t="str">
            <v>爬塔副本首次通关第9层第1关</v>
          </cell>
        </row>
        <row r="8364">
          <cell r="A8364">
            <v>5546</v>
          </cell>
          <cell r="B8364" t="str">
            <v>爬塔副本首次通关第9层第2关</v>
          </cell>
        </row>
        <row r="8365">
          <cell r="A8365">
            <v>5547</v>
          </cell>
          <cell r="B8365" t="str">
            <v>爬塔副本首次通关第9层第3关</v>
          </cell>
        </row>
        <row r="8366">
          <cell r="A8366">
            <v>5548</v>
          </cell>
          <cell r="B8366" t="str">
            <v>爬塔副本首次通关第9层第4关</v>
          </cell>
        </row>
        <row r="8367">
          <cell r="A8367">
            <v>5549</v>
          </cell>
          <cell r="B8367" t="str">
            <v>爬塔副本首次通关第10层第1关</v>
          </cell>
        </row>
        <row r="8368">
          <cell r="A8368">
            <v>5550</v>
          </cell>
          <cell r="B8368" t="str">
            <v>爬塔副本首次通关第10层第2关</v>
          </cell>
        </row>
        <row r="8369">
          <cell r="A8369">
            <v>5551</v>
          </cell>
          <cell r="B8369" t="str">
            <v>爬塔副本首次通关第10层第3关</v>
          </cell>
        </row>
        <row r="8370">
          <cell r="A8370">
            <v>5552</v>
          </cell>
          <cell r="B8370" t="str">
            <v>爬塔副本首次通关第10层第4关</v>
          </cell>
        </row>
        <row r="8371">
          <cell r="A8371">
            <v>5553</v>
          </cell>
          <cell r="B8371" t="str">
            <v>爬塔副本首次通关第11层第1关</v>
          </cell>
        </row>
        <row r="8372">
          <cell r="A8372">
            <v>5554</v>
          </cell>
          <cell r="B8372" t="str">
            <v>爬塔副本首次通关第11层第2关</v>
          </cell>
        </row>
        <row r="8373">
          <cell r="A8373">
            <v>5555</v>
          </cell>
          <cell r="B8373" t="str">
            <v>爬塔副本首次通关第11层第3关</v>
          </cell>
        </row>
        <row r="8374">
          <cell r="A8374">
            <v>5556</v>
          </cell>
          <cell r="B8374" t="str">
            <v>爬塔副本首次通关第11层第4关</v>
          </cell>
        </row>
        <row r="8375">
          <cell r="A8375">
            <v>5557</v>
          </cell>
          <cell r="B8375" t="str">
            <v>爬塔副本首次通关第12层第1关</v>
          </cell>
        </row>
        <row r="8376">
          <cell r="A8376">
            <v>5558</v>
          </cell>
          <cell r="B8376" t="str">
            <v>爬塔副本首次通关第12层第2关</v>
          </cell>
        </row>
        <row r="8377">
          <cell r="A8377">
            <v>5559</v>
          </cell>
          <cell r="B8377" t="str">
            <v>爬塔副本首次通关第12层第3关</v>
          </cell>
        </row>
        <row r="8378">
          <cell r="A8378">
            <v>5560</v>
          </cell>
          <cell r="B8378" t="str">
            <v>爬塔副本首次通关第12层第4关</v>
          </cell>
        </row>
        <row r="8379">
          <cell r="A8379">
            <v>5561</v>
          </cell>
          <cell r="B8379" t="str">
            <v>爬塔副本首次通关第13层第1关</v>
          </cell>
        </row>
        <row r="8380">
          <cell r="A8380">
            <v>5562</v>
          </cell>
          <cell r="B8380" t="str">
            <v>爬塔副本首次通关第13层第2关</v>
          </cell>
        </row>
        <row r="8381">
          <cell r="A8381">
            <v>5563</v>
          </cell>
          <cell r="B8381" t="str">
            <v>爬塔副本首次通关第13层第3关</v>
          </cell>
        </row>
        <row r="8382">
          <cell r="A8382">
            <v>5564</v>
          </cell>
          <cell r="B8382" t="str">
            <v>爬塔副本首次通关第13层第4关</v>
          </cell>
        </row>
        <row r="8383">
          <cell r="A8383">
            <v>5565</v>
          </cell>
          <cell r="B8383" t="str">
            <v>爬塔副本首次通关第14层第1关</v>
          </cell>
        </row>
        <row r="8384">
          <cell r="A8384">
            <v>5566</v>
          </cell>
          <cell r="B8384" t="str">
            <v>爬塔副本首次通关第14层第2关</v>
          </cell>
        </row>
        <row r="8385">
          <cell r="A8385">
            <v>5567</v>
          </cell>
          <cell r="B8385" t="str">
            <v>爬塔副本首次通关第14层第3关</v>
          </cell>
        </row>
        <row r="8386">
          <cell r="A8386">
            <v>5568</v>
          </cell>
          <cell r="B8386" t="str">
            <v>爬塔副本首次通关第14层第4关</v>
          </cell>
        </row>
        <row r="8387">
          <cell r="A8387">
            <v>5569</v>
          </cell>
          <cell r="B8387" t="str">
            <v>爬塔副本首次通关第15层第1关</v>
          </cell>
        </row>
        <row r="8388">
          <cell r="A8388">
            <v>5570</v>
          </cell>
          <cell r="B8388" t="str">
            <v>爬塔副本首次通关第15层第2关</v>
          </cell>
        </row>
        <row r="8389">
          <cell r="A8389">
            <v>5571</v>
          </cell>
          <cell r="B8389" t="str">
            <v>爬塔副本首次通关第15层第3关</v>
          </cell>
        </row>
        <row r="8390">
          <cell r="A8390">
            <v>5572</v>
          </cell>
          <cell r="B8390" t="str">
            <v>爬塔副本首次通关第15层第4关</v>
          </cell>
        </row>
        <row r="8391">
          <cell r="A8391">
            <v>5573</v>
          </cell>
          <cell r="B8391" t="str">
            <v>爬塔副本首次通关第16层第1关</v>
          </cell>
        </row>
        <row r="8392">
          <cell r="A8392">
            <v>5574</v>
          </cell>
          <cell r="B8392" t="str">
            <v>爬塔副本首次通关第16层第2关</v>
          </cell>
        </row>
        <row r="8393">
          <cell r="A8393">
            <v>5575</v>
          </cell>
          <cell r="B8393" t="str">
            <v>爬塔副本首次通关第16层第3关</v>
          </cell>
        </row>
        <row r="8394">
          <cell r="A8394">
            <v>5576</v>
          </cell>
          <cell r="B8394" t="str">
            <v>爬塔副本首次通关第16层第4关</v>
          </cell>
        </row>
        <row r="8395">
          <cell r="A8395">
            <v>5577</v>
          </cell>
          <cell r="B8395" t="str">
            <v>爬塔副本首次通关第17层第1关</v>
          </cell>
        </row>
        <row r="8396">
          <cell r="A8396">
            <v>5578</v>
          </cell>
          <cell r="B8396" t="str">
            <v>爬塔副本首次通关第17层第2关</v>
          </cell>
        </row>
        <row r="8397">
          <cell r="A8397">
            <v>5579</v>
          </cell>
          <cell r="B8397" t="str">
            <v>爬塔副本首次通关第17层第3关</v>
          </cell>
        </row>
        <row r="8398">
          <cell r="A8398">
            <v>5580</v>
          </cell>
          <cell r="B8398" t="str">
            <v>爬塔副本首次通关第17层第4关</v>
          </cell>
        </row>
        <row r="8399">
          <cell r="A8399">
            <v>5581</v>
          </cell>
          <cell r="B8399" t="str">
            <v>爬塔副本首次通关第18层第1关</v>
          </cell>
        </row>
        <row r="8400">
          <cell r="A8400">
            <v>5582</v>
          </cell>
          <cell r="B8400" t="str">
            <v>爬塔副本首次通关第18层第2关</v>
          </cell>
        </row>
        <row r="8401">
          <cell r="A8401">
            <v>5583</v>
          </cell>
          <cell r="B8401" t="str">
            <v>爬塔副本首次通关第18层第3关</v>
          </cell>
        </row>
        <row r="8402">
          <cell r="A8402">
            <v>5584</v>
          </cell>
          <cell r="B8402" t="str">
            <v>爬塔副本首次通关第18层第4关</v>
          </cell>
        </row>
        <row r="8403">
          <cell r="A8403">
            <v>5585</v>
          </cell>
          <cell r="B8403" t="str">
            <v>爬塔副本首次通关第19层第1关</v>
          </cell>
        </row>
        <row r="8404">
          <cell r="A8404">
            <v>5586</v>
          </cell>
          <cell r="B8404" t="str">
            <v>爬塔副本首次通关第19层第2关</v>
          </cell>
        </row>
        <row r="8405">
          <cell r="A8405">
            <v>5587</v>
          </cell>
          <cell r="B8405" t="str">
            <v>爬塔副本首次通关第19层第3关</v>
          </cell>
        </row>
        <row r="8406">
          <cell r="A8406">
            <v>5588</v>
          </cell>
          <cell r="B8406" t="str">
            <v>爬塔副本首次通关第19层第4关</v>
          </cell>
        </row>
        <row r="8407">
          <cell r="A8407">
            <v>5589</v>
          </cell>
          <cell r="B8407" t="str">
            <v>爬塔副本首次通关第20层第1关</v>
          </cell>
        </row>
        <row r="8408">
          <cell r="A8408">
            <v>5590</v>
          </cell>
          <cell r="B8408" t="str">
            <v>爬塔副本首次通关第20层第2关</v>
          </cell>
        </row>
        <row r="8409">
          <cell r="A8409">
            <v>5591</v>
          </cell>
          <cell r="B8409" t="str">
            <v>爬塔副本首次通关第20层第3关</v>
          </cell>
        </row>
        <row r="8410">
          <cell r="A8410">
            <v>5592</v>
          </cell>
          <cell r="B8410" t="str">
            <v>爬塔副本首次通关第20层第4关</v>
          </cell>
        </row>
        <row r="8411">
          <cell r="A8411">
            <v>5593</v>
          </cell>
          <cell r="B8411" t="str">
            <v>爬塔副本首次通关第21层第1关</v>
          </cell>
        </row>
        <row r="8412">
          <cell r="A8412">
            <v>5594</v>
          </cell>
          <cell r="B8412" t="str">
            <v>爬塔副本首次通关第21层第2关</v>
          </cell>
        </row>
        <row r="8413">
          <cell r="A8413">
            <v>5595</v>
          </cell>
          <cell r="B8413" t="str">
            <v>爬塔副本首次通关第21层第3关</v>
          </cell>
        </row>
        <row r="8414">
          <cell r="A8414">
            <v>5596</v>
          </cell>
          <cell r="B8414" t="str">
            <v>爬塔副本首次通关第21层第4关</v>
          </cell>
        </row>
        <row r="8415">
          <cell r="A8415">
            <v>5597</v>
          </cell>
          <cell r="B8415" t="str">
            <v>爬塔副本首次通关第22层第1关</v>
          </cell>
        </row>
        <row r="8416">
          <cell r="A8416">
            <v>5598</v>
          </cell>
          <cell r="B8416" t="str">
            <v>爬塔副本首次通关第22层第2关</v>
          </cell>
        </row>
        <row r="8417">
          <cell r="A8417">
            <v>5599</v>
          </cell>
          <cell r="B8417" t="str">
            <v>爬塔副本首次通关第22层第3关</v>
          </cell>
        </row>
        <row r="8418">
          <cell r="A8418">
            <v>5600</v>
          </cell>
          <cell r="B8418" t="str">
            <v>爬塔副本首次通关第22层第4关</v>
          </cell>
        </row>
        <row r="8419">
          <cell r="A8419">
            <v>5601</v>
          </cell>
          <cell r="B8419" t="str">
            <v>爬塔副本首次通关第23层第1关</v>
          </cell>
        </row>
        <row r="8420">
          <cell r="A8420">
            <v>5602</v>
          </cell>
          <cell r="B8420" t="str">
            <v>爬塔副本首次通关第23层第2关</v>
          </cell>
        </row>
        <row r="8421">
          <cell r="A8421">
            <v>5603</v>
          </cell>
          <cell r="B8421" t="str">
            <v>爬塔副本首次通关第23层第3关</v>
          </cell>
        </row>
        <row r="8422">
          <cell r="A8422">
            <v>5604</v>
          </cell>
          <cell r="B8422" t="str">
            <v>爬塔副本首次通关第23层第4关</v>
          </cell>
        </row>
        <row r="8423">
          <cell r="A8423">
            <v>5605</v>
          </cell>
          <cell r="B8423" t="str">
            <v>爬塔副本首次通关第24层第1关</v>
          </cell>
        </row>
        <row r="8424">
          <cell r="A8424">
            <v>5606</v>
          </cell>
          <cell r="B8424" t="str">
            <v>爬塔副本首次通关第24层第2关</v>
          </cell>
        </row>
        <row r="8425">
          <cell r="A8425">
            <v>5607</v>
          </cell>
          <cell r="B8425" t="str">
            <v>爬塔副本首次通关第24层第3关</v>
          </cell>
        </row>
        <row r="8426">
          <cell r="A8426">
            <v>5608</v>
          </cell>
          <cell r="B8426" t="str">
            <v>爬塔副本首次通关第24层第4关</v>
          </cell>
        </row>
        <row r="8427">
          <cell r="A8427">
            <v>5609</v>
          </cell>
          <cell r="B8427" t="str">
            <v>爬塔副本首次通关第25层第1关</v>
          </cell>
        </row>
        <row r="8428">
          <cell r="A8428">
            <v>5610</v>
          </cell>
          <cell r="B8428" t="str">
            <v>爬塔副本首次通关第25层第2关</v>
          </cell>
        </row>
        <row r="8429">
          <cell r="A8429">
            <v>5611</v>
          </cell>
          <cell r="B8429" t="str">
            <v>爬塔副本首次通关第25层第3关</v>
          </cell>
        </row>
        <row r="8430">
          <cell r="A8430">
            <v>5612</v>
          </cell>
          <cell r="B8430" t="str">
            <v>爬塔副本首次通关第25层第4关</v>
          </cell>
        </row>
        <row r="8431">
          <cell r="A8431">
            <v>5613</v>
          </cell>
          <cell r="B8431" t="str">
            <v>爬塔副本首次通关第26层第1关</v>
          </cell>
        </row>
        <row r="8432">
          <cell r="A8432">
            <v>5614</v>
          </cell>
          <cell r="B8432" t="str">
            <v>爬塔副本首次通关第26层第2关</v>
          </cell>
        </row>
        <row r="8433">
          <cell r="A8433">
            <v>5615</v>
          </cell>
          <cell r="B8433" t="str">
            <v>爬塔副本首次通关第26层第3关</v>
          </cell>
        </row>
        <row r="8434">
          <cell r="A8434">
            <v>5616</v>
          </cell>
          <cell r="B8434" t="str">
            <v>爬塔副本首次通关第26层第4关</v>
          </cell>
        </row>
        <row r="8435">
          <cell r="A8435">
            <v>5617</v>
          </cell>
          <cell r="B8435" t="str">
            <v>爬塔副本首次通关第27层第1关</v>
          </cell>
        </row>
        <row r="8436">
          <cell r="A8436">
            <v>5618</v>
          </cell>
          <cell r="B8436" t="str">
            <v>爬塔副本首次通关第27层第2关</v>
          </cell>
        </row>
        <row r="8437">
          <cell r="A8437">
            <v>5619</v>
          </cell>
          <cell r="B8437" t="str">
            <v>爬塔副本首次通关第27层第3关</v>
          </cell>
        </row>
        <row r="8438">
          <cell r="A8438">
            <v>5620</v>
          </cell>
          <cell r="B8438" t="str">
            <v>爬塔副本首次通关第27层第4关</v>
          </cell>
        </row>
        <row r="8439">
          <cell r="A8439">
            <v>5621</v>
          </cell>
          <cell r="B8439" t="str">
            <v>爬塔副本首次通关第28层第1关</v>
          </cell>
        </row>
        <row r="8440">
          <cell r="A8440">
            <v>5622</v>
          </cell>
          <cell r="B8440" t="str">
            <v>爬塔副本首次通关第28层第2关</v>
          </cell>
        </row>
        <row r="8441">
          <cell r="A8441">
            <v>5623</v>
          </cell>
          <cell r="B8441" t="str">
            <v>爬塔副本首次通关第28层第3关</v>
          </cell>
        </row>
        <row r="8442">
          <cell r="A8442">
            <v>5624</v>
          </cell>
          <cell r="B8442" t="str">
            <v>爬塔副本首次通关第28层第4关</v>
          </cell>
        </row>
        <row r="8443">
          <cell r="A8443">
            <v>5625</v>
          </cell>
          <cell r="B8443" t="str">
            <v>爬塔副本首次通关第29层第1关</v>
          </cell>
        </row>
        <row r="8444">
          <cell r="A8444">
            <v>5626</v>
          </cell>
          <cell r="B8444" t="str">
            <v>爬塔副本首次通关第29层第2关</v>
          </cell>
        </row>
        <row r="8445">
          <cell r="A8445">
            <v>5627</v>
          </cell>
          <cell r="B8445" t="str">
            <v>爬塔副本首次通关第29层第3关</v>
          </cell>
        </row>
        <row r="8446">
          <cell r="A8446">
            <v>5628</v>
          </cell>
          <cell r="B8446" t="str">
            <v>爬塔副本首次通关第29层第4关</v>
          </cell>
        </row>
        <row r="8447">
          <cell r="A8447">
            <v>5629</v>
          </cell>
          <cell r="B8447" t="str">
            <v>爬塔副本首次通关第30层第1关</v>
          </cell>
        </row>
        <row r="8448">
          <cell r="A8448">
            <v>5630</v>
          </cell>
          <cell r="B8448" t="str">
            <v>爬塔副本首次通关第30层第2关</v>
          </cell>
        </row>
        <row r="8449">
          <cell r="A8449">
            <v>5631</v>
          </cell>
          <cell r="B8449" t="str">
            <v>爬塔副本首次通关第30层第3关</v>
          </cell>
        </row>
        <row r="8450">
          <cell r="A8450">
            <v>5632</v>
          </cell>
          <cell r="B8450" t="str">
            <v>爬塔副本首次通关第30层第4关</v>
          </cell>
        </row>
        <row r="8451">
          <cell r="A8451">
            <v>5633</v>
          </cell>
          <cell r="B8451" t="str">
            <v>爬塔副本首次通关第31层第1关</v>
          </cell>
        </row>
        <row r="8452">
          <cell r="A8452">
            <v>5634</v>
          </cell>
          <cell r="B8452" t="str">
            <v>爬塔副本首次通关第31层第2关</v>
          </cell>
        </row>
        <row r="8453">
          <cell r="A8453">
            <v>5635</v>
          </cell>
          <cell r="B8453" t="str">
            <v>爬塔副本首次通关第31层第3关</v>
          </cell>
        </row>
        <row r="8454">
          <cell r="A8454">
            <v>5636</v>
          </cell>
          <cell r="B8454" t="str">
            <v>爬塔副本首次通关第31层第4关</v>
          </cell>
        </row>
        <row r="8455">
          <cell r="A8455">
            <v>5637</v>
          </cell>
          <cell r="B8455" t="str">
            <v>爬塔副本首次通关第32层第1关</v>
          </cell>
        </row>
        <row r="8456">
          <cell r="A8456">
            <v>5638</v>
          </cell>
          <cell r="B8456" t="str">
            <v>爬塔副本首次通关第32层第2关</v>
          </cell>
        </row>
        <row r="8457">
          <cell r="A8457">
            <v>5639</v>
          </cell>
          <cell r="B8457" t="str">
            <v>爬塔副本首次通关第32层第3关</v>
          </cell>
        </row>
        <row r="8458">
          <cell r="A8458">
            <v>5640</v>
          </cell>
          <cell r="B8458" t="str">
            <v>爬塔副本首次通关第32层第4关</v>
          </cell>
        </row>
        <row r="8459">
          <cell r="A8459">
            <v>5641</v>
          </cell>
          <cell r="B8459" t="str">
            <v>爬塔副本首次通关第33层第1关</v>
          </cell>
        </row>
        <row r="8460">
          <cell r="A8460">
            <v>5642</v>
          </cell>
          <cell r="B8460" t="str">
            <v>爬塔副本首次通关第33层第2关</v>
          </cell>
        </row>
        <row r="8461">
          <cell r="A8461">
            <v>5643</v>
          </cell>
          <cell r="B8461" t="str">
            <v>爬塔副本首次通关第33层第3关</v>
          </cell>
        </row>
        <row r="8462">
          <cell r="A8462">
            <v>5644</v>
          </cell>
          <cell r="B8462" t="str">
            <v>爬塔副本首次通关第33层第4关</v>
          </cell>
        </row>
        <row r="8463">
          <cell r="A8463">
            <v>5645</v>
          </cell>
          <cell r="B8463" t="str">
            <v>爬塔副本首次通关第34层第1关</v>
          </cell>
        </row>
        <row r="8464">
          <cell r="A8464">
            <v>5646</v>
          </cell>
          <cell r="B8464" t="str">
            <v>爬塔副本首次通关第34层第2关</v>
          </cell>
        </row>
        <row r="8465">
          <cell r="A8465">
            <v>5647</v>
          </cell>
          <cell r="B8465" t="str">
            <v>爬塔副本首次通关第34层第3关</v>
          </cell>
        </row>
        <row r="8466">
          <cell r="A8466">
            <v>5648</v>
          </cell>
          <cell r="B8466" t="str">
            <v>爬塔副本首次通关第34层第4关</v>
          </cell>
        </row>
        <row r="8467">
          <cell r="A8467">
            <v>5649</v>
          </cell>
          <cell r="B8467" t="str">
            <v>爬塔副本首次通关第35层第1关</v>
          </cell>
        </row>
        <row r="8468">
          <cell r="A8468">
            <v>5650</v>
          </cell>
          <cell r="B8468" t="str">
            <v>爬塔副本首次通关第35层第2关</v>
          </cell>
        </row>
        <row r="8469">
          <cell r="A8469">
            <v>5651</v>
          </cell>
          <cell r="B8469" t="str">
            <v>爬塔副本首次通关第35层第3关</v>
          </cell>
        </row>
        <row r="8470">
          <cell r="A8470">
            <v>5652</v>
          </cell>
          <cell r="B8470" t="str">
            <v>爬塔副本首次通关第35层第4关</v>
          </cell>
        </row>
        <row r="8471">
          <cell r="A8471">
            <v>5653</v>
          </cell>
          <cell r="B8471" t="str">
            <v>爬塔副本首次通关第36层第1关</v>
          </cell>
        </row>
        <row r="8472">
          <cell r="A8472">
            <v>5654</v>
          </cell>
          <cell r="B8472" t="str">
            <v>爬塔副本首次通关第36层第2关</v>
          </cell>
        </row>
        <row r="8473">
          <cell r="A8473">
            <v>5655</v>
          </cell>
          <cell r="B8473" t="str">
            <v>爬塔副本首次通关第36层第3关</v>
          </cell>
        </row>
        <row r="8474">
          <cell r="A8474">
            <v>5656</v>
          </cell>
          <cell r="B8474" t="str">
            <v>爬塔副本首次通关第36层第4关</v>
          </cell>
        </row>
        <row r="8475">
          <cell r="A8475">
            <v>5657</v>
          </cell>
          <cell r="B8475" t="str">
            <v>爬塔副本首次通关第37层第1关</v>
          </cell>
        </row>
        <row r="8476">
          <cell r="A8476">
            <v>5658</v>
          </cell>
          <cell r="B8476" t="str">
            <v>爬塔副本首次通关第37层第2关</v>
          </cell>
        </row>
        <row r="8477">
          <cell r="A8477">
            <v>5659</v>
          </cell>
          <cell r="B8477" t="str">
            <v>爬塔副本首次通关第37层第3关</v>
          </cell>
        </row>
        <row r="8478">
          <cell r="A8478">
            <v>5660</v>
          </cell>
          <cell r="B8478" t="str">
            <v>爬塔副本首次通关第37层第4关</v>
          </cell>
        </row>
        <row r="8479">
          <cell r="A8479">
            <v>5661</v>
          </cell>
          <cell r="B8479" t="str">
            <v>爬塔副本首次通关第38层第1关</v>
          </cell>
        </row>
        <row r="8480">
          <cell r="A8480">
            <v>5662</v>
          </cell>
          <cell r="B8480" t="str">
            <v>爬塔副本首次通关第38层第2关</v>
          </cell>
        </row>
        <row r="8481">
          <cell r="A8481">
            <v>5663</v>
          </cell>
          <cell r="B8481" t="str">
            <v>爬塔副本首次通关第38层第3关</v>
          </cell>
        </row>
        <row r="8482">
          <cell r="A8482">
            <v>5664</v>
          </cell>
          <cell r="B8482" t="str">
            <v>爬塔副本首次通关第38层第4关</v>
          </cell>
        </row>
        <row r="8483">
          <cell r="A8483">
            <v>5665</v>
          </cell>
          <cell r="B8483" t="str">
            <v>爬塔副本首次通关第39层第1关</v>
          </cell>
        </row>
        <row r="8484">
          <cell r="A8484">
            <v>5666</v>
          </cell>
          <cell r="B8484" t="str">
            <v>爬塔副本首次通关第39层第2关</v>
          </cell>
        </row>
        <row r="8485">
          <cell r="A8485">
            <v>5667</v>
          </cell>
          <cell r="B8485" t="str">
            <v>爬塔副本首次通关第39层第3关</v>
          </cell>
        </row>
        <row r="8486">
          <cell r="A8486">
            <v>5668</v>
          </cell>
          <cell r="B8486" t="str">
            <v>爬塔副本首次通关第39层第4关</v>
          </cell>
        </row>
        <row r="8487">
          <cell r="A8487">
            <v>5669</v>
          </cell>
          <cell r="B8487" t="str">
            <v>爬塔副本首次通关第40层第1关</v>
          </cell>
        </row>
        <row r="8488">
          <cell r="A8488">
            <v>5670</v>
          </cell>
          <cell r="B8488" t="str">
            <v>爬塔副本首次通关第40层第2关</v>
          </cell>
        </row>
        <row r="8489">
          <cell r="A8489">
            <v>5671</v>
          </cell>
          <cell r="B8489" t="str">
            <v>爬塔副本首次通关第40层第3关</v>
          </cell>
        </row>
        <row r="8490">
          <cell r="A8490">
            <v>5672</v>
          </cell>
          <cell r="B8490" t="str">
            <v>爬塔副本首次通关第40层第4关</v>
          </cell>
        </row>
        <row r="8491">
          <cell r="A8491">
            <v>5673</v>
          </cell>
          <cell r="B8491" t="str">
            <v>爬塔副本首次通关第41层第1关</v>
          </cell>
        </row>
        <row r="8492">
          <cell r="A8492">
            <v>5674</v>
          </cell>
          <cell r="B8492" t="str">
            <v>爬塔副本首次通关第41层第2关</v>
          </cell>
        </row>
        <row r="8493">
          <cell r="A8493">
            <v>5675</v>
          </cell>
          <cell r="B8493" t="str">
            <v>爬塔副本首次通关第41层第3关</v>
          </cell>
        </row>
        <row r="8494">
          <cell r="A8494">
            <v>5676</v>
          </cell>
          <cell r="B8494" t="str">
            <v>爬塔副本首次通关第41层第4关</v>
          </cell>
        </row>
        <row r="8495">
          <cell r="A8495">
            <v>5677</v>
          </cell>
          <cell r="B8495" t="str">
            <v>爬塔副本首次通关第42层第1关</v>
          </cell>
        </row>
        <row r="8496">
          <cell r="A8496">
            <v>5678</v>
          </cell>
          <cell r="B8496" t="str">
            <v>爬塔副本首次通关第42层第2关</v>
          </cell>
        </row>
        <row r="8497">
          <cell r="A8497">
            <v>5679</v>
          </cell>
          <cell r="B8497" t="str">
            <v>爬塔副本首次通关第42层第3关</v>
          </cell>
        </row>
        <row r="8498">
          <cell r="A8498">
            <v>5680</v>
          </cell>
          <cell r="B8498" t="str">
            <v>爬塔副本首次通关第42层第4关</v>
          </cell>
        </row>
        <row r="8499">
          <cell r="A8499">
            <v>5681</v>
          </cell>
          <cell r="B8499" t="str">
            <v>爬塔副本首次通关第43层第1关</v>
          </cell>
        </row>
        <row r="8500">
          <cell r="A8500">
            <v>5682</v>
          </cell>
          <cell r="B8500" t="str">
            <v>爬塔副本首次通关第43层第2关</v>
          </cell>
        </row>
        <row r="8501">
          <cell r="A8501">
            <v>5683</v>
          </cell>
          <cell r="B8501" t="str">
            <v>爬塔副本首次通关第43层第3关</v>
          </cell>
        </row>
        <row r="8502">
          <cell r="A8502">
            <v>5684</v>
          </cell>
          <cell r="B8502" t="str">
            <v>爬塔副本首次通关第43层第4关</v>
          </cell>
        </row>
        <row r="8503">
          <cell r="A8503">
            <v>5685</v>
          </cell>
          <cell r="B8503" t="str">
            <v>爬塔副本首次通关第44层第1关</v>
          </cell>
        </row>
        <row r="8504">
          <cell r="A8504">
            <v>5686</v>
          </cell>
          <cell r="B8504" t="str">
            <v>爬塔副本首次通关第44层第2关</v>
          </cell>
        </row>
        <row r="8505">
          <cell r="A8505">
            <v>5687</v>
          </cell>
          <cell r="B8505" t="str">
            <v>爬塔副本首次通关第44层第3关</v>
          </cell>
        </row>
        <row r="8506">
          <cell r="A8506">
            <v>5688</v>
          </cell>
          <cell r="B8506" t="str">
            <v>爬塔副本首次通关第44层第4关</v>
          </cell>
        </row>
        <row r="8507">
          <cell r="A8507">
            <v>5689</v>
          </cell>
          <cell r="B8507" t="str">
            <v>爬塔副本首次通关第45层第1关</v>
          </cell>
        </row>
        <row r="8508">
          <cell r="A8508">
            <v>5690</v>
          </cell>
          <cell r="B8508" t="str">
            <v>爬塔副本首次通关第45层第2关</v>
          </cell>
        </row>
        <row r="8509">
          <cell r="A8509">
            <v>5691</v>
          </cell>
          <cell r="B8509" t="str">
            <v>爬塔副本首次通关第45层第3关</v>
          </cell>
        </row>
        <row r="8510">
          <cell r="A8510">
            <v>5692</v>
          </cell>
          <cell r="B8510" t="str">
            <v>爬塔副本首次通关第45层第4关</v>
          </cell>
        </row>
        <row r="8511">
          <cell r="A8511">
            <v>5693</v>
          </cell>
          <cell r="B8511" t="str">
            <v>爬塔副本首次通关第46层第1关</v>
          </cell>
        </row>
        <row r="8512">
          <cell r="A8512">
            <v>5694</v>
          </cell>
          <cell r="B8512" t="str">
            <v>爬塔副本首次通关第46层第2关</v>
          </cell>
        </row>
        <row r="8513">
          <cell r="A8513">
            <v>5695</v>
          </cell>
          <cell r="B8513" t="str">
            <v>爬塔副本首次通关第46层第3关</v>
          </cell>
        </row>
        <row r="8514">
          <cell r="A8514">
            <v>5696</v>
          </cell>
          <cell r="B8514" t="str">
            <v>爬塔副本首次通关第46层第4关</v>
          </cell>
        </row>
        <row r="8515">
          <cell r="A8515">
            <v>5697</v>
          </cell>
          <cell r="B8515" t="str">
            <v>爬塔副本首次通关第47层第1关</v>
          </cell>
        </row>
        <row r="8516">
          <cell r="A8516">
            <v>5698</v>
          </cell>
          <cell r="B8516" t="str">
            <v>爬塔副本首次通关第47层第2关</v>
          </cell>
        </row>
        <row r="8517">
          <cell r="A8517">
            <v>5699</v>
          </cell>
          <cell r="B8517" t="str">
            <v>爬塔副本首次通关第47层第3关</v>
          </cell>
        </row>
        <row r="8518">
          <cell r="A8518">
            <v>5700</v>
          </cell>
          <cell r="B8518" t="str">
            <v>爬塔副本首次通关第47层第4关</v>
          </cell>
        </row>
        <row r="8519">
          <cell r="A8519">
            <v>5701</v>
          </cell>
          <cell r="B8519" t="str">
            <v>爬塔副本首次通关第48层第1关</v>
          </cell>
        </row>
        <row r="8520">
          <cell r="A8520">
            <v>5702</v>
          </cell>
          <cell r="B8520" t="str">
            <v>爬塔副本首次通关第48层第2关</v>
          </cell>
        </row>
        <row r="8521">
          <cell r="A8521">
            <v>5703</v>
          </cell>
          <cell r="B8521" t="str">
            <v>爬塔副本首次通关第48层第3关</v>
          </cell>
        </row>
        <row r="8522">
          <cell r="A8522">
            <v>5704</v>
          </cell>
          <cell r="B8522" t="str">
            <v>爬塔副本首次通关第48层第4关</v>
          </cell>
        </row>
        <row r="8523">
          <cell r="A8523">
            <v>5705</v>
          </cell>
          <cell r="B8523" t="str">
            <v>爬塔副本首次通关第49层第1关</v>
          </cell>
        </row>
        <row r="8524">
          <cell r="A8524">
            <v>5706</v>
          </cell>
          <cell r="B8524" t="str">
            <v>爬塔副本首次通关第49层第2关</v>
          </cell>
        </row>
        <row r="8525">
          <cell r="A8525">
            <v>5707</v>
          </cell>
          <cell r="B8525" t="str">
            <v>爬塔副本首次通关第49层第3关</v>
          </cell>
        </row>
        <row r="8526">
          <cell r="A8526">
            <v>5708</v>
          </cell>
          <cell r="B8526" t="str">
            <v>爬塔副本首次通关第49层第4关</v>
          </cell>
        </row>
        <row r="8527">
          <cell r="A8527">
            <v>5709</v>
          </cell>
          <cell r="B8527" t="str">
            <v>爬塔副本首次通关第50层第1关</v>
          </cell>
        </row>
        <row r="8528">
          <cell r="A8528">
            <v>5710</v>
          </cell>
          <cell r="B8528" t="str">
            <v>爬塔副本首次通关第50层第2关</v>
          </cell>
        </row>
        <row r="8529">
          <cell r="A8529">
            <v>5711</v>
          </cell>
          <cell r="B8529" t="str">
            <v>爬塔副本首次通关第50层第3关</v>
          </cell>
        </row>
        <row r="8530">
          <cell r="A8530">
            <v>5712</v>
          </cell>
          <cell r="B8530" t="str">
            <v>爬塔副本首次通关第50层第4关</v>
          </cell>
        </row>
        <row r="8531">
          <cell r="A8531">
            <v>5713</v>
          </cell>
          <cell r="B8531" t="str">
            <v>爬塔副本首次通关第51层第1关</v>
          </cell>
        </row>
        <row r="8532">
          <cell r="A8532">
            <v>5714</v>
          </cell>
          <cell r="B8532" t="str">
            <v>爬塔副本首次通关第51层第2关</v>
          </cell>
        </row>
        <row r="8533">
          <cell r="A8533">
            <v>5715</v>
          </cell>
          <cell r="B8533" t="str">
            <v>爬塔副本首次通关第51层第3关</v>
          </cell>
        </row>
        <row r="8534">
          <cell r="A8534">
            <v>5716</v>
          </cell>
          <cell r="B8534" t="str">
            <v>爬塔副本首次通关第51层第4关</v>
          </cell>
        </row>
        <row r="8535">
          <cell r="A8535">
            <v>5717</v>
          </cell>
          <cell r="B8535" t="str">
            <v>爬塔副本首次通关第52层第1关</v>
          </cell>
        </row>
        <row r="8536">
          <cell r="A8536">
            <v>5718</v>
          </cell>
          <cell r="B8536" t="str">
            <v>爬塔副本首次通关第52层第2关</v>
          </cell>
        </row>
        <row r="8537">
          <cell r="A8537">
            <v>5719</v>
          </cell>
          <cell r="B8537" t="str">
            <v>爬塔副本首次通关第52层第3关</v>
          </cell>
        </row>
        <row r="8538">
          <cell r="A8538">
            <v>5720</v>
          </cell>
          <cell r="B8538" t="str">
            <v>爬塔副本首次通关第52层第4关</v>
          </cell>
        </row>
        <row r="8539">
          <cell r="A8539">
            <v>5721</v>
          </cell>
          <cell r="B8539" t="str">
            <v>爬塔副本首次通关第53层第1关</v>
          </cell>
        </row>
        <row r="8540">
          <cell r="A8540">
            <v>5722</v>
          </cell>
          <cell r="B8540" t="str">
            <v>爬塔副本首次通关第53层第2关</v>
          </cell>
        </row>
        <row r="8541">
          <cell r="A8541">
            <v>5723</v>
          </cell>
          <cell r="B8541" t="str">
            <v>爬塔副本首次通关第53层第3关</v>
          </cell>
        </row>
        <row r="8542">
          <cell r="A8542">
            <v>5724</v>
          </cell>
          <cell r="B8542" t="str">
            <v>爬塔副本首次通关第53层第4关</v>
          </cell>
        </row>
        <row r="8543">
          <cell r="A8543">
            <v>5725</v>
          </cell>
          <cell r="B8543" t="str">
            <v>爬塔副本首次通关第54层第1关</v>
          </cell>
        </row>
        <row r="8544">
          <cell r="A8544">
            <v>5726</v>
          </cell>
          <cell r="B8544" t="str">
            <v>爬塔副本首次通关第54层第2关</v>
          </cell>
        </row>
        <row r="8545">
          <cell r="A8545">
            <v>5727</v>
          </cell>
          <cell r="B8545" t="str">
            <v>爬塔副本首次通关第54层第3关</v>
          </cell>
        </row>
        <row r="8546">
          <cell r="A8546">
            <v>5728</v>
          </cell>
          <cell r="B8546" t="str">
            <v>爬塔副本首次通关第54层第4关</v>
          </cell>
        </row>
        <row r="8547">
          <cell r="A8547">
            <v>5729</v>
          </cell>
          <cell r="B8547" t="str">
            <v>爬塔副本首次通关第55层第1关</v>
          </cell>
        </row>
        <row r="8548">
          <cell r="A8548">
            <v>5730</v>
          </cell>
          <cell r="B8548" t="str">
            <v>爬塔副本首次通关第55层第2关</v>
          </cell>
        </row>
        <row r="8549">
          <cell r="A8549">
            <v>5731</v>
          </cell>
          <cell r="B8549" t="str">
            <v>爬塔副本首次通关第55层第3关</v>
          </cell>
        </row>
        <row r="8550">
          <cell r="A8550">
            <v>5732</v>
          </cell>
          <cell r="B8550" t="str">
            <v>爬塔副本首次通关第55层第4关</v>
          </cell>
        </row>
        <row r="8551">
          <cell r="A8551">
            <v>5733</v>
          </cell>
          <cell r="B8551" t="str">
            <v>爬塔副本首次通关第56层第1关</v>
          </cell>
        </row>
        <row r="8552">
          <cell r="A8552">
            <v>5734</v>
          </cell>
          <cell r="B8552" t="str">
            <v>爬塔副本首次通关第56层第2关</v>
          </cell>
        </row>
        <row r="8553">
          <cell r="A8553">
            <v>5735</v>
          </cell>
          <cell r="B8553" t="str">
            <v>爬塔副本首次通关第56层第3关</v>
          </cell>
        </row>
        <row r="8554">
          <cell r="A8554">
            <v>5736</v>
          </cell>
          <cell r="B8554" t="str">
            <v>爬塔副本首次通关第56层第4关</v>
          </cell>
        </row>
        <row r="8555">
          <cell r="A8555">
            <v>5737</v>
          </cell>
          <cell r="B8555" t="str">
            <v>爬塔副本首次通关第57层第1关</v>
          </cell>
        </row>
        <row r="8556">
          <cell r="A8556">
            <v>5738</v>
          </cell>
          <cell r="B8556" t="str">
            <v>爬塔副本首次通关第57层第2关</v>
          </cell>
        </row>
        <row r="8557">
          <cell r="A8557">
            <v>5739</v>
          </cell>
          <cell r="B8557" t="str">
            <v>爬塔副本首次通关第57层第3关</v>
          </cell>
        </row>
        <row r="8558">
          <cell r="A8558">
            <v>5740</v>
          </cell>
          <cell r="B8558" t="str">
            <v>爬塔副本首次通关第57层第4关</v>
          </cell>
        </row>
        <row r="8559">
          <cell r="A8559">
            <v>5741</v>
          </cell>
          <cell r="B8559" t="str">
            <v>爬塔副本首次通关第58层第1关</v>
          </cell>
        </row>
        <row r="8560">
          <cell r="A8560">
            <v>5742</v>
          </cell>
          <cell r="B8560" t="str">
            <v>爬塔副本首次通关第58层第2关</v>
          </cell>
        </row>
        <row r="8561">
          <cell r="A8561">
            <v>5743</v>
          </cell>
          <cell r="B8561" t="str">
            <v>爬塔副本首次通关第58层第3关</v>
          </cell>
        </row>
        <row r="8562">
          <cell r="A8562">
            <v>5744</v>
          </cell>
          <cell r="B8562" t="str">
            <v>爬塔副本首次通关第58层第4关</v>
          </cell>
        </row>
        <row r="8563">
          <cell r="A8563">
            <v>5745</v>
          </cell>
          <cell r="B8563" t="str">
            <v>爬塔副本首次通关第59层第1关</v>
          </cell>
        </row>
        <row r="8564">
          <cell r="A8564">
            <v>5746</v>
          </cell>
          <cell r="B8564" t="str">
            <v>爬塔副本首次通关第59层第2关</v>
          </cell>
        </row>
        <row r="8565">
          <cell r="A8565">
            <v>5747</v>
          </cell>
          <cell r="B8565" t="str">
            <v>爬塔副本首次通关第59层第3关</v>
          </cell>
        </row>
        <row r="8566">
          <cell r="A8566">
            <v>5748</v>
          </cell>
          <cell r="B8566" t="str">
            <v>爬塔副本首次通关第59层第4关</v>
          </cell>
        </row>
        <row r="8567">
          <cell r="A8567">
            <v>5749</v>
          </cell>
          <cell r="B8567" t="str">
            <v>爬塔副本首次通关第60层第1关</v>
          </cell>
        </row>
        <row r="8568">
          <cell r="A8568">
            <v>5750</v>
          </cell>
          <cell r="B8568" t="str">
            <v>爬塔副本首次通关第60层第2关</v>
          </cell>
        </row>
        <row r="8569">
          <cell r="A8569">
            <v>5751</v>
          </cell>
          <cell r="B8569" t="str">
            <v>爬塔副本首次通关第60层第3关</v>
          </cell>
        </row>
        <row r="8570">
          <cell r="A8570">
            <v>5752</v>
          </cell>
          <cell r="B8570" t="str">
            <v>爬塔副本首次通关第60层第4关</v>
          </cell>
        </row>
        <row r="8571">
          <cell r="A8571">
            <v>5753</v>
          </cell>
          <cell r="B8571" t="str">
            <v>爬塔副本首次通关第61层第1关</v>
          </cell>
        </row>
        <row r="8572">
          <cell r="A8572">
            <v>5754</v>
          </cell>
          <cell r="B8572" t="str">
            <v>爬塔副本首次通关第61层第2关</v>
          </cell>
        </row>
        <row r="8573">
          <cell r="A8573">
            <v>5755</v>
          </cell>
          <cell r="B8573" t="str">
            <v>爬塔副本首次通关第61层第3关</v>
          </cell>
        </row>
        <row r="8574">
          <cell r="A8574">
            <v>5756</v>
          </cell>
          <cell r="B8574" t="str">
            <v>爬塔副本首次通关第61层第4关</v>
          </cell>
        </row>
        <row r="8575">
          <cell r="A8575">
            <v>5757</v>
          </cell>
          <cell r="B8575" t="str">
            <v>爬塔副本首次通关第62层第1关</v>
          </cell>
        </row>
        <row r="8576">
          <cell r="A8576">
            <v>5758</v>
          </cell>
          <cell r="B8576" t="str">
            <v>爬塔副本首次通关第62层第2关</v>
          </cell>
        </row>
        <row r="8577">
          <cell r="A8577">
            <v>5759</v>
          </cell>
          <cell r="B8577" t="str">
            <v>爬塔副本首次通关第62层第3关</v>
          </cell>
        </row>
        <row r="8578">
          <cell r="A8578">
            <v>5760</v>
          </cell>
          <cell r="B8578" t="str">
            <v>爬塔副本首次通关第62层第4关</v>
          </cell>
        </row>
        <row r="8579">
          <cell r="A8579">
            <v>5761</v>
          </cell>
          <cell r="B8579" t="str">
            <v>爬塔副本首次通关第63层第1关</v>
          </cell>
        </row>
        <row r="8580">
          <cell r="A8580">
            <v>5762</v>
          </cell>
          <cell r="B8580" t="str">
            <v>爬塔副本首次通关第63层第2关</v>
          </cell>
        </row>
        <row r="8581">
          <cell r="A8581">
            <v>5763</v>
          </cell>
          <cell r="B8581" t="str">
            <v>爬塔副本首次通关第63层第3关</v>
          </cell>
        </row>
        <row r="8582">
          <cell r="A8582">
            <v>5764</v>
          </cell>
          <cell r="B8582" t="str">
            <v>爬塔副本首次通关第63层第4关</v>
          </cell>
        </row>
        <row r="8583">
          <cell r="A8583">
            <v>5765</v>
          </cell>
          <cell r="B8583" t="str">
            <v>爬塔副本首次通关第64层第1关</v>
          </cell>
        </row>
        <row r="8584">
          <cell r="A8584">
            <v>5766</v>
          </cell>
          <cell r="B8584" t="str">
            <v>爬塔副本首次通关第64层第2关</v>
          </cell>
        </row>
        <row r="8585">
          <cell r="A8585">
            <v>5767</v>
          </cell>
          <cell r="B8585" t="str">
            <v>爬塔副本首次通关第64层第3关</v>
          </cell>
        </row>
        <row r="8586">
          <cell r="A8586">
            <v>5768</v>
          </cell>
          <cell r="B8586" t="str">
            <v>爬塔副本首次通关第64层第4关</v>
          </cell>
        </row>
        <row r="8587">
          <cell r="A8587">
            <v>5769</v>
          </cell>
          <cell r="B8587" t="str">
            <v>爬塔副本首次通关第65层第1关</v>
          </cell>
        </row>
        <row r="8588">
          <cell r="A8588">
            <v>5770</v>
          </cell>
          <cell r="B8588" t="str">
            <v>爬塔副本首次通关第65层第2关</v>
          </cell>
        </row>
        <row r="8589">
          <cell r="A8589">
            <v>5771</v>
          </cell>
          <cell r="B8589" t="str">
            <v>爬塔副本首次通关第65层第3关</v>
          </cell>
        </row>
        <row r="8590">
          <cell r="A8590">
            <v>5772</v>
          </cell>
          <cell r="B8590" t="str">
            <v>爬塔副本首次通关第65层第4关</v>
          </cell>
        </row>
        <row r="8591">
          <cell r="A8591">
            <v>5773</v>
          </cell>
          <cell r="B8591" t="str">
            <v>爬塔副本首次通关第66层第1关</v>
          </cell>
        </row>
        <row r="8592">
          <cell r="A8592">
            <v>5774</v>
          </cell>
          <cell r="B8592" t="str">
            <v>爬塔副本首次通关第66层第2关</v>
          </cell>
        </row>
        <row r="8593">
          <cell r="A8593">
            <v>5775</v>
          </cell>
          <cell r="B8593" t="str">
            <v>爬塔副本首次通关第66层第3关</v>
          </cell>
        </row>
        <row r="8594">
          <cell r="A8594">
            <v>5776</v>
          </cell>
          <cell r="B8594" t="str">
            <v>爬塔副本首次通关第66层第4关</v>
          </cell>
        </row>
        <row r="8595">
          <cell r="A8595">
            <v>5777</v>
          </cell>
          <cell r="B8595" t="str">
            <v>爬塔副本首次通关第67层第1关</v>
          </cell>
        </row>
        <row r="8596">
          <cell r="A8596">
            <v>5778</v>
          </cell>
          <cell r="B8596" t="str">
            <v>爬塔副本首次通关第67层第2关</v>
          </cell>
        </row>
        <row r="8597">
          <cell r="A8597">
            <v>5779</v>
          </cell>
          <cell r="B8597" t="str">
            <v>爬塔副本首次通关第67层第3关</v>
          </cell>
        </row>
        <row r="8598">
          <cell r="A8598">
            <v>5780</v>
          </cell>
          <cell r="B8598" t="str">
            <v>爬塔副本首次通关第67层第4关</v>
          </cell>
        </row>
        <row r="8599">
          <cell r="A8599">
            <v>5781</v>
          </cell>
          <cell r="B8599" t="str">
            <v>爬塔副本首次通关第68层第1关</v>
          </cell>
        </row>
        <row r="8600">
          <cell r="A8600">
            <v>5782</v>
          </cell>
          <cell r="B8600" t="str">
            <v>爬塔副本首次通关第68层第2关</v>
          </cell>
        </row>
        <row r="8601">
          <cell r="A8601">
            <v>5783</v>
          </cell>
          <cell r="B8601" t="str">
            <v>爬塔副本首次通关第68层第3关</v>
          </cell>
        </row>
        <row r="8602">
          <cell r="A8602">
            <v>5784</v>
          </cell>
          <cell r="B8602" t="str">
            <v>爬塔副本首次通关第68层第4关</v>
          </cell>
        </row>
        <row r="8603">
          <cell r="A8603">
            <v>5785</v>
          </cell>
          <cell r="B8603" t="str">
            <v>爬塔副本首次通关第69层第1关</v>
          </cell>
        </row>
        <row r="8604">
          <cell r="A8604">
            <v>5786</v>
          </cell>
          <cell r="B8604" t="str">
            <v>爬塔副本首次通关第69层第2关</v>
          </cell>
        </row>
        <row r="8605">
          <cell r="A8605">
            <v>5787</v>
          </cell>
          <cell r="B8605" t="str">
            <v>爬塔副本首次通关第69层第3关</v>
          </cell>
        </row>
        <row r="8606">
          <cell r="A8606">
            <v>5788</v>
          </cell>
          <cell r="B8606" t="str">
            <v>爬塔副本首次通关第69层第4关</v>
          </cell>
        </row>
        <row r="8607">
          <cell r="A8607">
            <v>5789</v>
          </cell>
          <cell r="B8607" t="str">
            <v>爬塔副本首次通关第70层第1关</v>
          </cell>
        </row>
        <row r="8608">
          <cell r="A8608">
            <v>5790</v>
          </cell>
          <cell r="B8608" t="str">
            <v>爬塔副本首次通关第70层第2关</v>
          </cell>
        </row>
        <row r="8609">
          <cell r="A8609">
            <v>5791</v>
          </cell>
          <cell r="B8609" t="str">
            <v>爬塔副本首次通关第70层第3关</v>
          </cell>
        </row>
        <row r="8610">
          <cell r="A8610">
            <v>5792</v>
          </cell>
          <cell r="B8610" t="str">
            <v>爬塔副本首次通关第70层第4关</v>
          </cell>
        </row>
        <row r="8611">
          <cell r="A8611">
            <v>5793</v>
          </cell>
          <cell r="B8611" t="str">
            <v>爬塔副本首次通关第71层第1关</v>
          </cell>
        </row>
        <row r="8612">
          <cell r="A8612">
            <v>5794</v>
          </cell>
          <cell r="B8612" t="str">
            <v>爬塔副本首次通关第71层第2关</v>
          </cell>
        </row>
        <row r="8613">
          <cell r="A8613">
            <v>5795</v>
          </cell>
          <cell r="B8613" t="str">
            <v>爬塔副本首次通关第71层第3关</v>
          </cell>
        </row>
        <row r="8614">
          <cell r="A8614">
            <v>5796</v>
          </cell>
          <cell r="B8614" t="str">
            <v>爬塔副本首次通关第71层第4关</v>
          </cell>
        </row>
        <row r="8615">
          <cell r="A8615">
            <v>5797</v>
          </cell>
          <cell r="B8615" t="str">
            <v>爬塔副本首次通关第72层第1关</v>
          </cell>
        </row>
        <row r="8616">
          <cell r="A8616">
            <v>5798</v>
          </cell>
          <cell r="B8616" t="str">
            <v>爬塔副本首次通关第72层第2关</v>
          </cell>
        </row>
        <row r="8617">
          <cell r="A8617">
            <v>5799</v>
          </cell>
          <cell r="B8617" t="str">
            <v>爬塔副本首次通关第72层第3关</v>
          </cell>
        </row>
        <row r="8618">
          <cell r="A8618">
            <v>5800</v>
          </cell>
          <cell r="B8618" t="str">
            <v>爬塔副本首次通关第72层第4关</v>
          </cell>
        </row>
        <row r="8619">
          <cell r="A8619">
            <v>5801</v>
          </cell>
          <cell r="B8619" t="str">
            <v>爬塔副本首次通关第73层第1关</v>
          </cell>
        </row>
        <row r="8620">
          <cell r="A8620">
            <v>5802</v>
          </cell>
          <cell r="B8620" t="str">
            <v>爬塔副本首次通关第73层第2关</v>
          </cell>
        </row>
        <row r="8621">
          <cell r="A8621">
            <v>5803</v>
          </cell>
          <cell r="B8621" t="str">
            <v>爬塔副本首次通关第73层第3关</v>
          </cell>
        </row>
        <row r="8622">
          <cell r="A8622">
            <v>5804</v>
          </cell>
          <cell r="B8622" t="str">
            <v>爬塔副本首次通关第73层第4关</v>
          </cell>
        </row>
        <row r="8623">
          <cell r="A8623">
            <v>5805</v>
          </cell>
          <cell r="B8623" t="str">
            <v>爬塔副本首次通关第74层第1关</v>
          </cell>
        </row>
        <row r="8624">
          <cell r="A8624">
            <v>5806</v>
          </cell>
          <cell r="B8624" t="str">
            <v>爬塔副本首次通关第74层第2关</v>
          </cell>
        </row>
        <row r="8625">
          <cell r="A8625">
            <v>5807</v>
          </cell>
          <cell r="B8625" t="str">
            <v>爬塔副本首次通关第74层第3关</v>
          </cell>
        </row>
        <row r="8626">
          <cell r="A8626">
            <v>5808</v>
          </cell>
          <cell r="B8626" t="str">
            <v>爬塔副本首次通关第74层第4关</v>
          </cell>
        </row>
        <row r="8627">
          <cell r="A8627">
            <v>5809</v>
          </cell>
          <cell r="B8627" t="str">
            <v>爬塔副本首次通关第75层第1关</v>
          </cell>
        </row>
        <row r="8628">
          <cell r="A8628">
            <v>5810</v>
          </cell>
          <cell r="B8628" t="str">
            <v>爬塔副本首次通关第75层第2关</v>
          </cell>
        </row>
        <row r="8629">
          <cell r="A8629">
            <v>5811</v>
          </cell>
          <cell r="B8629" t="str">
            <v>爬塔副本首次通关第75层第3关</v>
          </cell>
        </row>
        <row r="8630">
          <cell r="A8630">
            <v>5812</v>
          </cell>
          <cell r="B8630" t="str">
            <v>爬塔副本首次通关第75层第4关</v>
          </cell>
        </row>
        <row r="8631">
          <cell r="A8631">
            <v>5813</v>
          </cell>
          <cell r="B8631" t="str">
            <v>爬塔副本首次通关第76层第1关</v>
          </cell>
        </row>
        <row r="8632">
          <cell r="A8632">
            <v>5814</v>
          </cell>
          <cell r="B8632" t="str">
            <v>爬塔副本首次通关第76层第2关</v>
          </cell>
        </row>
        <row r="8633">
          <cell r="A8633">
            <v>5815</v>
          </cell>
          <cell r="B8633" t="str">
            <v>爬塔副本首次通关第76层第3关</v>
          </cell>
        </row>
        <row r="8634">
          <cell r="A8634">
            <v>5816</v>
          </cell>
          <cell r="B8634" t="str">
            <v>爬塔副本首次通关第76层第4关</v>
          </cell>
        </row>
        <row r="8635">
          <cell r="A8635">
            <v>5817</v>
          </cell>
          <cell r="B8635" t="str">
            <v>爬塔副本首次通关第77层第1关</v>
          </cell>
        </row>
        <row r="8636">
          <cell r="A8636">
            <v>5818</v>
          </cell>
          <cell r="B8636" t="str">
            <v>爬塔副本首次通关第77层第2关</v>
          </cell>
        </row>
        <row r="8637">
          <cell r="A8637">
            <v>5819</v>
          </cell>
          <cell r="B8637" t="str">
            <v>爬塔副本首次通关第77层第3关</v>
          </cell>
        </row>
        <row r="8638">
          <cell r="A8638">
            <v>5820</v>
          </cell>
          <cell r="B8638" t="str">
            <v>爬塔副本首次通关第77层第4关</v>
          </cell>
        </row>
        <row r="8639">
          <cell r="A8639">
            <v>5821</v>
          </cell>
          <cell r="B8639" t="str">
            <v>爬塔副本首次通关第78层第1关</v>
          </cell>
        </row>
        <row r="8640">
          <cell r="A8640">
            <v>5822</v>
          </cell>
          <cell r="B8640" t="str">
            <v>爬塔副本首次通关第78层第2关</v>
          </cell>
        </row>
        <row r="8641">
          <cell r="A8641">
            <v>5823</v>
          </cell>
          <cell r="B8641" t="str">
            <v>爬塔副本首次通关第78层第3关</v>
          </cell>
        </row>
        <row r="8642">
          <cell r="A8642">
            <v>5824</v>
          </cell>
          <cell r="B8642" t="str">
            <v>爬塔副本首次通关第78层第4关</v>
          </cell>
        </row>
        <row r="8643">
          <cell r="A8643">
            <v>5825</v>
          </cell>
          <cell r="B8643" t="str">
            <v>爬塔副本首次通关第79层第1关</v>
          </cell>
        </row>
        <row r="8644">
          <cell r="A8644">
            <v>5826</v>
          </cell>
          <cell r="B8644" t="str">
            <v>爬塔副本首次通关第79层第2关</v>
          </cell>
        </row>
        <row r="8645">
          <cell r="A8645">
            <v>5827</v>
          </cell>
          <cell r="B8645" t="str">
            <v>爬塔副本首次通关第79层第3关</v>
          </cell>
        </row>
        <row r="8646">
          <cell r="A8646">
            <v>5828</v>
          </cell>
          <cell r="B8646" t="str">
            <v>爬塔副本首次通关第79层第4关</v>
          </cell>
        </row>
        <row r="8647">
          <cell r="A8647">
            <v>5829</v>
          </cell>
          <cell r="B8647" t="str">
            <v>爬塔副本首次通关第80层第1关</v>
          </cell>
        </row>
        <row r="8648">
          <cell r="A8648">
            <v>5830</v>
          </cell>
          <cell r="B8648" t="str">
            <v>爬塔副本首次通关第80层第2关</v>
          </cell>
        </row>
        <row r="8649">
          <cell r="A8649">
            <v>5831</v>
          </cell>
          <cell r="B8649" t="str">
            <v>爬塔副本首次通关第80层第3关</v>
          </cell>
        </row>
        <row r="8650">
          <cell r="A8650">
            <v>5832</v>
          </cell>
          <cell r="B8650" t="str">
            <v>爬塔副本首次通关第80层第4关</v>
          </cell>
        </row>
        <row r="8651">
          <cell r="A8651">
            <v>5833</v>
          </cell>
          <cell r="B8651" t="str">
            <v>爬塔副本首次通关第81层第1关</v>
          </cell>
        </row>
        <row r="8652">
          <cell r="A8652">
            <v>5834</v>
          </cell>
          <cell r="B8652" t="str">
            <v>爬塔副本首次通关第81层第2关</v>
          </cell>
        </row>
        <row r="8653">
          <cell r="A8653">
            <v>5835</v>
          </cell>
          <cell r="B8653" t="str">
            <v>爬塔副本首次通关第81层第3关</v>
          </cell>
        </row>
        <row r="8654">
          <cell r="A8654">
            <v>5836</v>
          </cell>
          <cell r="B8654" t="str">
            <v>爬塔副本首次通关第81层第4关</v>
          </cell>
        </row>
        <row r="8655">
          <cell r="A8655">
            <v>5837</v>
          </cell>
          <cell r="B8655" t="str">
            <v>爬塔副本首次通关第82层第1关</v>
          </cell>
        </row>
        <row r="8656">
          <cell r="A8656">
            <v>5838</v>
          </cell>
          <cell r="B8656" t="str">
            <v>爬塔副本首次通关第82层第2关</v>
          </cell>
        </row>
        <row r="8657">
          <cell r="A8657">
            <v>5839</v>
          </cell>
          <cell r="B8657" t="str">
            <v>爬塔副本首次通关第82层第3关</v>
          </cell>
        </row>
        <row r="8658">
          <cell r="A8658">
            <v>5840</v>
          </cell>
          <cell r="B8658" t="str">
            <v>爬塔副本首次通关第82层第4关</v>
          </cell>
        </row>
        <row r="8659">
          <cell r="A8659">
            <v>5841</v>
          </cell>
          <cell r="B8659" t="str">
            <v>爬塔副本首次通关第83层第1关</v>
          </cell>
        </row>
        <row r="8660">
          <cell r="A8660">
            <v>5842</v>
          </cell>
          <cell r="B8660" t="str">
            <v>爬塔副本首次通关第83层第2关</v>
          </cell>
        </row>
        <row r="8661">
          <cell r="A8661">
            <v>5843</v>
          </cell>
          <cell r="B8661" t="str">
            <v>爬塔副本首次通关第83层第3关</v>
          </cell>
        </row>
        <row r="8662">
          <cell r="A8662">
            <v>5844</v>
          </cell>
          <cell r="B8662" t="str">
            <v>爬塔副本首次通关第83层第4关</v>
          </cell>
        </row>
        <row r="8663">
          <cell r="A8663">
            <v>5845</v>
          </cell>
          <cell r="B8663" t="str">
            <v>爬塔副本首次通关第84层第1关</v>
          </cell>
        </row>
        <row r="8664">
          <cell r="A8664">
            <v>5846</v>
          </cell>
          <cell r="B8664" t="str">
            <v>爬塔副本首次通关第84层第2关</v>
          </cell>
        </row>
        <row r="8665">
          <cell r="A8665">
            <v>5847</v>
          </cell>
          <cell r="B8665" t="str">
            <v>爬塔副本首次通关第84层第3关</v>
          </cell>
        </row>
        <row r="8666">
          <cell r="A8666">
            <v>5848</v>
          </cell>
          <cell r="B8666" t="str">
            <v>爬塔副本首次通关第84层第4关</v>
          </cell>
        </row>
        <row r="8667">
          <cell r="A8667">
            <v>5849</v>
          </cell>
          <cell r="B8667" t="str">
            <v>爬塔副本首次通关第85层第1关</v>
          </cell>
        </row>
        <row r="8668">
          <cell r="A8668">
            <v>5850</v>
          </cell>
          <cell r="B8668" t="str">
            <v>爬塔副本首次通关第85层第2关</v>
          </cell>
        </row>
        <row r="8669">
          <cell r="A8669">
            <v>5851</v>
          </cell>
          <cell r="B8669" t="str">
            <v>爬塔副本首次通关第85层第3关</v>
          </cell>
        </row>
        <row r="8670">
          <cell r="A8670">
            <v>5852</v>
          </cell>
          <cell r="B8670" t="str">
            <v>爬塔副本首次通关第85层第4关</v>
          </cell>
        </row>
        <row r="8671">
          <cell r="A8671">
            <v>5853</v>
          </cell>
          <cell r="B8671" t="str">
            <v>爬塔副本首次通关第86层第1关</v>
          </cell>
        </row>
        <row r="8672">
          <cell r="A8672">
            <v>5854</v>
          </cell>
          <cell r="B8672" t="str">
            <v>爬塔副本首次通关第86层第2关</v>
          </cell>
        </row>
        <row r="8673">
          <cell r="A8673">
            <v>5855</v>
          </cell>
          <cell r="B8673" t="str">
            <v>爬塔副本首次通关第86层第3关</v>
          </cell>
        </row>
        <row r="8674">
          <cell r="A8674">
            <v>5856</v>
          </cell>
          <cell r="B8674" t="str">
            <v>爬塔副本首次通关第86层第4关</v>
          </cell>
        </row>
        <row r="8675">
          <cell r="A8675">
            <v>5857</v>
          </cell>
          <cell r="B8675" t="str">
            <v>爬塔副本首次通关第87层第1关</v>
          </cell>
        </row>
        <row r="8676">
          <cell r="A8676">
            <v>5858</v>
          </cell>
          <cell r="B8676" t="str">
            <v>爬塔副本首次通关第87层第2关</v>
          </cell>
        </row>
        <row r="8677">
          <cell r="A8677">
            <v>5859</v>
          </cell>
          <cell r="B8677" t="str">
            <v>爬塔副本首次通关第87层第3关</v>
          </cell>
        </row>
        <row r="8678">
          <cell r="A8678">
            <v>5860</v>
          </cell>
          <cell r="B8678" t="str">
            <v>爬塔副本首次通关第87层第4关</v>
          </cell>
        </row>
        <row r="8679">
          <cell r="A8679">
            <v>5861</v>
          </cell>
          <cell r="B8679" t="str">
            <v>爬塔副本首次通关第88层第1关</v>
          </cell>
        </row>
        <row r="8680">
          <cell r="A8680">
            <v>5862</v>
          </cell>
          <cell r="B8680" t="str">
            <v>爬塔副本首次通关第88层第2关</v>
          </cell>
        </row>
        <row r="8681">
          <cell r="A8681">
            <v>5863</v>
          </cell>
          <cell r="B8681" t="str">
            <v>爬塔副本首次通关第88层第3关</v>
          </cell>
        </row>
        <row r="8682">
          <cell r="A8682">
            <v>5864</v>
          </cell>
          <cell r="B8682" t="str">
            <v>爬塔副本首次通关第88层第4关</v>
          </cell>
        </row>
        <row r="8683">
          <cell r="A8683">
            <v>5865</v>
          </cell>
          <cell r="B8683" t="str">
            <v>爬塔副本首次通关第89层第1关</v>
          </cell>
        </row>
        <row r="8684">
          <cell r="A8684">
            <v>5866</v>
          </cell>
          <cell r="B8684" t="str">
            <v>爬塔副本首次通关第89层第2关</v>
          </cell>
        </row>
        <row r="8685">
          <cell r="A8685">
            <v>5867</v>
          </cell>
          <cell r="B8685" t="str">
            <v>爬塔副本首次通关第89层第3关</v>
          </cell>
        </row>
        <row r="8686">
          <cell r="A8686">
            <v>5868</v>
          </cell>
          <cell r="B8686" t="str">
            <v>爬塔副本首次通关第89层第4关</v>
          </cell>
        </row>
        <row r="8687">
          <cell r="A8687">
            <v>5869</v>
          </cell>
          <cell r="B8687" t="str">
            <v>爬塔副本首次通关第90层第1关</v>
          </cell>
        </row>
        <row r="8688">
          <cell r="A8688">
            <v>5870</v>
          </cell>
          <cell r="B8688" t="str">
            <v>爬塔副本首次通关第90层第2关</v>
          </cell>
        </row>
        <row r="8689">
          <cell r="A8689">
            <v>5871</v>
          </cell>
          <cell r="B8689" t="str">
            <v>爬塔副本首次通关第90层第3关</v>
          </cell>
        </row>
        <row r="8690">
          <cell r="A8690">
            <v>5872</v>
          </cell>
          <cell r="B8690" t="str">
            <v>爬塔副本首次通关第90层第4关</v>
          </cell>
        </row>
        <row r="8691">
          <cell r="A8691">
            <v>5873</v>
          </cell>
          <cell r="B8691" t="str">
            <v>爬塔副本首次通关第91层第1关</v>
          </cell>
        </row>
        <row r="8692">
          <cell r="A8692">
            <v>5874</v>
          </cell>
          <cell r="B8692" t="str">
            <v>爬塔副本首次通关第91层第2关</v>
          </cell>
        </row>
        <row r="8693">
          <cell r="A8693">
            <v>5875</v>
          </cell>
          <cell r="B8693" t="str">
            <v>爬塔副本首次通关第91层第3关</v>
          </cell>
        </row>
        <row r="8694">
          <cell r="A8694">
            <v>5876</v>
          </cell>
          <cell r="B8694" t="str">
            <v>爬塔副本首次通关第91层第4关</v>
          </cell>
        </row>
        <row r="8695">
          <cell r="A8695">
            <v>5877</v>
          </cell>
          <cell r="B8695" t="str">
            <v>爬塔副本首次通关第92层第1关</v>
          </cell>
        </row>
        <row r="8696">
          <cell r="A8696">
            <v>5878</v>
          </cell>
          <cell r="B8696" t="str">
            <v>爬塔副本首次通关第92层第2关</v>
          </cell>
        </row>
        <row r="8697">
          <cell r="A8697">
            <v>5879</v>
          </cell>
          <cell r="B8697" t="str">
            <v>爬塔副本首次通关第92层第3关</v>
          </cell>
        </row>
        <row r="8698">
          <cell r="A8698">
            <v>5880</v>
          </cell>
          <cell r="B8698" t="str">
            <v>爬塔副本首次通关第92层第4关</v>
          </cell>
        </row>
        <row r="8699">
          <cell r="A8699">
            <v>5881</v>
          </cell>
          <cell r="B8699" t="str">
            <v>爬塔副本首次通关第93层第1关</v>
          </cell>
        </row>
        <row r="8700">
          <cell r="A8700">
            <v>5882</v>
          </cell>
          <cell r="B8700" t="str">
            <v>爬塔副本首次通关第93层第2关</v>
          </cell>
        </row>
        <row r="8701">
          <cell r="A8701">
            <v>5883</v>
          </cell>
          <cell r="B8701" t="str">
            <v>爬塔副本首次通关第93层第3关</v>
          </cell>
        </row>
        <row r="8702">
          <cell r="A8702">
            <v>5884</v>
          </cell>
          <cell r="B8702" t="str">
            <v>爬塔副本首次通关第93层第4关</v>
          </cell>
        </row>
        <row r="8703">
          <cell r="A8703">
            <v>5885</v>
          </cell>
          <cell r="B8703" t="str">
            <v>爬塔副本首次通关第94层第1关</v>
          </cell>
        </row>
        <row r="8704">
          <cell r="A8704">
            <v>5886</v>
          </cell>
          <cell r="B8704" t="str">
            <v>爬塔副本首次通关第94层第2关</v>
          </cell>
        </row>
        <row r="8705">
          <cell r="A8705">
            <v>5887</v>
          </cell>
          <cell r="B8705" t="str">
            <v>爬塔副本首次通关第94层第3关</v>
          </cell>
        </row>
        <row r="8706">
          <cell r="A8706">
            <v>5888</v>
          </cell>
          <cell r="B8706" t="str">
            <v>爬塔副本首次通关第94层第4关</v>
          </cell>
        </row>
        <row r="8707">
          <cell r="A8707">
            <v>5889</v>
          </cell>
          <cell r="B8707" t="str">
            <v>爬塔副本首次通关第95层第1关</v>
          </cell>
        </row>
        <row r="8708">
          <cell r="A8708">
            <v>5890</v>
          </cell>
          <cell r="B8708" t="str">
            <v>爬塔副本首次通关第95层第2关</v>
          </cell>
        </row>
        <row r="8709">
          <cell r="A8709">
            <v>5891</v>
          </cell>
          <cell r="B8709" t="str">
            <v>爬塔副本首次通关第95层第3关</v>
          </cell>
        </row>
        <row r="8710">
          <cell r="A8710">
            <v>5892</v>
          </cell>
          <cell r="B8710" t="str">
            <v>爬塔副本首次通关第95层第4关</v>
          </cell>
        </row>
        <row r="8711">
          <cell r="A8711">
            <v>5893</v>
          </cell>
          <cell r="B8711" t="str">
            <v>爬塔副本首次通关第96层第1关</v>
          </cell>
        </row>
        <row r="8712">
          <cell r="A8712">
            <v>5894</v>
          </cell>
          <cell r="B8712" t="str">
            <v>爬塔副本首次通关第96层第2关</v>
          </cell>
        </row>
        <row r="8713">
          <cell r="A8713">
            <v>5895</v>
          </cell>
          <cell r="B8713" t="str">
            <v>爬塔副本首次通关第96层第3关</v>
          </cell>
        </row>
        <row r="8714">
          <cell r="A8714">
            <v>5896</v>
          </cell>
          <cell r="B8714" t="str">
            <v>爬塔副本首次通关第96层第4关</v>
          </cell>
        </row>
        <row r="8715">
          <cell r="A8715">
            <v>5897</v>
          </cell>
          <cell r="B8715" t="str">
            <v>爬塔副本首次通关第97层第1关</v>
          </cell>
        </row>
        <row r="8716">
          <cell r="A8716">
            <v>5898</v>
          </cell>
          <cell r="B8716" t="str">
            <v>爬塔副本首次通关第97层第2关</v>
          </cell>
        </row>
        <row r="8717">
          <cell r="A8717">
            <v>5899</v>
          </cell>
          <cell r="B8717" t="str">
            <v>爬塔副本首次通关第97层第3关</v>
          </cell>
        </row>
        <row r="8718">
          <cell r="A8718">
            <v>5900</v>
          </cell>
          <cell r="B8718" t="str">
            <v>爬塔副本首次通关第97层第4关</v>
          </cell>
        </row>
        <row r="8719">
          <cell r="A8719">
            <v>5901</v>
          </cell>
          <cell r="B8719" t="str">
            <v>爬塔副本首次通关第98层第1关</v>
          </cell>
        </row>
        <row r="8720">
          <cell r="A8720">
            <v>5902</v>
          </cell>
          <cell r="B8720" t="str">
            <v>爬塔副本首次通关第98层第2关</v>
          </cell>
        </row>
        <row r="8721">
          <cell r="A8721">
            <v>5903</v>
          </cell>
          <cell r="B8721" t="str">
            <v>爬塔副本首次通关第98层第3关</v>
          </cell>
        </row>
        <row r="8722">
          <cell r="A8722">
            <v>5904</v>
          </cell>
          <cell r="B8722" t="str">
            <v>爬塔副本首次通关第98层第4关</v>
          </cell>
        </row>
        <row r="8723">
          <cell r="A8723">
            <v>5905</v>
          </cell>
          <cell r="B8723" t="str">
            <v>爬塔副本首次通关第99层第1关</v>
          </cell>
        </row>
        <row r="8724">
          <cell r="A8724">
            <v>5906</v>
          </cell>
          <cell r="B8724" t="str">
            <v>爬塔副本首次通关第99层第2关</v>
          </cell>
        </row>
        <row r="8725">
          <cell r="A8725">
            <v>5907</v>
          </cell>
          <cell r="B8725" t="str">
            <v>爬塔副本首次通关第99层第3关</v>
          </cell>
        </row>
        <row r="8726">
          <cell r="A8726">
            <v>5908</v>
          </cell>
          <cell r="B8726" t="str">
            <v>爬塔副本首次通关第99层第4关</v>
          </cell>
        </row>
        <row r="8727">
          <cell r="A8727">
            <v>5909</v>
          </cell>
          <cell r="B8727" t="str">
            <v>爬塔副本首次通关第100层第1关</v>
          </cell>
        </row>
        <row r="8728">
          <cell r="A8728">
            <v>5910</v>
          </cell>
          <cell r="B8728" t="str">
            <v>爬塔副本首次通关第100层第2关</v>
          </cell>
        </row>
        <row r="8729">
          <cell r="A8729">
            <v>5911</v>
          </cell>
          <cell r="B8729" t="str">
            <v>爬塔副本首次通关第100层第3关</v>
          </cell>
        </row>
        <row r="8730">
          <cell r="A8730">
            <v>5912</v>
          </cell>
          <cell r="B8730" t="str">
            <v>爬塔副本首次通关第100层第4关</v>
          </cell>
        </row>
        <row r="8731">
          <cell r="A8731">
            <v>30001</v>
          </cell>
          <cell r="B8731" t="str">
            <v>爬塔副本首次通关第101层第1关</v>
          </cell>
        </row>
        <row r="8732">
          <cell r="A8732">
            <v>30002</v>
          </cell>
          <cell r="B8732" t="str">
            <v>爬塔副本首次通关第101层第2关</v>
          </cell>
        </row>
        <row r="8733">
          <cell r="A8733">
            <v>30003</v>
          </cell>
          <cell r="B8733" t="str">
            <v>爬塔副本首次通关第101层第3关</v>
          </cell>
        </row>
        <row r="8734">
          <cell r="A8734">
            <v>30004</v>
          </cell>
          <cell r="B8734" t="str">
            <v>爬塔副本首次通关第101层第4关</v>
          </cell>
        </row>
        <row r="8735">
          <cell r="A8735">
            <v>30005</v>
          </cell>
          <cell r="B8735" t="str">
            <v>爬塔副本首次通关第102层第1关</v>
          </cell>
        </row>
        <row r="8736">
          <cell r="A8736">
            <v>30006</v>
          </cell>
          <cell r="B8736" t="str">
            <v>爬塔副本首次通关第102层第2关</v>
          </cell>
        </row>
        <row r="8737">
          <cell r="A8737">
            <v>30007</v>
          </cell>
          <cell r="B8737" t="str">
            <v>爬塔副本首次通关第102层第3关</v>
          </cell>
        </row>
        <row r="8738">
          <cell r="A8738">
            <v>30008</v>
          </cell>
          <cell r="B8738" t="str">
            <v>爬塔副本首次通关第102层第4关</v>
          </cell>
        </row>
        <row r="8739">
          <cell r="A8739">
            <v>30009</v>
          </cell>
          <cell r="B8739" t="str">
            <v>爬塔副本首次通关第103层第1关</v>
          </cell>
        </row>
        <row r="8740">
          <cell r="A8740">
            <v>30010</v>
          </cell>
          <cell r="B8740" t="str">
            <v>爬塔副本首次通关第103层第2关</v>
          </cell>
        </row>
        <row r="8741">
          <cell r="A8741">
            <v>30011</v>
          </cell>
          <cell r="B8741" t="str">
            <v>爬塔副本首次通关第103层第3关</v>
          </cell>
        </row>
        <row r="8742">
          <cell r="A8742">
            <v>30012</v>
          </cell>
          <cell r="B8742" t="str">
            <v>爬塔副本首次通关第103层第4关</v>
          </cell>
        </row>
        <row r="8743">
          <cell r="A8743">
            <v>30013</v>
          </cell>
          <cell r="B8743" t="str">
            <v>爬塔副本首次通关第104层第1关</v>
          </cell>
        </row>
        <row r="8744">
          <cell r="A8744">
            <v>30014</v>
          </cell>
          <cell r="B8744" t="str">
            <v>爬塔副本首次通关第104层第2关</v>
          </cell>
        </row>
        <row r="8745">
          <cell r="A8745">
            <v>30015</v>
          </cell>
          <cell r="B8745" t="str">
            <v>爬塔副本首次通关第104层第3关</v>
          </cell>
        </row>
        <row r="8746">
          <cell r="A8746">
            <v>30016</v>
          </cell>
          <cell r="B8746" t="str">
            <v>爬塔副本首次通关第104层第4关</v>
          </cell>
        </row>
        <row r="8747">
          <cell r="A8747">
            <v>30017</v>
          </cell>
          <cell r="B8747" t="str">
            <v>爬塔副本首次通关第105层第1关</v>
          </cell>
        </row>
        <row r="8748">
          <cell r="A8748">
            <v>30018</v>
          </cell>
          <cell r="B8748" t="str">
            <v>爬塔副本首次通关第105层第2关</v>
          </cell>
        </row>
        <row r="8749">
          <cell r="A8749">
            <v>30019</v>
          </cell>
          <cell r="B8749" t="str">
            <v>爬塔副本首次通关第105层第3关</v>
          </cell>
        </row>
        <row r="8750">
          <cell r="A8750">
            <v>30020</v>
          </cell>
          <cell r="B8750" t="str">
            <v>爬塔副本首次通关第105层第4关</v>
          </cell>
        </row>
        <row r="8751">
          <cell r="A8751">
            <v>30021</v>
          </cell>
          <cell r="B8751" t="str">
            <v>爬塔副本首次通关第106层第1关</v>
          </cell>
        </row>
        <row r="8752">
          <cell r="A8752">
            <v>30022</v>
          </cell>
          <cell r="B8752" t="str">
            <v>爬塔副本首次通关第106层第2关</v>
          </cell>
        </row>
        <row r="8753">
          <cell r="A8753">
            <v>30023</v>
          </cell>
          <cell r="B8753" t="str">
            <v>爬塔副本首次通关第106层第3关</v>
          </cell>
        </row>
        <row r="8754">
          <cell r="A8754">
            <v>30024</v>
          </cell>
          <cell r="B8754" t="str">
            <v>爬塔副本首次通关第106层第4关</v>
          </cell>
        </row>
        <row r="8755">
          <cell r="A8755">
            <v>30025</v>
          </cell>
          <cell r="B8755" t="str">
            <v>爬塔副本首次通关第107层第1关</v>
          </cell>
        </row>
        <row r="8756">
          <cell r="A8756">
            <v>30026</v>
          </cell>
          <cell r="B8756" t="str">
            <v>爬塔副本首次通关第107层第2关</v>
          </cell>
        </row>
        <row r="8757">
          <cell r="A8757">
            <v>30027</v>
          </cell>
          <cell r="B8757" t="str">
            <v>爬塔副本首次通关第107层第3关</v>
          </cell>
        </row>
        <row r="8758">
          <cell r="A8758">
            <v>30028</v>
          </cell>
          <cell r="B8758" t="str">
            <v>爬塔副本首次通关第107层第4关</v>
          </cell>
        </row>
        <row r="8759">
          <cell r="A8759">
            <v>30029</v>
          </cell>
          <cell r="B8759" t="str">
            <v>爬塔副本首次通关第108层第1关</v>
          </cell>
        </row>
        <row r="8760">
          <cell r="A8760">
            <v>30030</v>
          </cell>
          <cell r="B8760" t="str">
            <v>爬塔副本首次通关第108层第2关</v>
          </cell>
        </row>
        <row r="8761">
          <cell r="A8761">
            <v>30031</v>
          </cell>
          <cell r="B8761" t="str">
            <v>爬塔副本首次通关第108层第3关</v>
          </cell>
        </row>
        <row r="8762">
          <cell r="A8762">
            <v>30032</v>
          </cell>
          <cell r="B8762" t="str">
            <v>爬塔副本首次通关第108层第4关</v>
          </cell>
        </row>
        <row r="8763">
          <cell r="A8763">
            <v>30033</v>
          </cell>
          <cell r="B8763" t="str">
            <v>爬塔副本首次通关第109层第1关</v>
          </cell>
        </row>
        <row r="8764">
          <cell r="A8764">
            <v>30034</v>
          </cell>
          <cell r="B8764" t="str">
            <v>爬塔副本首次通关第109层第2关</v>
          </cell>
        </row>
        <row r="8765">
          <cell r="A8765">
            <v>30035</v>
          </cell>
          <cell r="B8765" t="str">
            <v>爬塔副本首次通关第109层第3关</v>
          </cell>
        </row>
        <row r="8766">
          <cell r="A8766">
            <v>30036</v>
          </cell>
          <cell r="B8766" t="str">
            <v>爬塔副本首次通关第109层第4关</v>
          </cell>
        </row>
        <row r="8767">
          <cell r="A8767">
            <v>30037</v>
          </cell>
          <cell r="B8767" t="str">
            <v>爬塔副本首次通关第110层第1关</v>
          </cell>
        </row>
        <row r="8768">
          <cell r="A8768">
            <v>30038</v>
          </cell>
          <cell r="B8768" t="str">
            <v>爬塔副本首次通关第110层第2关</v>
          </cell>
        </row>
        <row r="8769">
          <cell r="A8769">
            <v>30039</v>
          </cell>
          <cell r="B8769" t="str">
            <v>爬塔副本首次通关第110层第3关</v>
          </cell>
        </row>
        <row r="8770">
          <cell r="A8770">
            <v>30040</v>
          </cell>
          <cell r="B8770" t="str">
            <v>爬塔副本首次通关第110层第4关</v>
          </cell>
        </row>
        <row r="8771">
          <cell r="A8771">
            <v>80108</v>
          </cell>
          <cell r="B8771" t="str">
            <v>回流周奖励宝箱</v>
          </cell>
        </row>
        <row r="8772">
          <cell r="A8772">
            <v>67000</v>
          </cell>
          <cell r="B8772" t="str">
            <v>圣衣收藏箱</v>
          </cell>
        </row>
        <row r="8773">
          <cell r="A8773">
            <v>67001</v>
          </cell>
          <cell r="B8773" t="str">
            <v>初识伴手礼-自己</v>
          </cell>
        </row>
        <row r="8774">
          <cell r="A8774">
            <v>67002</v>
          </cell>
          <cell r="B8774" t="str">
            <v>初识伴手礼-好友</v>
          </cell>
        </row>
        <row r="8775">
          <cell r="A8775">
            <v>67003</v>
          </cell>
          <cell r="B8775" t="str">
            <v>结缘伴手礼-自己</v>
          </cell>
        </row>
        <row r="8776">
          <cell r="A8776">
            <v>67004</v>
          </cell>
          <cell r="B8776" t="str">
            <v>结缘伴手礼-好友</v>
          </cell>
        </row>
        <row r="8777">
          <cell r="A8777">
            <v>67005</v>
          </cell>
          <cell r="B8777" t="str">
            <v>伴手礼和</v>
          </cell>
        </row>
        <row r="8778">
          <cell r="A8778">
            <v>67006</v>
          </cell>
          <cell r="B8778" t="str">
            <v>黄昏伴手礼-自己</v>
          </cell>
        </row>
        <row r="8779">
          <cell r="A8779">
            <v>67007</v>
          </cell>
          <cell r="B8779" t="str">
            <v>黄昏伴手礼-好友</v>
          </cell>
        </row>
        <row r="8780">
          <cell r="A8780">
            <v>67008</v>
          </cell>
          <cell r="B8780" t="str">
            <v>永夜伴手礼-自己</v>
          </cell>
        </row>
        <row r="8781">
          <cell r="A8781">
            <v>67009</v>
          </cell>
          <cell r="B8781" t="str">
            <v>永夜伴手礼-好友</v>
          </cell>
        </row>
        <row r="8782">
          <cell r="A8782">
            <v>67010</v>
          </cell>
          <cell r="B8782" t="str">
            <v>执念伴手礼-自己</v>
          </cell>
        </row>
        <row r="8783">
          <cell r="A8783">
            <v>67011</v>
          </cell>
          <cell r="B8783" t="str">
            <v>执念伴手礼-好友</v>
          </cell>
        </row>
        <row r="8784">
          <cell r="A8784">
            <v>67012</v>
          </cell>
          <cell r="B8784" t="str">
            <v>野望伴手礼-自己</v>
          </cell>
        </row>
        <row r="8785">
          <cell r="A8785">
            <v>67013</v>
          </cell>
          <cell r="B8785" t="str">
            <v>野望伴手礼-好友</v>
          </cell>
        </row>
        <row r="8786">
          <cell r="A8786">
            <v>67014</v>
          </cell>
          <cell r="B8786" t="str">
            <v>星火伴手礼-自己</v>
          </cell>
        </row>
        <row r="8787">
          <cell r="A8787">
            <v>67015</v>
          </cell>
          <cell r="B8787" t="str">
            <v>星火伴手礼-好友</v>
          </cell>
        </row>
        <row r="8788">
          <cell r="A8788">
            <v>67016</v>
          </cell>
          <cell r="B8788" t="str">
            <v>涅槃伴手礼-自己</v>
          </cell>
        </row>
        <row r="8789">
          <cell r="A8789">
            <v>67017</v>
          </cell>
          <cell r="B8789" t="str">
            <v>涅槃伴手礼-好友</v>
          </cell>
        </row>
        <row r="8790">
          <cell r="A8790">
            <v>67018</v>
          </cell>
          <cell r="B8790" t="str">
            <v>圣光伴手礼-自己</v>
          </cell>
        </row>
        <row r="8791">
          <cell r="A8791">
            <v>67019</v>
          </cell>
          <cell r="B8791" t="str">
            <v>圣光伴手礼-好友</v>
          </cell>
        </row>
        <row r="8792">
          <cell r="A8792">
            <v>67020</v>
          </cell>
          <cell r="B8792" t="str">
            <v>爱与和平伴手礼-自己</v>
          </cell>
        </row>
        <row r="8793">
          <cell r="A8793">
            <v>67021</v>
          </cell>
          <cell r="B8793" t="str">
            <v>爱与和平伴手礼-好友</v>
          </cell>
        </row>
        <row r="8794">
          <cell r="A8794">
            <v>67022</v>
          </cell>
          <cell r="B8794" t="str">
            <v>进化伴手礼-自己</v>
          </cell>
        </row>
        <row r="8795">
          <cell r="A8795">
            <v>67023</v>
          </cell>
          <cell r="B8795" t="str">
            <v>进化伴手礼-好友</v>
          </cell>
        </row>
        <row r="8796">
          <cell r="A8796">
            <v>67024</v>
          </cell>
          <cell r="B8796" t="str">
            <v>绽放伴手礼-自己</v>
          </cell>
        </row>
        <row r="8797">
          <cell r="A8797">
            <v>67025</v>
          </cell>
          <cell r="B8797" t="str">
            <v>绽放伴手礼-好友</v>
          </cell>
        </row>
        <row r="8798">
          <cell r="A8798">
            <v>67026</v>
          </cell>
          <cell r="B8798" t="str">
            <v>无暇伴手礼-自己</v>
          </cell>
        </row>
        <row r="8799">
          <cell r="A8799">
            <v>67027</v>
          </cell>
          <cell r="B8799" t="str">
            <v>无暇伴手礼-好友</v>
          </cell>
        </row>
        <row r="8800">
          <cell r="A8800">
            <v>67028</v>
          </cell>
          <cell r="B8800" t="str">
            <v>神之附身伴手礼-自己</v>
          </cell>
        </row>
        <row r="8801">
          <cell r="A8801">
            <v>67029</v>
          </cell>
          <cell r="B8801" t="str">
            <v>神之附身伴手礼-好友</v>
          </cell>
        </row>
        <row r="8802">
          <cell r="A8802">
            <v>67030</v>
          </cell>
          <cell r="B8802" t="str">
            <v>木偶伴手礼-自己</v>
          </cell>
        </row>
        <row r="8803">
          <cell r="A8803">
            <v>67031</v>
          </cell>
          <cell r="B8803" t="str">
            <v>木偶伴手礼-好友</v>
          </cell>
        </row>
        <row r="8804">
          <cell r="A8804">
            <v>67032</v>
          </cell>
          <cell r="B8804" t="str">
            <v>傀儡伴手礼-自己</v>
          </cell>
        </row>
        <row r="8805">
          <cell r="A8805">
            <v>67033</v>
          </cell>
          <cell r="B8805" t="str">
            <v>傀儡伴手礼-好友</v>
          </cell>
        </row>
        <row r="8806">
          <cell r="A8806">
            <v>67034</v>
          </cell>
          <cell r="B8806" t="str">
            <v>双生伴手礼-自己</v>
          </cell>
        </row>
        <row r="8807">
          <cell r="A8807">
            <v>67035</v>
          </cell>
          <cell r="B8807" t="str">
            <v>双生伴手礼-好友</v>
          </cell>
        </row>
        <row r="8808">
          <cell r="A8808">
            <v>67036</v>
          </cell>
          <cell r="B8808" t="str">
            <v>新的意志伴手礼-自己</v>
          </cell>
        </row>
        <row r="8809">
          <cell r="A8809">
            <v>67037</v>
          </cell>
          <cell r="B8809" t="str">
            <v>新的意志伴手礼-好友</v>
          </cell>
        </row>
        <row r="8810">
          <cell r="A8810">
            <v>67038</v>
          </cell>
          <cell r="B8810" t="str">
            <v>繁花伴手礼-自己</v>
          </cell>
        </row>
        <row r="8811">
          <cell r="A8811">
            <v>67039</v>
          </cell>
          <cell r="B8811" t="str">
            <v>繁花伴手礼-好友</v>
          </cell>
        </row>
        <row r="8812">
          <cell r="A8812">
            <v>67040</v>
          </cell>
          <cell r="B8812" t="str">
            <v>神之怒意伴手礼-自己</v>
          </cell>
        </row>
        <row r="8813">
          <cell r="A8813">
            <v>67041</v>
          </cell>
          <cell r="B8813" t="str">
            <v>神之怒意伴手礼-好友</v>
          </cell>
        </row>
        <row r="8814">
          <cell r="A8814">
            <v>67042</v>
          </cell>
          <cell r="B8814" t="str">
            <v>静默伴手礼-自己</v>
          </cell>
        </row>
        <row r="8815">
          <cell r="A8815">
            <v>67043</v>
          </cell>
          <cell r="B8815" t="str">
            <v>静默伴手礼-好友</v>
          </cell>
        </row>
        <row r="8816">
          <cell r="A8816">
            <v>67044</v>
          </cell>
          <cell r="B8816" t="str">
            <v>审判伴手礼-自己</v>
          </cell>
        </row>
        <row r="8817">
          <cell r="A8817">
            <v>67045</v>
          </cell>
          <cell r="B8817" t="str">
            <v>审判伴手礼-好友</v>
          </cell>
        </row>
        <row r="8818">
          <cell r="A8818">
            <v>91000</v>
          </cell>
          <cell r="B8818" t="str">
            <v>珍品藏馆白羊圣衣</v>
          </cell>
        </row>
        <row r="8819">
          <cell r="A8819">
            <v>91001</v>
          </cell>
          <cell r="B8819" t="str">
            <v>珍品藏馆金牛圣衣</v>
          </cell>
        </row>
        <row r="8820">
          <cell r="A8820">
            <v>91002</v>
          </cell>
          <cell r="B8820" t="str">
            <v>珍品藏馆双子圣衣</v>
          </cell>
        </row>
        <row r="8821">
          <cell r="A8821">
            <v>91003</v>
          </cell>
          <cell r="B8821" t="str">
            <v>珍品藏馆巨蟹圣衣</v>
          </cell>
        </row>
        <row r="8822">
          <cell r="A8822">
            <v>91004</v>
          </cell>
          <cell r="B8822" t="str">
            <v>珍品藏馆狮子圣衣</v>
          </cell>
        </row>
        <row r="8823">
          <cell r="A8823">
            <v>91005</v>
          </cell>
          <cell r="B8823" t="str">
            <v>珍品藏馆处女圣衣</v>
          </cell>
        </row>
        <row r="8824">
          <cell r="A8824">
            <v>91006</v>
          </cell>
          <cell r="B8824" t="str">
            <v>珍品藏馆天秤圣衣</v>
          </cell>
        </row>
        <row r="8825">
          <cell r="A8825">
            <v>91007</v>
          </cell>
          <cell r="B8825" t="str">
            <v>珍品藏馆射手圣衣</v>
          </cell>
        </row>
        <row r="8826">
          <cell r="A8826">
            <v>91008</v>
          </cell>
          <cell r="B8826" t="str">
            <v>珍品藏馆双鱼圣衣</v>
          </cell>
        </row>
        <row r="8827">
          <cell r="A8827">
            <v>91009</v>
          </cell>
          <cell r="B8827" t="str">
            <v>珍品藏馆摩羯圣衣</v>
          </cell>
        </row>
        <row r="8828">
          <cell r="A8828">
            <v>91010</v>
          </cell>
          <cell r="B8828" t="str">
            <v>珍品藏馆水瓶圣衣</v>
          </cell>
        </row>
        <row r="8829">
          <cell r="A8829">
            <v>91011</v>
          </cell>
          <cell r="B8829" t="str">
            <v>珍品藏馆天蝎圣衣</v>
          </cell>
        </row>
        <row r="8830">
          <cell r="A8830">
            <v>91012</v>
          </cell>
          <cell r="B8830" t="str">
            <v>珍品藏馆海皇圣衣</v>
          </cell>
        </row>
        <row r="8831">
          <cell r="A8831">
            <v>91013</v>
          </cell>
          <cell r="B8831" t="str">
            <v>珍品藏馆海王子圣衣</v>
          </cell>
        </row>
        <row r="8832">
          <cell r="A8832">
            <v>91014</v>
          </cell>
          <cell r="B8832" t="str">
            <v>珍品藏馆加隆圣衣</v>
          </cell>
        </row>
        <row r="8833">
          <cell r="A8833">
            <v>91015</v>
          </cell>
          <cell r="B8833" t="str">
            <v>珍品藏馆海魔兽圣衣</v>
          </cell>
        </row>
        <row r="8834">
          <cell r="A8834">
            <v>91016</v>
          </cell>
          <cell r="B8834" t="str">
            <v>珍品藏馆卡萨圣衣</v>
          </cell>
        </row>
        <row r="8835">
          <cell r="A8835">
            <v>91017</v>
          </cell>
          <cell r="B8835" t="str">
            <v>珍品藏馆海魔女圣衣</v>
          </cell>
        </row>
        <row r="8836">
          <cell r="A8836">
            <v>91018</v>
          </cell>
          <cell r="B8836" t="str">
            <v>珍品藏馆六怪兽圣衣</v>
          </cell>
        </row>
        <row r="8837">
          <cell r="A8837">
            <v>91019</v>
          </cell>
          <cell r="B8837" t="str">
            <v>珍品藏馆海马圣衣</v>
          </cell>
        </row>
        <row r="8838">
          <cell r="A8838">
            <v>91020</v>
          </cell>
          <cell r="B8838" t="str">
            <v>珍品藏馆银河擂台铂金</v>
          </cell>
        </row>
        <row r="8839">
          <cell r="A8839">
            <v>91021</v>
          </cell>
          <cell r="B8839" t="str">
            <v>珍品藏馆银河擂台钻石</v>
          </cell>
        </row>
        <row r="8840">
          <cell r="A8840">
            <v>91022</v>
          </cell>
          <cell r="B8840" t="str">
            <v>珍品藏馆银河擂台王者</v>
          </cell>
        </row>
        <row r="8841">
          <cell r="A8841">
            <v>91023</v>
          </cell>
          <cell r="B8841" t="str">
            <v>珍品藏馆斗士竞技场铂金</v>
          </cell>
        </row>
        <row r="8842">
          <cell r="A8842">
            <v>91024</v>
          </cell>
          <cell r="B8842" t="str">
            <v>珍品藏馆斗士竞技场钻石</v>
          </cell>
        </row>
        <row r="8843">
          <cell r="A8843">
            <v>91025</v>
          </cell>
          <cell r="B8843" t="str">
            <v>珍品藏馆斗士竞技场前20</v>
          </cell>
        </row>
        <row r="8844">
          <cell r="A8844">
            <v>91026</v>
          </cell>
          <cell r="B8844" t="str">
            <v>珍品藏馆圣地争锋大师</v>
          </cell>
        </row>
        <row r="8845">
          <cell r="A8845">
            <v>91027</v>
          </cell>
          <cell r="B8845" t="str">
            <v>珍品藏馆圣地争锋宗师</v>
          </cell>
        </row>
        <row r="8846">
          <cell r="A8846">
            <v>91028</v>
          </cell>
          <cell r="B8846" t="str">
            <v>珍品藏馆圣地争锋前30</v>
          </cell>
        </row>
        <row r="8847">
          <cell r="A8847">
            <v>91029</v>
          </cell>
          <cell r="B8847" t="str">
            <v>珍品藏馆远古遗迹</v>
          </cell>
        </row>
        <row r="8848">
          <cell r="A8848">
            <v>91030</v>
          </cell>
          <cell r="B8848" t="str">
            <v>珍品藏馆次元空间</v>
          </cell>
        </row>
        <row r="8849">
          <cell r="A8849">
            <v>91031</v>
          </cell>
          <cell r="B8849" t="str">
            <v>珍品藏馆泰坦神殿</v>
          </cell>
        </row>
        <row r="8850">
          <cell r="A8850">
            <v>91032</v>
          </cell>
          <cell r="B8850" t="str">
            <v>珍品藏馆元素神殿</v>
          </cell>
        </row>
        <row r="8851">
          <cell r="A8851">
            <v>91033</v>
          </cell>
          <cell r="B8851" t="str">
            <v>珍品藏馆船王金库</v>
          </cell>
        </row>
        <row r="8852">
          <cell r="A8852">
            <v>91034</v>
          </cell>
          <cell r="B8852" t="str">
            <v>珍品藏馆星命专家</v>
          </cell>
        </row>
        <row r="8853">
          <cell r="A8853">
            <v>91035</v>
          </cell>
          <cell r="B8853" t="str">
            <v>珍品藏馆传说本</v>
          </cell>
        </row>
        <row r="8854">
          <cell r="A8854">
            <v>91036</v>
          </cell>
          <cell r="B8854" t="str">
            <v>珍品藏馆轮回本</v>
          </cell>
        </row>
        <row r="8855">
          <cell r="A8855">
            <v>91037</v>
          </cell>
          <cell r="B8855" t="str">
            <v>珍品藏馆雅典娜</v>
          </cell>
        </row>
        <row r="8856">
          <cell r="A8856">
            <v>91038</v>
          </cell>
          <cell r="B8856" t="str">
            <v>珍品藏馆每日悬赏</v>
          </cell>
        </row>
        <row r="8857">
          <cell r="A8857">
            <v>91039</v>
          </cell>
          <cell r="B8857" t="str">
            <v>珍品藏馆冥王12宫</v>
          </cell>
        </row>
        <row r="8858">
          <cell r="A8858">
            <v>91040</v>
          </cell>
          <cell r="B8858" t="str">
            <v>珍品藏馆军团BOSS</v>
          </cell>
        </row>
        <row r="8859">
          <cell r="A8859">
            <v>91041</v>
          </cell>
          <cell r="B8859" t="str">
            <v>珍品藏馆首充</v>
          </cell>
        </row>
        <row r="8860">
          <cell r="A8860">
            <v>91042</v>
          </cell>
          <cell r="B8860" t="str">
            <v>珍品藏馆充200</v>
          </cell>
        </row>
        <row r="8861">
          <cell r="A8861">
            <v>91043</v>
          </cell>
          <cell r="B8861" t="str">
            <v>珍品藏馆充1500</v>
          </cell>
        </row>
        <row r="8862">
          <cell r="A8862">
            <v>91044</v>
          </cell>
          <cell r="B8862" t="str">
            <v>珍品藏馆皮肤10</v>
          </cell>
        </row>
        <row r="8863">
          <cell r="A8863">
            <v>91045</v>
          </cell>
          <cell r="B8863" t="str">
            <v>珍品藏馆皮肤20</v>
          </cell>
        </row>
        <row r="8864">
          <cell r="A8864">
            <v>91046</v>
          </cell>
          <cell r="B8864" t="str">
            <v>珍品藏馆皮肤40</v>
          </cell>
        </row>
        <row r="8865">
          <cell r="A8865">
            <v>91047</v>
          </cell>
          <cell r="B8865" t="str">
            <v>珍品藏馆累计登陆400天</v>
          </cell>
        </row>
        <row r="8866">
          <cell r="A8866">
            <v>91048</v>
          </cell>
          <cell r="B8866" t="str">
            <v>珍品藏馆累计登陆600天</v>
          </cell>
        </row>
        <row r="8867">
          <cell r="A8867">
            <v>91049</v>
          </cell>
          <cell r="B8867" t="str">
            <v>珍品藏馆累计登陆2年</v>
          </cell>
        </row>
        <row r="8868">
          <cell r="A8868">
            <v>91050</v>
          </cell>
          <cell r="B8868" t="str">
            <v>珍品藏馆修行之地40级</v>
          </cell>
        </row>
        <row r="8869">
          <cell r="A8869">
            <v>91051</v>
          </cell>
          <cell r="B8869" t="str">
            <v>珍品藏馆修行之地55级</v>
          </cell>
        </row>
        <row r="8870">
          <cell r="A8870">
            <v>91052</v>
          </cell>
          <cell r="B8870" t="str">
            <v>珍品藏馆修行之地65级</v>
          </cell>
        </row>
        <row r="8871">
          <cell r="A8871">
            <v>91053</v>
          </cell>
          <cell r="B8871" t="str">
            <v>珍品藏馆好友1</v>
          </cell>
        </row>
        <row r="8872">
          <cell r="A8872">
            <v>91054</v>
          </cell>
          <cell r="B8872" t="str">
            <v>珍品藏馆好友2</v>
          </cell>
        </row>
        <row r="8873">
          <cell r="A8873">
            <v>91055</v>
          </cell>
          <cell r="B8873" t="str">
            <v>珍品藏馆好友3</v>
          </cell>
        </row>
        <row r="8874">
          <cell r="A8874">
            <v>91056</v>
          </cell>
          <cell r="B8874" t="str">
            <v>珍品藏馆图鉴1</v>
          </cell>
        </row>
        <row r="8875">
          <cell r="A8875">
            <v>91057</v>
          </cell>
          <cell r="B8875" t="str">
            <v>珍品藏馆图鉴2</v>
          </cell>
        </row>
        <row r="8876">
          <cell r="A8876">
            <v>91058</v>
          </cell>
          <cell r="B8876" t="str">
            <v>珍品藏馆图鉴3</v>
          </cell>
        </row>
        <row r="8877">
          <cell r="A8877">
            <v>92001</v>
          </cell>
          <cell r="B8877" t="str">
            <v>场景皮肤1春日彩华</v>
          </cell>
        </row>
        <row r="8878">
          <cell r="A8878">
            <v>92002</v>
          </cell>
          <cell r="B8878" t="str">
            <v>场景皮肤2冥王降临</v>
          </cell>
        </row>
        <row r="8879">
          <cell r="A8879">
            <v>92003</v>
          </cell>
          <cell r="B8879" t="str">
            <v>三合一</v>
          </cell>
        </row>
        <row r="8880">
          <cell r="A8880">
            <v>92004</v>
          </cell>
          <cell r="B8880" t="str">
            <v>场景皮肤3周年庆典</v>
          </cell>
        </row>
        <row r="8881">
          <cell r="A8881">
            <v>93010</v>
          </cell>
          <cell r="B8881" t="str">
            <v>免费用户7天</v>
          </cell>
        </row>
        <row r="8882">
          <cell r="A8882">
            <v>93011</v>
          </cell>
          <cell r="B8882" t="str">
            <v>免费用户14天</v>
          </cell>
        </row>
        <row r="8883">
          <cell r="A8883">
            <v>93012</v>
          </cell>
          <cell r="B8883" t="str">
            <v>免费用户21天</v>
          </cell>
        </row>
        <row r="8884">
          <cell r="A8884">
            <v>93013</v>
          </cell>
          <cell r="B8884" t="str">
            <v>免费用户28天</v>
          </cell>
        </row>
        <row r="8885">
          <cell r="A8885">
            <v>93014</v>
          </cell>
          <cell r="B8885" t="str">
            <v>免费用户35天</v>
          </cell>
        </row>
        <row r="8886">
          <cell r="A8886">
            <v>93015</v>
          </cell>
          <cell r="B8886" t="str">
            <v>免费用户42天</v>
          </cell>
        </row>
        <row r="8887">
          <cell r="A8887">
            <v>93016</v>
          </cell>
          <cell r="B8887" t="str">
            <v>免费用户49天</v>
          </cell>
        </row>
        <row r="8888">
          <cell r="A8888">
            <v>93017</v>
          </cell>
          <cell r="B8888" t="str">
            <v>免费用户56天</v>
          </cell>
        </row>
        <row r="8889">
          <cell r="A8889">
            <v>93018</v>
          </cell>
          <cell r="B8889" t="str">
            <v>免费用户63天</v>
          </cell>
        </row>
        <row r="8890">
          <cell r="A8890">
            <v>93019</v>
          </cell>
          <cell r="B8890" t="str">
            <v>免费用户70天</v>
          </cell>
        </row>
        <row r="8891">
          <cell r="A8891">
            <v>93020</v>
          </cell>
          <cell r="B8891" t="str">
            <v>小R用户7天</v>
          </cell>
        </row>
        <row r="8892">
          <cell r="A8892">
            <v>93021</v>
          </cell>
          <cell r="B8892" t="str">
            <v>小R用户14天</v>
          </cell>
        </row>
        <row r="8893">
          <cell r="A8893">
            <v>93022</v>
          </cell>
          <cell r="B8893" t="str">
            <v>小R用户21天</v>
          </cell>
        </row>
        <row r="8894">
          <cell r="A8894">
            <v>93023</v>
          </cell>
          <cell r="B8894" t="str">
            <v>小R用户28天</v>
          </cell>
        </row>
        <row r="8895">
          <cell r="A8895">
            <v>93024</v>
          </cell>
          <cell r="B8895" t="str">
            <v>小R用户35天</v>
          </cell>
        </row>
        <row r="8896">
          <cell r="A8896">
            <v>93025</v>
          </cell>
          <cell r="B8896" t="str">
            <v>小R用户42天</v>
          </cell>
        </row>
        <row r="8897">
          <cell r="A8897">
            <v>93026</v>
          </cell>
          <cell r="B8897" t="str">
            <v>小R用户49天</v>
          </cell>
        </row>
        <row r="8898">
          <cell r="A8898">
            <v>93027</v>
          </cell>
          <cell r="B8898" t="str">
            <v>小R用户56天</v>
          </cell>
        </row>
        <row r="8899">
          <cell r="A8899">
            <v>93028</v>
          </cell>
          <cell r="B8899" t="str">
            <v>小R用户63天</v>
          </cell>
        </row>
        <row r="8900">
          <cell r="A8900">
            <v>93029</v>
          </cell>
          <cell r="B8900" t="str">
            <v>小R用户70天</v>
          </cell>
        </row>
        <row r="8901">
          <cell r="A8901">
            <v>93030</v>
          </cell>
          <cell r="B8901" t="str">
            <v>中R用户7天</v>
          </cell>
        </row>
        <row r="8902">
          <cell r="A8902">
            <v>93031</v>
          </cell>
          <cell r="B8902" t="str">
            <v>中R用户14天</v>
          </cell>
        </row>
        <row r="8903">
          <cell r="A8903">
            <v>93032</v>
          </cell>
          <cell r="B8903" t="str">
            <v>中R用户21天</v>
          </cell>
        </row>
        <row r="8904">
          <cell r="A8904">
            <v>93033</v>
          </cell>
          <cell r="B8904" t="str">
            <v>中R用户28天</v>
          </cell>
        </row>
        <row r="8905">
          <cell r="A8905">
            <v>93034</v>
          </cell>
          <cell r="B8905" t="str">
            <v>中R用户35天</v>
          </cell>
        </row>
        <row r="8906">
          <cell r="A8906">
            <v>93035</v>
          </cell>
          <cell r="B8906" t="str">
            <v>中R用户42天</v>
          </cell>
        </row>
        <row r="8907">
          <cell r="A8907">
            <v>93036</v>
          </cell>
          <cell r="B8907" t="str">
            <v>中R用户49天</v>
          </cell>
        </row>
        <row r="8908">
          <cell r="A8908">
            <v>93037</v>
          </cell>
          <cell r="B8908" t="str">
            <v>中R用户56天</v>
          </cell>
        </row>
        <row r="8909">
          <cell r="A8909">
            <v>93038</v>
          </cell>
          <cell r="B8909" t="str">
            <v>中R用户63天</v>
          </cell>
        </row>
        <row r="8910">
          <cell r="A8910">
            <v>93039</v>
          </cell>
          <cell r="B8910" t="str">
            <v>中R用户70天</v>
          </cell>
        </row>
        <row r="8911">
          <cell r="A8911">
            <v>93040</v>
          </cell>
          <cell r="B8911" t="str">
            <v>大R用户7天</v>
          </cell>
        </row>
        <row r="8912">
          <cell r="A8912">
            <v>93041</v>
          </cell>
          <cell r="B8912" t="str">
            <v>大R用户14天</v>
          </cell>
        </row>
        <row r="8913">
          <cell r="A8913">
            <v>93042</v>
          </cell>
          <cell r="B8913" t="str">
            <v>大R用户21天</v>
          </cell>
        </row>
        <row r="8914">
          <cell r="A8914">
            <v>93043</v>
          </cell>
          <cell r="B8914" t="str">
            <v>大R用户28天</v>
          </cell>
        </row>
        <row r="8915">
          <cell r="A8915">
            <v>93044</v>
          </cell>
          <cell r="B8915" t="str">
            <v>大R用户35天</v>
          </cell>
        </row>
        <row r="8916">
          <cell r="A8916">
            <v>93045</v>
          </cell>
          <cell r="B8916" t="str">
            <v>大R用户42天</v>
          </cell>
        </row>
        <row r="8917">
          <cell r="A8917">
            <v>93046</v>
          </cell>
          <cell r="B8917" t="str">
            <v>大R用户49天</v>
          </cell>
        </row>
        <row r="8918">
          <cell r="A8918">
            <v>93047</v>
          </cell>
          <cell r="B8918" t="str">
            <v>大R用户56天</v>
          </cell>
        </row>
        <row r="8919">
          <cell r="A8919">
            <v>93048</v>
          </cell>
          <cell r="B8919" t="str">
            <v>大R用户63天</v>
          </cell>
        </row>
        <row r="8920">
          <cell r="A8920">
            <v>93049</v>
          </cell>
          <cell r="B8920" t="str">
            <v>大R用户70天</v>
          </cell>
        </row>
        <row r="8921">
          <cell r="A8921">
            <v>93050</v>
          </cell>
          <cell r="B8921" t="str">
            <v>超R用户7天</v>
          </cell>
        </row>
        <row r="8922">
          <cell r="A8922">
            <v>93051</v>
          </cell>
          <cell r="B8922" t="str">
            <v>超R用户14天</v>
          </cell>
        </row>
        <row r="8923">
          <cell r="A8923">
            <v>93052</v>
          </cell>
          <cell r="B8923" t="str">
            <v>超R用户21天</v>
          </cell>
        </row>
        <row r="8924">
          <cell r="A8924">
            <v>93053</v>
          </cell>
          <cell r="B8924" t="str">
            <v>超R用户28天</v>
          </cell>
        </row>
        <row r="8925">
          <cell r="A8925">
            <v>93054</v>
          </cell>
          <cell r="B8925" t="str">
            <v>超R用户35天</v>
          </cell>
        </row>
        <row r="8926">
          <cell r="A8926">
            <v>93055</v>
          </cell>
          <cell r="B8926" t="str">
            <v>超R用户42天</v>
          </cell>
        </row>
        <row r="8927">
          <cell r="A8927">
            <v>93056</v>
          </cell>
          <cell r="B8927" t="str">
            <v>超R用户49天</v>
          </cell>
        </row>
        <row r="8928">
          <cell r="A8928">
            <v>93057</v>
          </cell>
          <cell r="B8928" t="str">
            <v>超R用户56天</v>
          </cell>
        </row>
        <row r="8929">
          <cell r="A8929">
            <v>93058</v>
          </cell>
          <cell r="B8929" t="str">
            <v>超R用户63天</v>
          </cell>
        </row>
        <row r="8930">
          <cell r="A8930">
            <v>93059</v>
          </cell>
          <cell r="B8930" t="str">
            <v>超R用户70天</v>
          </cell>
        </row>
        <row r="8931">
          <cell r="A8931">
            <v>80600</v>
          </cell>
          <cell r="B8931" t="str">
            <v>14日聊天兑换码奖励</v>
          </cell>
        </row>
        <row r="8932">
          <cell r="A8932">
            <v>80601</v>
          </cell>
          <cell r="B8932" t="str">
            <v>15日聊天兑换码奖励</v>
          </cell>
        </row>
        <row r="8933">
          <cell r="A8933">
            <v>80602</v>
          </cell>
          <cell r="B8933" t="str">
            <v>16日聊天兑换码奖励</v>
          </cell>
        </row>
        <row r="8934">
          <cell r="A8934">
            <v>80603</v>
          </cell>
          <cell r="B8934" t="str">
            <v>17日聊天兑换码奖励</v>
          </cell>
        </row>
        <row r="8935">
          <cell r="A8935">
            <v>80604</v>
          </cell>
          <cell r="B8935" t="str">
            <v>18日聊天兑换码奖励</v>
          </cell>
        </row>
        <row r="8936">
          <cell r="A8936">
            <v>91151</v>
          </cell>
          <cell r="B8936" t="str">
            <v>激活特训100积分</v>
          </cell>
        </row>
        <row r="8937">
          <cell r="A8937">
            <v>91152</v>
          </cell>
          <cell r="B8937" t="str">
            <v>购买特训1级</v>
          </cell>
        </row>
        <row r="8938">
          <cell r="A8938">
            <v>91153</v>
          </cell>
          <cell r="B8938" t="str">
            <v>购买特训5级</v>
          </cell>
        </row>
        <row r="8939">
          <cell r="A8939">
            <v>91154</v>
          </cell>
          <cell r="B8939" t="str">
            <v>购买特训10级</v>
          </cell>
        </row>
        <row r="8940">
          <cell r="A8940">
            <v>91155</v>
          </cell>
          <cell r="B8940" t="str">
            <v>购买特训100积分</v>
          </cell>
        </row>
        <row r="8941">
          <cell r="A8941">
            <v>91156</v>
          </cell>
          <cell r="B8941" t="str">
            <v>特训礼包奖励1</v>
          </cell>
        </row>
        <row r="8942">
          <cell r="A8942">
            <v>91157</v>
          </cell>
          <cell r="B8942" t="str">
            <v>特训礼包奖励2</v>
          </cell>
        </row>
        <row r="8943">
          <cell r="A8943">
            <v>91158</v>
          </cell>
          <cell r="B8943" t="str">
            <v>特训礼包奖励3</v>
          </cell>
        </row>
        <row r="8944">
          <cell r="A8944">
            <v>91159</v>
          </cell>
          <cell r="B8944" t="str">
            <v>特训礼包奖励4</v>
          </cell>
        </row>
        <row r="8945">
          <cell r="A8945">
            <v>91160</v>
          </cell>
          <cell r="B8945" t="str">
            <v>特训礼包奖励5</v>
          </cell>
        </row>
        <row r="8946">
          <cell r="A8946">
            <v>91161</v>
          </cell>
          <cell r="B8946" t="str">
            <v>特训礼包奖励6</v>
          </cell>
        </row>
        <row r="8947">
          <cell r="A8947">
            <v>91162</v>
          </cell>
          <cell r="B8947" t="str">
            <v>特训礼包奖励7</v>
          </cell>
        </row>
        <row r="8948">
          <cell r="A8948">
            <v>91163</v>
          </cell>
          <cell r="B8948" t="str">
            <v>特训礼包奖励8</v>
          </cell>
        </row>
        <row r="8949">
          <cell r="A8949">
            <v>70600</v>
          </cell>
          <cell r="B8949" t="str">
            <v>炼金术第6期--八感任选箱</v>
          </cell>
        </row>
        <row r="8950">
          <cell r="A8950">
            <v>70601</v>
          </cell>
          <cell r="B8950" t="str">
            <v>炼金术第6期--八感任选箱</v>
          </cell>
        </row>
        <row r="8951">
          <cell r="A8951">
            <v>70602</v>
          </cell>
          <cell r="B8951" t="str">
            <v>炼金术第6期--能源任选箱</v>
          </cell>
        </row>
        <row r="8952">
          <cell r="A8952">
            <v>70603</v>
          </cell>
          <cell r="B8952" t="str">
            <v>炼金术第6期--能源任选箱</v>
          </cell>
        </row>
        <row r="8953">
          <cell r="A8953">
            <v>70604</v>
          </cell>
          <cell r="B8953" t="str">
            <v>炼金术第6期--能源任选箱</v>
          </cell>
        </row>
        <row r="8954">
          <cell r="A8954">
            <v>70605</v>
          </cell>
          <cell r="B8954" t="str">
            <v>炼金术第6期--能源任选箱</v>
          </cell>
        </row>
        <row r="8955">
          <cell r="A8955">
            <v>70606</v>
          </cell>
          <cell r="B8955" t="str">
            <v>炼金术第6期--能源任选箱</v>
          </cell>
        </row>
        <row r="8956">
          <cell r="A8956">
            <v>70607</v>
          </cell>
          <cell r="B8956" t="str">
            <v>炼金术第6期--洗炼任选箱</v>
          </cell>
        </row>
        <row r="8957">
          <cell r="A8957">
            <v>70608</v>
          </cell>
          <cell r="B8957" t="str">
            <v>炼金术第6期--洗炼任选箱</v>
          </cell>
        </row>
        <row r="8958">
          <cell r="A8958">
            <v>70609</v>
          </cell>
          <cell r="B8958" t="str">
            <v>炼金术第6期--洗炼任选箱</v>
          </cell>
        </row>
        <row r="8959">
          <cell r="A8959">
            <v>1200</v>
          </cell>
          <cell r="B8959" t="str">
            <v>心愿单抽奖总掉落ID</v>
          </cell>
        </row>
        <row r="8960">
          <cell r="A8960">
            <v>1201</v>
          </cell>
          <cell r="B8960" t="str">
            <v>基础斗士掉落集合--B斗士</v>
          </cell>
        </row>
        <row r="8961">
          <cell r="A8961">
            <v>1202</v>
          </cell>
          <cell r="B8961" t="str">
            <v>基础斗士掉落集合--A斗士</v>
          </cell>
        </row>
        <row r="8962">
          <cell r="A8962">
            <v>1203</v>
          </cell>
          <cell r="B8962" t="str">
            <v>基础斗士掉落集合--S斗士</v>
          </cell>
        </row>
        <row r="8963">
          <cell r="A8963">
            <v>1204</v>
          </cell>
          <cell r="B8963" t="str">
            <v>基础斗士掉落集合--SS斗士</v>
          </cell>
        </row>
        <row r="8964">
          <cell r="A8964">
            <v>1205</v>
          </cell>
          <cell r="B8964" t="str">
            <v>基础斗士掉落集合--B斗士3星</v>
          </cell>
        </row>
        <row r="8965">
          <cell r="A8965">
            <v>1206</v>
          </cell>
          <cell r="B8965" t="str">
            <v>基础斗士掉落集合--B斗士4星</v>
          </cell>
        </row>
        <row r="8966">
          <cell r="A8966">
            <v>6101</v>
          </cell>
          <cell r="B8966" t="str">
            <v>付费奖励-斗士勋章第十九期新的奖励，等级1</v>
          </cell>
        </row>
        <row r="8967">
          <cell r="A8967">
            <v>6102</v>
          </cell>
          <cell r="B8967" t="str">
            <v>付费奖励-斗士勋章第十九期新的奖励，等级2</v>
          </cell>
        </row>
        <row r="8968">
          <cell r="A8968">
            <v>6103</v>
          </cell>
          <cell r="B8968" t="str">
            <v>付费奖励-斗士勋章第十九期新的奖励，等级3</v>
          </cell>
        </row>
        <row r="8969">
          <cell r="A8969">
            <v>6104</v>
          </cell>
          <cell r="B8969" t="str">
            <v>付费奖励-斗士勋章第十九期新的奖励，等级4</v>
          </cell>
        </row>
        <row r="8970">
          <cell r="A8970">
            <v>6105</v>
          </cell>
          <cell r="B8970" t="str">
            <v>付费奖励-斗士勋章第十九期新的奖励，等级5</v>
          </cell>
        </row>
        <row r="8971">
          <cell r="A8971">
            <v>6106</v>
          </cell>
          <cell r="B8971" t="str">
            <v>付费奖励-斗士勋章第十九期新的奖励，等级6</v>
          </cell>
        </row>
        <row r="8972">
          <cell r="A8972">
            <v>6107</v>
          </cell>
          <cell r="B8972" t="str">
            <v>付费奖励-斗士勋章第十九期新的奖励，等级7</v>
          </cell>
        </row>
        <row r="8973">
          <cell r="A8973">
            <v>6108</v>
          </cell>
          <cell r="B8973" t="str">
            <v>付费奖励-斗士勋章第十九期新的奖励，等级8</v>
          </cell>
        </row>
        <row r="8974">
          <cell r="A8974">
            <v>6109</v>
          </cell>
          <cell r="B8974" t="str">
            <v>付费奖励-斗士勋章第十九期新的奖励，等级9</v>
          </cell>
        </row>
        <row r="8975">
          <cell r="A8975">
            <v>6110</v>
          </cell>
          <cell r="B8975" t="str">
            <v>付费奖励-斗士勋章第十九期新的奖励，等级10</v>
          </cell>
        </row>
        <row r="8976">
          <cell r="A8976">
            <v>6111</v>
          </cell>
          <cell r="B8976" t="str">
            <v>付费奖励-斗士勋章第十九期新的奖励，等级11</v>
          </cell>
        </row>
        <row r="8977">
          <cell r="A8977">
            <v>6112</v>
          </cell>
          <cell r="B8977" t="str">
            <v>付费奖励-斗士勋章第十九期新的奖励，等级12</v>
          </cell>
        </row>
        <row r="8978">
          <cell r="A8978">
            <v>6113</v>
          </cell>
          <cell r="B8978" t="str">
            <v>付费奖励-斗士勋章第十九期新的奖励，等级13</v>
          </cell>
        </row>
        <row r="8979">
          <cell r="A8979">
            <v>6114</v>
          </cell>
          <cell r="B8979" t="str">
            <v>付费奖励-斗士勋章第十九期新的奖励，等级14</v>
          </cell>
        </row>
        <row r="8980">
          <cell r="A8980">
            <v>6115</v>
          </cell>
          <cell r="B8980" t="str">
            <v>付费奖励-斗士勋章第十九期新的奖励，等级15</v>
          </cell>
        </row>
        <row r="8981">
          <cell r="A8981">
            <v>6116</v>
          </cell>
          <cell r="B8981" t="str">
            <v>付费奖励-斗士勋章第十九期新的奖励，等级16</v>
          </cell>
        </row>
        <row r="8982">
          <cell r="A8982">
            <v>6117</v>
          </cell>
          <cell r="B8982" t="str">
            <v>付费奖励-斗士勋章第十九期新的奖励，等级17</v>
          </cell>
        </row>
        <row r="8983">
          <cell r="A8983">
            <v>6118</v>
          </cell>
          <cell r="B8983" t="str">
            <v>付费奖励-斗士勋章第十九期新的奖励，等级18</v>
          </cell>
        </row>
        <row r="8984">
          <cell r="A8984">
            <v>6119</v>
          </cell>
          <cell r="B8984" t="str">
            <v>付费奖励-斗士勋章第十九期新的奖励，等级19</v>
          </cell>
        </row>
        <row r="8985">
          <cell r="A8985">
            <v>6120</v>
          </cell>
          <cell r="B8985" t="str">
            <v>付费奖励-斗士勋章第十九期新的奖励，等级20</v>
          </cell>
        </row>
        <row r="8986">
          <cell r="A8986">
            <v>6121</v>
          </cell>
          <cell r="B8986" t="str">
            <v>付费奖励-斗士勋章第十九期新的奖励，等级21</v>
          </cell>
        </row>
        <row r="8987">
          <cell r="A8987">
            <v>6122</v>
          </cell>
          <cell r="B8987" t="str">
            <v>付费奖励-斗士勋章第十九期新的奖励，等级22</v>
          </cell>
        </row>
        <row r="8988">
          <cell r="A8988">
            <v>6123</v>
          </cell>
          <cell r="B8988" t="str">
            <v>付费奖励-斗士勋章第十九期新的奖励，等级23</v>
          </cell>
        </row>
        <row r="8989">
          <cell r="A8989">
            <v>6124</v>
          </cell>
          <cell r="B8989" t="str">
            <v>付费奖励-斗士勋章第十九期新的奖励，等级24</v>
          </cell>
        </row>
        <row r="8990">
          <cell r="A8990">
            <v>6125</v>
          </cell>
          <cell r="B8990" t="str">
            <v>付费奖励-斗士勋章第十九期新的奖励，等级25</v>
          </cell>
        </row>
        <row r="8991">
          <cell r="A8991">
            <v>6126</v>
          </cell>
          <cell r="B8991" t="str">
            <v>付费奖励-斗士勋章第十九期新的奖励，等级26</v>
          </cell>
        </row>
        <row r="8992">
          <cell r="A8992">
            <v>6127</v>
          </cell>
          <cell r="B8992" t="str">
            <v>付费奖励-斗士勋章第十九期新的奖励，等级27</v>
          </cell>
        </row>
        <row r="8993">
          <cell r="A8993">
            <v>6128</v>
          </cell>
          <cell r="B8993" t="str">
            <v>付费奖励-斗士勋章第十九期新的奖励，等级28</v>
          </cell>
        </row>
        <row r="8994">
          <cell r="A8994">
            <v>6129</v>
          </cell>
          <cell r="B8994" t="str">
            <v>付费奖励-斗士勋章第十九期新的奖励，等级29</v>
          </cell>
        </row>
        <row r="8995">
          <cell r="A8995">
            <v>6130</v>
          </cell>
          <cell r="B8995" t="str">
            <v>付费奖励-斗士勋章第十九期新的奖励，等级30</v>
          </cell>
        </row>
        <row r="8996">
          <cell r="A8996">
            <v>6131</v>
          </cell>
          <cell r="B8996" t="str">
            <v>付费奖励-斗士勋章第十九期新的奖励，等级31</v>
          </cell>
        </row>
        <row r="8997">
          <cell r="A8997">
            <v>6132</v>
          </cell>
          <cell r="B8997" t="str">
            <v>付费奖励-斗士勋章第十九期新的奖励，等级32</v>
          </cell>
        </row>
        <row r="8998">
          <cell r="A8998">
            <v>6133</v>
          </cell>
          <cell r="B8998" t="str">
            <v>付费奖励-斗士勋章第十九期新的奖励，等级33</v>
          </cell>
        </row>
        <row r="8999">
          <cell r="A8999">
            <v>6134</v>
          </cell>
          <cell r="B8999" t="str">
            <v>付费奖励-斗士勋章第十九期新的奖励，等级34</v>
          </cell>
        </row>
        <row r="9000">
          <cell r="A9000">
            <v>6135</v>
          </cell>
          <cell r="B9000" t="str">
            <v>付费奖励-斗士勋章第十九期新的奖励，等级35</v>
          </cell>
        </row>
        <row r="9001">
          <cell r="A9001">
            <v>6136</v>
          </cell>
          <cell r="B9001" t="str">
            <v>付费奖励-斗士勋章第十九期新的奖励，等级36</v>
          </cell>
        </row>
        <row r="9002">
          <cell r="A9002">
            <v>6137</v>
          </cell>
          <cell r="B9002" t="str">
            <v>付费奖励-斗士勋章第十九期新的奖励，等级37</v>
          </cell>
        </row>
        <row r="9003">
          <cell r="A9003">
            <v>6138</v>
          </cell>
          <cell r="B9003" t="str">
            <v>付费奖励-斗士勋章第十九期新的奖励，等级38</v>
          </cell>
        </row>
        <row r="9004">
          <cell r="A9004">
            <v>6139</v>
          </cell>
          <cell r="B9004" t="str">
            <v>付费奖励-斗士勋章第十九期新的奖励，等级39</v>
          </cell>
        </row>
        <row r="9005">
          <cell r="A9005">
            <v>6140</v>
          </cell>
          <cell r="B9005" t="str">
            <v>付费奖励-斗士勋章第十九期新的奖励，等级40</v>
          </cell>
        </row>
        <row r="9006">
          <cell r="A9006">
            <v>6141</v>
          </cell>
          <cell r="B9006" t="str">
            <v>付费奖励-斗士勋章第十九期新的奖励，等级41</v>
          </cell>
        </row>
        <row r="9007">
          <cell r="A9007">
            <v>6142</v>
          </cell>
          <cell r="B9007" t="str">
            <v>付费奖励-斗士勋章第十九期新的奖励，等级42</v>
          </cell>
        </row>
        <row r="9008">
          <cell r="A9008">
            <v>6143</v>
          </cell>
          <cell r="B9008" t="str">
            <v>付费奖励-斗士勋章第十九期新的奖励，等级43</v>
          </cell>
        </row>
        <row r="9009">
          <cell r="A9009">
            <v>6144</v>
          </cell>
          <cell r="B9009" t="str">
            <v>付费奖励-斗士勋章第十九期新的奖励，等级44</v>
          </cell>
        </row>
        <row r="9010">
          <cell r="A9010">
            <v>6145</v>
          </cell>
          <cell r="B9010" t="str">
            <v>付费奖励-斗士勋章第十九期新的奖励，等级45</v>
          </cell>
        </row>
        <row r="9011">
          <cell r="A9011">
            <v>6146</v>
          </cell>
          <cell r="B9011" t="str">
            <v>付费奖励-斗士勋章第十九期新的奖励，等级46</v>
          </cell>
        </row>
        <row r="9012">
          <cell r="A9012">
            <v>6147</v>
          </cell>
          <cell r="B9012" t="str">
            <v>付费奖励-斗士勋章第十九期新的奖励，等级47</v>
          </cell>
        </row>
        <row r="9013">
          <cell r="A9013">
            <v>6148</v>
          </cell>
          <cell r="B9013" t="str">
            <v>付费奖励-斗士勋章第十九期新的奖励，等级48</v>
          </cell>
        </row>
        <row r="9014">
          <cell r="A9014">
            <v>6149</v>
          </cell>
          <cell r="B9014" t="str">
            <v>付费奖励-斗士勋章第十九期新的奖励，等级49</v>
          </cell>
        </row>
        <row r="9015">
          <cell r="A9015">
            <v>6150</v>
          </cell>
          <cell r="B9015" t="str">
            <v>付费奖励-斗士勋章第十九期新的奖励，等级50</v>
          </cell>
        </row>
        <row r="9016">
          <cell r="A9016">
            <v>6151</v>
          </cell>
          <cell r="B9016" t="str">
            <v>付费奖励-斗士勋章第十九期新的奖励，等级51</v>
          </cell>
        </row>
        <row r="9017">
          <cell r="A9017">
            <v>6152</v>
          </cell>
          <cell r="B9017" t="str">
            <v>付费奖励-斗士勋章第十九期新的奖励，等级52</v>
          </cell>
        </row>
        <row r="9018">
          <cell r="A9018">
            <v>6153</v>
          </cell>
          <cell r="B9018" t="str">
            <v>付费奖励-斗士勋章第十九期新的奖励，等级53</v>
          </cell>
        </row>
        <row r="9019">
          <cell r="A9019">
            <v>6154</v>
          </cell>
          <cell r="B9019" t="str">
            <v>付费奖励-斗士勋章第十九期新的奖励，等级54</v>
          </cell>
        </row>
        <row r="9020">
          <cell r="A9020">
            <v>6155</v>
          </cell>
          <cell r="B9020" t="str">
            <v>付费奖励-斗士勋章第十九期新的奖励，等级55</v>
          </cell>
        </row>
        <row r="9021">
          <cell r="A9021">
            <v>6156</v>
          </cell>
          <cell r="B9021" t="str">
            <v>付费奖励-斗士勋章第十九期新的奖励，等级56</v>
          </cell>
        </row>
        <row r="9022">
          <cell r="A9022">
            <v>6157</v>
          </cell>
          <cell r="B9022" t="str">
            <v>付费奖励-斗士勋章第十九期新的奖励，等级57</v>
          </cell>
        </row>
        <row r="9023">
          <cell r="A9023">
            <v>6158</v>
          </cell>
          <cell r="B9023" t="str">
            <v>付费奖励-斗士勋章第十九期新的奖励，等级58</v>
          </cell>
        </row>
        <row r="9024">
          <cell r="A9024">
            <v>6159</v>
          </cell>
          <cell r="B9024" t="str">
            <v>付费奖励-斗士勋章第十九期新的奖励，等级59</v>
          </cell>
        </row>
        <row r="9025">
          <cell r="A9025">
            <v>6160</v>
          </cell>
          <cell r="B9025" t="str">
            <v>付费奖励-斗士勋章第十九期新的奖励，等级60</v>
          </cell>
        </row>
        <row r="9026">
          <cell r="A9026">
            <v>6501</v>
          </cell>
          <cell r="B9026" t="str">
            <v>付费奖励-斗士勋章第十七期的奖励，等级1</v>
          </cell>
        </row>
        <row r="9027">
          <cell r="A9027">
            <v>6502</v>
          </cell>
          <cell r="B9027" t="str">
            <v>付费奖励-斗士勋章第十七期的奖励，等级2</v>
          </cell>
        </row>
        <row r="9028">
          <cell r="A9028">
            <v>6503</v>
          </cell>
          <cell r="B9028" t="str">
            <v>付费奖励-斗士勋章第十七期的奖励，等级3</v>
          </cell>
        </row>
        <row r="9029">
          <cell r="A9029">
            <v>6504</v>
          </cell>
          <cell r="B9029" t="str">
            <v>付费奖励-斗士勋章第十七期的奖励，等级4</v>
          </cell>
        </row>
        <row r="9030">
          <cell r="A9030">
            <v>6505</v>
          </cell>
          <cell r="B9030" t="str">
            <v>付费奖励-斗士勋章第十七期的奖励，等级5</v>
          </cell>
        </row>
        <row r="9031">
          <cell r="A9031">
            <v>6506</v>
          </cell>
          <cell r="B9031" t="str">
            <v>付费奖励-斗士勋章第十七期的奖励，等级6</v>
          </cell>
        </row>
        <row r="9032">
          <cell r="A9032">
            <v>6507</v>
          </cell>
          <cell r="B9032" t="str">
            <v>付费奖励-斗士勋章第十七期的奖励，等级7</v>
          </cell>
        </row>
        <row r="9033">
          <cell r="A9033">
            <v>6508</v>
          </cell>
          <cell r="B9033" t="str">
            <v>付费奖励-斗士勋章第十七期的奖励，等级8</v>
          </cell>
        </row>
        <row r="9034">
          <cell r="A9034">
            <v>6509</v>
          </cell>
          <cell r="B9034" t="str">
            <v>付费奖励-斗士勋章第十七期的奖励，等级9</v>
          </cell>
        </row>
        <row r="9035">
          <cell r="A9035">
            <v>6510</v>
          </cell>
          <cell r="B9035" t="str">
            <v>付费奖励-斗士勋章第十七期的奖励，等级10</v>
          </cell>
        </row>
        <row r="9036">
          <cell r="A9036">
            <v>6511</v>
          </cell>
          <cell r="B9036" t="str">
            <v>付费奖励-斗士勋章第十七期的奖励，等级11</v>
          </cell>
        </row>
        <row r="9037">
          <cell r="A9037">
            <v>6512</v>
          </cell>
          <cell r="B9037" t="str">
            <v>付费奖励-斗士勋章第十七期的奖励，等级12</v>
          </cell>
        </row>
        <row r="9038">
          <cell r="A9038">
            <v>6513</v>
          </cell>
          <cell r="B9038" t="str">
            <v>付费奖励-斗士勋章第十七期的奖励，等级13</v>
          </cell>
        </row>
        <row r="9039">
          <cell r="A9039">
            <v>6514</v>
          </cell>
          <cell r="B9039" t="str">
            <v>付费奖励-斗士勋章第十七期的奖励，等级14</v>
          </cell>
        </row>
        <row r="9040">
          <cell r="A9040">
            <v>6515</v>
          </cell>
          <cell r="B9040" t="str">
            <v>付费奖励-斗士勋章第十七期的奖励，等级15</v>
          </cell>
        </row>
        <row r="9041">
          <cell r="A9041">
            <v>6516</v>
          </cell>
          <cell r="B9041" t="str">
            <v>付费奖励-斗士勋章第十七期的奖励，等级16</v>
          </cell>
        </row>
        <row r="9042">
          <cell r="A9042">
            <v>6517</v>
          </cell>
          <cell r="B9042" t="str">
            <v>付费奖励-斗士勋章第十七期的奖励，等级17</v>
          </cell>
        </row>
        <row r="9043">
          <cell r="A9043">
            <v>6518</v>
          </cell>
          <cell r="B9043" t="str">
            <v>付费奖励-斗士勋章第十七期的奖励，等级18</v>
          </cell>
        </row>
        <row r="9044">
          <cell r="A9044">
            <v>6519</v>
          </cell>
          <cell r="B9044" t="str">
            <v>付费奖励-斗士勋章第十七期的奖励，等级19</v>
          </cell>
        </row>
        <row r="9045">
          <cell r="A9045">
            <v>6520</v>
          </cell>
          <cell r="B9045" t="str">
            <v>付费奖励-斗士勋章第十七期的奖励，等级20</v>
          </cell>
        </row>
        <row r="9046">
          <cell r="A9046">
            <v>6521</v>
          </cell>
          <cell r="B9046" t="str">
            <v>付费奖励-斗士勋章第十七期的奖励，等级21</v>
          </cell>
        </row>
        <row r="9047">
          <cell r="A9047">
            <v>6522</v>
          </cell>
          <cell r="B9047" t="str">
            <v>付费奖励-斗士勋章第十七期的奖励，等级22</v>
          </cell>
        </row>
        <row r="9048">
          <cell r="A9048">
            <v>6523</v>
          </cell>
          <cell r="B9048" t="str">
            <v>付费奖励-斗士勋章第十七期的奖励，等级23</v>
          </cell>
        </row>
        <row r="9049">
          <cell r="A9049">
            <v>6524</v>
          </cell>
          <cell r="B9049" t="str">
            <v>付费奖励-斗士勋章第十七期的奖励，等级24</v>
          </cell>
        </row>
        <row r="9050">
          <cell r="A9050">
            <v>6525</v>
          </cell>
          <cell r="B9050" t="str">
            <v>付费奖励-斗士勋章第十七期的奖励，等级25</v>
          </cell>
        </row>
        <row r="9051">
          <cell r="A9051">
            <v>6526</v>
          </cell>
          <cell r="B9051" t="str">
            <v>付费奖励-斗士勋章第十七期的奖励，等级26</v>
          </cell>
        </row>
        <row r="9052">
          <cell r="A9052">
            <v>6527</v>
          </cell>
          <cell r="B9052" t="str">
            <v>付费奖励-斗士勋章第十七期的奖励，等级27</v>
          </cell>
        </row>
        <row r="9053">
          <cell r="A9053">
            <v>6528</v>
          </cell>
          <cell r="B9053" t="str">
            <v>付费奖励-斗士勋章第十七期的奖励，等级28</v>
          </cell>
        </row>
        <row r="9054">
          <cell r="A9054">
            <v>6529</v>
          </cell>
          <cell r="B9054" t="str">
            <v>付费奖励-斗士勋章第十七期的奖励，等级29</v>
          </cell>
        </row>
        <row r="9055">
          <cell r="A9055">
            <v>6530</v>
          </cell>
          <cell r="B9055" t="str">
            <v>付费奖励-斗士勋章第十七期的奖励，等级30</v>
          </cell>
        </row>
        <row r="9056">
          <cell r="A9056">
            <v>6531</v>
          </cell>
          <cell r="B9056" t="str">
            <v>付费奖励-斗士勋章第十七期的奖励，等级31</v>
          </cell>
        </row>
        <row r="9057">
          <cell r="A9057">
            <v>6532</v>
          </cell>
          <cell r="B9057" t="str">
            <v>付费奖励-斗士勋章第十七期的奖励，等级32</v>
          </cell>
        </row>
        <row r="9058">
          <cell r="A9058">
            <v>6533</v>
          </cell>
          <cell r="B9058" t="str">
            <v>付费奖励-斗士勋章第十七期的奖励，等级33</v>
          </cell>
        </row>
        <row r="9059">
          <cell r="A9059">
            <v>6534</v>
          </cell>
          <cell r="B9059" t="str">
            <v>付费奖励-斗士勋章第十七期的奖励，等级34</v>
          </cell>
        </row>
        <row r="9060">
          <cell r="A9060">
            <v>6535</v>
          </cell>
          <cell r="B9060" t="str">
            <v>付费奖励-斗士勋章第十七期的奖励，等级35</v>
          </cell>
        </row>
        <row r="9061">
          <cell r="A9061">
            <v>6536</v>
          </cell>
          <cell r="B9061" t="str">
            <v>付费奖励-斗士勋章第十七期的奖励，等级36</v>
          </cell>
        </row>
        <row r="9062">
          <cell r="A9062">
            <v>6537</v>
          </cell>
          <cell r="B9062" t="str">
            <v>付费奖励-斗士勋章第十七期的奖励，等级37</v>
          </cell>
        </row>
        <row r="9063">
          <cell r="A9063">
            <v>6538</v>
          </cell>
          <cell r="B9063" t="str">
            <v>付费奖励-斗士勋章第十七期的奖励，等级38</v>
          </cell>
        </row>
        <row r="9064">
          <cell r="A9064">
            <v>6539</v>
          </cell>
          <cell r="B9064" t="str">
            <v>付费奖励-斗士勋章第十七期的奖励，等级39</v>
          </cell>
        </row>
        <row r="9065">
          <cell r="A9065">
            <v>6540</v>
          </cell>
          <cell r="B9065" t="str">
            <v>付费奖励-斗士勋章第十七期的奖励，等级40</v>
          </cell>
        </row>
        <row r="9066">
          <cell r="A9066">
            <v>6541</v>
          </cell>
          <cell r="B9066" t="str">
            <v>付费奖励-斗士勋章第十七期的奖励，等级41</v>
          </cell>
        </row>
        <row r="9067">
          <cell r="A9067">
            <v>6542</v>
          </cell>
          <cell r="B9067" t="str">
            <v>付费奖励-斗士勋章第十七期的奖励，等级42</v>
          </cell>
        </row>
        <row r="9068">
          <cell r="A9068">
            <v>6543</v>
          </cell>
          <cell r="B9068" t="str">
            <v>付费奖励-斗士勋章第十七期的奖励，等级43</v>
          </cell>
        </row>
        <row r="9069">
          <cell r="A9069">
            <v>6544</v>
          </cell>
          <cell r="B9069" t="str">
            <v>付费奖励-斗士勋章第十七期的奖励，等级44</v>
          </cell>
        </row>
        <row r="9070">
          <cell r="A9070">
            <v>6545</v>
          </cell>
          <cell r="B9070" t="str">
            <v>付费奖励-斗士勋章第十七期的奖励，等级45</v>
          </cell>
        </row>
        <row r="9071">
          <cell r="A9071">
            <v>6546</v>
          </cell>
          <cell r="B9071" t="str">
            <v>付费奖励-斗士勋章第十七期的奖励，等级46</v>
          </cell>
        </row>
        <row r="9072">
          <cell r="A9072">
            <v>6547</v>
          </cell>
          <cell r="B9072" t="str">
            <v>付费奖励-斗士勋章第十七期的奖励，等级47</v>
          </cell>
        </row>
        <row r="9073">
          <cell r="A9073">
            <v>6548</v>
          </cell>
          <cell r="B9073" t="str">
            <v>付费奖励-斗士勋章第十七期的奖励，等级48</v>
          </cell>
        </row>
        <row r="9074">
          <cell r="A9074">
            <v>6549</v>
          </cell>
          <cell r="B9074" t="str">
            <v>付费奖励-斗士勋章第十七期的奖励，等级49</v>
          </cell>
        </row>
        <row r="9075">
          <cell r="A9075">
            <v>6550</v>
          </cell>
          <cell r="B9075" t="str">
            <v>付费奖励-斗士勋章第十七期的奖励，等级50</v>
          </cell>
        </row>
        <row r="9076">
          <cell r="A9076">
            <v>6551</v>
          </cell>
          <cell r="B9076" t="str">
            <v>付费奖励-斗士勋章第十七期的奖励，等级51</v>
          </cell>
        </row>
        <row r="9077">
          <cell r="A9077">
            <v>6552</v>
          </cell>
          <cell r="B9077" t="str">
            <v>付费奖励-斗士勋章第十七期的奖励，等级52</v>
          </cell>
        </row>
        <row r="9078">
          <cell r="A9078">
            <v>6553</v>
          </cell>
          <cell r="B9078" t="str">
            <v>付费奖励-斗士勋章第十七期的奖励，等级53</v>
          </cell>
        </row>
        <row r="9079">
          <cell r="A9079">
            <v>6554</v>
          </cell>
          <cell r="B9079" t="str">
            <v>付费奖励-斗士勋章第十七期的奖励，等级54</v>
          </cell>
        </row>
        <row r="9080">
          <cell r="A9080">
            <v>6555</v>
          </cell>
          <cell r="B9080" t="str">
            <v>付费奖励-斗士勋章第十七期的奖励，等级55</v>
          </cell>
        </row>
        <row r="9081">
          <cell r="A9081">
            <v>6556</v>
          </cell>
          <cell r="B9081" t="str">
            <v>付费奖励-斗士勋章第十七期的奖励，等级56</v>
          </cell>
        </row>
        <row r="9082">
          <cell r="A9082">
            <v>6557</v>
          </cell>
          <cell r="B9082" t="str">
            <v>付费奖励-斗士勋章第十七期的奖励，等级57</v>
          </cell>
        </row>
        <row r="9083">
          <cell r="A9083">
            <v>6558</v>
          </cell>
          <cell r="B9083" t="str">
            <v>付费奖励-斗士勋章第十七期的奖励，等级58</v>
          </cell>
        </row>
        <row r="9084">
          <cell r="A9084">
            <v>6559</v>
          </cell>
          <cell r="B9084" t="str">
            <v>付费奖励-斗士勋章第十七期的奖励，等级59</v>
          </cell>
        </row>
        <row r="9085">
          <cell r="A9085">
            <v>6560</v>
          </cell>
          <cell r="B9085" t="str">
            <v>付费奖励-斗士勋章第十七期的奖励，等级60</v>
          </cell>
        </row>
        <row r="9086">
          <cell r="A9086">
            <v>6401</v>
          </cell>
          <cell r="B9086" t="str">
            <v>付费奖励-双倍-斗士勋章第十七期的奖励-双倍，等级1</v>
          </cell>
        </row>
        <row r="9087">
          <cell r="A9087">
            <v>6402</v>
          </cell>
          <cell r="B9087" t="str">
            <v>付费奖励-双倍-斗士勋章第十七期的奖励-双倍，等级2</v>
          </cell>
        </row>
        <row r="9088">
          <cell r="A9088">
            <v>6403</v>
          </cell>
          <cell r="B9088" t="str">
            <v>付费奖励-双倍-斗士勋章第十七期的奖励-双倍，等级3</v>
          </cell>
        </row>
        <row r="9089">
          <cell r="A9089">
            <v>6404</v>
          </cell>
          <cell r="B9089" t="str">
            <v>付费奖励-双倍-斗士勋章第十七期的奖励-双倍，等级4</v>
          </cell>
        </row>
        <row r="9090">
          <cell r="A9090">
            <v>6405</v>
          </cell>
          <cell r="B9090" t="str">
            <v>付费奖励-双倍-斗士勋章第十七期的奖励-双倍，等级5</v>
          </cell>
        </row>
        <row r="9091">
          <cell r="A9091">
            <v>6406</v>
          </cell>
          <cell r="B9091" t="str">
            <v>付费奖励-双倍-斗士勋章第十七期的奖励-双倍，等级6</v>
          </cell>
        </row>
        <row r="9092">
          <cell r="A9092">
            <v>6407</v>
          </cell>
          <cell r="B9092" t="str">
            <v>付费奖励-双倍-斗士勋章第十七期的奖励-双倍，等级7</v>
          </cell>
        </row>
        <row r="9093">
          <cell r="A9093">
            <v>6408</v>
          </cell>
          <cell r="B9093" t="str">
            <v>付费奖励-双倍-斗士勋章第十七期的奖励-双倍，等级8</v>
          </cell>
        </row>
        <row r="9094">
          <cell r="A9094">
            <v>6409</v>
          </cell>
          <cell r="B9094" t="str">
            <v>付费奖励-双倍-斗士勋章第十七期的奖励-双倍，等级9</v>
          </cell>
        </row>
        <row r="9095">
          <cell r="A9095">
            <v>6410</v>
          </cell>
          <cell r="B9095" t="str">
            <v>付费奖励-双倍-斗士勋章第十七期的奖励-双倍，等级10</v>
          </cell>
        </row>
        <row r="9096">
          <cell r="A9096">
            <v>6411</v>
          </cell>
          <cell r="B9096" t="str">
            <v>付费奖励-双倍-斗士勋章第十七期的奖励-双倍，等级11</v>
          </cell>
        </row>
        <row r="9097">
          <cell r="A9097">
            <v>6412</v>
          </cell>
          <cell r="B9097" t="str">
            <v>付费奖励-双倍-斗士勋章第十七期的奖励-双倍，等级12</v>
          </cell>
        </row>
        <row r="9098">
          <cell r="A9098">
            <v>6413</v>
          </cell>
          <cell r="B9098" t="str">
            <v>付费奖励-双倍-斗士勋章第十七期的奖励-双倍，等级13</v>
          </cell>
        </row>
        <row r="9099">
          <cell r="A9099">
            <v>6414</v>
          </cell>
          <cell r="B9099" t="str">
            <v>付费奖励-双倍-斗士勋章第十七期的奖励-双倍，等级14</v>
          </cell>
        </row>
        <row r="9100">
          <cell r="A9100">
            <v>6415</v>
          </cell>
          <cell r="B9100" t="str">
            <v>付费奖励-双倍-斗士勋章第十七期的奖励-双倍，等级15</v>
          </cell>
        </row>
        <row r="9101">
          <cell r="A9101">
            <v>6416</v>
          </cell>
          <cell r="B9101" t="str">
            <v>付费奖励-双倍-斗士勋章第十七期的奖励-双倍，等级16</v>
          </cell>
        </row>
        <row r="9102">
          <cell r="A9102">
            <v>6417</v>
          </cell>
          <cell r="B9102" t="str">
            <v>付费奖励-双倍-斗士勋章第十七期的奖励-双倍，等级17</v>
          </cell>
        </row>
        <row r="9103">
          <cell r="A9103">
            <v>6418</v>
          </cell>
          <cell r="B9103" t="str">
            <v>付费奖励-双倍-斗士勋章第十七期的奖励-双倍，等级18</v>
          </cell>
        </row>
        <row r="9104">
          <cell r="A9104">
            <v>6419</v>
          </cell>
          <cell r="B9104" t="str">
            <v>付费奖励-双倍-斗士勋章第十七期的奖励-双倍，等级19</v>
          </cell>
        </row>
        <row r="9105">
          <cell r="A9105">
            <v>6420</v>
          </cell>
          <cell r="B9105" t="str">
            <v>付费奖励-双倍-斗士勋章第十七期的奖励-双倍，等级20</v>
          </cell>
        </row>
        <row r="9106">
          <cell r="A9106">
            <v>6421</v>
          </cell>
          <cell r="B9106" t="str">
            <v>付费奖励-双倍-斗士勋章第十七期的奖励-双倍，等级21</v>
          </cell>
        </row>
        <row r="9107">
          <cell r="A9107">
            <v>6422</v>
          </cell>
          <cell r="B9107" t="str">
            <v>付费奖励-双倍-斗士勋章第十七期的奖励-双倍，等级22</v>
          </cell>
        </row>
        <row r="9108">
          <cell r="A9108">
            <v>6423</v>
          </cell>
          <cell r="B9108" t="str">
            <v>付费奖励-双倍-斗士勋章第十七期的奖励-双倍，等级23</v>
          </cell>
        </row>
        <row r="9109">
          <cell r="A9109">
            <v>6424</v>
          </cell>
          <cell r="B9109" t="str">
            <v>付费奖励-双倍-斗士勋章第十七期的奖励-双倍，等级24</v>
          </cell>
        </row>
        <row r="9110">
          <cell r="A9110">
            <v>6425</v>
          </cell>
          <cell r="B9110" t="str">
            <v>付费奖励-双倍-斗士勋章第十七期的奖励-双倍，等级25</v>
          </cell>
        </row>
        <row r="9111">
          <cell r="A9111">
            <v>6426</v>
          </cell>
          <cell r="B9111" t="str">
            <v>付费奖励-双倍-斗士勋章第十七期的奖励-双倍，等级26</v>
          </cell>
        </row>
        <row r="9112">
          <cell r="A9112">
            <v>6427</v>
          </cell>
          <cell r="B9112" t="str">
            <v>付费奖励-双倍-斗士勋章第十七期的奖励-双倍，等级27</v>
          </cell>
        </row>
        <row r="9113">
          <cell r="A9113">
            <v>6428</v>
          </cell>
          <cell r="B9113" t="str">
            <v>付费奖励-双倍-斗士勋章第十七期的奖励-双倍，等级28</v>
          </cell>
        </row>
        <row r="9114">
          <cell r="A9114">
            <v>6429</v>
          </cell>
          <cell r="B9114" t="str">
            <v>付费奖励-双倍-斗士勋章第十七期的奖励-双倍，等级29</v>
          </cell>
        </row>
        <row r="9115">
          <cell r="A9115">
            <v>6430</v>
          </cell>
          <cell r="B9115" t="str">
            <v>付费奖励-双倍-斗士勋章第十七期的奖励-双倍，等级30</v>
          </cell>
        </row>
        <row r="9116">
          <cell r="A9116">
            <v>6431</v>
          </cell>
          <cell r="B9116" t="str">
            <v>付费奖励-双倍-斗士勋章第十七期的奖励-双倍，等级31</v>
          </cell>
        </row>
        <row r="9117">
          <cell r="A9117">
            <v>6432</v>
          </cell>
          <cell r="B9117" t="str">
            <v>付费奖励-双倍-斗士勋章第十七期的奖励-双倍，等级32</v>
          </cell>
        </row>
        <row r="9118">
          <cell r="A9118">
            <v>6433</v>
          </cell>
          <cell r="B9118" t="str">
            <v>付费奖励-双倍-斗士勋章第十七期的奖励-双倍，等级33</v>
          </cell>
        </row>
        <row r="9119">
          <cell r="A9119">
            <v>6434</v>
          </cell>
          <cell r="B9119" t="str">
            <v>付费奖励-双倍-斗士勋章第十七期的奖励-双倍，等级34</v>
          </cell>
        </row>
        <row r="9120">
          <cell r="A9120">
            <v>6435</v>
          </cell>
          <cell r="B9120" t="str">
            <v>付费奖励-双倍-斗士勋章第十七期的奖励-双倍，等级35</v>
          </cell>
        </row>
        <row r="9121">
          <cell r="A9121">
            <v>6436</v>
          </cell>
          <cell r="B9121" t="str">
            <v>付费奖励-双倍-斗士勋章第十七期的奖励-双倍，等级36</v>
          </cell>
        </row>
        <row r="9122">
          <cell r="A9122">
            <v>6437</v>
          </cell>
          <cell r="B9122" t="str">
            <v>付费奖励-双倍-斗士勋章第十七期的奖励-双倍，等级37</v>
          </cell>
        </row>
        <row r="9123">
          <cell r="A9123">
            <v>6438</v>
          </cell>
          <cell r="B9123" t="str">
            <v>付费奖励-双倍-斗士勋章第十七期的奖励-双倍，等级38</v>
          </cell>
        </row>
        <row r="9124">
          <cell r="A9124">
            <v>6439</v>
          </cell>
          <cell r="B9124" t="str">
            <v>付费奖励-双倍-斗士勋章第十七期的奖励-双倍，等级39</v>
          </cell>
        </row>
        <row r="9125">
          <cell r="A9125">
            <v>6440</v>
          </cell>
          <cell r="B9125" t="str">
            <v>付费奖励-双倍-斗士勋章第十七期的奖励-双倍，等级40</v>
          </cell>
        </row>
        <row r="9126">
          <cell r="A9126">
            <v>6441</v>
          </cell>
          <cell r="B9126" t="str">
            <v>付费奖励-双倍-斗士勋章第十七期的奖励-双倍，等级41</v>
          </cell>
        </row>
        <row r="9127">
          <cell r="A9127">
            <v>6442</v>
          </cell>
          <cell r="B9127" t="str">
            <v>付费奖励-双倍-斗士勋章第十七期的奖励-双倍，等级42</v>
          </cell>
        </row>
        <row r="9128">
          <cell r="A9128">
            <v>6443</v>
          </cell>
          <cell r="B9128" t="str">
            <v>付费奖励-双倍-斗士勋章第十七期的奖励-双倍，等级43</v>
          </cell>
        </row>
        <row r="9129">
          <cell r="A9129">
            <v>6444</v>
          </cell>
          <cell r="B9129" t="str">
            <v>付费奖励-双倍-斗士勋章第十七期的奖励-双倍，等级44</v>
          </cell>
        </row>
        <row r="9130">
          <cell r="A9130">
            <v>6445</v>
          </cell>
          <cell r="B9130" t="str">
            <v>付费奖励-双倍-斗士勋章第十七期的奖励-双倍，等级45</v>
          </cell>
        </row>
        <row r="9131">
          <cell r="A9131">
            <v>6446</v>
          </cell>
          <cell r="B9131" t="str">
            <v>付费奖励-双倍-斗士勋章第十七期的奖励-双倍，等级46</v>
          </cell>
        </row>
        <row r="9132">
          <cell r="A9132">
            <v>6447</v>
          </cell>
          <cell r="B9132" t="str">
            <v>付费奖励-双倍-斗士勋章第十七期的奖励-双倍，等级47</v>
          </cell>
        </row>
        <row r="9133">
          <cell r="A9133">
            <v>6448</v>
          </cell>
          <cell r="B9133" t="str">
            <v>付费奖励-双倍-斗士勋章第十七期的奖励-双倍，等级48</v>
          </cell>
        </row>
        <row r="9134">
          <cell r="A9134">
            <v>6449</v>
          </cell>
          <cell r="B9134" t="str">
            <v>付费奖励-双倍-斗士勋章第十七期的奖励-双倍，等级49</v>
          </cell>
        </row>
        <row r="9135">
          <cell r="A9135">
            <v>6450</v>
          </cell>
          <cell r="B9135" t="str">
            <v>付费奖励-双倍-斗士勋章第十七期的奖励-双倍，等级50</v>
          </cell>
        </row>
        <row r="9136">
          <cell r="A9136">
            <v>6451</v>
          </cell>
          <cell r="B9136" t="str">
            <v>付费奖励-双倍-斗士勋章第十七期的奖励-双倍，等级51</v>
          </cell>
        </row>
        <row r="9137">
          <cell r="A9137">
            <v>6452</v>
          </cell>
          <cell r="B9137" t="str">
            <v>付费奖励-双倍-斗士勋章第十七期的奖励-双倍，等级52</v>
          </cell>
        </row>
        <row r="9138">
          <cell r="A9138">
            <v>6453</v>
          </cell>
          <cell r="B9138" t="str">
            <v>付费奖励-双倍-斗士勋章第十七期的奖励-双倍，等级53</v>
          </cell>
        </row>
        <row r="9139">
          <cell r="A9139">
            <v>6454</v>
          </cell>
          <cell r="B9139" t="str">
            <v>付费奖励-双倍-斗士勋章第十七期的奖励-双倍，等级54</v>
          </cell>
        </row>
        <row r="9140">
          <cell r="A9140">
            <v>6455</v>
          </cell>
          <cell r="B9140" t="str">
            <v>付费奖励-双倍-斗士勋章第十七期的奖励-双倍，等级55</v>
          </cell>
        </row>
        <row r="9141">
          <cell r="A9141">
            <v>6456</v>
          </cell>
          <cell r="B9141" t="str">
            <v>付费奖励-双倍-斗士勋章第十七期的奖励-双倍，等级56</v>
          </cell>
        </row>
        <row r="9142">
          <cell r="A9142">
            <v>6457</v>
          </cell>
          <cell r="B9142" t="str">
            <v>付费奖励-双倍-斗士勋章第十七期的奖励-双倍，等级57</v>
          </cell>
        </row>
        <row r="9143">
          <cell r="A9143">
            <v>6458</v>
          </cell>
          <cell r="B9143" t="str">
            <v>付费奖励-双倍-斗士勋章第十七期的奖励-双倍，等级58</v>
          </cell>
        </row>
        <row r="9144">
          <cell r="A9144">
            <v>6459</v>
          </cell>
          <cell r="B9144" t="str">
            <v>付费奖励-双倍-斗士勋章第十七期的奖励-双倍，等级59</v>
          </cell>
        </row>
        <row r="9145">
          <cell r="A9145">
            <v>6460</v>
          </cell>
          <cell r="B9145" t="str">
            <v>付费奖励-双倍-斗士勋章第十七期的奖励-双倍，等级60</v>
          </cell>
        </row>
        <row r="9146">
          <cell r="A9146">
            <v>6701</v>
          </cell>
          <cell r="B9146" t="str">
            <v>付费奖励-斗士勋章第十八期新的奖励，等级1</v>
          </cell>
        </row>
        <row r="9147">
          <cell r="A9147">
            <v>6702</v>
          </cell>
          <cell r="B9147" t="str">
            <v>付费奖励-斗士勋章第十八期新的奖励，等级2</v>
          </cell>
        </row>
        <row r="9148">
          <cell r="A9148">
            <v>6703</v>
          </cell>
          <cell r="B9148" t="str">
            <v>付费奖励-斗士勋章第十八期新的奖励，等级3</v>
          </cell>
        </row>
        <row r="9149">
          <cell r="A9149">
            <v>6704</v>
          </cell>
          <cell r="B9149" t="str">
            <v>付费奖励-斗士勋章第十八期新的奖励，等级4</v>
          </cell>
        </row>
        <row r="9150">
          <cell r="A9150">
            <v>6705</v>
          </cell>
          <cell r="B9150" t="str">
            <v>付费奖励-斗士勋章第十八期新的奖励，等级5</v>
          </cell>
        </row>
        <row r="9151">
          <cell r="A9151">
            <v>6706</v>
          </cell>
          <cell r="B9151" t="str">
            <v>付费奖励-斗士勋章第十八期新的奖励，等级6</v>
          </cell>
        </row>
        <row r="9152">
          <cell r="A9152">
            <v>6707</v>
          </cell>
          <cell r="B9152" t="str">
            <v>付费奖励-斗士勋章第十八期新的奖励，等级7</v>
          </cell>
        </row>
        <row r="9153">
          <cell r="A9153">
            <v>6708</v>
          </cell>
          <cell r="B9153" t="str">
            <v>付费奖励-斗士勋章第十八期新的奖励，等级8</v>
          </cell>
        </row>
        <row r="9154">
          <cell r="A9154">
            <v>6709</v>
          </cell>
          <cell r="B9154" t="str">
            <v>付费奖励-斗士勋章第十八期新的奖励，等级9</v>
          </cell>
        </row>
        <row r="9155">
          <cell r="A9155">
            <v>6710</v>
          </cell>
          <cell r="B9155" t="str">
            <v>付费奖励-斗士勋章第十八期新的奖励，等级10</v>
          </cell>
        </row>
        <row r="9156">
          <cell r="A9156">
            <v>6711</v>
          </cell>
          <cell r="B9156" t="str">
            <v>付费奖励-斗士勋章第十八期新的奖励，等级11</v>
          </cell>
        </row>
        <row r="9157">
          <cell r="A9157">
            <v>6712</v>
          </cell>
          <cell r="B9157" t="str">
            <v>付费奖励-斗士勋章第十八期新的奖励，等级12</v>
          </cell>
        </row>
        <row r="9158">
          <cell r="A9158">
            <v>6713</v>
          </cell>
          <cell r="B9158" t="str">
            <v>付费奖励-斗士勋章第十八期新的奖励，等级13</v>
          </cell>
        </row>
        <row r="9159">
          <cell r="A9159">
            <v>6714</v>
          </cell>
          <cell r="B9159" t="str">
            <v>付费奖励-斗士勋章第十八期新的奖励，等级14</v>
          </cell>
        </row>
        <row r="9160">
          <cell r="A9160">
            <v>6715</v>
          </cell>
          <cell r="B9160" t="str">
            <v>付费奖励-斗士勋章第十八期新的奖励，等级15</v>
          </cell>
        </row>
        <row r="9161">
          <cell r="A9161">
            <v>6716</v>
          </cell>
          <cell r="B9161" t="str">
            <v>付费奖励-斗士勋章第十八期新的奖励，等级16</v>
          </cell>
        </row>
        <row r="9162">
          <cell r="A9162">
            <v>6717</v>
          </cell>
          <cell r="B9162" t="str">
            <v>付费奖励-斗士勋章第十八期新的奖励，等级17</v>
          </cell>
        </row>
        <row r="9163">
          <cell r="A9163">
            <v>6718</v>
          </cell>
          <cell r="B9163" t="str">
            <v>付费奖励-斗士勋章第十八期新的奖励，等级18</v>
          </cell>
        </row>
        <row r="9164">
          <cell r="A9164">
            <v>6719</v>
          </cell>
          <cell r="B9164" t="str">
            <v>付费奖励-斗士勋章第十八期新的奖励，等级19</v>
          </cell>
        </row>
        <row r="9165">
          <cell r="A9165">
            <v>6720</v>
          </cell>
          <cell r="B9165" t="str">
            <v>付费奖励-斗士勋章第十八期新的奖励，等级20</v>
          </cell>
        </row>
        <row r="9166">
          <cell r="A9166">
            <v>6721</v>
          </cell>
          <cell r="B9166" t="str">
            <v>付费奖励-斗士勋章第十八期新的奖励，等级21</v>
          </cell>
        </row>
        <row r="9167">
          <cell r="A9167">
            <v>6722</v>
          </cell>
          <cell r="B9167" t="str">
            <v>付费奖励-斗士勋章第十八期新的奖励，等级22</v>
          </cell>
        </row>
        <row r="9168">
          <cell r="A9168">
            <v>6723</v>
          </cell>
          <cell r="B9168" t="str">
            <v>付费奖励-斗士勋章第十八期新的奖励，等级23</v>
          </cell>
        </row>
        <row r="9169">
          <cell r="A9169">
            <v>6724</v>
          </cell>
          <cell r="B9169" t="str">
            <v>付费奖励-斗士勋章第十八期新的奖励，等级24</v>
          </cell>
        </row>
        <row r="9170">
          <cell r="A9170">
            <v>6725</v>
          </cell>
          <cell r="B9170" t="str">
            <v>付费奖励-斗士勋章第十八期新的奖励，等级25</v>
          </cell>
        </row>
        <row r="9171">
          <cell r="A9171">
            <v>6726</v>
          </cell>
          <cell r="B9171" t="str">
            <v>付费奖励-斗士勋章第十八期新的奖励，等级26</v>
          </cell>
        </row>
        <row r="9172">
          <cell r="A9172">
            <v>6727</v>
          </cell>
          <cell r="B9172" t="str">
            <v>付费奖励-斗士勋章第十八期新的奖励，等级27</v>
          </cell>
        </row>
        <row r="9173">
          <cell r="A9173">
            <v>6728</v>
          </cell>
          <cell r="B9173" t="str">
            <v>付费奖励-斗士勋章第十八期新的奖励，等级28</v>
          </cell>
        </row>
        <row r="9174">
          <cell r="A9174">
            <v>6729</v>
          </cell>
          <cell r="B9174" t="str">
            <v>付费奖励-斗士勋章第十八期新的奖励，等级29</v>
          </cell>
        </row>
        <row r="9175">
          <cell r="A9175">
            <v>6730</v>
          </cell>
          <cell r="B9175" t="str">
            <v>付费奖励-斗士勋章第十八期新的奖励，等级30</v>
          </cell>
        </row>
        <row r="9176">
          <cell r="A9176">
            <v>6731</v>
          </cell>
          <cell r="B9176" t="str">
            <v>付费奖励-斗士勋章第十八期新的奖励，等级31</v>
          </cell>
        </row>
        <row r="9177">
          <cell r="A9177">
            <v>6732</v>
          </cell>
          <cell r="B9177" t="str">
            <v>付费奖励-斗士勋章第十八期新的奖励，等级32</v>
          </cell>
        </row>
        <row r="9178">
          <cell r="A9178">
            <v>6733</v>
          </cell>
          <cell r="B9178" t="str">
            <v>付费奖励-斗士勋章第十八期新的奖励，等级33</v>
          </cell>
        </row>
        <row r="9179">
          <cell r="A9179">
            <v>6734</v>
          </cell>
          <cell r="B9179" t="str">
            <v>付费奖励-斗士勋章第十八期新的奖励，等级34</v>
          </cell>
        </row>
        <row r="9180">
          <cell r="A9180">
            <v>6735</v>
          </cell>
          <cell r="B9180" t="str">
            <v>付费奖励-斗士勋章第十八期新的奖励，等级35</v>
          </cell>
        </row>
        <row r="9181">
          <cell r="A9181">
            <v>6736</v>
          </cell>
          <cell r="B9181" t="str">
            <v>付费奖励-斗士勋章第十八期新的奖励，等级36</v>
          </cell>
        </row>
        <row r="9182">
          <cell r="A9182">
            <v>6737</v>
          </cell>
          <cell r="B9182" t="str">
            <v>付费奖励-斗士勋章第十八期新的奖励，等级37</v>
          </cell>
        </row>
        <row r="9183">
          <cell r="A9183">
            <v>6738</v>
          </cell>
          <cell r="B9183" t="str">
            <v>付费奖励-斗士勋章第十八期新的奖励，等级38</v>
          </cell>
        </row>
        <row r="9184">
          <cell r="A9184">
            <v>6739</v>
          </cell>
          <cell r="B9184" t="str">
            <v>付费奖励-斗士勋章第十八期新的奖励，等级39</v>
          </cell>
        </row>
        <row r="9185">
          <cell r="A9185">
            <v>6740</v>
          </cell>
          <cell r="B9185" t="str">
            <v>付费奖励-斗士勋章第十八期新的奖励，等级40</v>
          </cell>
        </row>
        <row r="9186">
          <cell r="A9186">
            <v>6741</v>
          </cell>
          <cell r="B9186" t="str">
            <v>付费奖励-斗士勋章第十八期新的奖励，等级41</v>
          </cell>
        </row>
        <row r="9187">
          <cell r="A9187">
            <v>6742</v>
          </cell>
          <cell r="B9187" t="str">
            <v>付费奖励-斗士勋章第十八期新的奖励，等级42</v>
          </cell>
        </row>
        <row r="9188">
          <cell r="A9188">
            <v>6743</v>
          </cell>
          <cell r="B9188" t="str">
            <v>付费奖励-斗士勋章第十八期新的奖励，等级43</v>
          </cell>
        </row>
        <row r="9189">
          <cell r="A9189">
            <v>6744</v>
          </cell>
          <cell r="B9189" t="str">
            <v>付费奖励-斗士勋章第十八期新的奖励，等级44</v>
          </cell>
        </row>
        <row r="9190">
          <cell r="A9190">
            <v>6745</v>
          </cell>
          <cell r="B9190" t="str">
            <v>付费奖励-斗士勋章第十八期新的奖励，等级45</v>
          </cell>
        </row>
        <row r="9191">
          <cell r="A9191">
            <v>6746</v>
          </cell>
          <cell r="B9191" t="str">
            <v>付费奖励-斗士勋章第十八期新的奖励，等级46</v>
          </cell>
        </row>
        <row r="9192">
          <cell r="A9192">
            <v>6747</v>
          </cell>
          <cell r="B9192" t="str">
            <v>付费奖励-斗士勋章第十八期新的奖励，等级47</v>
          </cell>
        </row>
        <row r="9193">
          <cell r="A9193">
            <v>6748</v>
          </cell>
          <cell r="B9193" t="str">
            <v>付费奖励-斗士勋章第十八期新的奖励，等级48</v>
          </cell>
        </row>
        <row r="9194">
          <cell r="A9194">
            <v>6749</v>
          </cell>
          <cell r="B9194" t="str">
            <v>付费奖励-斗士勋章第十八期新的奖励，等级49</v>
          </cell>
        </row>
        <row r="9195">
          <cell r="A9195">
            <v>6750</v>
          </cell>
          <cell r="B9195" t="str">
            <v>付费奖励-斗士勋章第十八期新的奖励，等级50</v>
          </cell>
        </row>
        <row r="9196">
          <cell r="A9196">
            <v>6751</v>
          </cell>
          <cell r="B9196" t="str">
            <v>付费奖励-斗士勋章第十八期新的奖励，等级51</v>
          </cell>
        </row>
        <row r="9197">
          <cell r="A9197">
            <v>6752</v>
          </cell>
          <cell r="B9197" t="str">
            <v>付费奖励-斗士勋章第十八期新的奖励，等级52</v>
          </cell>
        </row>
        <row r="9198">
          <cell r="A9198">
            <v>6753</v>
          </cell>
          <cell r="B9198" t="str">
            <v>付费奖励-斗士勋章第十八期新的奖励，等级53</v>
          </cell>
        </row>
        <row r="9199">
          <cell r="A9199">
            <v>6754</v>
          </cell>
          <cell r="B9199" t="str">
            <v>付费奖励-斗士勋章第十八期新的奖励，等级54</v>
          </cell>
        </row>
        <row r="9200">
          <cell r="A9200">
            <v>6755</v>
          </cell>
          <cell r="B9200" t="str">
            <v>付费奖励-斗士勋章第十八期新的奖励，等级55</v>
          </cell>
        </row>
        <row r="9201">
          <cell r="A9201">
            <v>6756</v>
          </cell>
          <cell r="B9201" t="str">
            <v>付费奖励-斗士勋章第十八期新的奖励，等级56</v>
          </cell>
        </row>
        <row r="9202">
          <cell r="A9202">
            <v>6757</v>
          </cell>
          <cell r="B9202" t="str">
            <v>付费奖励-斗士勋章第十八期新的奖励，等级57</v>
          </cell>
        </row>
        <row r="9203">
          <cell r="A9203">
            <v>6758</v>
          </cell>
          <cell r="B9203" t="str">
            <v>付费奖励-斗士勋章第十八期新的奖励，等级58</v>
          </cell>
        </row>
        <row r="9204">
          <cell r="A9204">
            <v>6759</v>
          </cell>
          <cell r="B9204" t="str">
            <v>付费奖励-斗士勋章第十八期新的奖励，等级59</v>
          </cell>
        </row>
        <row r="9205">
          <cell r="A9205">
            <v>6760</v>
          </cell>
          <cell r="B9205" t="str">
            <v>付费奖励-斗士勋章第十八期新的奖励，等级60</v>
          </cell>
        </row>
        <row r="9206">
          <cell r="A9206">
            <v>9613</v>
          </cell>
          <cell r="B9206" t="str">
            <v>元素掉落组-周1-S</v>
          </cell>
        </row>
        <row r="9207">
          <cell r="A9207">
            <v>9614</v>
          </cell>
          <cell r="B9207" t="str">
            <v>元素掉落组-周1-SS</v>
          </cell>
        </row>
        <row r="9208">
          <cell r="A9208">
            <v>9633</v>
          </cell>
          <cell r="B9208" t="str">
            <v>元素掉落组-周3-S</v>
          </cell>
        </row>
        <row r="9209">
          <cell r="A9209">
            <v>9634</v>
          </cell>
          <cell r="B9209" t="str">
            <v>元素掉落组-周3-SS</v>
          </cell>
        </row>
        <row r="9210">
          <cell r="A9210">
            <v>9663</v>
          </cell>
          <cell r="B9210" t="str">
            <v>元素掉落组-周6-S</v>
          </cell>
        </row>
        <row r="9211">
          <cell r="A9211">
            <v>9664</v>
          </cell>
          <cell r="B9211" t="str">
            <v>元素掉落组-周6-SS</v>
          </cell>
        </row>
        <row r="9212">
          <cell r="A9212">
            <v>9677</v>
          </cell>
          <cell r="B9212" t="str">
            <v>元素掉落组-周7-S</v>
          </cell>
        </row>
        <row r="9213">
          <cell r="A9213">
            <v>9678</v>
          </cell>
          <cell r="B9213" t="str">
            <v>元素掉落组-周7-SS</v>
          </cell>
        </row>
        <row r="9214">
          <cell r="A9214">
            <v>9679</v>
          </cell>
          <cell r="B9214" t="str">
            <v>元素掉落组-周7-S</v>
          </cell>
        </row>
        <row r="9215">
          <cell r="A9215">
            <v>9680</v>
          </cell>
          <cell r="B9215" t="str">
            <v>元素掉落组-周7-SS</v>
          </cell>
        </row>
        <row r="9216">
          <cell r="A9216">
            <v>9681</v>
          </cell>
          <cell r="B9216" t="str">
            <v>元素掉落组-周7-S</v>
          </cell>
        </row>
        <row r="9217">
          <cell r="A9217">
            <v>9682</v>
          </cell>
          <cell r="B9217" t="str">
            <v>元素掉落组-周7-SS</v>
          </cell>
        </row>
        <row r="9218">
          <cell r="A9218">
            <v>66074</v>
          </cell>
          <cell r="B9218" t="str">
            <v>死神副本-首通</v>
          </cell>
        </row>
        <row r="9219">
          <cell r="A9219">
            <v>66075</v>
          </cell>
          <cell r="B9219" t="str">
            <v>死神副本-第1关</v>
          </cell>
        </row>
        <row r="9220">
          <cell r="A9220">
            <v>66076</v>
          </cell>
          <cell r="B9220" t="str">
            <v>死神副本-第2关</v>
          </cell>
        </row>
        <row r="9221">
          <cell r="A9221">
            <v>66077</v>
          </cell>
          <cell r="B9221" t="str">
            <v>死神副本-第3关</v>
          </cell>
        </row>
        <row r="9222">
          <cell r="A9222">
            <v>66078</v>
          </cell>
          <cell r="B9222" t="str">
            <v>死神副本-第4关</v>
          </cell>
        </row>
        <row r="9223">
          <cell r="A9223">
            <v>66079</v>
          </cell>
          <cell r="B9223" t="str">
            <v>死神副本-第5关</v>
          </cell>
        </row>
        <row r="9224">
          <cell r="A9224">
            <v>66080</v>
          </cell>
          <cell r="B9224" t="str">
            <v>罗尼副本-首通</v>
          </cell>
        </row>
        <row r="9225">
          <cell r="A9225">
            <v>66081</v>
          </cell>
          <cell r="B9225" t="str">
            <v>罗尼副本-第1关</v>
          </cell>
        </row>
        <row r="9226">
          <cell r="A9226">
            <v>66082</v>
          </cell>
          <cell r="B9226" t="str">
            <v>罗尼副本-第2关</v>
          </cell>
        </row>
        <row r="9227">
          <cell r="A9227">
            <v>66083</v>
          </cell>
          <cell r="B9227" t="str">
            <v>罗尼副本-第3关</v>
          </cell>
        </row>
        <row r="9228">
          <cell r="A9228">
            <v>66084</v>
          </cell>
          <cell r="B9228" t="str">
            <v>罗尼副本-第4关</v>
          </cell>
        </row>
        <row r="9229">
          <cell r="A9229">
            <v>66085</v>
          </cell>
          <cell r="B9229" t="str">
            <v>罗尼副本-第5关</v>
          </cell>
        </row>
        <row r="9230">
          <cell r="A9230">
            <v>66086</v>
          </cell>
          <cell r="B9230" t="str">
            <v>艾尔寇斯副本-首通</v>
          </cell>
        </row>
        <row r="9231">
          <cell r="A9231">
            <v>66087</v>
          </cell>
          <cell r="B9231" t="str">
            <v>艾尔寇斯副本-第1关</v>
          </cell>
        </row>
        <row r="9232">
          <cell r="A9232">
            <v>66088</v>
          </cell>
          <cell r="B9232" t="str">
            <v>艾尔寇斯副本-第2关</v>
          </cell>
        </row>
        <row r="9233">
          <cell r="A9233">
            <v>66089</v>
          </cell>
          <cell r="B9233" t="str">
            <v>艾尔寇斯副本-第3关</v>
          </cell>
        </row>
        <row r="9234">
          <cell r="A9234">
            <v>66090</v>
          </cell>
          <cell r="B9234" t="str">
            <v>艾尔寇斯副本-第4关</v>
          </cell>
        </row>
        <row r="9235">
          <cell r="A9235">
            <v>66091</v>
          </cell>
          <cell r="B9235" t="str">
            <v>艾尔寇斯副本-第5关</v>
          </cell>
        </row>
        <row r="9236">
          <cell r="A9236">
            <v>66092</v>
          </cell>
          <cell r="B9236" t="str">
            <v>死神副本-首通</v>
          </cell>
        </row>
        <row r="9237">
          <cell r="A9237">
            <v>66093</v>
          </cell>
          <cell r="B9237" t="str">
            <v>死神副本-第1关</v>
          </cell>
        </row>
        <row r="9238">
          <cell r="A9238">
            <v>66094</v>
          </cell>
          <cell r="B9238" t="str">
            <v>死神副本-第2关</v>
          </cell>
        </row>
        <row r="9239">
          <cell r="A9239">
            <v>66095</v>
          </cell>
          <cell r="B9239" t="str">
            <v>死神副本-第3关</v>
          </cell>
        </row>
        <row r="9240">
          <cell r="A9240">
            <v>66096</v>
          </cell>
          <cell r="B9240" t="str">
            <v>死神副本-第4关</v>
          </cell>
        </row>
        <row r="9241">
          <cell r="A9241">
            <v>66097</v>
          </cell>
          <cell r="B9241" t="str">
            <v>死神副本-第5关</v>
          </cell>
        </row>
        <row r="9242">
          <cell r="A9242">
            <v>66098</v>
          </cell>
          <cell r="B9242" t="str">
            <v>法拉奥副本-首通</v>
          </cell>
        </row>
        <row r="9243">
          <cell r="A9243">
            <v>66099</v>
          </cell>
          <cell r="B9243" t="str">
            <v>法拉奥副本-第1关</v>
          </cell>
        </row>
        <row r="9244">
          <cell r="A9244">
            <v>66100</v>
          </cell>
          <cell r="B9244" t="str">
            <v>法拉奥副本-第2关</v>
          </cell>
        </row>
        <row r="9245">
          <cell r="A9245">
            <v>66101</v>
          </cell>
          <cell r="B9245" t="str">
            <v>法拉奥副本-第3关</v>
          </cell>
        </row>
        <row r="9246">
          <cell r="A9246">
            <v>66102</v>
          </cell>
          <cell r="B9246" t="str">
            <v>法拉奥副本-第4关</v>
          </cell>
        </row>
        <row r="9247">
          <cell r="A9247">
            <v>66103</v>
          </cell>
          <cell r="B9247" t="str">
            <v>法拉奥副本-第5关</v>
          </cell>
        </row>
        <row r="9248">
          <cell r="A9248">
            <v>66104</v>
          </cell>
          <cell r="B9248" t="str">
            <v>神冰河副本-首通</v>
          </cell>
        </row>
        <row r="9249">
          <cell r="A9249">
            <v>66105</v>
          </cell>
          <cell r="B9249" t="str">
            <v>神冰河副本-第1关</v>
          </cell>
        </row>
        <row r="9250">
          <cell r="A9250">
            <v>66106</v>
          </cell>
          <cell r="B9250" t="str">
            <v>神冰河副本-第2关</v>
          </cell>
        </row>
        <row r="9251">
          <cell r="A9251">
            <v>66107</v>
          </cell>
          <cell r="B9251" t="str">
            <v>神冰河副本-第3关</v>
          </cell>
        </row>
        <row r="9252">
          <cell r="A9252">
            <v>66108</v>
          </cell>
          <cell r="B9252" t="str">
            <v>神冰河副本-第4关</v>
          </cell>
        </row>
        <row r="9253">
          <cell r="A9253">
            <v>66109</v>
          </cell>
          <cell r="B9253" t="str">
            <v>神冰河副本-第5关</v>
          </cell>
        </row>
        <row r="9254">
          <cell r="A9254">
            <v>67058</v>
          </cell>
          <cell r="B9254" t="str">
            <v>极寒伴手礼-自己</v>
          </cell>
        </row>
        <row r="9255">
          <cell r="A9255">
            <v>67059</v>
          </cell>
          <cell r="B9255" t="str">
            <v>极寒伴手礼好友</v>
          </cell>
        </row>
        <row r="9256">
          <cell r="A9256">
            <v>67060</v>
          </cell>
          <cell r="B9256" t="str">
            <v>十字星伴手礼-自己</v>
          </cell>
        </row>
        <row r="9257">
          <cell r="A9257">
            <v>67061</v>
          </cell>
          <cell r="B9257" t="str">
            <v>十字星伴手礼-好友</v>
          </cell>
        </row>
        <row r="9258">
          <cell r="A9258">
            <v>70602</v>
          </cell>
          <cell r="B9258" t="str">
            <v>炼金术第6期--能源任选箱金之能源</v>
          </cell>
        </row>
        <row r="9259">
          <cell r="A9259">
            <v>70603</v>
          </cell>
          <cell r="B9259" t="str">
            <v>炼金术第6期--能源任选箱木之能源</v>
          </cell>
        </row>
        <row r="9260">
          <cell r="A9260">
            <v>70604</v>
          </cell>
          <cell r="B9260" t="str">
            <v>炼金术第6期--能源任选箱水之能源</v>
          </cell>
        </row>
        <row r="9261">
          <cell r="A9261">
            <v>70605</v>
          </cell>
          <cell r="B9261" t="str">
            <v>炼金术第6期--能源任选箱火之能源</v>
          </cell>
        </row>
        <row r="9262">
          <cell r="A9262">
            <v>70606</v>
          </cell>
          <cell r="B9262" t="str">
            <v>炼金术第6期--能源任选箱土之能源</v>
          </cell>
        </row>
        <row r="9263">
          <cell r="A9263">
            <v>70607</v>
          </cell>
          <cell r="B9263" t="str">
            <v>炼金术第6期--洗炼任选箱洗炼石</v>
          </cell>
        </row>
        <row r="9264">
          <cell r="A9264">
            <v>70608</v>
          </cell>
          <cell r="B9264" t="str">
            <v>炼金术第6期--洗炼任选箱洗炼锁</v>
          </cell>
        </row>
        <row r="9265">
          <cell r="A9265">
            <v>70609</v>
          </cell>
          <cell r="B9265" t="str">
            <v>炼金术第6期--洗炼任选箱高级鲜花礼盒</v>
          </cell>
        </row>
        <row r="9266">
          <cell r="A9266">
            <v>70610</v>
          </cell>
          <cell r="B9266" t="str">
            <v>炼金术第6期--光之尘</v>
          </cell>
        </row>
        <row r="9267">
          <cell r="A9267">
            <v>70611</v>
          </cell>
          <cell r="B9267" t="str">
            <v>炼金术第6期--星璇</v>
          </cell>
        </row>
        <row r="9268">
          <cell r="A9268">
            <v>70612</v>
          </cell>
          <cell r="B9268" t="str">
            <v>炼金术第6期--掉八感任选箱</v>
          </cell>
        </row>
        <row r="9269">
          <cell r="A9269">
            <v>70613</v>
          </cell>
          <cell r="B9269" t="str">
            <v>炼金术第6期--掉能源任选箱</v>
          </cell>
        </row>
        <row r="9270">
          <cell r="A9270">
            <v>70614</v>
          </cell>
          <cell r="B9270" t="str">
            <v>炼金术第6期--掉洗炼任选箱</v>
          </cell>
        </row>
        <row r="9271">
          <cell r="A9271">
            <v>80174</v>
          </cell>
          <cell r="B9271" t="str">
            <v>星云瞬扭蛋机-扭蛋机掉落</v>
          </cell>
        </row>
        <row r="9272">
          <cell r="A9272">
            <v>80175</v>
          </cell>
          <cell r="B9272" t="str">
            <v>众星扭蛋机-扭蛋机掉落</v>
          </cell>
        </row>
        <row r="9273">
          <cell r="A9273">
            <v>80176</v>
          </cell>
          <cell r="B9273" t="str">
            <v>奥路菲扭蛋机-扭蛋机掉落</v>
          </cell>
        </row>
        <row r="9274">
          <cell r="A9274">
            <v>80177</v>
          </cell>
          <cell r="B9274" t="str">
            <v>地妖星扭蛋机-扭蛋机掉落</v>
          </cell>
        </row>
        <row r="9275">
          <cell r="A9275">
            <v>80178</v>
          </cell>
          <cell r="B9275" t="str">
            <v>神星矢扭蛋机-扭蛋机掉落</v>
          </cell>
        </row>
        <row r="9276">
          <cell r="A9276">
            <v>80567</v>
          </cell>
          <cell r="B9276" t="str">
            <v>花之锁</v>
          </cell>
        </row>
        <row r="9277">
          <cell r="A9277">
            <v>80568</v>
          </cell>
          <cell r="B9277" t="str">
            <v>花之锁</v>
          </cell>
        </row>
        <row r="9278">
          <cell r="A9278">
            <v>80569</v>
          </cell>
          <cell r="B9278" t="str">
            <v>花之锁</v>
          </cell>
        </row>
        <row r="9279">
          <cell r="A9279">
            <v>80570</v>
          </cell>
          <cell r="B9279" t="str">
            <v>花之锁</v>
          </cell>
        </row>
        <row r="9280">
          <cell r="A9280">
            <v>80571</v>
          </cell>
          <cell r="B9280" t="str">
            <v>花之锁</v>
          </cell>
        </row>
        <row r="9281">
          <cell r="A9281">
            <v>80572</v>
          </cell>
          <cell r="B9281" t="str">
            <v>花之锁</v>
          </cell>
        </row>
        <row r="9282">
          <cell r="A9282">
            <v>80573</v>
          </cell>
          <cell r="B9282" t="str">
            <v>花之锁</v>
          </cell>
        </row>
        <row r="9283">
          <cell r="A9283">
            <v>80574</v>
          </cell>
          <cell r="B9283" t="str">
            <v>花之锁</v>
          </cell>
        </row>
        <row r="9284">
          <cell r="A9284">
            <v>80575</v>
          </cell>
          <cell r="B9284" t="str">
            <v>花之锁</v>
          </cell>
        </row>
        <row r="9285">
          <cell r="A9285">
            <v>80576</v>
          </cell>
          <cell r="B9285" t="str">
            <v>花之锁</v>
          </cell>
        </row>
        <row r="9286">
          <cell r="A9286">
            <v>80577</v>
          </cell>
          <cell r="B9286" t="str">
            <v>星云瞬圣衣小礼包</v>
          </cell>
        </row>
        <row r="9287">
          <cell r="A9287">
            <v>80578</v>
          </cell>
          <cell r="B9287" t="str">
            <v>星云瞬圣衣大礼包</v>
          </cell>
        </row>
        <row r="9288">
          <cell r="A9288">
            <v>80579</v>
          </cell>
          <cell r="B9288" t="str">
            <v>童年碎片多选一礼包</v>
          </cell>
        </row>
        <row r="9289">
          <cell r="A9289">
            <v>80580</v>
          </cell>
          <cell r="B9289" t="str">
            <v>童年碎片多选一礼包</v>
          </cell>
        </row>
        <row r="9290">
          <cell r="A9290">
            <v>80581</v>
          </cell>
          <cell r="B9290" t="str">
            <v>童年碎片多选一礼包</v>
          </cell>
        </row>
        <row r="9291">
          <cell r="A9291">
            <v>80582</v>
          </cell>
          <cell r="B9291" t="str">
            <v>童年碎片多选一礼包</v>
          </cell>
        </row>
        <row r="9292">
          <cell r="A9292">
            <v>80583</v>
          </cell>
          <cell r="B9292" t="str">
            <v>童年碎片多选一礼包</v>
          </cell>
        </row>
        <row r="9293">
          <cell r="A9293">
            <v>80584</v>
          </cell>
          <cell r="B9293" t="str">
            <v>童年碎片多选一礼包</v>
          </cell>
        </row>
        <row r="9294">
          <cell r="A9294">
            <v>80585</v>
          </cell>
          <cell r="B9294" t="str">
            <v>双子座礼包</v>
          </cell>
        </row>
        <row r="9295">
          <cell r="A9295">
            <v>80586</v>
          </cell>
          <cell r="B9295" t="str">
            <v>童年碎片多选一礼包</v>
          </cell>
        </row>
        <row r="9296">
          <cell r="A9296">
            <v>80587</v>
          </cell>
          <cell r="B9296" t="str">
            <v>童年碎片多选一礼包</v>
          </cell>
        </row>
        <row r="9297">
          <cell r="A9297">
            <v>80588</v>
          </cell>
          <cell r="B9297" t="str">
            <v>童年碎片多选一礼包</v>
          </cell>
        </row>
        <row r="9298">
          <cell r="A9298">
            <v>80589</v>
          </cell>
          <cell r="B9298" t="str">
            <v>童年碎片多选一礼包</v>
          </cell>
        </row>
        <row r="9299">
          <cell r="A9299">
            <v>80590</v>
          </cell>
          <cell r="B9299" t="str">
            <v>童年碎片多选一礼包</v>
          </cell>
        </row>
        <row r="9300">
          <cell r="A9300">
            <v>80591</v>
          </cell>
          <cell r="B9300" t="str">
            <v>童年碎片多选一礼包</v>
          </cell>
        </row>
        <row r="9301">
          <cell r="A9301">
            <v>80592</v>
          </cell>
          <cell r="B9301" t="str">
            <v>童年碎片多选一礼包</v>
          </cell>
        </row>
        <row r="9302">
          <cell r="A9302">
            <v>80593</v>
          </cell>
          <cell r="B9302" t="str">
            <v>史昂圣衣小礼包</v>
          </cell>
        </row>
        <row r="9303">
          <cell r="A9303">
            <v>80594</v>
          </cell>
          <cell r="B9303" t="str">
            <v>史昂圣衣大礼包</v>
          </cell>
        </row>
        <row r="9304">
          <cell r="A9304">
            <v>80595</v>
          </cell>
          <cell r="B9304" t="str">
            <v>地暴星/天哭星2选1</v>
          </cell>
        </row>
        <row r="9305">
          <cell r="A9305">
            <v>80596</v>
          </cell>
          <cell r="B9305" t="str">
            <v>地暴星/天哭星2选1</v>
          </cell>
        </row>
        <row r="9306">
          <cell r="A9306">
            <v>80597</v>
          </cell>
          <cell r="B9306" t="str">
            <v>红枣粽</v>
          </cell>
        </row>
        <row r="9307">
          <cell r="A9307">
            <v>80598</v>
          </cell>
          <cell r="B9307" t="str">
            <v>蛋黄粽</v>
          </cell>
        </row>
        <row r="9308">
          <cell r="A9308">
            <v>80599</v>
          </cell>
          <cell r="B9308" t="str">
            <v>咸肉粽</v>
          </cell>
        </row>
        <row r="9309">
          <cell r="A9309">
            <v>80605</v>
          </cell>
          <cell r="B9309" t="str">
            <v>巨蟹座礼包</v>
          </cell>
        </row>
        <row r="9310">
          <cell r="A9310">
            <v>80606</v>
          </cell>
          <cell r="B9310" t="str">
            <v>黄金箭圣衣小礼包</v>
          </cell>
        </row>
        <row r="9311">
          <cell r="A9311">
            <v>80607</v>
          </cell>
          <cell r="B9311" t="str">
            <v>黄金箭圣衣大礼包</v>
          </cell>
        </row>
        <row r="9312">
          <cell r="A9312">
            <v>80608</v>
          </cell>
          <cell r="B9312" t="str">
            <v>狮子座礼包</v>
          </cell>
        </row>
        <row r="9313">
          <cell r="A9313">
            <v>80609</v>
          </cell>
          <cell r="B9313" t="str">
            <v>皮肤/低语2选1礼盒</v>
          </cell>
        </row>
        <row r="9314">
          <cell r="A9314">
            <v>80610</v>
          </cell>
          <cell r="B9314" t="str">
            <v>皮肤/低语2选1礼盒</v>
          </cell>
        </row>
        <row r="9315">
          <cell r="A9315">
            <v>80611</v>
          </cell>
          <cell r="B9315" t="str">
            <v>皮肤/技能2选1礼盒</v>
          </cell>
        </row>
        <row r="9316">
          <cell r="A9316">
            <v>80612</v>
          </cell>
          <cell r="B9316" t="str">
            <v>皮肤/技能2选1礼盒</v>
          </cell>
        </row>
        <row r="9317">
          <cell r="A9317">
            <v>80613</v>
          </cell>
          <cell r="B9317" t="str">
            <v>吉罗斯</v>
          </cell>
        </row>
        <row r="9318">
          <cell r="A9318">
            <v>80614</v>
          </cell>
          <cell r="B9318" t="str">
            <v>莱密</v>
          </cell>
        </row>
        <row r="9319">
          <cell r="A9319">
            <v>80615</v>
          </cell>
          <cell r="B9319" t="str">
            <v>珍妮天籁之声皮肤2选1</v>
          </cell>
        </row>
        <row r="9320">
          <cell r="A9320">
            <v>80616</v>
          </cell>
          <cell r="B9320" t="str">
            <v>珍妮天籁之声皮肤2选1</v>
          </cell>
        </row>
        <row r="9321">
          <cell r="A9321">
            <v>80617</v>
          </cell>
          <cell r="B9321" t="str">
            <v>哈迪斯战斗学院皮肤2选1</v>
          </cell>
        </row>
        <row r="9322">
          <cell r="A9322">
            <v>80618</v>
          </cell>
          <cell r="B9322" t="str">
            <v>哈迪斯战斗学院皮肤2选1</v>
          </cell>
        </row>
        <row r="9323">
          <cell r="A9323">
            <v>80619</v>
          </cell>
          <cell r="B9323" t="str">
            <v>雅典娜清波曼影皮肤2选1</v>
          </cell>
        </row>
        <row r="9324">
          <cell r="A9324">
            <v>80620</v>
          </cell>
          <cell r="B9324" t="str">
            <v>雅典娜清波曼影皮肤2选1</v>
          </cell>
        </row>
        <row r="9325">
          <cell r="A9325">
            <v>80621</v>
          </cell>
          <cell r="B9325" t="str">
            <v>圣域特训小宇宙大宝箱</v>
          </cell>
        </row>
        <row r="9326">
          <cell r="A9326">
            <v>80622</v>
          </cell>
          <cell r="B9326" t="str">
            <v>潘多拉钟情热带皮肤2选1</v>
          </cell>
        </row>
        <row r="9327">
          <cell r="A9327">
            <v>80623</v>
          </cell>
          <cell r="B9327" t="str">
            <v>海王子鳞衣小礼包</v>
          </cell>
        </row>
        <row r="9328">
          <cell r="A9328">
            <v>80624</v>
          </cell>
          <cell r="B9328" t="str">
            <v>海王子鳞衣大礼包</v>
          </cell>
        </row>
        <row r="9329">
          <cell r="A9329">
            <v>80625</v>
          </cell>
          <cell r="B9329" t="str">
            <v>豆沙月饼</v>
          </cell>
        </row>
        <row r="9330">
          <cell r="A9330">
            <v>80626</v>
          </cell>
          <cell r="B9330" t="str">
            <v>蛋黄莲蓉月饼</v>
          </cell>
        </row>
        <row r="9331">
          <cell r="A9331">
            <v>80627</v>
          </cell>
          <cell r="B9331" t="str">
            <v>火腿月饼</v>
          </cell>
        </row>
        <row r="9332">
          <cell r="A9332">
            <v>80628</v>
          </cell>
          <cell r="B9332" t="str">
            <v>圣域月饼</v>
          </cell>
        </row>
        <row r="9333">
          <cell r="A9333">
            <v>80629</v>
          </cell>
          <cell r="B9333" t="str">
            <v>锦鲤月饼</v>
          </cell>
        </row>
        <row r="9334">
          <cell r="A9334">
            <v>80630</v>
          </cell>
          <cell r="B9334" t="str">
            <v>星矢神圣衣小礼包</v>
          </cell>
        </row>
        <row r="9335">
          <cell r="A9335">
            <v>80631</v>
          </cell>
          <cell r="B9335" t="str">
            <v>星矢神圣衣大礼包</v>
          </cell>
        </row>
        <row r="9336">
          <cell r="A9336">
            <v>80632</v>
          </cell>
          <cell r="B9336" t="str">
            <v>天蝎座礼包</v>
          </cell>
        </row>
        <row r="9337">
          <cell r="A9337">
            <v>80701</v>
          </cell>
          <cell r="B9337" t="str">
            <v>黄道十三宫本服军团第1名自选宝箱</v>
          </cell>
        </row>
        <row r="9338">
          <cell r="A9338">
            <v>80702</v>
          </cell>
          <cell r="B9338" t="str">
            <v>黄道十三宫本服军团第1名自选宝箱</v>
          </cell>
        </row>
        <row r="9339">
          <cell r="A9339">
            <v>80703</v>
          </cell>
          <cell r="B9339" t="str">
            <v>黄道十三宫本服军团第1名自选宝箱</v>
          </cell>
        </row>
        <row r="9340">
          <cell r="A9340">
            <v>80704</v>
          </cell>
          <cell r="B9340" t="str">
            <v>黄道十三宫本服军团第1名自选宝箱</v>
          </cell>
        </row>
        <row r="9341">
          <cell r="A9341">
            <v>80705</v>
          </cell>
          <cell r="B9341" t="str">
            <v>黄道十三宫本服军团第1名自选宝箱</v>
          </cell>
        </row>
        <row r="9342">
          <cell r="A9342">
            <v>80706</v>
          </cell>
          <cell r="B9342" t="str">
            <v>黄道十三宫本服军团第1名自选宝箱</v>
          </cell>
        </row>
        <row r="9343">
          <cell r="A9343">
            <v>80707</v>
          </cell>
          <cell r="B9343" t="str">
            <v>黄道十三宫本服军团第1名自选宝箱</v>
          </cell>
        </row>
        <row r="9344">
          <cell r="A9344">
            <v>80708</v>
          </cell>
          <cell r="B9344" t="str">
            <v>黄道十三宫本服军团第2名自选宝箱</v>
          </cell>
        </row>
        <row r="9345">
          <cell r="A9345">
            <v>80709</v>
          </cell>
          <cell r="B9345" t="str">
            <v>黄道十三宫本服军团第2名自选宝箱</v>
          </cell>
        </row>
        <row r="9346">
          <cell r="A9346">
            <v>80710</v>
          </cell>
          <cell r="B9346" t="str">
            <v>黄道十三宫本服军团第2名自选宝箱</v>
          </cell>
        </row>
        <row r="9347">
          <cell r="A9347">
            <v>80711</v>
          </cell>
          <cell r="B9347" t="str">
            <v>黄道十三宫本服军团第2名自选宝箱</v>
          </cell>
        </row>
        <row r="9348">
          <cell r="A9348">
            <v>80712</v>
          </cell>
          <cell r="B9348" t="str">
            <v>黄道十三宫本服军团第2名自选宝箱</v>
          </cell>
        </row>
        <row r="9349">
          <cell r="A9349">
            <v>80713</v>
          </cell>
          <cell r="B9349" t="str">
            <v>黄道十三宫本服军团第2名自选宝箱</v>
          </cell>
        </row>
        <row r="9350">
          <cell r="A9350">
            <v>80714</v>
          </cell>
          <cell r="B9350" t="str">
            <v>黄道十三宫本服军团第2名自选宝箱</v>
          </cell>
        </row>
        <row r="9351">
          <cell r="A9351">
            <v>80715</v>
          </cell>
          <cell r="B9351" t="str">
            <v>黄道十三宫本服军团第2名自选宝箱</v>
          </cell>
        </row>
        <row r="9352">
          <cell r="A9352">
            <v>80716</v>
          </cell>
          <cell r="B9352" t="str">
            <v>黄道十三宫本服军团第2名自选宝箱</v>
          </cell>
        </row>
        <row r="9353">
          <cell r="A9353">
            <v>80717</v>
          </cell>
          <cell r="B9353" t="str">
            <v>黄道十三宫全服军团第3名自选宝箱</v>
          </cell>
        </row>
        <row r="9354">
          <cell r="A9354">
            <v>80718</v>
          </cell>
          <cell r="B9354" t="str">
            <v>黄道十三宫全服军团第3名自选宝箱</v>
          </cell>
        </row>
        <row r="9355">
          <cell r="A9355">
            <v>80719</v>
          </cell>
          <cell r="B9355" t="str">
            <v>黄道十三宫全服军团第4-10名自选宝箱</v>
          </cell>
        </row>
        <row r="9356">
          <cell r="A9356">
            <v>80720</v>
          </cell>
          <cell r="B9356" t="str">
            <v>黄道十三宫全服军团第4-10名自选宝箱</v>
          </cell>
        </row>
        <row r="9357">
          <cell r="A9357">
            <v>80721</v>
          </cell>
          <cell r="B9357" t="str">
            <v>黄道十三宫本服军团第1名宝箱</v>
          </cell>
        </row>
        <row r="9358">
          <cell r="A9358">
            <v>80722</v>
          </cell>
          <cell r="B9358" t="str">
            <v>黄道十三宫本服军团第2名宝箱</v>
          </cell>
        </row>
        <row r="9359">
          <cell r="A9359">
            <v>80723</v>
          </cell>
          <cell r="B9359" t="str">
            <v>黄道十三宫本服军团第3名宝箱</v>
          </cell>
        </row>
        <row r="9360">
          <cell r="A9360">
            <v>80821</v>
          </cell>
          <cell r="B9360" t="str">
            <v>限时超值福袋</v>
          </cell>
        </row>
        <row r="9361">
          <cell r="A9361">
            <v>80822</v>
          </cell>
          <cell r="B9361" t="str">
            <v>死神技能祝福福袋</v>
          </cell>
        </row>
        <row r="9362">
          <cell r="A9362">
            <v>80823</v>
          </cell>
          <cell r="B9362" t="str">
            <v>死神高级技能福袋</v>
          </cell>
        </row>
        <row r="9363">
          <cell r="A9363">
            <v>80824</v>
          </cell>
          <cell r="B9363" t="str">
            <v>强攻意志斗士技能自选</v>
          </cell>
        </row>
        <row r="9364">
          <cell r="A9364">
            <v>80825</v>
          </cell>
          <cell r="B9364" t="str">
            <v>强攻意志斗士技能自选</v>
          </cell>
        </row>
        <row r="9365">
          <cell r="A9365">
            <v>80826</v>
          </cell>
          <cell r="B9365" t="str">
            <v>强攻意志斗士技能自选</v>
          </cell>
        </row>
        <row r="9366">
          <cell r="A9366">
            <v>80827</v>
          </cell>
          <cell r="B9366" t="str">
            <v>强攻意志斗士技能自选</v>
          </cell>
        </row>
        <row r="9367">
          <cell r="A9367">
            <v>80828</v>
          </cell>
          <cell r="B9367" t="str">
            <v>强攻意志斗士技能自选</v>
          </cell>
        </row>
        <row r="9368">
          <cell r="A9368">
            <v>80829</v>
          </cell>
          <cell r="B9368" t="str">
            <v>念力意志斗士技能自选</v>
          </cell>
        </row>
        <row r="9369">
          <cell r="A9369">
            <v>80830</v>
          </cell>
          <cell r="B9369" t="str">
            <v>念力意志斗士技能自选</v>
          </cell>
        </row>
        <row r="9370">
          <cell r="A9370">
            <v>80831</v>
          </cell>
          <cell r="B9370" t="str">
            <v>念力意志斗士技能自选</v>
          </cell>
        </row>
        <row r="9371">
          <cell r="A9371">
            <v>80832</v>
          </cell>
          <cell r="B9371" t="str">
            <v>念力意志斗士技能自选</v>
          </cell>
        </row>
        <row r="9372">
          <cell r="A9372">
            <v>80833</v>
          </cell>
          <cell r="B9372" t="str">
            <v>守护意志斗士技能自选</v>
          </cell>
        </row>
        <row r="9373">
          <cell r="A9373">
            <v>80834</v>
          </cell>
          <cell r="B9373" t="str">
            <v>守护意志斗士技能自选</v>
          </cell>
        </row>
        <row r="9374">
          <cell r="A9374">
            <v>80835</v>
          </cell>
          <cell r="B9374" t="str">
            <v>守护意志斗士技能自选</v>
          </cell>
        </row>
        <row r="9375">
          <cell r="A9375">
            <v>80836</v>
          </cell>
          <cell r="B9375" t="str">
            <v>守护意志斗士技能自选</v>
          </cell>
        </row>
        <row r="9376">
          <cell r="A9376">
            <v>80837</v>
          </cell>
          <cell r="B9376" t="str">
            <v>守护意志斗士技能自选</v>
          </cell>
        </row>
        <row r="9377">
          <cell r="A9377">
            <v>80838</v>
          </cell>
          <cell r="B9377" t="str">
            <v>守护意志斗士技能自选</v>
          </cell>
        </row>
        <row r="9378">
          <cell r="A9378">
            <v>80839</v>
          </cell>
          <cell r="B9378" t="str">
            <v>操控意志斗士技能自选</v>
          </cell>
        </row>
        <row r="9379">
          <cell r="A9379">
            <v>80840</v>
          </cell>
          <cell r="B9379" t="str">
            <v>操控意志斗士技能自选</v>
          </cell>
        </row>
        <row r="9380">
          <cell r="A9380">
            <v>80841</v>
          </cell>
          <cell r="B9380" t="str">
            <v>操控意志斗士技能自选</v>
          </cell>
        </row>
        <row r="9381">
          <cell r="A9381">
            <v>80842</v>
          </cell>
          <cell r="B9381" t="str">
            <v>操控意志斗士技能自选</v>
          </cell>
        </row>
        <row r="9382">
          <cell r="A9382">
            <v>80843</v>
          </cell>
          <cell r="B9382" t="str">
            <v>辅助意志斗士技能自选</v>
          </cell>
        </row>
        <row r="9383">
          <cell r="A9383">
            <v>80844</v>
          </cell>
          <cell r="B9383" t="str">
            <v>辅助意志斗士技能自选</v>
          </cell>
        </row>
        <row r="9384">
          <cell r="A9384">
            <v>80845</v>
          </cell>
          <cell r="B9384" t="str">
            <v>SS斗士技能卡</v>
          </cell>
        </row>
        <row r="9385">
          <cell r="A9385">
            <v>80846</v>
          </cell>
          <cell r="B9385" t="str">
            <v>SS斗士技能卡</v>
          </cell>
        </row>
        <row r="9386">
          <cell r="A9386">
            <v>80847</v>
          </cell>
          <cell r="B9386" t="str">
            <v>罗尼技能祝福福袋</v>
          </cell>
        </row>
        <row r="9387">
          <cell r="A9387">
            <v>80848</v>
          </cell>
          <cell r="B9387" t="str">
            <v>限时超值福袋</v>
          </cell>
        </row>
        <row r="9388">
          <cell r="A9388">
            <v>80849</v>
          </cell>
          <cell r="B9388" t="str">
            <v>体力技能惊喜礼</v>
          </cell>
        </row>
        <row r="9389">
          <cell r="A9389">
            <v>80850</v>
          </cell>
          <cell r="B9389" t="str">
            <v>斗士技能券自选礼</v>
          </cell>
        </row>
        <row r="9390">
          <cell r="A9390">
            <v>80851</v>
          </cell>
          <cell r="B9390" t="str">
            <v>斗士技能券自选礼</v>
          </cell>
        </row>
        <row r="9391">
          <cell r="A9391">
            <v>80852</v>
          </cell>
          <cell r="B9391" t="str">
            <v>斗士技能券自选礼</v>
          </cell>
        </row>
        <row r="9392">
          <cell r="A9392">
            <v>80853</v>
          </cell>
          <cell r="B9392" t="str">
            <v>斗士技能券自选礼</v>
          </cell>
        </row>
        <row r="9393">
          <cell r="A9393">
            <v>80854</v>
          </cell>
          <cell r="B9393" t="str">
            <v>斗士技能券自选礼</v>
          </cell>
        </row>
        <row r="9394">
          <cell r="A9394">
            <v>80855</v>
          </cell>
          <cell r="B9394" t="str">
            <v>斗士技能券自选礼</v>
          </cell>
        </row>
        <row r="9395">
          <cell r="A9395">
            <v>80856</v>
          </cell>
          <cell r="B9395" t="str">
            <v>斗士技能券自选礼</v>
          </cell>
        </row>
        <row r="9396">
          <cell r="A9396">
            <v>80857</v>
          </cell>
          <cell r="B9396" t="str">
            <v>双子座·加隆/邪恶·撒加技能自选</v>
          </cell>
        </row>
        <row r="9397">
          <cell r="A9397">
            <v>80858</v>
          </cell>
          <cell r="B9397" t="str">
            <v>双子座·加隆/邪恶·撒加技能自选</v>
          </cell>
        </row>
        <row r="9398">
          <cell r="A9398">
            <v>80859</v>
          </cell>
          <cell r="B9398" t="str">
            <v>宿命孪生技能祝福福袋</v>
          </cell>
        </row>
        <row r="9399">
          <cell r="A9399">
            <v>80860</v>
          </cell>
          <cell r="B9399" t="str">
            <v>艾尔寇斯技能祝福福袋</v>
          </cell>
        </row>
        <row r="9400">
          <cell r="A9400">
            <v>80861</v>
          </cell>
          <cell r="B9400" t="str">
            <v>限时超值福袋5</v>
          </cell>
        </row>
        <row r="9401">
          <cell r="A9401">
            <v>80862</v>
          </cell>
          <cell r="B9401" t="str">
            <v>操控意志斗士技能自选</v>
          </cell>
        </row>
        <row r="9402">
          <cell r="A9402">
            <v>80863</v>
          </cell>
          <cell r="B9402" t="str">
            <v>辅助意志斗士技能自选</v>
          </cell>
        </row>
        <row r="9403">
          <cell r="A9403">
            <v>80864</v>
          </cell>
          <cell r="B9403" t="str">
            <v>SS斗士技能卡</v>
          </cell>
        </row>
        <row r="9404">
          <cell r="A9404">
            <v>80865</v>
          </cell>
          <cell r="B9404" t="str">
            <v>蛇夫座技能祝福福袋</v>
          </cell>
        </row>
        <row r="9405">
          <cell r="A9405">
            <v>80866</v>
          </cell>
          <cell r="B9405" t="str">
            <v>蛇夫座限时星石福袋</v>
          </cell>
        </row>
        <row r="9406">
          <cell r="A9406">
            <v>80867</v>
          </cell>
          <cell r="B9406" t="str">
            <v>法拉奥技能祝福福袋</v>
          </cell>
        </row>
        <row r="9407">
          <cell r="A9407">
            <v>80868</v>
          </cell>
          <cell r="B9407" t="str">
            <v>法拉奥限时星石福袋</v>
          </cell>
        </row>
        <row r="9408">
          <cell r="A9408">
            <v>80869</v>
          </cell>
          <cell r="B9408" t="str">
            <v>斗士技能券自选礼-纱织技能券</v>
          </cell>
        </row>
        <row r="9409">
          <cell r="A9409">
            <v>80870</v>
          </cell>
          <cell r="B9409" t="str">
            <v>念力意志斗士技能自选-奥路菲技能券</v>
          </cell>
        </row>
        <row r="9410">
          <cell r="A9410">
            <v>80871</v>
          </cell>
          <cell r="B9410" t="str">
            <v>SS斗士技能卡-睡神技能券</v>
          </cell>
        </row>
        <row r="9411">
          <cell r="A9411">
            <v>80872</v>
          </cell>
          <cell r="B9411" t="str">
            <v>神冰河技能祝福福袋</v>
          </cell>
        </row>
        <row r="9412">
          <cell r="A9412">
            <v>80873</v>
          </cell>
          <cell r="B9412" t="str">
            <v>神冰河限时星石福袋</v>
          </cell>
        </row>
        <row r="9413">
          <cell r="A9413">
            <v>80874</v>
          </cell>
          <cell r="B9413" t="str">
            <v>冰系技能券任选</v>
          </cell>
        </row>
        <row r="9414">
          <cell r="A9414">
            <v>80875</v>
          </cell>
          <cell r="B9414" t="str">
            <v>冰系技能券任选</v>
          </cell>
        </row>
        <row r="9415">
          <cell r="A9415">
            <v>80876</v>
          </cell>
          <cell r="B9415" t="str">
            <v>冰系技能券任选</v>
          </cell>
        </row>
        <row r="9416">
          <cell r="A9416">
            <v>80877</v>
          </cell>
          <cell r="B9416" t="str">
            <v>冰系小宇宙搭档随机礼</v>
          </cell>
        </row>
        <row r="9417">
          <cell r="A9417">
            <v>80878</v>
          </cell>
          <cell r="B9417" t="str">
            <v>冰系日相小宇宙任选</v>
          </cell>
        </row>
        <row r="9418">
          <cell r="A9418">
            <v>80879</v>
          </cell>
          <cell r="B9418" t="str">
            <v>冰系日相小宇宙任选</v>
          </cell>
        </row>
        <row r="9419">
          <cell r="A9419">
            <v>80880</v>
          </cell>
          <cell r="B9419" t="str">
            <v>冰系日相小宇宙任选</v>
          </cell>
        </row>
        <row r="9420">
          <cell r="A9420">
            <v>80881</v>
          </cell>
          <cell r="B9420" t="str">
            <v>冰系月相小宇宙任选</v>
          </cell>
        </row>
        <row r="9421">
          <cell r="A9421">
            <v>80882</v>
          </cell>
          <cell r="B9421" t="str">
            <v>冰系月相小宇宙任选</v>
          </cell>
        </row>
        <row r="9422">
          <cell r="A9422">
            <v>80883</v>
          </cell>
          <cell r="B9422" t="str">
            <v>冰系月相小宇宙任选</v>
          </cell>
        </row>
        <row r="9423">
          <cell r="A9423">
            <v>80884</v>
          </cell>
          <cell r="B9423" t="str">
            <v>冰系星相小宇宙任选</v>
          </cell>
        </row>
        <row r="9424">
          <cell r="A9424">
            <v>80885</v>
          </cell>
          <cell r="B9424" t="str">
            <v>冰系星相小宇宙任选</v>
          </cell>
        </row>
        <row r="9425">
          <cell r="A9425">
            <v>80886</v>
          </cell>
          <cell r="B9425" t="str">
            <v>冰系星相小宇宙任选</v>
          </cell>
        </row>
        <row r="9426">
          <cell r="A9426">
            <v>80887</v>
          </cell>
          <cell r="B9426" t="str">
            <v>冰系星相小宇宙任选</v>
          </cell>
        </row>
        <row r="9427">
          <cell r="A9427">
            <v>80888</v>
          </cell>
          <cell r="B9427" t="str">
            <v>冰系传奇小宇宙任选</v>
          </cell>
        </row>
        <row r="9428">
          <cell r="A9428">
            <v>80889</v>
          </cell>
          <cell r="B9428" t="str">
            <v>冰系传奇小宇宙任选</v>
          </cell>
        </row>
        <row r="9429">
          <cell r="A9429">
            <v>80890</v>
          </cell>
          <cell r="B9429" t="str">
            <v>冰系传奇小宇宙任选</v>
          </cell>
        </row>
        <row r="9430">
          <cell r="A9430">
            <v>80891</v>
          </cell>
          <cell r="B9430" t="str">
            <v>冰系传奇小宇宙任选</v>
          </cell>
        </row>
        <row r="9431">
          <cell r="A9431">
            <v>80892</v>
          </cell>
          <cell r="B9431" t="str">
            <v>冰系传奇小宇宙任选</v>
          </cell>
        </row>
        <row r="9432">
          <cell r="A9432">
            <v>80893</v>
          </cell>
          <cell r="B9432" t="str">
            <v>冰系传奇小宇宙任选</v>
          </cell>
        </row>
        <row r="9433">
          <cell r="A9433">
            <v>80894</v>
          </cell>
          <cell r="B9433" t="str">
            <v>冰系碎片随机礼</v>
          </cell>
        </row>
        <row r="9434">
          <cell r="A9434">
            <v>80895</v>
          </cell>
          <cell r="B9434" t="str">
            <v>神圣衣集结技能券任选</v>
          </cell>
        </row>
        <row r="9435">
          <cell r="A9435">
            <v>80896</v>
          </cell>
          <cell r="B9435" t="str">
            <v>神圣衣集结技能券任选</v>
          </cell>
        </row>
        <row r="9436">
          <cell r="A9436">
            <v>80897</v>
          </cell>
          <cell r="B9436" t="str">
            <v>神圣衣集结技能券任选</v>
          </cell>
        </row>
        <row r="9437">
          <cell r="A9437">
            <v>80898</v>
          </cell>
          <cell r="B9437" t="str">
            <v>神圣衣集结技能券任选</v>
          </cell>
        </row>
        <row r="9438">
          <cell r="A9438">
            <v>80899</v>
          </cell>
          <cell r="B9438" t="str">
            <v>神圣衣集结技能券任选</v>
          </cell>
        </row>
        <row r="9439">
          <cell r="A9439">
            <v>80900</v>
          </cell>
          <cell r="B9439" t="str">
            <v>神圣衣碎片随机礼</v>
          </cell>
        </row>
        <row r="9440">
          <cell r="A9440">
            <v>80901</v>
          </cell>
          <cell r="B9440" t="str">
            <v>天魔星技能福袋</v>
          </cell>
        </row>
        <row r="9441">
          <cell r="A9441">
            <v>82418</v>
          </cell>
          <cell r="B9441" t="str">
            <v>破损的美人鱼部件多选一</v>
          </cell>
        </row>
        <row r="9442">
          <cell r="A9442">
            <v>82419</v>
          </cell>
          <cell r="B9442" t="str">
            <v>破损的美人鱼部件多选一</v>
          </cell>
        </row>
        <row r="9443">
          <cell r="A9443">
            <v>82420</v>
          </cell>
          <cell r="B9443" t="str">
            <v>破损的美人鱼部件多选一</v>
          </cell>
        </row>
        <row r="9444">
          <cell r="A9444">
            <v>82421</v>
          </cell>
          <cell r="B9444" t="str">
            <v>破损的美人鱼部件多选一</v>
          </cell>
        </row>
        <row r="9445">
          <cell r="A9445">
            <v>82422</v>
          </cell>
          <cell r="B9445" t="str">
            <v>破损的美人鱼部件多选一</v>
          </cell>
        </row>
        <row r="9446">
          <cell r="A9446">
            <v>82423</v>
          </cell>
          <cell r="B9446" t="str">
            <v>破损的英仙座部件多选一</v>
          </cell>
        </row>
        <row r="9447">
          <cell r="A9447">
            <v>82424</v>
          </cell>
          <cell r="B9447" t="str">
            <v>破损的英仙座部件多选一</v>
          </cell>
        </row>
        <row r="9448">
          <cell r="A9448">
            <v>82425</v>
          </cell>
          <cell r="B9448" t="str">
            <v>破损的英仙座部件多选一</v>
          </cell>
        </row>
        <row r="9449">
          <cell r="A9449">
            <v>82426</v>
          </cell>
          <cell r="B9449" t="str">
            <v>破损的英仙座部件多选一</v>
          </cell>
        </row>
        <row r="9450">
          <cell r="A9450">
            <v>82427</v>
          </cell>
          <cell r="B9450" t="str">
            <v>破损的英仙座部件多选一</v>
          </cell>
        </row>
        <row r="9451">
          <cell r="A9451">
            <v>82428</v>
          </cell>
          <cell r="B9451" t="str">
            <v>破损的地狱犬座部件多选一</v>
          </cell>
        </row>
        <row r="9452">
          <cell r="A9452">
            <v>82429</v>
          </cell>
          <cell r="B9452" t="str">
            <v>破损的地狱犬座部件多选一</v>
          </cell>
        </row>
        <row r="9453">
          <cell r="A9453">
            <v>82430</v>
          </cell>
          <cell r="B9453" t="str">
            <v>破损的地狱犬座部件多选一</v>
          </cell>
        </row>
        <row r="9454">
          <cell r="A9454">
            <v>82431</v>
          </cell>
          <cell r="B9454" t="str">
            <v>破损的地狱犬座部件多选一</v>
          </cell>
        </row>
        <row r="9455">
          <cell r="A9455">
            <v>82432</v>
          </cell>
          <cell r="B9455" t="str">
            <v>破损的地狱犬座部件多选一</v>
          </cell>
        </row>
        <row r="9456">
          <cell r="A9456">
            <v>82433</v>
          </cell>
          <cell r="B9456" t="str">
            <v>破损的天龙座部件多选一</v>
          </cell>
        </row>
        <row r="9457">
          <cell r="A9457">
            <v>82434</v>
          </cell>
          <cell r="B9457" t="str">
            <v>破损的天龙座部件多选一</v>
          </cell>
        </row>
        <row r="9458">
          <cell r="A9458">
            <v>82435</v>
          </cell>
          <cell r="B9458" t="str">
            <v>破损的天龙座部件多选一</v>
          </cell>
        </row>
        <row r="9459">
          <cell r="A9459">
            <v>82436</v>
          </cell>
          <cell r="B9459" t="str">
            <v>破损的天龙座部件多选一</v>
          </cell>
        </row>
        <row r="9460">
          <cell r="A9460">
            <v>82437</v>
          </cell>
          <cell r="B9460" t="str">
            <v>破损的天龙座部件多选一</v>
          </cell>
        </row>
        <row r="9461">
          <cell r="A9461">
            <v>82438</v>
          </cell>
          <cell r="B9461" t="str">
            <v>破损的天龙座部件多选一</v>
          </cell>
        </row>
        <row r="9462">
          <cell r="A9462">
            <v>82439</v>
          </cell>
          <cell r="B9462" t="str">
            <v>破损的海幻兽部件多选一</v>
          </cell>
        </row>
        <row r="9463">
          <cell r="A9463">
            <v>82440</v>
          </cell>
          <cell r="B9463" t="str">
            <v>破损的海幻兽部件多选一</v>
          </cell>
        </row>
        <row r="9464">
          <cell r="A9464">
            <v>82441</v>
          </cell>
          <cell r="B9464" t="str">
            <v>破损的海幻兽部件多选一</v>
          </cell>
        </row>
        <row r="9465">
          <cell r="A9465">
            <v>82442</v>
          </cell>
          <cell r="B9465" t="str">
            <v>破损的海幻兽部件多选一</v>
          </cell>
        </row>
        <row r="9466">
          <cell r="A9466">
            <v>82443</v>
          </cell>
          <cell r="B9466" t="str">
            <v>破损的天箭座部件多选一</v>
          </cell>
        </row>
        <row r="9467">
          <cell r="A9467">
            <v>82444</v>
          </cell>
          <cell r="B9467" t="str">
            <v>破损的天箭座部件多选一</v>
          </cell>
        </row>
        <row r="9468">
          <cell r="A9468">
            <v>82445</v>
          </cell>
          <cell r="B9468" t="str">
            <v>破损的天箭座部件多选一</v>
          </cell>
        </row>
        <row r="9469">
          <cell r="A9469">
            <v>82446</v>
          </cell>
          <cell r="B9469" t="str">
            <v>破损的天箭座部件多选一</v>
          </cell>
        </row>
        <row r="9470">
          <cell r="A9470">
            <v>82447</v>
          </cell>
          <cell r="B9470" t="str">
            <v>破损的天箭座部件多选一</v>
          </cell>
        </row>
        <row r="9471">
          <cell r="A9471">
            <v>82448</v>
          </cell>
          <cell r="B9471" t="str">
            <v>破损的凤凰座部件多选一</v>
          </cell>
        </row>
        <row r="9472">
          <cell r="A9472">
            <v>82449</v>
          </cell>
          <cell r="B9472" t="str">
            <v>破损的凤凰座部件多选一</v>
          </cell>
        </row>
        <row r="9473">
          <cell r="A9473">
            <v>82450</v>
          </cell>
          <cell r="B9473" t="str">
            <v>破损的凤凰座部件多选一</v>
          </cell>
        </row>
        <row r="9474">
          <cell r="A9474">
            <v>82451</v>
          </cell>
          <cell r="B9474" t="str">
            <v>破损的凤凰座部件多选一</v>
          </cell>
        </row>
        <row r="9475">
          <cell r="A9475">
            <v>82452</v>
          </cell>
          <cell r="B9475" t="str">
            <v>破损的凤凰座部件多选一</v>
          </cell>
        </row>
        <row r="9476">
          <cell r="A9476">
            <v>82453</v>
          </cell>
          <cell r="B9476" t="str">
            <v>破损的凤凰座部件多选一</v>
          </cell>
        </row>
        <row r="9477">
          <cell r="A9477">
            <v>82454</v>
          </cell>
          <cell r="B9477" t="str">
            <v>破损的独角兽座部件多选一</v>
          </cell>
        </row>
        <row r="9478">
          <cell r="A9478">
            <v>82455</v>
          </cell>
          <cell r="B9478" t="str">
            <v>破损的独角兽座部件多选一</v>
          </cell>
        </row>
        <row r="9479">
          <cell r="A9479">
            <v>82456</v>
          </cell>
          <cell r="B9479" t="str">
            <v>破损的独角兽座部件多选一</v>
          </cell>
        </row>
        <row r="9480">
          <cell r="A9480">
            <v>82457</v>
          </cell>
          <cell r="B9480" t="str">
            <v>破损的独角兽座部件多选一</v>
          </cell>
        </row>
        <row r="9481">
          <cell r="A9481">
            <v>82458</v>
          </cell>
          <cell r="B9481" t="str">
            <v>破损的独角兽座部件多选一</v>
          </cell>
        </row>
        <row r="9482">
          <cell r="A9482">
            <v>82459</v>
          </cell>
          <cell r="B9482" t="str">
            <v>破损的天狼座部件多选一</v>
          </cell>
        </row>
        <row r="9483">
          <cell r="A9483">
            <v>82460</v>
          </cell>
          <cell r="B9483" t="str">
            <v>破损的天狼座部件多选一</v>
          </cell>
        </row>
        <row r="9484">
          <cell r="A9484">
            <v>82461</v>
          </cell>
          <cell r="B9484" t="str">
            <v>破损的天狼座部件多选一</v>
          </cell>
        </row>
        <row r="9485">
          <cell r="A9485">
            <v>82462</v>
          </cell>
          <cell r="B9485" t="str">
            <v>破损的天狼座部件多选一</v>
          </cell>
        </row>
        <row r="9486">
          <cell r="A9486">
            <v>82463</v>
          </cell>
          <cell r="B9486" t="str">
            <v>破损的天狼座部件多选一</v>
          </cell>
        </row>
        <row r="9487">
          <cell r="A9487">
            <v>82464</v>
          </cell>
          <cell r="B9487" t="str">
            <v>破损的天马座部件多选一</v>
          </cell>
        </row>
        <row r="9488">
          <cell r="A9488">
            <v>82465</v>
          </cell>
          <cell r="B9488" t="str">
            <v>破损的天马座部件多选一</v>
          </cell>
        </row>
        <row r="9489">
          <cell r="A9489">
            <v>82466</v>
          </cell>
          <cell r="B9489" t="str">
            <v>破损的天马座部件多选一</v>
          </cell>
        </row>
        <row r="9490">
          <cell r="A9490">
            <v>82467</v>
          </cell>
          <cell r="B9490" t="str">
            <v>破损的天马座部件多选一</v>
          </cell>
        </row>
        <row r="9491">
          <cell r="A9491">
            <v>82468</v>
          </cell>
          <cell r="B9491" t="str">
            <v>破损的天马座部件多选一</v>
          </cell>
        </row>
        <row r="9492">
          <cell r="A9492">
            <v>82469</v>
          </cell>
          <cell r="B9492" t="str">
            <v>破损的天马座部件多选一</v>
          </cell>
        </row>
        <row r="9493">
          <cell r="A9493">
            <v>82470</v>
          </cell>
          <cell r="B9493" t="str">
            <v>破损的半人马座部件多选一</v>
          </cell>
        </row>
        <row r="9494">
          <cell r="A9494">
            <v>82471</v>
          </cell>
          <cell r="B9494" t="str">
            <v>破损的半人马座部件多选一</v>
          </cell>
        </row>
        <row r="9495">
          <cell r="A9495">
            <v>82472</v>
          </cell>
          <cell r="B9495" t="str">
            <v>破损的半人马座部件多选一</v>
          </cell>
        </row>
        <row r="9496">
          <cell r="A9496">
            <v>82473</v>
          </cell>
          <cell r="B9496" t="str">
            <v>破损的半人马座部件多选一</v>
          </cell>
        </row>
        <row r="9497">
          <cell r="A9497">
            <v>82474</v>
          </cell>
          <cell r="B9497" t="str">
            <v>破损的半人马座部件多选一</v>
          </cell>
        </row>
        <row r="9498">
          <cell r="A9498">
            <v>82475</v>
          </cell>
          <cell r="B9498" t="str">
            <v>破损的水蛇座部件多选一</v>
          </cell>
        </row>
        <row r="9499">
          <cell r="A9499">
            <v>82476</v>
          </cell>
          <cell r="B9499" t="str">
            <v>破损的水蛇座部件多选一</v>
          </cell>
        </row>
        <row r="9500">
          <cell r="A9500">
            <v>82477</v>
          </cell>
          <cell r="B9500" t="str">
            <v>破损的水蛇座部件多选一</v>
          </cell>
        </row>
        <row r="9501">
          <cell r="A9501">
            <v>82478</v>
          </cell>
          <cell r="B9501" t="str">
            <v>破损的水蛇座部件多选一</v>
          </cell>
        </row>
        <row r="9502">
          <cell r="A9502">
            <v>82479</v>
          </cell>
          <cell r="B9502" t="str">
            <v>破损的水蛇座部件多选一</v>
          </cell>
        </row>
        <row r="9503">
          <cell r="A9503">
            <v>82480</v>
          </cell>
          <cell r="B9503" t="str">
            <v>破损的大熊座部件多选一</v>
          </cell>
        </row>
        <row r="9504">
          <cell r="A9504">
            <v>82481</v>
          </cell>
          <cell r="B9504" t="str">
            <v>破损的大熊座部件多选一</v>
          </cell>
        </row>
        <row r="9505">
          <cell r="A9505">
            <v>82482</v>
          </cell>
          <cell r="B9505" t="str">
            <v>破损的大熊座部件多选一</v>
          </cell>
        </row>
        <row r="9506">
          <cell r="A9506">
            <v>82483</v>
          </cell>
          <cell r="B9506" t="str">
            <v>破损的大熊座部件多选一</v>
          </cell>
        </row>
        <row r="9507">
          <cell r="A9507">
            <v>82484</v>
          </cell>
          <cell r="B9507" t="str">
            <v>破损的大熊座部件多选一</v>
          </cell>
        </row>
        <row r="9508">
          <cell r="A9508">
            <v>82485</v>
          </cell>
          <cell r="B9508" t="str">
            <v>破损的天鹰座部件多选一</v>
          </cell>
        </row>
        <row r="9509">
          <cell r="A9509">
            <v>82486</v>
          </cell>
          <cell r="B9509" t="str">
            <v>破损的天鹰座部件多选一</v>
          </cell>
        </row>
        <row r="9510">
          <cell r="A9510">
            <v>82487</v>
          </cell>
          <cell r="B9510" t="str">
            <v>破损的天鹰座部件多选一</v>
          </cell>
        </row>
        <row r="9511">
          <cell r="A9511">
            <v>82488</v>
          </cell>
          <cell r="B9511" t="str">
            <v>破损的天鹰座部件多选一</v>
          </cell>
        </row>
        <row r="9512">
          <cell r="A9512">
            <v>82489</v>
          </cell>
          <cell r="B9512" t="str">
            <v>破损的天鹰座部件多选一</v>
          </cell>
        </row>
        <row r="9513">
          <cell r="A9513">
            <v>82490</v>
          </cell>
          <cell r="B9513" t="str">
            <v>破损的猎犬座部件多选一</v>
          </cell>
        </row>
        <row r="9514">
          <cell r="A9514">
            <v>82491</v>
          </cell>
          <cell r="B9514" t="str">
            <v>破损的猎犬座部件多选一</v>
          </cell>
        </row>
        <row r="9515">
          <cell r="A9515">
            <v>82492</v>
          </cell>
          <cell r="B9515" t="str">
            <v>破损的猎犬座部件多选一</v>
          </cell>
        </row>
        <row r="9516">
          <cell r="A9516">
            <v>82493</v>
          </cell>
          <cell r="B9516" t="str">
            <v>破损的猎犬座部件多选一</v>
          </cell>
        </row>
        <row r="9517">
          <cell r="A9517">
            <v>82494</v>
          </cell>
          <cell r="B9517" t="str">
            <v>破损的猎犬座部件多选一</v>
          </cell>
        </row>
        <row r="9518">
          <cell r="A9518">
            <v>82495</v>
          </cell>
          <cell r="B9518" t="str">
            <v>破损的变色龙座部件多选一</v>
          </cell>
        </row>
        <row r="9519">
          <cell r="A9519">
            <v>82496</v>
          </cell>
          <cell r="B9519" t="str">
            <v>破损的变色龙座部件多选一</v>
          </cell>
        </row>
        <row r="9520">
          <cell r="A9520">
            <v>82497</v>
          </cell>
          <cell r="B9520" t="str">
            <v>破损的变色龙座部件多选一</v>
          </cell>
        </row>
        <row r="9521">
          <cell r="A9521">
            <v>82498</v>
          </cell>
          <cell r="B9521" t="str">
            <v>破损的变色龙座部件多选一</v>
          </cell>
        </row>
        <row r="9522">
          <cell r="A9522">
            <v>82499</v>
          </cell>
          <cell r="B9522" t="str">
            <v>破损的变色龙座部件多选一</v>
          </cell>
        </row>
        <row r="9523">
          <cell r="A9523">
            <v>82500</v>
          </cell>
          <cell r="B9523" t="str">
            <v>罗尼全知之书</v>
          </cell>
        </row>
        <row r="9524">
          <cell r="A9524">
            <v>82501</v>
          </cell>
          <cell r="B9524" t="str">
            <v>罗尼全知之书-巨蟹双鱼</v>
          </cell>
        </row>
        <row r="9525">
          <cell r="A9525">
            <v>82502</v>
          </cell>
          <cell r="B9525" t="str">
            <v>罗尼全知之书-巨蟹双鱼-1次保底</v>
          </cell>
        </row>
        <row r="9526">
          <cell r="A9526">
            <v>82503</v>
          </cell>
          <cell r="B9526" t="str">
            <v>罗尼全知之书-巨蟹双鱼-4次保底</v>
          </cell>
        </row>
        <row r="9527">
          <cell r="A9527">
            <v>82504</v>
          </cell>
          <cell r="B9527" t="str">
            <v>罗尼全知之书-穆金牛</v>
          </cell>
        </row>
        <row r="9528">
          <cell r="A9528">
            <v>82505</v>
          </cell>
          <cell r="B9528" t="str">
            <v>罗尼全知之书-穆金牛-1次保底</v>
          </cell>
        </row>
        <row r="9529">
          <cell r="A9529">
            <v>82506</v>
          </cell>
          <cell r="B9529" t="str">
            <v>罗尼全知之书-穆金牛-4次保底</v>
          </cell>
        </row>
        <row r="9530">
          <cell r="A9530">
            <v>82507</v>
          </cell>
          <cell r="B9530" t="str">
            <v>天降宝箱-2周年</v>
          </cell>
        </row>
        <row r="9531">
          <cell r="A9531">
            <v>82508</v>
          </cell>
          <cell r="B9531" t="str">
            <v>狮子观星之路1-1</v>
          </cell>
        </row>
        <row r="9532">
          <cell r="A9532">
            <v>82509</v>
          </cell>
          <cell r="B9532" t="str">
            <v>狮子观星之路1-2</v>
          </cell>
        </row>
        <row r="9533">
          <cell r="A9533">
            <v>82510</v>
          </cell>
          <cell r="B9533" t="str">
            <v>狮子观星之路1-3</v>
          </cell>
        </row>
        <row r="9534">
          <cell r="A9534">
            <v>82511</v>
          </cell>
          <cell r="B9534" t="str">
            <v>狮子观星之路1-4</v>
          </cell>
        </row>
        <row r="9535">
          <cell r="A9535">
            <v>82512</v>
          </cell>
          <cell r="B9535" t="str">
            <v>狮子观星之路1-5</v>
          </cell>
        </row>
        <row r="9536">
          <cell r="A9536">
            <v>82513</v>
          </cell>
          <cell r="B9536" t="str">
            <v>狮子观星之路2-1</v>
          </cell>
        </row>
        <row r="9537">
          <cell r="A9537">
            <v>82514</v>
          </cell>
          <cell r="B9537" t="str">
            <v>狮子观星之路2-2</v>
          </cell>
        </row>
        <row r="9538">
          <cell r="A9538">
            <v>82515</v>
          </cell>
          <cell r="B9538" t="str">
            <v>狮子观星之路2-3</v>
          </cell>
        </row>
        <row r="9539">
          <cell r="A9539">
            <v>82516</v>
          </cell>
          <cell r="B9539" t="str">
            <v>狮子观星之路2-4</v>
          </cell>
        </row>
        <row r="9540">
          <cell r="A9540">
            <v>82517</v>
          </cell>
          <cell r="B9540" t="str">
            <v>狮子观星之路2-5</v>
          </cell>
        </row>
        <row r="9541">
          <cell r="A9541">
            <v>82518</v>
          </cell>
          <cell r="B9541" t="str">
            <v>狮子观星之路3-1</v>
          </cell>
        </row>
        <row r="9542">
          <cell r="A9542">
            <v>82519</v>
          </cell>
          <cell r="B9542" t="str">
            <v>狮子观星之路3-2</v>
          </cell>
        </row>
        <row r="9543">
          <cell r="A9543">
            <v>82520</v>
          </cell>
          <cell r="B9543" t="str">
            <v>狮子观星之路3-3</v>
          </cell>
        </row>
        <row r="9544">
          <cell r="A9544">
            <v>82521</v>
          </cell>
          <cell r="B9544" t="str">
            <v>狮子观星之路3-4</v>
          </cell>
        </row>
        <row r="9545">
          <cell r="A9545">
            <v>82522</v>
          </cell>
          <cell r="B9545" t="str">
            <v>狮子观星之路3-5</v>
          </cell>
        </row>
        <row r="9546">
          <cell r="A9546">
            <v>82523</v>
          </cell>
          <cell r="B9546" t="str">
            <v>狮子观星之路4-1</v>
          </cell>
        </row>
        <row r="9547">
          <cell r="A9547">
            <v>82524</v>
          </cell>
          <cell r="B9547" t="str">
            <v>狮子观星之路4-2</v>
          </cell>
        </row>
        <row r="9548">
          <cell r="A9548">
            <v>82525</v>
          </cell>
          <cell r="B9548" t="str">
            <v>狮子观星之路4-3</v>
          </cell>
        </row>
        <row r="9549">
          <cell r="A9549">
            <v>82526</v>
          </cell>
          <cell r="B9549" t="str">
            <v>狮子观星之路4-4</v>
          </cell>
        </row>
        <row r="9550">
          <cell r="A9550">
            <v>82527</v>
          </cell>
          <cell r="B9550" t="str">
            <v>狮子观星之路4-5</v>
          </cell>
        </row>
        <row r="9551">
          <cell r="A9551">
            <v>82528</v>
          </cell>
          <cell r="B9551" t="str">
            <v>凤翼天翔直购掉落</v>
          </cell>
        </row>
        <row r="9552">
          <cell r="A9552">
            <v>82529</v>
          </cell>
          <cell r="B9552" t="str">
            <v>凤翼天翔直购掉落</v>
          </cell>
        </row>
        <row r="9553">
          <cell r="A9553">
            <v>82530</v>
          </cell>
          <cell r="B9553" t="str">
            <v>凤翼天翔直购掉落</v>
          </cell>
        </row>
        <row r="9554">
          <cell r="A9554">
            <v>82531</v>
          </cell>
          <cell r="B9554" t="str">
            <v>凤翼天翔直购掉落</v>
          </cell>
        </row>
        <row r="9555">
          <cell r="A9555">
            <v>82532</v>
          </cell>
          <cell r="B9555" t="str">
            <v>免费十连抽卡池掉落</v>
          </cell>
        </row>
        <row r="9556">
          <cell r="A9556">
            <v>82533</v>
          </cell>
          <cell r="B9556" t="str">
            <v>雅典娜up卡池</v>
          </cell>
        </row>
        <row r="9557">
          <cell r="A9557">
            <v>82534</v>
          </cell>
          <cell r="B9557" t="str">
            <v>罗尼全知之书-雅典娜皮肤</v>
          </cell>
        </row>
        <row r="9558">
          <cell r="A9558">
            <v>82535</v>
          </cell>
          <cell r="B9558" t="str">
            <v>罗尼全知之书-雅典娜皮肤-1次保底</v>
          </cell>
        </row>
        <row r="9559">
          <cell r="A9559">
            <v>82536</v>
          </cell>
          <cell r="B9559" t="str">
            <v>罗尼全知之书-雅典娜皮肤-4次保底</v>
          </cell>
        </row>
        <row r="9560">
          <cell r="A9560">
            <v>82537</v>
          </cell>
          <cell r="B9560" t="str">
            <v>罗尼全知之书-神沙星云瞬圣衣</v>
          </cell>
        </row>
        <row r="9561">
          <cell r="A9561">
            <v>82538</v>
          </cell>
          <cell r="B9561" t="str">
            <v>罗尼全知之书-神沙星云瞬圣衣-1次保底</v>
          </cell>
        </row>
        <row r="9562">
          <cell r="A9562">
            <v>82539</v>
          </cell>
          <cell r="B9562" t="str">
            <v>罗尼全知之书-神沙星云瞬圣衣-4次保底</v>
          </cell>
        </row>
        <row r="9563">
          <cell r="A9563">
            <v>82540</v>
          </cell>
          <cell r="B9563" t="str">
            <v>罗尼全知之书-潘多拉皮肤</v>
          </cell>
        </row>
        <row r="9564">
          <cell r="A9564">
            <v>82541</v>
          </cell>
          <cell r="B9564" t="str">
            <v>罗尼全知之书-潘多拉皮肤-1次保底</v>
          </cell>
        </row>
        <row r="9565">
          <cell r="A9565">
            <v>82542</v>
          </cell>
          <cell r="B9565" t="str">
            <v>罗尼全知之书-潘多拉皮肤-4次保底</v>
          </cell>
        </row>
        <row r="9566">
          <cell r="A9566">
            <v>82543</v>
          </cell>
          <cell r="B9566" t="str">
            <v>罗尼全知之书-海皇圣衣-1次保底</v>
          </cell>
        </row>
        <row r="9567">
          <cell r="A9567">
            <v>82544</v>
          </cell>
          <cell r="B9567" t="str">
            <v>罗尼全知之书-海皇圣衣-4次保底</v>
          </cell>
        </row>
        <row r="9568">
          <cell r="A9568">
            <v>82545</v>
          </cell>
          <cell r="B9568" t="str">
            <v>罗尼全知之书-海皇圣衣</v>
          </cell>
        </row>
        <row r="9569">
          <cell r="A9569">
            <v>82546</v>
          </cell>
          <cell r="B9569" t="str">
            <v>罗尼全知之书-史昂黄金箭圣衣</v>
          </cell>
        </row>
        <row r="9570">
          <cell r="A9570">
            <v>82547</v>
          </cell>
          <cell r="B9570" t="str">
            <v>罗尼全知之书-史昂黄金箭圣衣-1次保底</v>
          </cell>
        </row>
        <row r="9571">
          <cell r="A9571">
            <v>82548</v>
          </cell>
          <cell r="B9571" t="str">
            <v>罗尼全知之书-史昂黄金箭圣衣-4次保底</v>
          </cell>
        </row>
        <row r="9572">
          <cell r="A9572">
            <v>84026</v>
          </cell>
          <cell r="B9572" t="str">
            <v>圣衣加持-激活14</v>
          </cell>
        </row>
        <row r="9573">
          <cell r="A9573">
            <v>84029</v>
          </cell>
          <cell r="B9573" t="str">
            <v>圣衣加持-激活15</v>
          </cell>
        </row>
        <row r="9574">
          <cell r="A9574">
            <v>84030</v>
          </cell>
          <cell r="B9574" t="str">
            <v>圣衣加持-星云瞬激活45</v>
          </cell>
        </row>
        <row r="9575">
          <cell r="A9575">
            <v>84031</v>
          </cell>
          <cell r="B9575" t="str">
            <v>圣衣加持-激活16</v>
          </cell>
        </row>
        <row r="9576">
          <cell r="A9576">
            <v>84032</v>
          </cell>
          <cell r="B9576" t="str">
            <v>圣衣加持-史昂激活45</v>
          </cell>
        </row>
        <row r="9577">
          <cell r="A9577">
            <v>84033</v>
          </cell>
          <cell r="B9577" t="str">
            <v>圣衣加持-激活17</v>
          </cell>
        </row>
        <row r="9578">
          <cell r="A9578">
            <v>84034</v>
          </cell>
          <cell r="B9578" t="str">
            <v>圣衣加持-黄金箭激活45</v>
          </cell>
        </row>
        <row r="9579">
          <cell r="A9579">
            <v>84035</v>
          </cell>
          <cell r="B9579" t="str">
            <v>新凤凰涅槃</v>
          </cell>
        </row>
        <row r="9580">
          <cell r="A9580">
            <v>84036</v>
          </cell>
          <cell r="B9580" t="str">
            <v>超时空之约</v>
          </cell>
        </row>
        <row r="9581">
          <cell r="A9581">
            <v>84037</v>
          </cell>
          <cell r="B9581" t="str">
            <v>海皇鳞衣觉醒</v>
          </cell>
        </row>
        <row r="9582">
          <cell r="A9582">
            <v>84038</v>
          </cell>
          <cell r="B9582" t="str">
            <v>圣衣加持-激活18</v>
          </cell>
        </row>
        <row r="9583">
          <cell r="A9583">
            <v>84039</v>
          </cell>
          <cell r="B9583" t="str">
            <v>海王子圣衣加持-黄金激活45</v>
          </cell>
        </row>
        <row r="9584">
          <cell r="A9584">
            <v>84040</v>
          </cell>
          <cell r="B9584" t="str">
            <v>圣衣加持-激活19</v>
          </cell>
        </row>
        <row r="9585">
          <cell r="A9585">
            <v>84041</v>
          </cell>
          <cell r="B9585" t="str">
            <v>神星矢圣衣加持-黄金激活45</v>
          </cell>
        </row>
        <row r="9586">
          <cell r="A9586">
            <v>90148</v>
          </cell>
          <cell r="B9586" t="str">
            <v>传奇召唤额外碎片掉落</v>
          </cell>
        </row>
        <row r="9587">
          <cell r="A9587">
            <v>90355</v>
          </cell>
          <cell r="B9587" t="str">
            <v>鲜花30天返利卡</v>
          </cell>
        </row>
        <row r="9588">
          <cell r="A9588">
            <v>90357</v>
          </cell>
          <cell r="B9588" t="str">
            <v>鲜花7天返利卡</v>
          </cell>
        </row>
        <row r="9589">
          <cell r="A9589">
            <v>90359</v>
          </cell>
          <cell r="B9589" t="str">
            <v>技能半年返利卡</v>
          </cell>
        </row>
        <row r="9590">
          <cell r="A9590">
            <v>90361</v>
          </cell>
          <cell r="B9590" t="str">
            <v>皮肤7天返利卡</v>
          </cell>
        </row>
        <row r="9591">
          <cell r="A9591">
            <v>90500</v>
          </cell>
          <cell r="B9591" t="str">
            <v>炼金术第5期--好感度回收</v>
          </cell>
        </row>
        <row r="9592">
          <cell r="A9592">
            <v>90501</v>
          </cell>
          <cell r="B9592" t="str">
            <v>炼金术第5期--好感度回收</v>
          </cell>
        </row>
        <row r="9593">
          <cell r="A9593">
            <v>1278</v>
          </cell>
          <cell r="B9593" t="str">
            <v>勋章碎片箱--奧路非碎片</v>
          </cell>
        </row>
        <row r="9594">
          <cell r="A9594">
            <v>1279</v>
          </cell>
          <cell r="B9594" t="str">
            <v>勋章碎片箱--米诺斯碎片</v>
          </cell>
        </row>
        <row r="9595">
          <cell r="A9595">
            <v>1280</v>
          </cell>
          <cell r="B9595" t="str">
            <v>勋章碎片宝箱（2）</v>
          </cell>
        </row>
        <row r="9596">
          <cell r="A9596">
            <v>37016</v>
          </cell>
          <cell r="B9596" t="str">
            <v>s21银河擂台赛赛季参赛头像框</v>
          </cell>
        </row>
        <row r="9597">
          <cell r="A9597">
            <v>37017</v>
          </cell>
          <cell r="B9597" t="str">
            <v>s21银河擂台赛赛季荣耀头像框</v>
          </cell>
        </row>
        <row r="9598">
          <cell r="A9598">
            <v>37018</v>
          </cell>
          <cell r="B9598" t="str">
            <v>s22银河擂台赛赛季参赛头像框</v>
          </cell>
        </row>
        <row r="9599">
          <cell r="A9599">
            <v>37019</v>
          </cell>
          <cell r="B9599" t="str">
            <v>s22银河擂台赛赛季荣耀头像框</v>
          </cell>
        </row>
        <row r="9600">
          <cell r="A9600">
            <v>37020</v>
          </cell>
          <cell r="B9600" t="str">
            <v>s23银河擂台赛赛季参赛头像框</v>
          </cell>
        </row>
        <row r="9601">
          <cell r="A9601">
            <v>37021</v>
          </cell>
          <cell r="B9601" t="str">
            <v>s23银河擂台赛赛季荣耀头像框</v>
          </cell>
        </row>
        <row r="9602">
          <cell r="A9602">
            <v>37022</v>
          </cell>
          <cell r="B9602" t="str">
            <v>s24银河擂台赛赛季参赛头像框</v>
          </cell>
        </row>
        <row r="9603">
          <cell r="A9603">
            <v>37023</v>
          </cell>
          <cell r="B9603" t="str">
            <v>s24银河擂台赛赛季荣耀头像框</v>
          </cell>
        </row>
        <row r="9604">
          <cell r="A9604">
            <v>4369</v>
          </cell>
          <cell r="B9604" t="str">
            <v>军团副本扫荡奖励</v>
          </cell>
        </row>
        <row r="9605">
          <cell r="A9605">
            <v>8057</v>
          </cell>
          <cell r="B9605" t="str">
            <v>黄金箭·星矢圣衣箱</v>
          </cell>
        </row>
        <row r="9606">
          <cell r="A9606">
            <v>8058</v>
          </cell>
          <cell r="B9606" t="str">
            <v>波塞冬圣衣箱</v>
          </cell>
        </row>
        <row r="9607">
          <cell r="A9607">
            <v>8059</v>
          </cell>
          <cell r="B9607" t="str">
            <v>海王子麟衣箱</v>
          </cell>
        </row>
        <row r="9608">
          <cell r="A9608">
            <v>8060</v>
          </cell>
          <cell r="B9608" t="str">
            <v>神星矢箱子</v>
          </cell>
        </row>
        <row r="9609">
          <cell r="A9609">
            <v>8122</v>
          </cell>
          <cell r="B9609" t="str">
            <v>圣衣箱-黄金箭·星矢</v>
          </cell>
        </row>
        <row r="9610">
          <cell r="A9610">
            <v>8123</v>
          </cell>
          <cell r="B9610" t="str">
            <v>麟衣箱-海王子</v>
          </cell>
        </row>
        <row r="9611">
          <cell r="A9611">
            <v>8124</v>
          </cell>
          <cell r="B9611" t="str">
            <v>神圣衣箱-星矢</v>
          </cell>
        </row>
        <row r="9612">
          <cell r="A9612">
            <v>69004</v>
          </cell>
          <cell r="B9612" t="str">
            <v>圣衣任选箱--黄金箭·星矢多选1</v>
          </cell>
        </row>
        <row r="9613">
          <cell r="A9613">
            <v>69005</v>
          </cell>
          <cell r="B9613" t="str">
            <v>麟衣任选箱--海王子多选1</v>
          </cell>
        </row>
        <row r="9614">
          <cell r="A9614">
            <v>69006</v>
          </cell>
          <cell r="B9614" t="str">
            <v>神圣衣任选-星矢</v>
          </cell>
        </row>
        <row r="9615">
          <cell r="A9615">
            <v>72001</v>
          </cell>
          <cell r="B9615" t="str">
            <v>黄金箭·星矢多选一--1</v>
          </cell>
        </row>
        <row r="9616">
          <cell r="A9616">
            <v>72002</v>
          </cell>
          <cell r="B9616" t="str">
            <v>黄金箭·星矢多选一--2</v>
          </cell>
        </row>
        <row r="9617">
          <cell r="A9617">
            <v>72003</v>
          </cell>
          <cell r="B9617" t="str">
            <v>黄金箭·星矢多选一--3</v>
          </cell>
        </row>
        <row r="9618">
          <cell r="A9618">
            <v>72004</v>
          </cell>
          <cell r="B9618" t="str">
            <v>黄金箭·星矢多选一--4</v>
          </cell>
        </row>
        <row r="9619">
          <cell r="A9619">
            <v>72005</v>
          </cell>
          <cell r="B9619" t="str">
            <v>黄金箭·星矢多选一--5</v>
          </cell>
        </row>
        <row r="9620">
          <cell r="A9620">
            <v>72006</v>
          </cell>
          <cell r="B9620" t="str">
            <v>黄金箭·星矢多选一--6</v>
          </cell>
        </row>
        <row r="9621">
          <cell r="A9621">
            <v>72007</v>
          </cell>
          <cell r="B9621" t="str">
            <v>黄金箭·星矢箱子</v>
          </cell>
        </row>
        <row r="9622">
          <cell r="A9622">
            <v>72008</v>
          </cell>
          <cell r="B9622" t="str">
            <v>黄金箭·星矢碎片</v>
          </cell>
        </row>
        <row r="9623">
          <cell r="A9623">
            <v>72101</v>
          </cell>
          <cell r="B9623" t="str">
            <v>波塞冬多选一--1</v>
          </cell>
        </row>
        <row r="9624">
          <cell r="A9624">
            <v>72102</v>
          </cell>
          <cell r="B9624" t="str">
            <v>波塞冬多选一--2</v>
          </cell>
        </row>
        <row r="9625">
          <cell r="A9625">
            <v>72103</v>
          </cell>
          <cell r="B9625" t="str">
            <v>波塞冬多选一--3</v>
          </cell>
        </row>
        <row r="9626">
          <cell r="A9626">
            <v>72104</v>
          </cell>
          <cell r="B9626" t="str">
            <v>波塞冬多选一--4</v>
          </cell>
        </row>
        <row r="9627">
          <cell r="A9627">
            <v>72105</v>
          </cell>
          <cell r="B9627" t="str">
            <v>波塞冬多选一--5</v>
          </cell>
        </row>
        <row r="9628">
          <cell r="A9628">
            <v>72106</v>
          </cell>
          <cell r="B9628" t="str">
            <v>波塞冬多选一--6</v>
          </cell>
        </row>
        <row r="9629">
          <cell r="A9629">
            <v>72107</v>
          </cell>
          <cell r="B9629" t="str">
            <v>波塞冬箱子保底掉落</v>
          </cell>
        </row>
        <row r="9630">
          <cell r="A9630">
            <v>72108</v>
          </cell>
          <cell r="B9630" t="str">
            <v>波塞冬终极保底箱--保底掉落</v>
          </cell>
        </row>
        <row r="9631">
          <cell r="A9631">
            <v>72201</v>
          </cell>
          <cell r="B9631" t="str">
            <v>海王子多选一--1</v>
          </cell>
        </row>
        <row r="9632">
          <cell r="A9632">
            <v>72202</v>
          </cell>
          <cell r="B9632" t="str">
            <v>海王子多选一--2</v>
          </cell>
        </row>
        <row r="9633">
          <cell r="A9633">
            <v>72203</v>
          </cell>
          <cell r="B9633" t="str">
            <v>海王子多选一--3</v>
          </cell>
        </row>
        <row r="9634">
          <cell r="A9634">
            <v>72204</v>
          </cell>
          <cell r="B9634" t="str">
            <v>海王子多选一--4</v>
          </cell>
        </row>
        <row r="9635">
          <cell r="A9635">
            <v>72205</v>
          </cell>
          <cell r="B9635" t="str">
            <v>海王子多选一--5</v>
          </cell>
        </row>
        <row r="9636">
          <cell r="A9636">
            <v>72206</v>
          </cell>
          <cell r="B9636" t="str">
            <v>海王子多选一--6</v>
          </cell>
        </row>
        <row r="9637">
          <cell r="A9637">
            <v>72207</v>
          </cell>
          <cell r="B9637" t="str">
            <v>海王子箱子</v>
          </cell>
        </row>
        <row r="9638">
          <cell r="A9638">
            <v>72208</v>
          </cell>
          <cell r="B9638" t="str">
            <v>海王子碎片</v>
          </cell>
        </row>
        <row r="9639">
          <cell r="A9639">
            <v>72301</v>
          </cell>
          <cell r="B9639" t="str">
            <v>神星矢多选一--1</v>
          </cell>
        </row>
        <row r="9640">
          <cell r="A9640">
            <v>72302</v>
          </cell>
          <cell r="B9640" t="str">
            <v>神星矢多选一--2</v>
          </cell>
        </row>
        <row r="9641">
          <cell r="A9641">
            <v>72303</v>
          </cell>
          <cell r="B9641" t="str">
            <v>神星矢多选一--3</v>
          </cell>
        </row>
        <row r="9642">
          <cell r="A9642">
            <v>72304</v>
          </cell>
          <cell r="B9642" t="str">
            <v>神星矢多选一--4</v>
          </cell>
        </row>
        <row r="9643">
          <cell r="A9643">
            <v>72305</v>
          </cell>
          <cell r="B9643" t="str">
            <v>神星矢多选一--5</v>
          </cell>
        </row>
        <row r="9644">
          <cell r="A9644">
            <v>72306</v>
          </cell>
          <cell r="B9644" t="str">
            <v>神星矢多选一--6</v>
          </cell>
        </row>
        <row r="9645">
          <cell r="A9645">
            <v>72307</v>
          </cell>
          <cell r="B9645" t="str">
            <v>神星矢箱子</v>
          </cell>
        </row>
        <row r="9646">
          <cell r="A9646">
            <v>72308</v>
          </cell>
          <cell r="B9646" t="str">
            <v>神星矢碎片</v>
          </cell>
        </row>
        <row r="9647">
          <cell r="A9647">
            <v>69500</v>
          </cell>
          <cell r="B9647" t="str">
            <v>黄金箭·星矢-圣衣箱-B材料</v>
          </cell>
        </row>
        <row r="9648">
          <cell r="A9648">
            <v>69501</v>
          </cell>
          <cell r="B9648" t="str">
            <v>黄金箭·星矢-圣衣箱-A材料</v>
          </cell>
        </row>
        <row r="9649">
          <cell r="A9649">
            <v>69502</v>
          </cell>
          <cell r="B9649" t="str">
            <v>黄金箭·星矢-圣衣箱-S材料</v>
          </cell>
        </row>
        <row r="9650">
          <cell r="A9650">
            <v>69503</v>
          </cell>
          <cell r="B9650" t="str">
            <v>黄金箭·星矢-圣衣箱-S稀有材料</v>
          </cell>
        </row>
        <row r="9651">
          <cell r="A9651">
            <v>69504</v>
          </cell>
          <cell r="B9651" t="str">
            <v>黄金箭·星矢-圣衣箱-B部件</v>
          </cell>
        </row>
        <row r="9652">
          <cell r="A9652">
            <v>69505</v>
          </cell>
          <cell r="B9652" t="str">
            <v>黄金箭·星矢-圣衣箱-B部件-金色</v>
          </cell>
        </row>
        <row r="9653">
          <cell r="A9653">
            <v>69506</v>
          </cell>
          <cell r="B9653" t="str">
            <v>黄金箭·星矢-圣衣箱-A部件</v>
          </cell>
        </row>
        <row r="9654">
          <cell r="A9654">
            <v>69507</v>
          </cell>
          <cell r="B9654" t="str">
            <v>黄金箭·星矢-圣衣箱-A部件-黄金</v>
          </cell>
        </row>
        <row r="9655">
          <cell r="A9655">
            <v>69508</v>
          </cell>
          <cell r="B9655" t="str">
            <v>黄金箭·星矢-圣衣箱-S部件</v>
          </cell>
        </row>
        <row r="9656">
          <cell r="A9656">
            <v>69509</v>
          </cell>
          <cell r="B9656" t="str">
            <v>黄金箭·星矢-圣衣箱-S稀有部件</v>
          </cell>
        </row>
        <row r="9657">
          <cell r="A9657">
            <v>69510</v>
          </cell>
          <cell r="B9657" t="str">
            <v>黄金箭·星矢-圣衣箱-S部件-黄金</v>
          </cell>
        </row>
        <row r="9658">
          <cell r="A9658">
            <v>69511</v>
          </cell>
          <cell r="B9658" t="str">
            <v>黄金箭·星矢-圣衣箱-S稀有部件-黄金</v>
          </cell>
        </row>
        <row r="9659">
          <cell r="A9659">
            <v>69512</v>
          </cell>
          <cell r="B9659" t="str">
            <v>黄金箭·星矢-圣衣箱-斗士碎片</v>
          </cell>
        </row>
        <row r="9660">
          <cell r="A9660">
            <v>69513</v>
          </cell>
          <cell r="B9660" t="str">
            <v>黄金箭·星矢圣衣箱-保底s-部件材料</v>
          </cell>
        </row>
        <row r="9661">
          <cell r="A9661">
            <v>69514</v>
          </cell>
          <cell r="B9661" t="str">
            <v>黄金箭·星矢圣衣箱-保底s-部件</v>
          </cell>
        </row>
        <row r="9662">
          <cell r="A9662">
            <v>69515</v>
          </cell>
          <cell r="B9662" t="str">
            <v>黄金箭·星矢圣衣箱-保底s-金色部件</v>
          </cell>
        </row>
        <row r="9663">
          <cell r="A9663">
            <v>69600</v>
          </cell>
          <cell r="B9663" t="str">
            <v>波塞冬圣衣箱-部件材料</v>
          </cell>
        </row>
        <row r="9664">
          <cell r="A9664">
            <v>69601</v>
          </cell>
          <cell r="B9664" t="str">
            <v>波塞冬圣衣箱-部件</v>
          </cell>
        </row>
        <row r="9665">
          <cell r="A9665">
            <v>69602</v>
          </cell>
          <cell r="B9665" t="str">
            <v>波塞冬圣衣箱-金色部件</v>
          </cell>
        </row>
        <row r="9666">
          <cell r="A9666">
            <v>69700</v>
          </cell>
          <cell r="B9666" t="str">
            <v>海王子-圣衣箱-B材料</v>
          </cell>
        </row>
        <row r="9667">
          <cell r="A9667">
            <v>69701</v>
          </cell>
          <cell r="B9667" t="str">
            <v>海王子-圣衣箱-A材料</v>
          </cell>
        </row>
        <row r="9668">
          <cell r="A9668">
            <v>69702</v>
          </cell>
          <cell r="B9668" t="str">
            <v>海王子-圣衣箱-S材料</v>
          </cell>
        </row>
        <row r="9669">
          <cell r="A9669">
            <v>69703</v>
          </cell>
          <cell r="B9669" t="str">
            <v>海王子-圣衣箱-S稀有材料</v>
          </cell>
        </row>
        <row r="9670">
          <cell r="A9670">
            <v>69704</v>
          </cell>
          <cell r="B9670" t="str">
            <v>海王子-圣衣箱-B部件</v>
          </cell>
        </row>
        <row r="9671">
          <cell r="A9671">
            <v>69705</v>
          </cell>
          <cell r="B9671" t="str">
            <v>海王子-圣衣箱-B部件-金色</v>
          </cell>
        </row>
        <row r="9672">
          <cell r="A9672">
            <v>69706</v>
          </cell>
          <cell r="B9672" t="str">
            <v>海王子-圣衣箱-A部件</v>
          </cell>
        </row>
        <row r="9673">
          <cell r="A9673">
            <v>69707</v>
          </cell>
          <cell r="B9673" t="str">
            <v>海王子-圣衣箱-A部件-黄金</v>
          </cell>
        </row>
        <row r="9674">
          <cell r="A9674">
            <v>69708</v>
          </cell>
          <cell r="B9674" t="str">
            <v>海王子-圣衣箱-S部件</v>
          </cell>
        </row>
        <row r="9675">
          <cell r="A9675">
            <v>69709</v>
          </cell>
          <cell r="B9675" t="str">
            <v>海王子-圣衣箱-S稀有部件</v>
          </cell>
        </row>
        <row r="9676">
          <cell r="A9676">
            <v>69710</v>
          </cell>
          <cell r="B9676" t="str">
            <v>海王子-圣衣箱-S部件-黄金</v>
          </cell>
        </row>
        <row r="9677">
          <cell r="A9677">
            <v>69711</v>
          </cell>
          <cell r="B9677" t="str">
            <v>海王子-圣衣箱-S稀有部件-黄金</v>
          </cell>
        </row>
        <row r="9678">
          <cell r="A9678">
            <v>69712</v>
          </cell>
          <cell r="B9678" t="str">
            <v>海王子-圣衣箱-斗士碎片</v>
          </cell>
        </row>
        <row r="9679">
          <cell r="A9679">
            <v>69713</v>
          </cell>
          <cell r="B9679" t="str">
            <v>海王子圣衣箱-保底s-部件材料</v>
          </cell>
        </row>
        <row r="9680">
          <cell r="A9680">
            <v>69714</v>
          </cell>
          <cell r="B9680" t="str">
            <v>海王子圣衣箱-保底s-部件</v>
          </cell>
        </row>
        <row r="9681">
          <cell r="A9681">
            <v>69715</v>
          </cell>
          <cell r="B9681" t="str">
            <v>海王子圣衣箱-保底s-金色部件</v>
          </cell>
        </row>
        <row r="9682">
          <cell r="A9682">
            <v>69800</v>
          </cell>
          <cell r="B9682" t="str">
            <v>神星矢-圣衣箱-B材料</v>
          </cell>
        </row>
        <row r="9683">
          <cell r="A9683">
            <v>69801</v>
          </cell>
          <cell r="B9683" t="str">
            <v>神星矢-圣衣箱-A材料</v>
          </cell>
        </row>
        <row r="9684">
          <cell r="A9684">
            <v>69802</v>
          </cell>
          <cell r="B9684" t="str">
            <v>神星矢-圣衣箱-S材料</v>
          </cell>
        </row>
        <row r="9685">
          <cell r="A9685">
            <v>69803</v>
          </cell>
          <cell r="B9685" t="str">
            <v>神星矢-圣衣箱-S稀有材料</v>
          </cell>
        </row>
        <row r="9686">
          <cell r="A9686">
            <v>69804</v>
          </cell>
          <cell r="B9686" t="str">
            <v>神星矢-圣衣箱-B部件</v>
          </cell>
        </row>
        <row r="9687">
          <cell r="A9687">
            <v>69805</v>
          </cell>
          <cell r="B9687" t="str">
            <v>神星矢-圣衣箱-B部件-金色</v>
          </cell>
        </row>
        <row r="9688">
          <cell r="A9688">
            <v>69806</v>
          </cell>
          <cell r="B9688" t="str">
            <v>神星矢-圣衣箱-A部件</v>
          </cell>
        </row>
        <row r="9689">
          <cell r="A9689">
            <v>69807</v>
          </cell>
          <cell r="B9689" t="str">
            <v>神星矢-圣衣箱-A部件-黄金</v>
          </cell>
        </row>
        <row r="9690">
          <cell r="A9690">
            <v>69808</v>
          </cell>
          <cell r="B9690" t="str">
            <v>神星矢-圣衣箱-S部件</v>
          </cell>
        </row>
        <row r="9691">
          <cell r="A9691">
            <v>69809</v>
          </cell>
          <cell r="B9691" t="str">
            <v>神星矢-圣衣箱-S稀有部件</v>
          </cell>
        </row>
        <row r="9692">
          <cell r="A9692">
            <v>69810</v>
          </cell>
          <cell r="B9692" t="str">
            <v>神星矢-圣衣箱-S部件-黄金</v>
          </cell>
        </row>
        <row r="9693">
          <cell r="A9693">
            <v>69811</v>
          </cell>
          <cell r="B9693" t="str">
            <v>神星矢-圣衣箱-S稀有部件-黄金</v>
          </cell>
        </row>
        <row r="9694">
          <cell r="A9694">
            <v>69812</v>
          </cell>
          <cell r="B9694" t="str">
            <v>神星矢-圣衣箱-斗士碎片</v>
          </cell>
        </row>
        <row r="9695">
          <cell r="A9695">
            <v>69813</v>
          </cell>
          <cell r="B9695" t="str">
            <v>神星矢圣衣箱-保底s-部件材料</v>
          </cell>
        </row>
        <row r="9696">
          <cell r="A9696">
            <v>69814</v>
          </cell>
          <cell r="B9696" t="str">
            <v>神星矢圣衣箱-保底s-部件</v>
          </cell>
        </row>
        <row r="9697">
          <cell r="A9697">
            <v>69815</v>
          </cell>
          <cell r="B9697" t="str">
            <v>神星矢圣衣箱-保底s-金色部件</v>
          </cell>
        </row>
        <row r="9698">
          <cell r="A9698">
            <v>30512</v>
          </cell>
          <cell r="B9698" t="str">
            <v>定制小宇宙--一堆混杂在一起的-日</v>
          </cell>
        </row>
        <row r="9699">
          <cell r="A9699">
            <v>30513</v>
          </cell>
          <cell r="B9699" t="str">
            <v>定制小宇宙--一堆混杂在一起的-月</v>
          </cell>
        </row>
        <row r="9700">
          <cell r="A9700">
            <v>30514</v>
          </cell>
          <cell r="B9700" t="str">
            <v>定制小宇宙--一堆混杂在一起的-星</v>
          </cell>
        </row>
        <row r="9701">
          <cell r="A9701">
            <v>30515</v>
          </cell>
          <cell r="B9701" t="str">
            <v>定制小宇宙--一堆混杂在一起的-传奇1</v>
          </cell>
        </row>
        <row r="9702">
          <cell r="A9702">
            <v>30516</v>
          </cell>
          <cell r="B9702" t="str">
            <v>定制小宇宙--一堆混杂在一起的-传奇2</v>
          </cell>
        </row>
        <row r="9703">
          <cell r="A9703">
            <v>30517</v>
          </cell>
          <cell r="B9703" t="str">
            <v>定制小宇宙--大佬，孟菲斯</v>
          </cell>
        </row>
        <row r="9704">
          <cell r="A9704">
            <v>30518</v>
          </cell>
          <cell r="B9704" t="str">
            <v>定制小宇宙--大佬，纷争果</v>
          </cell>
        </row>
        <row r="9705">
          <cell r="A9705">
            <v>45146</v>
          </cell>
          <cell r="B9705" t="str">
            <v>冰茶之味（1天）</v>
          </cell>
        </row>
        <row r="9706">
          <cell r="A9706">
            <v>45147</v>
          </cell>
          <cell r="B9706" t="str">
            <v>冰茶之味（3天）</v>
          </cell>
        </row>
        <row r="9707">
          <cell r="A9707">
            <v>45148</v>
          </cell>
          <cell r="B9707" t="str">
            <v>冰茶之味（7天）</v>
          </cell>
        </row>
        <row r="9708">
          <cell r="A9708">
            <v>45149</v>
          </cell>
          <cell r="B9708" t="str">
            <v>冰茶之味（14天）</v>
          </cell>
        </row>
        <row r="9709">
          <cell r="A9709">
            <v>45150</v>
          </cell>
          <cell r="B9709" t="str">
            <v>破晓神使（1天）</v>
          </cell>
        </row>
        <row r="9710">
          <cell r="A9710">
            <v>45151</v>
          </cell>
          <cell r="B9710" t="str">
            <v>破晓神使（3天）</v>
          </cell>
        </row>
        <row r="9711">
          <cell r="A9711">
            <v>45152</v>
          </cell>
          <cell r="B9711" t="str">
            <v>破晓神使（7天）</v>
          </cell>
        </row>
        <row r="9712">
          <cell r="A9712">
            <v>45153</v>
          </cell>
          <cell r="B9712" t="str">
            <v>破晓神使（14天）</v>
          </cell>
        </row>
        <row r="9713">
          <cell r="A9713">
            <v>45154</v>
          </cell>
          <cell r="B9713" t="str">
            <v>清波曼影（1天）</v>
          </cell>
        </row>
        <row r="9714">
          <cell r="A9714">
            <v>45155</v>
          </cell>
          <cell r="B9714" t="str">
            <v>清波曼影（3天）</v>
          </cell>
        </row>
        <row r="9715">
          <cell r="A9715">
            <v>45156</v>
          </cell>
          <cell r="B9715" t="str">
            <v>清波曼影（7天）</v>
          </cell>
        </row>
        <row r="9716">
          <cell r="A9716">
            <v>45157</v>
          </cell>
          <cell r="B9716" t="str">
            <v>清波曼影（14天）</v>
          </cell>
        </row>
        <row r="9717">
          <cell r="A9717">
            <v>45158</v>
          </cell>
          <cell r="B9717" t="str">
            <v>钟情热带（1天）</v>
          </cell>
        </row>
        <row r="9718">
          <cell r="A9718">
            <v>45159</v>
          </cell>
          <cell r="B9718" t="str">
            <v>钟情热带（3天）</v>
          </cell>
        </row>
        <row r="9719">
          <cell r="A9719">
            <v>45160</v>
          </cell>
          <cell r="B9719" t="str">
            <v>钟情热带（7天）</v>
          </cell>
        </row>
        <row r="9720">
          <cell r="A9720">
            <v>45161</v>
          </cell>
          <cell r="B9720" t="str">
            <v>钟情热带（14天）</v>
          </cell>
        </row>
        <row r="9721">
          <cell r="A9721">
            <v>500101</v>
          </cell>
          <cell r="B9721" t="str">
            <v>天雄星挑战心魔</v>
          </cell>
        </row>
        <row r="9722">
          <cell r="A9722">
            <v>500102</v>
          </cell>
          <cell r="B9722" t="str">
            <v>天雄星互动胜利</v>
          </cell>
        </row>
        <row r="9723">
          <cell r="A9723">
            <v>500103</v>
          </cell>
          <cell r="B9723" t="str">
            <v>天雄星互动失败</v>
          </cell>
        </row>
        <row r="9724">
          <cell r="A9724">
            <v>500104</v>
          </cell>
          <cell r="B9724" t="str">
            <v>天雄星好感度升级1</v>
          </cell>
        </row>
        <row r="9725">
          <cell r="A9725">
            <v>500105</v>
          </cell>
          <cell r="B9725" t="str">
            <v>天雄星好感度升级2</v>
          </cell>
        </row>
        <row r="9726">
          <cell r="A9726">
            <v>500106</v>
          </cell>
          <cell r="B9726" t="str">
            <v>天雄星好感度升级3</v>
          </cell>
        </row>
        <row r="9727">
          <cell r="A9727">
            <v>500107</v>
          </cell>
          <cell r="B9727" t="str">
            <v>天雄星好感度升级4</v>
          </cell>
        </row>
        <row r="9728">
          <cell r="A9728">
            <v>500108</v>
          </cell>
          <cell r="B9728" t="str">
            <v>天雄星好感度升级5</v>
          </cell>
        </row>
        <row r="9729">
          <cell r="A9729">
            <v>500109</v>
          </cell>
          <cell r="B9729" t="str">
            <v>天雄星好感度升级6</v>
          </cell>
        </row>
        <row r="9730">
          <cell r="A9730">
            <v>500110</v>
          </cell>
          <cell r="B9730" t="str">
            <v>天雄星好感度升级7</v>
          </cell>
        </row>
        <row r="9731">
          <cell r="A9731">
            <v>500111</v>
          </cell>
          <cell r="B9731" t="str">
            <v>天雄星好感度升级8</v>
          </cell>
        </row>
        <row r="9732">
          <cell r="A9732">
            <v>500112</v>
          </cell>
          <cell r="B9732" t="str">
            <v>天雄星好感度升级9</v>
          </cell>
        </row>
        <row r="9733">
          <cell r="A9733">
            <v>500201</v>
          </cell>
          <cell r="B9733" t="str">
            <v>神圣衣·艾欧里亚挑战心魔</v>
          </cell>
        </row>
        <row r="9734">
          <cell r="A9734">
            <v>500202</v>
          </cell>
          <cell r="B9734" t="str">
            <v>神圣衣·艾欧里亚互动胜利</v>
          </cell>
        </row>
        <row r="9735">
          <cell r="A9735">
            <v>500203</v>
          </cell>
          <cell r="B9735" t="str">
            <v>神圣衣·艾欧里亚互动失败</v>
          </cell>
        </row>
        <row r="9736">
          <cell r="A9736">
            <v>500204</v>
          </cell>
          <cell r="B9736" t="str">
            <v>神圣衣·艾欧里亚好感度升级1</v>
          </cell>
        </row>
        <row r="9737">
          <cell r="A9737">
            <v>500205</v>
          </cell>
          <cell r="B9737" t="str">
            <v>神圣衣·艾欧里亚好感度升级2</v>
          </cell>
        </row>
        <row r="9738">
          <cell r="A9738">
            <v>500206</v>
          </cell>
          <cell r="B9738" t="str">
            <v>神圣衣·艾欧里亚好感度升级3</v>
          </cell>
        </row>
        <row r="9739">
          <cell r="A9739">
            <v>500207</v>
          </cell>
          <cell r="B9739" t="str">
            <v>神圣衣·艾欧里亚好感度升级4</v>
          </cell>
        </row>
        <row r="9740">
          <cell r="A9740">
            <v>500208</v>
          </cell>
          <cell r="B9740" t="str">
            <v>神圣衣·艾欧里亚好感度升级5</v>
          </cell>
        </row>
        <row r="9741">
          <cell r="A9741">
            <v>500209</v>
          </cell>
          <cell r="B9741" t="str">
            <v>神圣衣·艾欧里亚好感度升级6</v>
          </cell>
        </row>
        <row r="9742">
          <cell r="A9742">
            <v>500210</v>
          </cell>
          <cell r="B9742" t="str">
            <v>神圣衣·艾欧里亚好感度升级7</v>
          </cell>
        </row>
        <row r="9743">
          <cell r="A9743">
            <v>500211</v>
          </cell>
          <cell r="B9743" t="str">
            <v>神圣衣·艾欧里亚好感度升级8</v>
          </cell>
        </row>
        <row r="9744">
          <cell r="A9744">
            <v>500212</v>
          </cell>
          <cell r="B9744" t="str">
            <v>神圣衣·艾欧里亚好感度升级9</v>
          </cell>
        </row>
        <row r="9745">
          <cell r="A9745">
            <v>500301</v>
          </cell>
          <cell r="B9745" t="str">
            <v>蛇夫座·奥德修斯挑战心魔</v>
          </cell>
        </row>
        <row r="9746">
          <cell r="A9746">
            <v>500302</v>
          </cell>
          <cell r="B9746" t="str">
            <v>蛇夫座·奥德修斯互动胜利</v>
          </cell>
        </row>
        <row r="9747">
          <cell r="A9747">
            <v>500303</v>
          </cell>
          <cell r="B9747" t="str">
            <v>蛇夫座·奥德修斯互动失败</v>
          </cell>
        </row>
        <row r="9748">
          <cell r="A9748">
            <v>500304</v>
          </cell>
          <cell r="B9748" t="str">
            <v>蛇夫座·奥德修斯好感度升级1</v>
          </cell>
        </row>
        <row r="9749">
          <cell r="A9749">
            <v>500305</v>
          </cell>
          <cell r="B9749" t="str">
            <v>蛇夫座·奥德修斯好感度升级2</v>
          </cell>
        </row>
        <row r="9750">
          <cell r="A9750">
            <v>500306</v>
          </cell>
          <cell r="B9750" t="str">
            <v>蛇夫座·奥德修斯好感度升级3</v>
          </cell>
        </row>
        <row r="9751">
          <cell r="A9751">
            <v>500307</v>
          </cell>
          <cell r="B9751" t="str">
            <v>蛇夫座·奥德修斯好感度升级4</v>
          </cell>
        </row>
        <row r="9752">
          <cell r="A9752">
            <v>500308</v>
          </cell>
          <cell r="B9752" t="str">
            <v>蛇夫座·奥德修斯好感度升级5</v>
          </cell>
        </row>
        <row r="9753">
          <cell r="A9753">
            <v>500309</v>
          </cell>
          <cell r="B9753" t="str">
            <v>蛇夫座·奥德修斯好感度升级6</v>
          </cell>
        </row>
        <row r="9754">
          <cell r="A9754">
            <v>500310</v>
          </cell>
          <cell r="B9754" t="str">
            <v>蛇夫座·奥德修斯好感度升级7</v>
          </cell>
        </row>
        <row r="9755">
          <cell r="A9755">
            <v>500311</v>
          </cell>
          <cell r="B9755" t="str">
            <v>蛇夫座·奥德修斯好感度升级8</v>
          </cell>
        </row>
        <row r="9756">
          <cell r="A9756">
            <v>500312</v>
          </cell>
          <cell r="B9756" t="str">
            <v>蛇夫座·奥德修斯好感度升级9</v>
          </cell>
        </row>
        <row r="9757">
          <cell r="A9757">
            <v>500401</v>
          </cell>
          <cell r="B9757" t="str">
            <v>天兽星·法拉奥挑战心魔</v>
          </cell>
        </row>
        <row r="9758">
          <cell r="A9758">
            <v>500402</v>
          </cell>
          <cell r="B9758" t="str">
            <v>天兽星·法拉奥互动胜利</v>
          </cell>
        </row>
        <row r="9759">
          <cell r="A9759">
            <v>500403</v>
          </cell>
          <cell r="B9759" t="str">
            <v>天兽星·法拉奥互动失败</v>
          </cell>
        </row>
        <row r="9760">
          <cell r="A9760">
            <v>500404</v>
          </cell>
          <cell r="B9760" t="str">
            <v>天兽星·法拉奥好感度升级1</v>
          </cell>
        </row>
        <row r="9761">
          <cell r="A9761">
            <v>500405</v>
          </cell>
          <cell r="B9761" t="str">
            <v>天兽星·法拉奥好感度升级2</v>
          </cell>
        </row>
        <row r="9762">
          <cell r="A9762">
            <v>500406</v>
          </cell>
          <cell r="B9762" t="str">
            <v>天兽星·法拉奥好感度升级3</v>
          </cell>
        </row>
        <row r="9763">
          <cell r="A9763">
            <v>500407</v>
          </cell>
          <cell r="B9763" t="str">
            <v>天兽星·法拉奥好感度升级4</v>
          </cell>
        </row>
        <row r="9764">
          <cell r="A9764">
            <v>500408</v>
          </cell>
          <cell r="B9764" t="str">
            <v>天兽星·法拉奥好感度升级5</v>
          </cell>
        </row>
        <row r="9765">
          <cell r="A9765">
            <v>500409</v>
          </cell>
          <cell r="B9765" t="str">
            <v>天兽星·法拉奥好感度升级6</v>
          </cell>
        </row>
        <row r="9766">
          <cell r="A9766">
            <v>500410</v>
          </cell>
          <cell r="B9766" t="str">
            <v>天兽星·法拉奥好感度升级7</v>
          </cell>
        </row>
        <row r="9767">
          <cell r="A9767">
            <v>500411</v>
          </cell>
          <cell r="B9767" t="str">
            <v>天兽星·法拉奥好感度升级8</v>
          </cell>
        </row>
        <row r="9768">
          <cell r="A9768">
            <v>500412</v>
          </cell>
          <cell r="B9768" t="str">
            <v>天兽星·法拉奥好感度升级9</v>
          </cell>
        </row>
        <row r="9769">
          <cell r="A9769">
            <v>500501</v>
          </cell>
          <cell r="B9769" t="str">
            <v>神圣衣天鹅座·冰河挑战心魔</v>
          </cell>
        </row>
        <row r="9770">
          <cell r="A9770">
            <v>500502</v>
          </cell>
          <cell r="B9770" t="str">
            <v>神圣衣天鹅座·冰河互动胜利</v>
          </cell>
        </row>
        <row r="9771">
          <cell r="A9771">
            <v>500503</v>
          </cell>
          <cell r="B9771" t="str">
            <v>神圣衣天鹅座·冰河互动失败</v>
          </cell>
        </row>
        <row r="9772">
          <cell r="A9772">
            <v>500504</v>
          </cell>
          <cell r="B9772" t="str">
            <v>神圣衣天鹅座·冰河好感度升级1</v>
          </cell>
        </row>
        <row r="9773">
          <cell r="A9773">
            <v>500505</v>
          </cell>
          <cell r="B9773" t="str">
            <v>神圣衣天鹅座·冰河好感度升级2</v>
          </cell>
        </row>
        <row r="9774">
          <cell r="A9774">
            <v>500506</v>
          </cell>
          <cell r="B9774" t="str">
            <v>神圣衣天鹅座·冰河好感度升级3</v>
          </cell>
        </row>
        <row r="9775">
          <cell r="A9775">
            <v>500507</v>
          </cell>
          <cell r="B9775" t="str">
            <v>神圣衣天鹅座·冰河好感度升级4</v>
          </cell>
        </row>
        <row r="9776">
          <cell r="A9776">
            <v>500508</v>
          </cell>
          <cell r="B9776" t="str">
            <v>神圣衣天鹅座·冰河好感度升级5</v>
          </cell>
        </row>
        <row r="9777">
          <cell r="A9777">
            <v>500509</v>
          </cell>
          <cell r="B9777" t="str">
            <v>神圣衣天鹅座·冰河好感度升级6</v>
          </cell>
        </row>
        <row r="9778">
          <cell r="A9778">
            <v>500510</v>
          </cell>
          <cell r="B9778" t="str">
            <v>神圣衣天鹅座·冰河好感度升级7</v>
          </cell>
        </row>
        <row r="9779">
          <cell r="A9779">
            <v>500511</v>
          </cell>
          <cell r="B9779" t="str">
            <v>神圣衣天鹅座·冰河好感度升级8</v>
          </cell>
        </row>
        <row r="9780">
          <cell r="A9780">
            <v>500512</v>
          </cell>
          <cell r="B9780" t="str">
            <v>神圣衣天鹅座·冰河好感度升级9</v>
          </cell>
        </row>
        <row r="9781">
          <cell r="A9781">
            <v>500601</v>
          </cell>
          <cell r="B9781" t="str">
            <v>天魔星·库恩挑战心魔</v>
          </cell>
        </row>
        <row r="9782">
          <cell r="A9782">
            <v>500602</v>
          </cell>
          <cell r="B9782" t="str">
            <v>天魔星·库恩互动胜利</v>
          </cell>
        </row>
        <row r="9783">
          <cell r="A9783">
            <v>500603</v>
          </cell>
          <cell r="B9783" t="str">
            <v>天魔星·库恩互动失败</v>
          </cell>
        </row>
        <row r="9784">
          <cell r="A9784">
            <v>500604</v>
          </cell>
          <cell r="B9784" t="str">
            <v>天魔星·库恩好感度升级1</v>
          </cell>
        </row>
        <row r="9785">
          <cell r="A9785">
            <v>500605</v>
          </cell>
          <cell r="B9785" t="str">
            <v>天魔星·库恩好感度升级2</v>
          </cell>
        </row>
        <row r="9786">
          <cell r="A9786">
            <v>500606</v>
          </cell>
          <cell r="B9786" t="str">
            <v>天魔星·库恩好感度升级3</v>
          </cell>
        </row>
        <row r="9787">
          <cell r="A9787">
            <v>500607</v>
          </cell>
          <cell r="B9787" t="str">
            <v>天魔星·库恩好感度升级4</v>
          </cell>
        </row>
        <row r="9788">
          <cell r="A9788">
            <v>500608</v>
          </cell>
          <cell r="B9788" t="str">
            <v>天魔星·库恩好感度升级5</v>
          </cell>
        </row>
        <row r="9789">
          <cell r="A9789">
            <v>500609</v>
          </cell>
          <cell r="B9789" t="str">
            <v>天魔星·库恩好感度升级6</v>
          </cell>
        </row>
        <row r="9790">
          <cell r="A9790">
            <v>500610</v>
          </cell>
          <cell r="B9790" t="str">
            <v>天魔星·库恩好感度升级7</v>
          </cell>
        </row>
        <row r="9791">
          <cell r="A9791">
            <v>500611</v>
          </cell>
          <cell r="B9791" t="str">
            <v>天魔星·库恩好感度升级8</v>
          </cell>
        </row>
        <row r="9792">
          <cell r="A9792">
            <v>500612</v>
          </cell>
          <cell r="B9792" t="str">
            <v>天魔星·库恩好感度升级9</v>
          </cell>
        </row>
        <row r="9793">
          <cell r="A9793">
            <v>4901</v>
          </cell>
          <cell r="B9793" t="str">
            <v>水泳部怪谈第1层奖励</v>
          </cell>
        </row>
        <row r="9794">
          <cell r="A9794">
            <v>4902</v>
          </cell>
          <cell r="B9794" t="str">
            <v>水泳部怪谈第2层奖励</v>
          </cell>
        </row>
        <row r="9795">
          <cell r="A9795">
            <v>4903</v>
          </cell>
          <cell r="B9795" t="str">
            <v>水泳部怪谈第3层奖励</v>
          </cell>
        </row>
        <row r="9796">
          <cell r="A9796">
            <v>4904</v>
          </cell>
          <cell r="B9796" t="str">
            <v>水泳部怪谈第4层奖励</v>
          </cell>
        </row>
        <row r="9797">
          <cell r="A9797">
            <v>4905</v>
          </cell>
          <cell r="B9797" t="str">
            <v>水泳部怪谈第5层奖励</v>
          </cell>
        </row>
        <row r="9798">
          <cell r="A9798">
            <v>4906</v>
          </cell>
          <cell r="B9798" t="str">
            <v>水泳部怪谈第6层奖励</v>
          </cell>
        </row>
        <row r="9799">
          <cell r="A9799">
            <v>4907</v>
          </cell>
          <cell r="B9799" t="str">
            <v>水泳部怪谈第7层奖励</v>
          </cell>
        </row>
        <row r="9800">
          <cell r="A9800">
            <v>4908</v>
          </cell>
          <cell r="B9800" t="str">
            <v>水泳部怪谈第8层奖励</v>
          </cell>
        </row>
        <row r="9801">
          <cell r="A9801">
            <v>4909</v>
          </cell>
          <cell r="B9801" t="str">
            <v>水泳部怪谈第9层奖励</v>
          </cell>
        </row>
        <row r="9802">
          <cell r="A9802">
            <v>4910</v>
          </cell>
          <cell r="B9802" t="str">
            <v>水泳部怪谈第10层奖励</v>
          </cell>
        </row>
        <row r="9803">
          <cell r="A9803">
            <v>4911</v>
          </cell>
          <cell r="B9803" t="str">
            <v>水泳部怪谈第11层奖励</v>
          </cell>
        </row>
        <row r="9804">
          <cell r="A9804">
            <v>4912</v>
          </cell>
          <cell r="B9804" t="str">
            <v>水泳部怪谈第12层奖励</v>
          </cell>
        </row>
        <row r="9805">
          <cell r="A9805">
            <v>4913</v>
          </cell>
          <cell r="B9805" t="str">
            <v>水泳部怪谈第13层奖励</v>
          </cell>
        </row>
        <row r="9806">
          <cell r="A9806">
            <v>4914</v>
          </cell>
          <cell r="B9806" t="str">
            <v>水泳部怪谈第14层奖励</v>
          </cell>
        </row>
        <row r="9807">
          <cell r="A9807">
            <v>4915</v>
          </cell>
          <cell r="B9807" t="str">
            <v>水泳部怪谈第15层奖励</v>
          </cell>
        </row>
        <row r="9808">
          <cell r="A9808">
            <v>67046</v>
          </cell>
          <cell r="B9808" t="str">
            <v>翼风伴手礼-自己</v>
          </cell>
        </row>
        <row r="9809">
          <cell r="A9809">
            <v>67047</v>
          </cell>
          <cell r="B9809" t="str">
            <v>翼风伴手礼-好友</v>
          </cell>
        </row>
        <row r="9810">
          <cell r="A9810">
            <v>67048</v>
          </cell>
          <cell r="B9810" t="str">
            <v>神鹫伴手礼-自己</v>
          </cell>
        </row>
        <row r="9811">
          <cell r="A9811">
            <v>67049</v>
          </cell>
          <cell r="B9811" t="str">
            <v>神鹫伴手礼-好友</v>
          </cell>
        </row>
        <row r="9812">
          <cell r="A9812">
            <v>67050</v>
          </cell>
          <cell r="B9812" t="str">
            <v>复生伴手礼-自己</v>
          </cell>
        </row>
        <row r="9813">
          <cell r="A9813">
            <v>67051</v>
          </cell>
          <cell r="B9813" t="str">
            <v>复生伴手礼-好友</v>
          </cell>
        </row>
        <row r="9814">
          <cell r="A9814">
            <v>67052</v>
          </cell>
          <cell r="B9814" t="str">
            <v>觉醒伴手礼-自己</v>
          </cell>
        </row>
        <row r="9815">
          <cell r="A9815">
            <v>67053</v>
          </cell>
          <cell r="B9815" t="str">
            <v>觉醒伴手礼-好友</v>
          </cell>
        </row>
        <row r="9816">
          <cell r="A9816">
            <v>67054</v>
          </cell>
          <cell r="B9816" t="str">
            <v>魔琴伴手礼-自己</v>
          </cell>
        </row>
        <row r="9817">
          <cell r="A9817">
            <v>67055</v>
          </cell>
          <cell r="B9817" t="str">
            <v>魔琴伴手礼-好友</v>
          </cell>
        </row>
        <row r="9818">
          <cell r="A9818">
            <v>67056</v>
          </cell>
          <cell r="B9818" t="str">
            <v>摄魂伴手礼-自己</v>
          </cell>
        </row>
        <row r="9819">
          <cell r="A9819">
            <v>67057</v>
          </cell>
          <cell r="B9819" t="str">
            <v>摄魂伴手礼-好友</v>
          </cell>
        </row>
        <row r="9820">
          <cell r="A9820">
            <v>90600</v>
          </cell>
          <cell r="B9820" t="str">
            <v>拉达曼迪斯第1关 斗士物语</v>
          </cell>
        </row>
        <row r="9821">
          <cell r="A9821">
            <v>90601</v>
          </cell>
          <cell r="B9821" t="str">
            <v>拉达曼迪斯第2关</v>
          </cell>
        </row>
        <row r="9822">
          <cell r="A9822">
            <v>90602</v>
          </cell>
          <cell r="B9822" t="str">
            <v>拉达曼迪斯第3关</v>
          </cell>
        </row>
        <row r="9823">
          <cell r="A9823">
            <v>90603</v>
          </cell>
          <cell r="B9823" t="str">
            <v>拉达曼迪斯第4关</v>
          </cell>
        </row>
        <row r="9824">
          <cell r="A9824">
            <v>90604</v>
          </cell>
          <cell r="B9824" t="str">
            <v>艾尔寇斯 第1关</v>
          </cell>
        </row>
        <row r="9825">
          <cell r="A9825">
            <v>90605</v>
          </cell>
          <cell r="B9825" t="str">
            <v>艾尔寇斯 第2关</v>
          </cell>
        </row>
        <row r="9826">
          <cell r="A9826">
            <v>90606</v>
          </cell>
          <cell r="B9826" t="str">
            <v>艾尔寇斯 第3关</v>
          </cell>
        </row>
        <row r="9827">
          <cell r="A9827">
            <v>90607</v>
          </cell>
          <cell r="B9827" t="str">
            <v>艾尔寇斯 第4关</v>
          </cell>
        </row>
        <row r="9828">
          <cell r="A9828">
            <v>90608</v>
          </cell>
          <cell r="B9828" t="str">
            <v>米诺斯 第1关</v>
          </cell>
        </row>
        <row r="9829">
          <cell r="A9829">
            <v>90609</v>
          </cell>
          <cell r="B9829" t="str">
            <v>米诺斯 第2关</v>
          </cell>
        </row>
        <row r="9830">
          <cell r="A9830">
            <v>90610</v>
          </cell>
          <cell r="B9830" t="str">
            <v>米诺斯 第3关</v>
          </cell>
        </row>
        <row r="9831">
          <cell r="A9831">
            <v>90611</v>
          </cell>
          <cell r="B9831" t="str">
            <v>米诺斯 第4关</v>
          </cell>
        </row>
        <row r="9832">
          <cell r="A9832">
            <v>90612</v>
          </cell>
          <cell r="B9832" t="str">
            <v>罗尼 第1关</v>
          </cell>
        </row>
        <row r="9833">
          <cell r="A9833">
            <v>90613</v>
          </cell>
          <cell r="B9833" t="str">
            <v>罗尼 第2关</v>
          </cell>
        </row>
        <row r="9834">
          <cell r="A9834">
            <v>90614</v>
          </cell>
          <cell r="B9834" t="str">
            <v>罗尼 第3关</v>
          </cell>
        </row>
        <row r="9835">
          <cell r="A9835">
            <v>90615</v>
          </cell>
          <cell r="B9835" t="str">
            <v>罗尼 第4关</v>
          </cell>
        </row>
        <row r="9836">
          <cell r="A9836">
            <v>90616</v>
          </cell>
          <cell r="B9836" t="str">
            <v>史昂 第1关</v>
          </cell>
        </row>
        <row r="9837">
          <cell r="A9837">
            <v>90617</v>
          </cell>
          <cell r="B9837" t="str">
            <v>史昂 第2关</v>
          </cell>
        </row>
        <row r="9838">
          <cell r="A9838">
            <v>90618</v>
          </cell>
          <cell r="B9838" t="str">
            <v>史昂 第3关</v>
          </cell>
        </row>
        <row r="9839">
          <cell r="A9839">
            <v>90619</v>
          </cell>
          <cell r="B9839" t="str">
            <v>史昂 第4关</v>
          </cell>
        </row>
        <row r="9840">
          <cell r="A9840">
            <v>90620</v>
          </cell>
          <cell r="B9840" t="str">
            <v>神瞬 第1关</v>
          </cell>
        </row>
        <row r="9841">
          <cell r="A9841">
            <v>90621</v>
          </cell>
          <cell r="B9841" t="str">
            <v>神瞬 第2关</v>
          </cell>
        </row>
        <row r="9842">
          <cell r="A9842">
            <v>90622</v>
          </cell>
          <cell r="B9842" t="str">
            <v>神瞬 第3关</v>
          </cell>
        </row>
        <row r="9843">
          <cell r="A9843">
            <v>90623</v>
          </cell>
          <cell r="B9843" t="str">
            <v>神瞬 第4关</v>
          </cell>
        </row>
        <row r="9844">
          <cell r="A9844">
            <v>90624</v>
          </cell>
          <cell r="B9844" t="str">
            <v>冥王瞬 第1关</v>
          </cell>
        </row>
        <row r="9845">
          <cell r="A9845">
            <v>90625</v>
          </cell>
          <cell r="B9845" t="str">
            <v>冥王瞬 第2关</v>
          </cell>
        </row>
        <row r="9846">
          <cell r="A9846">
            <v>90626</v>
          </cell>
          <cell r="B9846" t="str">
            <v>冥王瞬 第3关</v>
          </cell>
        </row>
        <row r="9847">
          <cell r="A9847">
            <v>90627</v>
          </cell>
          <cell r="B9847" t="str">
            <v>冥王瞬 第4关</v>
          </cell>
        </row>
        <row r="9848">
          <cell r="A9848">
            <v>90628</v>
          </cell>
          <cell r="B9848" t="str">
            <v>神紫龙 第1关</v>
          </cell>
        </row>
        <row r="9849">
          <cell r="A9849">
            <v>90629</v>
          </cell>
          <cell r="B9849" t="str">
            <v>神紫龙 第2关</v>
          </cell>
        </row>
        <row r="9850">
          <cell r="A9850">
            <v>90630</v>
          </cell>
          <cell r="B9850" t="str">
            <v>神紫龙 第3关</v>
          </cell>
        </row>
        <row r="9851">
          <cell r="A9851">
            <v>90631</v>
          </cell>
          <cell r="B9851" t="str">
            <v>神紫龙 第4关</v>
          </cell>
        </row>
        <row r="9852">
          <cell r="A9852">
            <v>90632</v>
          </cell>
          <cell r="B9852" t="str">
            <v>神沙加 第1关</v>
          </cell>
        </row>
        <row r="9853">
          <cell r="A9853">
            <v>90633</v>
          </cell>
          <cell r="B9853" t="str">
            <v>神沙加 第2关</v>
          </cell>
        </row>
        <row r="9854">
          <cell r="A9854">
            <v>90634</v>
          </cell>
          <cell r="B9854" t="str">
            <v>神沙加 第3关</v>
          </cell>
        </row>
        <row r="9855">
          <cell r="A9855">
            <v>90635</v>
          </cell>
          <cell r="B9855" t="str">
            <v>神沙加 第4关</v>
          </cell>
        </row>
        <row r="9856">
          <cell r="A9856">
            <v>90636</v>
          </cell>
          <cell r="B9856" t="str">
            <v>加隆 第1关</v>
          </cell>
        </row>
        <row r="9857">
          <cell r="A9857">
            <v>90637</v>
          </cell>
          <cell r="B9857" t="str">
            <v>加隆 第2关</v>
          </cell>
        </row>
        <row r="9858">
          <cell r="A9858">
            <v>90638</v>
          </cell>
          <cell r="B9858" t="str">
            <v>加隆 第3关</v>
          </cell>
        </row>
        <row r="9859">
          <cell r="A9859">
            <v>90639</v>
          </cell>
          <cell r="B9859" t="str">
            <v>加隆 第4关</v>
          </cell>
        </row>
        <row r="9860">
          <cell r="A9860">
            <v>90640</v>
          </cell>
          <cell r="B9860" t="str">
            <v>海皇 第1关</v>
          </cell>
        </row>
        <row r="9861">
          <cell r="A9861">
            <v>90641</v>
          </cell>
          <cell r="B9861" t="str">
            <v>海皇 第2关</v>
          </cell>
        </row>
        <row r="9862">
          <cell r="A9862">
            <v>90642</v>
          </cell>
          <cell r="B9862" t="str">
            <v>海皇 第3关</v>
          </cell>
        </row>
        <row r="9863">
          <cell r="A9863">
            <v>90643</v>
          </cell>
          <cell r="B9863" t="str">
            <v>海皇 第4关</v>
          </cell>
        </row>
        <row r="9864">
          <cell r="A9864">
            <v>90644</v>
          </cell>
          <cell r="B9864" t="str">
            <v>雅典娜 第1关</v>
          </cell>
        </row>
        <row r="9865">
          <cell r="A9865">
            <v>90645</v>
          </cell>
          <cell r="B9865" t="str">
            <v>雅典娜 第2关</v>
          </cell>
        </row>
        <row r="9866">
          <cell r="A9866">
            <v>90646</v>
          </cell>
          <cell r="B9866" t="str">
            <v>雅典娜 第3关</v>
          </cell>
        </row>
        <row r="9867">
          <cell r="A9867">
            <v>90647</v>
          </cell>
          <cell r="B9867" t="str">
            <v>雅典娜 第4关</v>
          </cell>
        </row>
        <row r="9868">
          <cell r="A9868">
            <v>90648</v>
          </cell>
          <cell r="B9868" t="str">
            <v>哈迪斯 第1关</v>
          </cell>
        </row>
        <row r="9869">
          <cell r="A9869">
            <v>90649</v>
          </cell>
          <cell r="B9869" t="str">
            <v>哈迪斯 第2关</v>
          </cell>
        </row>
        <row r="9870">
          <cell r="A9870">
            <v>90650</v>
          </cell>
          <cell r="B9870" t="str">
            <v>哈迪斯 第3关</v>
          </cell>
        </row>
        <row r="9871">
          <cell r="A9871">
            <v>90651</v>
          </cell>
          <cell r="B9871" t="str">
            <v>哈迪斯 第4关</v>
          </cell>
        </row>
        <row r="9872">
          <cell r="A9872">
            <v>90652</v>
          </cell>
          <cell r="B9872" t="str">
            <v>睡神 第1关</v>
          </cell>
        </row>
        <row r="9873">
          <cell r="A9873">
            <v>90653</v>
          </cell>
          <cell r="B9873" t="str">
            <v>睡神 第2关</v>
          </cell>
        </row>
        <row r="9874">
          <cell r="A9874">
            <v>90654</v>
          </cell>
          <cell r="B9874" t="str">
            <v>睡神 第3关</v>
          </cell>
        </row>
        <row r="9875">
          <cell r="A9875">
            <v>90655</v>
          </cell>
          <cell r="B9875" t="str">
            <v>睡神 第4关</v>
          </cell>
        </row>
        <row r="9876">
          <cell r="A9876">
            <v>90656</v>
          </cell>
          <cell r="B9876" t="str">
            <v>死神 第1关</v>
          </cell>
        </row>
        <row r="9877">
          <cell r="A9877">
            <v>90657</v>
          </cell>
          <cell r="B9877" t="str">
            <v>死神 第2关</v>
          </cell>
        </row>
        <row r="9878">
          <cell r="A9878">
            <v>90658</v>
          </cell>
          <cell r="B9878" t="str">
            <v>死神 第3关</v>
          </cell>
        </row>
        <row r="9879">
          <cell r="A9879">
            <v>90659</v>
          </cell>
          <cell r="B9879" t="str">
            <v>死神 第4关</v>
          </cell>
        </row>
      </sheetData>
      <sheetData sheetId="4" refreshError="1">
        <row r="1">
          <cell r="A1" t="str">
            <v>ID</v>
          </cell>
          <cell r="B1" t="str">
            <v>名称</v>
          </cell>
        </row>
        <row r="2">
          <cell r="A2">
            <v>1101</v>
          </cell>
          <cell r="B2" t="str">
            <v>星矢碎片</v>
          </cell>
        </row>
        <row r="3">
          <cell r="A3">
            <v>1102</v>
          </cell>
          <cell r="B3" t="str">
            <v>冰河碎片</v>
          </cell>
        </row>
        <row r="4">
          <cell r="A4">
            <v>1103</v>
          </cell>
          <cell r="B4" t="str">
            <v>紫龙碎片</v>
          </cell>
        </row>
        <row r="5">
          <cell r="A5">
            <v>1104</v>
          </cell>
          <cell r="B5" t="str">
            <v>瞬碎片</v>
          </cell>
        </row>
        <row r="6">
          <cell r="A6">
            <v>1105</v>
          </cell>
          <cell r="B6" t="str">
            <v>一辉碎片</v>
          </cell>
        </row>
        <row r="7">
          <cell r="A7">
            <v>1106</v>
          </cell>
          <cell r="B7" t="str">
            <v>邪武碎片</v>
          </cell>
        </row>
        <row r="8">
          <cell r="A8">
            <v>1107</v>
          </cell>
          <cell r="B8" t="str">
            <v>那智碎片</v>
          </cell>
        </row>
        <row r="9">
          <cell r="A9">
            <v>1108</v>
          </cell>
          <cell r="B9" t="str">
            <v>市碎片</v>
          </cell>
        </row>
        <row r="10">
          <cell r="A10">
            <v>1109</v>
          </cell>
          <cell r="B10" t="str">
            <v>檄碎片</v>
          </cell>
        </row>
        <row r="11">
          <cell r="A11">
            <v>1110</v>
          </cell>
          <cell r="B11" t="str">
            <v>蛮碎片</v>
          </cell>
        </row>
        <row r="12">
          <cell r="A12">
            <v>1111</v>
          </cell>
          <cell r="B12" t="str">
            <v>瑠奈碎片</v>
          </cell>
        </row>
        <row r="13">
          <cell r="A13">
            <v>1112</v>
          </cell>
          <cell r="B13" t="str">
            <v>白小铃碎片</v>
          </cell>
        </row>
        <row r="14">
          <cell r="A14">
            <v>1113</v>
          </cell>
          <cell r="B14" t="str">
            <v>薇尔达碎片</v>
          </cell>
        </row>
        <row r="15">
          <cell r="A15">
            <v>1114</v>
          </cell>
          <cell r="B15" t="str">
            <v>塞尔尼娅碎片</v>
          </cell>
        </row>
        <row r="16">
          <cell r="A16">
            <v>1115</v>
          </cell>
          <cell r="B16" t="str">
            <v>雪乃碎片</v>
          </cell>
        </row>
        <row r="17">
          <cell r="A17">
            <v>1116</v>
          </cell>
          <cell r="B17" t="str">
            <v>卡西欧士碎片</v>
          </cell>
        </row>
        <row r="18">
          <cell r="A18">
            <v>1117</v>
          </cell>
          <cell r="B18" t="str">
            <v>辰巳德丸碎片</v>
          </cell>
        </row>
        <row r="19">
          <cell r="A19">
            <v>1118</v>
          </cell>
          <cell r="B19" t="str">
            <v>贵鬼碎片</v>
          </cell>
        </row>
        <row r="20">
          <cell r="A20">
            <v>1201</v>
          </cell>
          <cell r="B20" t="str">
            <v>魔铃碎片</v>
          </cell>
        </row>
        <row r="21">
          <cell r="A21">
            <v>1202</v>
          </cell>
          <cell r="B21" t="str">
            <v>莎尔娜碎片</v>
          </cell>
        </row>
        <row r="22">
          <cell r="A22">
            <v>1203</v>
          </cell>
          <cell r="B22" t="str">
            <v>米斯迪碎片</v>
          </cell>
        </row>
        <row r="23">
          <cell r="A23">
            <v>1204</v>
          </cell>
          <cell r="B23" t="str">
            <v>亚狄里安碎片</v>
          </cell>
        </row>
        <row r="24">
          <cell r="A24">
            <v>1205</v>
          </cell>
          <cell r="B24" t="str">
            <v>巴比伦碎片</v>
          </cell>
        </row>
        <row r="25">
          <cell r="A25">
            <v>1206</v>
          </cell>
          <cell r="B25" t="str">
            <v>摩西斯碎片</v>
          </cell>
        </row>
        <row r="26">
          <cell r="A26">
            <v>1207</v>
          </cell>
          <cell r="B26" t="str">
            <v>基米安碎片</v>
          </cell>
        </row>
        <row r="27">
          <cell r="A27">
            <v>1208</v>
          </cell>
          <cell r="B27" t="str">
            <v>丹迪碎片</v>
          </cell>
        </row>
        <row r="28">
          <cell r="A28">
            <v>1209</v>
          </cell>
          <cell r="B28" t="str">
            <v>亚鲁歌路碎片</v>
          </cell>
        </row>
        <row r="29">
          <cell r="A29">
            <v>1210</v>
          </cell>
          <cell r="B29" t="str">
            <v>托勒密碎片</v>
          </cell>
        </row>
        <row r="30">
          <cell r="A30">
            <v>1211</v>
          </cell>
          <cell r="B30" t="str">
            <v>卡比拉碎片</v>
          </cell>
        </row>
        <row r="31">
          <cell r="A31">
            <v>1212</v>
          </cell>
          <cell r="B31" t="str">
            <v>坦迪罗斯碎片</v>
          </cell>
        </row>
        <row r="32">
          <cell r="A32">
            <v>1213</v>
          </cell>
          <cell r="B32" t="str">
            <v>枫碎片</v>
          </cell>
        </row>
        <row r="33">
          <cell r="A33">
            <v>1214</v>
          </cell>
          <cell r="B33" t="str">
            <v>珍妮碎片</v>
          </cell>
        </row>
        <row r="34">
          <cell r="A34">
            <v>1215</v>
          </cell>
          <cell r="B34" t="str">
            <v>娑爻碎片</v>
          </cell>
        </row>
        <row r="35">
          <cell r="A35">
            <v>1216</v>
          </cell>
          <cell r="B35" t="str">
            <v>纳娅碎片</v>
          </cell>
        </row>
        <row r="36">
          <cell r="A36">
            <v>1301</v>
          </cell>
          <cell r="B36" t="str">
            <v>米罗碎片</v>
          </cell>
        </row>
        <row r="37">
          <cell r="A37">
            <v>1302</v>
          </cell>
          <cell r="B37" t="str">
            <v>沙加碎片</v>
          </cell>
        </row>
        <row r="38">
          <cell r="A38">
            <v>1303</v>
          </cell>
          <cell r="B38" t="str">
            <v>卡妙碎片</v>
          </cell>
        </row>
        <row r="39">
          <cell r="A39">
            <v>1304</v>
          </cell>
          <cell r="B39" t="str">
            <v>穆碎片</v>
          </cell>
        </row>
        <row r="40">
          <cell r="A40">
            <v>1305</v>
          </cell>
          <cell r="B40" t="str">
            <v>修罗碎片</v>
          </cell>
        </row>
        <row r="41">
          <cell r="A41">
            <v>1306</v>
          </cell>
          <cell r="B41" t="str">
            <v>阿布罗狄碎片</v>
          </cell>
        </row>
        <row r="42">
          <cell r="A42">
            <v>1307</v>
          </cell>
          <cell r="B42" t="str">
            <v>阿鲁迪巴碎片</v>
          </cell>
        </row>
        <row r="43">
          <cell r="A43">
            <v>1308</v>
          </cell>
          <cell r="B43" t="str">
            <v>迪斯马斯克碎片</v>
          </cell>
        </row>
        <row r="44">
          <cell r="A44">
            <v>1309</v>
          </cell>
          <cell r="B44" t="str">
            <v>撒加碎片</v>
          </cell>
        </row>
        <row r="45">
          <cell r="A45">
            <v>1310</v>
          </cell>
          <cell r="B45" t="str">
            <v>艾欧里亚碎片</v>
          </cell>
        </row>
        <row r="46">
          <cell r="A46">
            <v>1311</v>
          </cell>
          <cell r="B46" t="str">
            <v>阿赖耶识·沙加碎片</v>
          </cell>
        </row>
        <row r="47">
          <cell r="A47">
            <v>1312</v>
          </cell>
          <cell r="B47" t="str">
            <v>史昂碎片</v>
          </cell>
        </row>
        <row r="48">
          <cell r="A48">
            <v>1313</v>
          </cell>
          <cell r="B48" t="str">
            <v>艾俄洛斯碎片</v>
          </cell>
        </row>
        <row r="49">
          <cell r="A49">
            <v>1314</v>
          </cell>
          <cell r="B49" t="str">
            <v>童虎碎片</v>
          </cell>
        </row>
        <row r="50">
          <cell r="A50">
            <v>1315</v>
          </cell>
          <cell r="B50" t="str">
            <v>教皇碎片</v>
          </cell>
        </row>
        <row r="51">
          <cell r="A51">
            <v>1316</v>
          </cell>
          <cell r="B51" t="str">
            <v>黄金箭星矢碎片</v>
          </cell>
        </row>
        <row r="52">
          <cell r="A52">
            <v>1317</v>
          </cell>
          <cell r="B52" t="str">
            <v>逆鳞紫龙碎片</v>
          </cell>
        </row>
        <row r="53">
          <cell r="A53">
            <v>1318</v>
          </cell>
          <cell r="B53" t="str">
            <v>预留碎片</v>
          </cell>
        </row>
        <row r="54">
          <cell r="A54">
            <v>1319</v>
          </cell>
          <cell r="B54" t="str">
            <v>火鸟一辉碎片</v>
          </cell>
        </row>
        <row r="55">
          <cell r="A55">
            <v>1320</v>
          </cell>
          <cell r="B55" t="str">
            <v>伽罗碎片</v>
          </cell>
        </row>
        <row r="56">
          <cell r="A56">
            <v>1321</v>
          </cell>
          <cell r="B56" t="str">
            <v>仙女星云瞬碎片</v>
          </cell>
        </row>
        <row r="57">
          <cell r="A57">
            <v>1322</v>
          </cell>
          <cell r="B57" t="str">
            <v>黄金冰河碎片</v>
          </cell>
        </row>
        <row r="58">
          <cell r="A58">
            <v>1401</v>
          </cell>
          <cell r="B58" t="str">
            <v>加隆碎片</v>
          </cell>
        </row>
        <row r="59">
          <cell r="A59">
            <v>1402</v>
          </cell>
          <cell r="B59" t="str">
            <v>苏兰特碎片</v>
          </cell>
        </row>
        <row r="60">
          <cell r="A60">
            <v>1403</v>
          </cell>
          <cell r="B60" t="str">
            <v>伊奥碎片</v>
          </cell>
        </row>
        <row r="61">
          <cell r="A61">
            <v>1404</v>
          </cell>
          <cell r="B61" t="str">
            <v>库里修纳碎片</v>
          </cell>
        </row>
        <row r="62">
          <cell r="A62">
            <v>1405</v>
          </cell>
          <cell r="B62" t="str">
            <v>艾尔扎克碎片</v>
          </cell>
        </row>
        <row r="63">
          <cell r="A63">
            <v>1406</v>
          </cell>
          <cell r="B63" t="str">
            <v>拜安碎片</v>
          </cell>
        </row>
        <row r="64">
          <cell r="A64">
            <v>1407</v>
          </cell>
          <cell r="B64" t="str">
            <v>卡萨碎片</v>
          </cell>
        </row>
        <row r="65">
          <cell r="A65">
            <v>1408</v>
          </cell>
          <cell r="B65" t="str">
            <v>狄蒂丝碎片</v>
          </cell>
        </row>
        <row r="66">
          <cell r="A66">
            <v>1501</v>
          </cell>
          <cell r="B66" t="str">
            <v>雅典娜碎片</v>
          </cell>
        </row>
        <row r="67">
          <cell r="A67">
            <v>1502</v>
          </cell>
          <cell r="B67" t="str">
            <v>沙织碎片</v>
          </cell>
        </row>
        <row r="68">
          <cell r="A68">
            <v>1503</v>
          </cell>
          <cell r="B68" t="str">
            <v>冥王哈迪斯碎片</v>
          </cell>
        </row>
        <row r="69">
          <cell r="A69">
            <v>1504</v>
          </cell>
          <cell r="B69" t="str">
            <v>海皇波塞冬碎片</v>
          </cell>
        </row>
        <row r="70">
          <cell r="A70">
            <v>1505</v>
          </cell>
          <cell r="B70" t="str">
            <v>纷争女神厄里斯碎片</v>
          </cell>
        </row>
        <row r="71">
          <cell r="A71">
            <v>1506</v>
          </cell>
          <cell r="B71" t="str">
            <v>月神阿尔忒弥斯碎片</v>
          </cell>
        </row>
        <row r="72">
          <cell r="A72">
            <v>1507</v>
          </cell>
          <cell r="B72" t="str">
            <v>睡神·休普诺斯碎片</v>
          </cell>
        </row>
        <row r="73">
          <cell r="A73">
            <v>1509</v>
          </cell>
          <cell r="B73" t="str">
            <v>神圣衣·一辉碎片</v>
          </cell>
        </row>
        <row r="74">
          <cell r="A74">
            <v>1510</v>
          </cell>
          <cell r="B74" t="str">
            <v>神圣衣·星矢碎片</v>
          </cell>
        </row>
        <row r="75">
          <cell r="A75">
            <v>1511</v>
          </cell>
          <cell r="B75" t="str">
            <v>神圣衣·紫龙碎片</v>
          </cell>
        </row>
        <row r="76">
          <cell r="A76">
            <v>1601</v>
          </cell>
          <cell r="B76" t="str">
            <v>莱密碎片</v>
          </cell>
        </row>
        <row r="77">
          <cell r="A77">
            <v>1603</v>
          </cell>
          <cell r="B77" t="str">
            <v>尼欧贝碎片</v>
          </cell>
        </row>
        <row r="78">
          <cell r="A78">
            <v>1604</v>
          </cell>
          <cell r="B78" t="str">
            <v>拉达曼迪斯碎片</v>
          </cell>
        </row>
        <row r="79">
          <cell r="A79">
            <v>1605</v>
          </cell>
          <cell r="B79" t="str">
            <v>米诺斯碎片</v>
          </cell>
        </row>
        <row r="80">
          <cell r="A80">
            <v>1607</v>
          </cell>
          <cell r="B80" t="str">
            <v>潘多拉碎片</v>
          </cell>
        </row>
        <row r="81">
          <cell r="A81">
            <v>1608</v>
          </cell>
          <cell r="B81" t="str">
            <v>邪恶撒加碎片</v>
          </cell>
        </row>
        <row r="82">
          <cell r="A82">
            <v>1609</v>
          </cell>
          <cell r="B82" t="str">
            <v>冥王·瞬碎片</v>
          </cell>
        </row>
        <row r="83">
          <cell r="A83">
            <v>1615</v>
          </cell>
          <cell r="B83" t="str">
            <v>吉罗斯碎片</v>
          </cell>
        </row>
        <row r="84">
          <cell r="A84">
            <v>1616</v>
          </cell>
          <cell r="B84" t="str">
            <v>缪碎片</v>
          </cell>
        </row>
        <row r="85">
          <cell r="A85">
            <v>1701</v>
          </cell>
          <cell r="B85" t="str">
            <v>暗黑凤凰碎片</v>
          </cell>
        </row>
        <row r="86">
          <cell r="A86">
            <v>1702</v>
          </cell>
          <cell r="B86" t="str">
            <v>暗黑天马碎片</v>
          </cell>
        </row>
        <row r="87">
          <cell r="A87">
            <v>1703</v>
          </cell>
          <cell r="B87" t="str">
            <v>暗黑仙女碎片</v>
          </cell>
        </row>
        <row r="88">
          <cell r="A88">
            <v>1704</v>
          </cell>
          <cell r="B88" t="str">
            <v>暗黑天龙碎片</v>
          </cell>
        </row>
        <row r="89">
          <cell r="A89">
            <v>1705</v>
          </cell>
          <cell r="B89" t="str">
            <v>暗黑天鹅碎片</v>
          </cell>
        </row>
        <row r="90">
          <cell r="A90">
            <v>1706</v>
          </cell>
          <cell r="B90" t="str">
            <v>古路迪碎片</v>
          </cell>
        </row>
        <row r="91">
          <cell r="A91">
            <v>1707</v>
          </cell>
          <cell r="B91" t="str">
            <v>黄泉骷髅兵碎片</v>
          </cell>
        </row>
        <row r="92">
          <cell r="A92">
            <v>1708</v>
          </cell>
          <cell r="B92" t="str">
            <v>圣域勇士碎片</v>
          </cell>
        </row>
        <row r="93">
          <cell r="A93">
            <v>1709</v>
          </cell>
          <cell r="B93" t="str">
            <v>圣域祭司碎片</v>
          </cell>
        </row>
        <row r="94">
          <cell r="A94">
            <v>1710</v>
          </cell>
          <cell r="B94" t="str">
            <v>强戈碎片</v>
          </cell>
        </row>
        <row r="95">
          <cell r="A95">
            <v>1711</v>
          </cell>
          <cell r="B95" t="str">
            <v>暗黑军团长碎片</v>
          </cell>
        </row>
        <row r="96">
          <cell r="A96">
            <v>1712</v>
          </cell>
          <cell r="B96" t="str">
            <v>海斗士杂兵碎片</v>
          </cell>
        </row>
        <row r="97">
          <cell r="A97">
            <v>1713</v>
          </cell>
          <cell r="B97" t="str">
            <v>海斗士刀斧兵碎片</v>
          </cell>
        </row>
        <row r="98">
          <cell r="A98">
            <v>1714</v>
          </cell>
          <cell r="B98" t="str">
            <v>城户集团保镖碎片</v>
          </cell>
        </row>
        <row r="99">
          <cell r="A99">
            <v>1715</v>
          </cell>
          <cell r="B99" t="str">
            <v>城户集团打手碎片</v>
          </cell>
        </row>
        <row r="100">
          <cell r="A100">
            <v>1716</v>
          </cell>
          <cell r="B100" t="str">
            <v>冰斗士勇士碎片</v>
          </cell>
        </row>
        <row r="101">
          <cell r="A101">
            <v>1717</v>
          </cell>
          <cell r="B101" t="str">
            <v>圣域统领碎片</v>
          </cell>
        </row>
        <row r="102">
          <cell r="A102">
            <v>1718</v>
          </cell>
          <cell r="B102" t="str">
            <v>亡者之铠碎片</v>
          </cell>
        </row>
        <row r="103">
          <cell r="A103">
            <v>1719</v>
          </cell>
          <cell r="B103" t="str">
            <v>暗黑祭司碎片</v>
          </cell>
        </row>
        <row r="104">
          <cell r="A104">
            <v>1720</v>
          </cell>
          <cell r="B104" t="str">
            <v>云石之灵碎片</v>
          </cell>
        </row>
        <row r="105">
          <cell r="A105">
            <v>1721</v>
          </cell>
          <cell r="B105" t="str">
            <v>潮汐守护者碎片</v>
          </cell>
        </row>
        <row r="106">
          <cell r="A106">
            <v>1722</v>
          </cell>
          <cell r="B106" t="str">
            <v>圣域护卫犬碎片</v>
          </cell>
        </row>
        <row r="107">
          <cell r="A107">
            <v>1723</v>
          </cell>
          <cell r="B107" t="str">
            <v>念力石像碎片</v>
          </cell>
        </row>
        <row r="108">
          <cell r="A108">
            <v>1724</v>
          </cell>
          <cell r="B108" t="str">
            <v>暗黑凶鹫碎片</v>
          </cell>
        </row>
        <row r="109">
          <cell r="A109">
            <v>1725</v>
          </cell>
          <cell r="B109" t="str">
            <v>地炎领主碎片</v>
          </cell>
        </row>
        <row r="110">
          <cell r="A110">
            <v>1726</v>
          </cell>
          <cell r="B110" t="str">
            <v>次元吞噬者碎片</v>
          </cell>
        </row>
        <row r="111">
          <cell r="A111">
            <v>1727</v>
          </cell>
          <cell r="B111" t="str">
            <v>圣域禁军碎片</v>
          </cell>
        </row>
        <row r="112">
          <cell r="A112">
            <v>1728</v>
          </cell>
          <cell r="B112" t="str">
            <v>圣域护卫碎片</v>
          </cell>
        </row>
        <row r="113">
          <cell r="A113">
            <v>1730</v>
          </cell>
          <cell r="B113" t="str">
            <v>童年潘多拉碎片</v>
          </cell>
        </row>
        <row r="114">
          <cell r="A114">
            <v>1731</v>
          </cell>
          <cell r="B114" t="str">
            <v>童年星矢碎片</v>
          </cell>
        </row>
        <row r="115">
          <cell r="A115">
            <v>1732</v>
          </cell>
          <cell r="B115" t="str">
            <v>童年冰河碎片</v>
          </cell>
        </row>
        <row r="116">
          <cell r="A116">
            <v>1733</v>
          </cell>
          <cell r="B116" t="str">
            <v>童年紫龙碎片</v>
          </cell>
        </row>
        <row r="117">
          <cell r="A117">
            <v>1734</v>
          </cell>
          <cell r="B117" t="str">
            <v>童年瞬碎片</v>
          </cell>
        </row>
        <row r="118">
          <cell r="A118">
            <v>1735</v>
          </cell>
          <cell r="B118" t="str">
            <v>童年一辉碎片</v>
          </cell>
        </row>
        <row r="119">
          <cell r="A119">
            <v>1737</v>
          </cell>
          <cell r="B119" t="str">
            <v>海域巫女碎片</v>
          </cell>
        </row>
        <row r="120">
          <cell r="A120">
            <v>1738</v>
          </cell>
          <cell r="B120" t="str">
            <v>海域唤水者碎片</v>
          </cell>
        </row>
        <row r="121">
          <cell r="A121">
            <v>1739</v>
          </cell>
          <cell r="B121" t="str">
            <v>海域统帅碎片</v>
          </cell>
        </row>
        <row r="122">
          <cell r="A122">
            <v>1736</v>
          </cell>
          <cell r="B122" t="str">
            <v>童年春丽碎片</v>
          </cell>
        </row>
        <row r="123">
          <cell r="A123">
            <v>1900</v>
          </cell>
          <cell r="B123" t="str">
            <v>这个碎片不能产也不能删</v>
          </cell>
        </row>
        <row r="124">
          <cell r="A124">
            <v>1901</v>
          </cell>
          <cell r="B124" t="str">
            <v>成长魔典碎片</v>
          </cell>
        </row>
        <row r="125">
          <cell r="A125">
            <v>1902</v>
          </cell>
          <cell r="B125" t="str">
            <v>技能魔典碎片</v>
          </cell>
        </row>
        <row r="126">
          <cell r="A126">
            <v>1903</v>
          </cell>
          <cell r="B126" t="str">
            <v>高级技能魔典碎片</v>
          </cell>
        </row>
        <row r="127">
          <cell r="A127">
            <v>1904</v>
          </cell>
          <cell r="B127" t="str">
            <v>预留魔典碎片2</v>
          </cell>
        </row>
        <row r="128">
          <cell r="A128">
            <v>1905</v>
          </cell>
          <cell r="B128" t="str">
            <v>C卡</v>
          </cell>
        </row>
        <row r="129">
          <cell r="A129">
            <v>2101</v>
          </cell>
          <cell r="B129" t="str">
            <v>星矢的好感</v>
          </cell>
        </row>
        <row r="130">
          <cell r="A130">
            <v>2102</v>
          </cell>
          <cell r="B130" t="str">
            <v>冰河的好感</v>
          </cell>
        </row>
        <row r="131">
          <cell r="A131">
            <v>2103</v>
          </cell>
          <cell r="B131" t="str">
            <v>紫龙的好感</v>
          </cell>
        </row>
        <row r="132">
          <cell r="A132">
            <v>2104</v>
          </cell>
          <cell r="B132" t="str">
            <v>瞬的好感</v>
          </cell>
        </row>
        <row r="133">
          <cell r="A133">
            <v>2105</v>
          </cell>
          <cell r="B133" t="str">
            <v>一辉的好感</v>
          </cell>
        </row>
        <row r="134">
          <cell r="A134">
            <v>2106</v>
          </cell>
          <cell r="B134" t="str">
            <v>邪武的好感</v>
          </cell>
        </row>
        <row r="135">
          <cell r="A135">
            <v>2107</v>
          </cell>
          <cell r="B135" t="str">
            <v>那智的好感</v>
          </cell>
        </row>
        <row r="136">
          <cell r="A136">
            <v>2108</v>
          </cell>
          <cell r="B136" t="str">
            <v>市的好感</v>
          </cell>
        </row>
        <row r="137">
          <cell r="A137">
            <v>2109</v>
          </cell>
          <cell r="B137" t="str">
            <v>檄的好感</v>
          </cell>
        </row>
        <row r="138">
          <cell r="A138">
            <v>2110</v>
          </cell>
          <cell r="B138" t="str">
            <v>蛮的好感</v>
          </cell>
        </row>
        <row r="139">
          <cell r="A139">
            <v>2111</v>
          </cell>
          <cell r="B139" t="str">
            <v>瑠奈的好感</v>
          </cell>
        </row>
        <row r="140">
          <cell r="A140">
            <v>2112</v>
          </cell>
          <cell r="B140" t="str">
            <v>白小铃的好感</v>
          </cell>
        </row>
        <row r="141">
          <cell r="A141">
            <v>2113</v>
          </cell>
          <cell r="B141" t="str">
            <v>薇尔达的好感</v>
          </cell>
        </row>
        <row r="142">
          <cell r="A142">
            <v>2114</v>
          </cell>
          <cell r="B142" t="str">
            <v>塞尔尼娅的好感</v>
          </cell>
        </row>
        <row r="143">
          <cell r="A143">
            <v>2115</v>
          </cell>
          <cell r="B143" t="str">
            <v>雪乃的好感</v>
          </cell>
        </row>
        <row r="144">
          <cell r="A144">
            <v>2116</v>
          </cell>
          <cell r="B144" t="str">
            <v>卡西欧士的好感</v>
          </cell>
        </row>
        <row r="145">
          <cell r="A145">
            <v>2117</v>
          </cell>
          <cell r="B145" t="str">
            <v>辰巳德丸的好感</v>
          </cell>
        </row>
        <row r="146">
          <cell r="A146">
            <v>2118</v>
          </cell>
          <cell r="B146" t="str">
            <v>贵鬼的好感</v>
          </cell>
        </row>
        <row r="147">
          <cell r="A147">
            <v>2201</v>
          </cell>
          <cell r="B147" t="str">
            <v>魔铃的好感</v>
          </cell>
        </row>
        <row r="148">
          <cell r="A148">
            <v>2202</v>
          </cell>
          <cell r="B148" t="str">
            <v>莎尔娜的好感</v>
          </cell>
        </row>
        <row r="149">
          <cell r="A149">
            <v>2203</v>
          </cell>
          <cell r="B149" t="str">
            <v>米斯迪的好感</v>
          </cell>
        </row>
        <row r="150">
          <cell r="A150">
            <v>2204</v>
          </cell>
          <cell r="B150" t="str">
            <v>亚狄里安的好感</v>
          </cell>
        </row>
        <row r="151">
          <cell r="A151">
            <v>2205</v>
          </cell>
          <cell r="B151" t="str">
            <v>巴比伦的好感</v>
          </cell>
        </row>
        <row r="152">
          <cell r="A152">
            <v>2206</v>
          </cell>
          <cell r="B152" t="str">
            <v>摩西斯的好感</v>
          </cell>
        </row>
        <row r="153">
          <cell r="A153">
            <v>2207</v>
          </cell>
          <cell r="B153" t="str">
            <v>基米安的好感</v>
          </cell>
        </row>
        <row r="154">
          <cell r="A154">
            <v>2208</v>
          </cell>
          <cell r="B154" t="str">
            <v>丹迪的好感</v>
          </cell>
        </row>
        <row r="155">
          <cell r="A155">
            <v>2209</v>
          </cell>
          <cell r="B155" t="str">
            <v>亚鲁歌路的好感</v>
          </cell>
        </row>
        <row r="156">
          <cell r="A156">
            <v>2210</v>
          </cell>
          <cell r="B156" t="str">
            <v>托勒密的好感</v>
          </cell>
        </row>
        <row r="157">
          <cell r="A157">
            <v>2211</v>
          </cell>
          <cell r="B157" t="str">
            <v>卡比拉的好感</v>
          </cell>
        </row>
        <row r="158">
          <cell r="A158">
            <v>2212</v>
          </cell>
          <cell r="B158" t="str">
            <v>坦迪罗斯的好感</v>
          </cell>
        </row>
        <row r="159">
          <cell r="A159">
            <v>2213</v>
          </cell>
          <cell r="B159" t="str">
            <v>枫的好感</v>
          </cell>
        </row>
        <row r="160">
          <cell r="A160">
            <v>2214</v>
          </cell>
          <cell r="B160" t="str">
            <v>珍妮的好感</v>
          </cell>
        </row>
        <row r="161">
          <cell r="A161">
            <v>2215</v>
          </cell>
          <cell r="B161" t="str">
            <v>娑爻的好感</v>
          </cell>
        </row>
        <row r="162">
          <cell r="A162">
            <v>2216</v>
          </cell>
          <cell r="B162" t="str">
            <v>纳娅的好感</v>
          </cell>
        </row>
        <row r="163">
          <cell r="A163">
            <v>2301</v>
          </cell>
          <cell r="B163" t="str">
            <v>米罗的好感</v>
          </cell>
        </row>
        <row r="164">
          <cell r="A164">
            <v>2302</v>
          </cell>
          <cell r="B164" t="str">
            <v>沙加的好感</v>
          </cell>
        </row>
        <row r="165">
          <cell r="A165">
            <v>2303</v>
          </cell>
          <cell r="B165" t="str">
            <v>卡妙的好感</v>
          </cell>
        </row>
        <row r="166">
          <cell r="A166">
            <v>2304</v>
          </cell>
          <cell r="B166" t="str">
            <v>穆的好感</v>
          </cell>
        </row>
        <row r="167">
          <cell r="A167">
            <v>2305</v>
          </cell>
          <cell r="B167" t="str">
            <v>修罗的好感</v>
          </cell>
        </row>
        <row r="168">
          <cell r="A168">
            <v>2306</v>
          </cell>
          <cell r="B168" t="str">
            <v>阿布罗狄的好感</v>
          </cell>
        </row>
        <row r="169">
          <cell r="A169">
            <v>2307</v>
          </cell>
          <cell r="B169" t="str">
            <v>阿鲁迪巴的好感</v>
          </cell>
        </row>
        <row r="170">
          <cell r="A170">
            <v>2308</v>
          </cell>
          <cell r="B170" t="str">
            <v>迪斯马斯克的好感</v>
          </cell>
        </row>
        <row r="171">
          <cell r="A171">
            <v>2309</v>
          </cell>
          <cell r="B171" t="str">
            <v>撒加的好感</v>
          </cell>
        </row>
        <row r="172">
          <cell r="A172">
            <v>2310</v>
          </cell>
          <cell r="B172" t="str">
            <v>艾欧里亚的好感</v>
          </cell>
        </row>
        <row r="173">
          <cell r="A173">
            <v>2311</v>
          </cell>
          <cell r="B173" t="str">
            <v>阿赖耶识·沙加的好感</v>
          </cell>
        </row>
        <row r="174">
          <cell r="A174">
            <v>2312</v>
          </cell>
          <cell r="B174" t="str">
            <v>史昂的好感</v>
          </cell>
        </row>
        <row r="175">
          <cell r="A175">
            <v>2313</v>
          </cell>
          <cell r="B175" t="str">
            <v>艾俄洛斯的好感</v>
          </cell>
        </row>
        <row r="176">
          <cell r="A176">
            <v>2314</v>
          </cell>
          <cell r="B176" t="str">
            <v>童虎的好感</v>
          </cell>
        </row>
        <row r="177">
          <cell r="A177">
            <v>2315</v>
          </cell>
          <cell r="B177" t="str">
            <v>教皇的好感</v>
          </cell>
        </row>
        <row r="178">
          <cell r="A178">
            <v>2316</v>
          </cell>
          <cell r="B178" t="str">
            <v>黄金箭星矢的好感</v>
          </cell>
        </row>
        <row r="179">
          <cell r="A179">
            <v>2317</v>
          </cell>
          <cell r="B179" t="str">
            <v>逆鳞紫龙的好感</v>
          </cell>
        </row>
        <row r="180">
          <cell r="A180">
            <v>2318</v>
          </cell>
          <cell r="B180" t="str">
            <v>预留的好感</v>
          </cell>
        </row>
        <row r="181">
          <cell r="A181">
            <v>2319</v>
          </cell>
          <cell r="B181" t="str">
            <v>火鸟一辉的好感</v>
          </cell>
        </row>
        <row r="182">
          <cell r="A182">
            <v>2320</v>
          </cell>
          <cell r="B182" t="str">
            <v>伽罗的好感</v>
          </cell>
        </row>
        <row r="183">
          <cell r="A183">
            <v>2321</v>
          </cell>
          <cell r="B183" t="str">
            <v>仙女星云瞬的好感</v>
          </cell>
        </row>
        <row r="184">
          <cell r="A184">
            <v>2322</v>
          </cell>
          <cell r="B184" t="str">
            <v>黄金冰河的好感</v>
          </cell>
        </row>
        <row r="185">
          <cell r="A185">
            <v>2401</v>
          </cell>
          <cell r="B185" t="str">
            <v>加隆的好感</v>
          </cell>
        </row>
        <row r="186">
          <cell r="A186">
            <v>2402</v>
          </cell>
          <cell r="B186" t="str">
            <v>苏兰特的好感</v>
          </cell>
        </row>
        <row r="187">
          <cell r="A187">
            <v>2403</v>
          </cell>
          <cell r="B187" t="str">
            <v>伊奥的好感</v>
          </cell>
        </row>
        <row r="188">
          <cell r="A188">
            <v>2404</v>
          </cell>
          <cell r="B188" t="str">
            <v>库里修纳的好感</v>
          </cell>
        </row>
        <row r="189">
          <cell r="A189">
            <v>2405</v>
          </cell>
          <cell r="B189" t="str">
            <v>艾尔扎克的好感</v>
          </cell>
        </row>
        <row r="190">
          <cell r="A190">
            <v>2406</v>
          </cell>
          <cell r="B190" t="str">
            <v>拜安的好感</v>
          </cell>
        </row>
        <row r="191">
          <cell r="A191">
            <v>2407</v>
          </cell>
          <cell r="B191" t="str">
            <v>卡萨的好感</v>
          </cell>
        </row>
        <row r="192">
          <cell r="A192">
            <v>2408</v>
          </cell>
          <cell r="B192" t="str">
            <v>狄蒂丝的好感</v>
          </cell>
        </row>
        <row r="193">
          <cell r="A193">
            <v>2501</v>
          </cell>
          <cell r="B193" t="str">
            <v>雅典娜的好感</v>
          </cell>
        </row>
        <row r="194">
          <cell r="A194">
            <v>2502</v>
          </cell>
          <cell r="B194" t="str">
            <v>沙织的好感</v>
          </cell>
        </row>
        <row r="195">
          <cell r="A195">
            <v>2503</v>
          </cell>
          <cell r="B195" t="str">
            <v>冥王哈迪斯的好感</v>
          </cell>
        </row>
        <row r="196">
          <cell r="A196">
            <v>2504</v>
          </cell>
          <cell r="B196" t="str">
            <v>海皇波塞冬的好感</v>
          </cell>
        </row>
        <row r="197">
          <cell r="A197">
            <v>2505</v>
          </cell>
          <cell r="B197" t="str">
            <v>纷争女神厄里斯的好感</v>
          </cell>
        </row>
        <row r="198">
          <cell r="A198">
            <v>2506</v>
          </cell>
          <cell r="B198" t="str">
            <v>月神阿尔忒弥斯的好感</v>
          </cell>
        </row>
        <row r="199">
          <cell r="A199">
            <v>2509</v>
          </cell>
          <cell r="B199" t="str">
            <v>神圣衣一辉的好感</v>
          </cell>
        </row>
        <row r="200">
          <cell r="A200">
            <v>2510</v>
          </cell>
          <cell r="B200" t="str">
            <v>神圣衣星矢的好感</v>
          </cell>
        </row>
        <row r="201">
          <cell r="A201">
            <v>2511</v>
          </cell>
          <cell r="B201" t="str">
            <v>神圣衣紫龙的好感</v>
          </cell>
        </row>
        <row r="202">
          <cell r="A202">
            <v>2601</v>
          </cell>
          <cell r="B202" t="str">
            <v>莱密的好感</v>
          </cell>
        </row>
        <row r="203">
          <cell r="A203">
            <v>2603</v>
          </cell>
          <cell r="B203" t="str">
            <v>尼欧贝的好感</v>
          </cell>
        </row>
        <row r="204">
          <cell r="A204">
            <v>2604</v>
          </cell>
          <cell r="B204" t="str">
            <v>拉达曼迪斯的好感</v>
          </cell>
        </row>
        <row r="205">
          <cell r="A205">
            <v>2605</v>
          </cell>
          <cell r="B205" t="str">
            <v>米诺斯的好感</v>
          </cell>
        </row>
        <row r="206">
          <cell r="A206">
            <v>2607</v>
          </cell>
          <cell r="B206" t="str">
            <v>潘多拉的好感</v>
          </cell>
        </row>
        <row r="207">
          <cell r="A207">
            <v>2608</v>
          </cell>
          <cell r="B207" t="str">
            <v>邪恶撒加的好感</v>
          </cell>
        </row>
        <row r="208">
          <cell r="A208">
            <v>2609</v>
          </cell>
          <cell r="B208" t="str">
            <v>冥王·瞬的好感</v>
          </cell>
        </row>
        <row r="209">
          <cell r="A209">
            <v>2615</v>
          </cell>
          <cell r="B209" t="str">
            <v>吉罗斯的好感</v>
          </cell>
        </row>
        <row r="210">
          <cell r="A210">
            <v>2616</v>
          </cell>
          <cell r="B210" t="str">
            <v>缪的好感</v>
          </cell>
        </row>
        <row r="211">
          <cell r="A211">
            <v>2701</v>
          </cell>
          <cell r="B211" t="str">
            <v>暗黑凤凰的好感</v>
          </cell>
        </row>
        <row r="212">
          <cell r="A212">
            <v>2702</v>
          </cell>
          <cell r="B212" t="str">
            <v>暗黑天马的好感</v>
          </cell>
        </row>
        <row r="213">
          <cell r="A213">
            <v>2703</v>
          </cell>
          <cell r="B213" t="str">
            <v>暗黑仙女的好感</v>
          </cell>
        </row>
        <row r="214">
          <cell r="A214">
            <v>2704</v>
          </cell>
          <cell r="B214" t="str">
            <v>暗黑天龙的好感</v>
          </cell>
        </row>
        <row r="215">
          <cell r="A215">
            <v>2705</v>
          </cell>
          <cell r="B215" t="str">
            <v>暗黑天鹅的好感</v>
          </cell>
        </row>
        <row r="216">
          <cell r="A216">
            <v>2706</v>
          </cell>
          <cell r="B216" t="str">
            <v>古路迪的好感</v>
          </cell>
        </row>
        <row r="217">
          <cell r="A217">
            <v>2707</v>
          </cell>
          <cell r="B217" t="str">
            <v>黄泉骷髅兵的好感</v>
          </cell>
        </row>
        <row r="218">
          <cell r="A218">
            <v>2708</v>
          </cell>
          <cell r="B218" t="str">
            <v>圣域勇士的好感</v>
          </cell>
        </row>
        <row r="219">
          <cell r="A219">
            <v>2709</v>
          </cell>
          <cell r="B219" t="str">
            <v>圣域祭司的好感</v>
          </cell>
        </row>
        <row r="220">
          <cell r="A220">
            <v>2710</v>
          </cell>
          <cell r="B220" t="str">
            <v>强戈的好感</v>
          </cell>
        </row>
        <row r="221">
          <cell r="A221">
            <v>2711</v>
          </cell>
          <cell r="B221" t="str">
            <v>暗黑军团长的好感</v>
          </cell>
        </row>
        <row r="222">
          <cell r="A222">
            <v>2712</v>
          </cell>
          <cell r="B222" t="str">
            <v>海斗士杂兵的好感</v>
          </cell>
        </row>
        <row r="223">
          <cell r="A223">
            <v>2713</v>
          </cell>
          <cell r="B223" t="str">
            <v>海斗士刀斧兵的好感</v>
          </cell>
        </row>
        <row r="224">
          <cell r="A224">
            <v>2714</v>
          </cell>
          <cell r="B224" t="str">
            <v>城户集团保镖的好感</v>
          </cell>
        </row>
        <row r="225">
          <cell r="A225">
            <v>2715</v>
          </cell>
          <cell r="B225" t="str">
            <v>城户集团打手的好感</v>
          </cell>
        </row>
        <row r="226">
          <cell r="A226">
            <v>2716</v>
          </cell>
          <cell r="B226" t="str">
            <v>冰斗士勇士的好感</v>
          </cell>
        </row>
        <row r="227">
          <cell r="A227">
            <v>2717</v>
          </cell>
          <cell r="B227" t="str">
            <v>圣域统领的好感</v>
          </cell>
        </row>
        <row r="228">
          <cell r="A228">
            <v>2718</v>
          </cell>
          <cell r="B228" t="str">
            <v>亡者之铠的好感</v>
          </cell>
        </row>
        <row r="229">
          <cell r="A229">
            <v>2719</v>
          </cell>
          <cell r="B229" t="str">
            <v>暗黑祭司的好感</v>
          </cell>
        </row>
        <row r="230">
          <cell r="A230">
            <v>2720</v>
          </cell>
          <cell r="B230" t="str">
            <v>云石之灵的好感</v>
          </cell>
        </row>
        <row r="231">
          <cell r="A231">
            <v>2721</v>
          </cell>
          <cell r="B231" t="str">
            <v>潮汐守护者的好感</v>
          </cell>
        </row>
        <row r="232">
          <cell r="A232">
            <v>2722</v>
          </cell>
          <cell r="B232" t="str">
            <v>圣域护卫犬的好感</v>
          </cell>
        </row>
        <row r="233">
          <cell r="A233">
            <v>2723</v>
          </cell>
          <cell r="B233" t="str">
            <v>念力石像的好感</v>
          </cell>
        </row>
        <row r="234">
          <cell r="A234">
            <v>2724</v>
          </cell>
          <cell r="B234" t="str">
            <v>暗黑凶鹫的好感</v>
          </cell>
        </row>
        <row r="235">
          <cell r="A235">
            <v>2725</v>
          </cell>
          <cell r="B235" t="str">
            <v>地炎领主的好感</v>
          </cell>
        </row>
        <row r="236">
          <cell r="A236">
            <v>2726</v>
          </cell>
          <cell r="B236" t="str">
            <v>次元吞噬者的好感</v>
          </cell>
        </row>
        <row r="237">
          <cell r="A237">
            <v>2727</v>
          </cell>
          <cell r="B237" t="str">
            <v>圣域禁军的好感</v>
          </cell>
        </row>
        <row r="238">
          <cell r="A238">
            <v>2728</v>
          </cell>
          <cell r="B238" t="str">
            <v>圣域护卫的好感</v>
          </cell>
        </row>
        <row r="239">
          <cell r="A239">
            <v>2730</v>
          </cell>
          <cell r="B239" t="str">
            <v>童年潘多拉的好感</v>
          </cell>
        </row>
        <row r="240">
          <cell r="A240">
            <v>2731</v>
          </cell>
          <cell r="B240" t="str">
            <v>童年星矢的好感</v>
          </cell>
        </row>
        <row r="241">
          <cell r="A241">
            <v>2732</v>
          </cell>
          <cell r="B241" t="str">
            <v>童年冰河的好感</v>
          </cell>
        </row>
        <row r="242">
          <cell r="A242">
            <v>2733</v>
          </cell>
          <cell r="B242" t="str">
            <v>童年紫龙的好感</v>
          </cell>
        </row>
        <row r="243">
          <cell r="A243">
            <v>2734</v>
          </cell>
          <cell r="B243" t="str">
            <v>童年瞬的好感</v>
          </cell>
        </row>
        <row r="244">
          <cell r="A244">
            <v>2735</v>
          </cell>
          <cell r="B244" t="str">
            <v>童年一辉的好感</v>
          </cell>
        </row>
        <row r="245">
          <cell r="A245">
            <v>2737</v>
          </cell>
          <cell r="B245" t="str">
            <v>海域巫女的好感</v>
          </cell>
        </row>
        <row r="246">
          <cell r="A246">
            <v>2738</v>
          </cell>
          <cell r="B246" t="str">
            <v>海域唤水者的好感</v>
          </cell>
        </row>
        <row r="247">
          <cell r="A247">
            <v>2739</v>
          </cell>
          <cell r="B247" t="str">
            <v>海域统帅的好感</v>
          </cell>
        </row>
        <row r="248">
          <cell r="A248">
            <v>2901</v>
          </cell>
          <cell r="B248" t="str">
            <v>成长魔典的好感</v>
          </cell>
        </row>
        <row r="249">
          <cell r="A249">
            <v>2902</v>
          </cell>
          <cell r="B249" t="str">
            <v>技能魔典的好感</v>
          </cell>
        </row>
        <row r="250">
          <cell r="A250">
            <v>2903</v>
          </cell>
          <cell r="B250" t="str">
            <v>高级技能魔典的好感</v>
          </cell>
        </row>
        <row r="251">
          <cell r="A251">
            <v>3020</v>
          </cell>
          <cell r="B251" t="str">
            <v>初级双倍点数</v>
          </cell>
        </row>
        <row r="252">
          <cell r="A252">
            <v>3021</v>
          </cell>
          <cell r="B252" t="str">
            <v>高级双倍点数</v>
          </cell>
        </row>
        <row r="253">
          <cell r="A253">
            <v>3022</v>
          </cell>
          <cell r="B253" t="str">
            <v>双倍点礼包</v>
          </cell>
        </row>
        <row r="254">
          <cell r="A254">
            <v>3023</v>
          </cell>
          <cell r="B254" t="str">
            <v>双倍点数礼包</v>
          </cell>
        </row>
        <row r="255">
          <cell r="A255">
            <v>3026</v>
          </cell>
          <cell r="B255" t="str">
            <v>初级鲜花礼盒</v>
          </cell>
        </row>
        <row r="256">
          <cell r="A256">
            <v>3027</v>
          </cell>
          <cell r="B256" t="str">
            <v>中级鲜花礼盒</v>
          </cell>
        </row>
        <row r="257">
          <cell r="A257">
            <v>3028</v>
          </cell>
          <cell r="B257" t="str">
            <v>高级鲜花礼盒</v>
          </cell>
        </row>
        <row r="258">
          <cell r="A258">
            <v>3029</v>
          </cell>
          <cell r="B258" t="str">
            <v>芬芳鲜花礼盒</v>
          </cell>
        </row>
        <row r="259">
          <cell r="A259">
            <v>3030</v>
          </cell>
          <cell r="B259" t="str">
            <v>经典鲜花礼盒</v>
          </cell>
        </row>
        <row r="260">
          <cell r="A260">
            <v>3031</v>
          </cell>
          <cell r="B260" t="str">
            <v>纯美鲜花礼盒</v>
          </cell>
        </row>
        <row r="261">
          <cell r="A261">
            <v>3032</v>
          </cell>
          <cell r="B261" t="str">
            <v>顶级鲜花礼盒</v>
          </cell>
        </row>
        <row r="262">
          <cell r="A262">
            <v>3033</v>
          </cell>
          <cell r="B262" t="str">
            <v>勇气花束</v>
          </cell>
        </row>
        <row r="263">
          <cell r="A263">
            <v>3034</v>
          </cell>
          <cell r="B263" t="str">
            <v>凯旋花束</v>
          </cell>
        </row>
        <row r="264">
          <cell r="A264">
            <v>3040</v>
          </cell>
          <cell r="B264" t="str">
            <v>C级斗士好感度宝箱</v>
          </cell>
        </row>
        <row r="265">
          <cell r="A265">
            <v>3041</v>
          </cell>
          <cell r="B265" t="str">
            <v>普通斗士好感度宝箱</v>
          </cell>
        </row>
        <row r="266">
          <cell r="A266">
            <v>3042</v>
          </cell>
          <cell r="B266" t="str">
            <v>稀有斗士好感度宝箱</v>
          </cell>
        </row>
        <row r="267">
          <cell r="A267">
            <v>3043</v>
          </cell>
          <cell r="B267" t="str">
            <v>珍品斗士好感度宝箱</v>
          </cell>
        </row>
        <row r="268">
          <cell r="A268">
            <v>3044</v>
          </cell>
          <cell r="B268" t="str">
            <v>极品斗士好感度宝箱</v>
          </cell>
        </row>
        <row r="269">
          <cell r="A269">
            <v>3047</v>
          </cell>
          <cell r="B269" t="str">
            <v>B级日相小宇宙礼盒</v>
          </cell>
        </row>
        <row r="270">
          <cell r="A270">
            <v>3048</v>
          </cell>
          <cell r="B270" t="str">
            <v>B级月相小宇宙礼盒</v>
          </cell>
        </row>
        <row r="271">
          <cell r="A271">
            <v>3049</v>
          </cell>
          <cell r="B271" t="str">
            <v>B级星相小宇宙礼盒</v>
          </cell>
        </row>
        <row r="272">
          <cell r="A272">
            <v>3050</v>
          </cell>
          <cell r="B272" t="str">
            <v>B级传奇小宇宙礼盒</v>
          </cell>
        </row>
        <row r="273">
          <cell r="A273">
            <v>3051</v>
          </cell>
          <cell r="B273" t="str">
            <v>A级日相小宇宙礼盒</v>
          </cell>
        </row>
        <row r="274">
          <cell r="A274">
            <v>3052</v>
          </cell>
          <cell r="B274" t="str">
            <v>A级月相小宇宙礼盒</v>
          </cell>
        </row>
        <row r="275">
          <cell r="A275">
            <v>3053</v>
          </cell>
          <cell r="B275" t="str">
            <v>A级星相小宇宙礼盒</v>
          </cell>
        </row>
        <row r="276">
          <cell r="A276">
            <v>3054</v>
          </cell>
          <cell r="B276" t="str">
            <v>A级传奇小宇宙礼盒</v>
          </cell>
        </row>
        <row r="277">
          <cell r="A277">
            <v>3055</v>
          </cell>
          <cell r="B277" t="str">
            <v>S级日相小宇宙礼盒</v>
          </cell>
        </row>
        <row r="278">
          <cell r="A278">
            <v>3056</v>
          </cell>
          <cell r="B278" t="str">
            <v>S级月相小宇宙礼盒</v>
          </cell>
        </row>
        <row r="279">
          <cell r="A279">
            <v>3057</v>
          </cell>
          <cell r="B279" t="str">
            <v>S级星相小宇宙礼盒</v>
          </cell>
        </row>
        <row r="280">
          <cell r="A280">
            <v>3058</v>
          </cell>
          <cell r="B280" t="str">
            <v>S级传奇小宇宙礼盒</v>
          </cell>
        </row>
        <row r="281">
          <cell r="A281">
            <v>3059</v>
          </cell>
          <cell r="B281" t="str">
            <v>SS级日相小宇宙礼盒</v>
          </cell>
        </row>
        <row r="282">
          <cell r="A282">
            <v>3060</v>
          </cell>
          <cell r="B282" t="str">
            <v>SS级月相小宇宙礼盒</v>
          </cell>
        </row>
        <row r="283">
          <cell r="A283">
            <v>3061</v>
          </cell>
          <cell r="B283" t="str">
            <v>SS级星相小宇宙礼盒</v>
          </cell>
        </row>
        <row r="284">
          <cell r="A284">
            <v>3062</v>
          </cell>
          <cell r="B284" t="str">
            <v>SS级传奇小宇宙礼盒</v>
          </cell>
        </row>
        <row r="285">
          <cell r="A285">
            <v>3063</v>
          </cell>
          <cell r="B285" t="str">
            <v>B级小宇宙礼盒</v>
          </cell>
        </row>
        <row r="286">
          <cell r="A286">
            <v>3064</v>
          </cell>
          <cell r="B286" t="str">
            <v>A级小宇宙礼盒</v>
          </cell>
        </row>
        <row r="287">
          <cell r="A287">
            <v>3065</v>
          </cell>
          <cell r="B287" t="str">
            <v>S级小宇宙礼盒</v>
          </cell>
        </row>
        <row r="288">
          <cell r="A288">
            <v>3066</v>
          </cell>
          <cell r="B288" t="str">
            <v>SS级小宇宙礼盒</v>
          </cell>
        </row>
        <row r="289">
          <cell r="A289">
            <v>3067</v>
          </cell>
          <cell r="B289" t="str">
            <v>普通小宇宙礼盒</v>
          </cell>
        </row>
        <row r="290">
          <cell r="A290">
            <v>3068</v>
          </cell>
          <cell r="B290" t="str">
            <v>高级小宇宙礼盒</v>
          </cell>
        </row>
        <row r="291">
          <cell r="A291">
            <v>3069</v>
          </cell>
          <cell r="B291" t="str">
            <v>极品小宇宙礼盒</v>
          </cell>
        </row>
        <row r="292">
          <cell r="A292">
            <v>3075</v>
          </cell>
          <cell r="B292" t="str">
            <v>普通洗炼礼盒</v>
          </cell>
        </row>
        <row r="293">
          <cell r="A293">
            <v>3076</v>
          </cell>
          <cell r="B293" t="str">
            <v>中级洗炼礼盒</v>
          </cell>
        </row>
        <row r="294">
          <cell r="A294">
            <v>3077</v>
          </cell>
          <cell r="B294" t="str">
            <v>高级洗炼礼盒</v>
          </cell>
        </row>
        <row r="295">
          <cell r="A295">
            <v>3078</v>
          </cell>
          <cell r="B295" t="str">
            <v>洗炼锁礼盒</v>
          </cell>
        </row>
        <row r="296">
          <cell r="A296">
            <v>3079</v>
          </cell>
          <cell r="B296" t="str">
            <v>C级斗士碎片宝箱</v>
          </cell>
        </row>
        <row r="297">
          <cell r="A297">
            <v>3080</v>
          </cell>
          <cell r="B297" t="str">
            <v>普通斗士碎片宝箱</v>
          </cell>
        </row>
        <row r="298">
          <cell r="A298">
            <v>3081</v>
          </cell>
          <cell r="B298" t="str">
            <v>稀有斗士碎片宝箱</v>
          </cell>
        </row>
        <row r="299">
          <cell r="A299">
            <v>3082</v>
          </cell>
          <cell r="B299" t="str">
            <v>珍品斗士碎片宝箱</v>
          </cell>
        </row>
        <row r="300">
          <cell r="A300">
            <v>3083</v>
          </cell>
          <cell r="B300" t="str">
            <v>极品斗士碎片宝箱</v>
          </cell>
        </row>
        <row r="301">
          <cell r="A301">
            <v>3084</v>
          </cell>
          <cell r="B301" t="str">
            <v>返利碎片宝箱</v>
          </cell>
        </row>
        <row r="302">
          <cell r="A302">
            <v>3085</v>
          </cell>
          <cell r="B302" t="str">
            <v>回流碎片宝箱</v>
          </cell>
        </row>
        <row r="303">
          <cell r="A303">
            <v>3248</v>
          </cell>
          <cell r="B303" t="str">
            <v>回流碎片宝箱</v>
          </cell>
        </row>
        <row r="304">
          <cell r="A304">
            <v>3086</v>
          </cell>
          <cell r="B304" t="str">
            <v>勋章碎片宝箱</v>
          </cell>
        </row>
        <row r="305">
          <cell r="A305">
            <v>3087</v>
          </cell>
          <cell r="B305" t="str">
            <v>秘宝5选1材料箱</v>
          </cell>
        </row>
        <row r="306">
          <cell r="A306">
            <v>3088</v>
          </cell>
          <cell r="B306" t="str">
            <v>勋章5选1碎片礼盒</v>
          </cell>
        </row>
        <row r="307">
          <cell r="A307">
            <v>3089</v>
          </cell>
          <cell r="B307" t="str">
            <v>勋章碎片宝箱（新）</v>
          </cell>
        </row>
        <row r="308">
          <cell r="A308">
            <v>3247</v>
          </cell>
          <cell r="B308" t="str">
            <v>勋章6选1碎片礼盒</v>
          </cell>
        </row>
        <row r="309">
          <cell r="A309">
            <v>3249</v>
          </cell>
          <cell r="B309" t="str">
            <v>童趣碎片宝箱</v>
          </cell>
        </row>
        <row r="310">
          <cell r="A310">
            <v>3090</v>
          </cell>
          <cell r="B310" t="str">
            <v>高级秘宝材料箱</v>
          </cell>
        </row>
        <row r="311">
          <cell r="A311">
            <v>3091</v>
          </cell>
          <cell r="B311" t="str">
            <v>成长魔典宝箱</v>
          </cell>
        </row>
        <row r="312">
          <cell r="A312">
            <v>3092</v>
          </cell>
          <cell r="B312" t="str">
            <v>军团宝箱材料箱</v>
          </cell>
        </row>
        <row r="313">
          <cell r="A313">
            <v>3093</v>
          </cell>
          <cell r="B313" t="str">
            <v>修行宝箱</v>
          </cell>
        </row>
        <row r="314">
          <cell r="A314">
            <v>3094</v>
          </cell>
          <cell r="B314" t="str">
            <v>第七感礼包</v>
          </cell>
        </row>
        <row r="315">
          <cell r="A315">
            <v>3095</v>
          </cell>
          <cell r="B315" t="str">
            <v>S级斗士礼包</v>
          </cell>
        </row>
        <row r="316">
          <cell r="A316">
            <v>3096</v>
          </cell>
          <cell r="B316" t="str">
            <v>船王金盒</v>
          </cell>
        </row>
        <row r="317">
          <cell r="A317">
            <v>3097</v>
          </cell>
          <cell r="B317" t="str">
            <v>鲜花八感礼盒</v>
          </cell>
        </row>
        <row r="318">
          <cell r="A318">
            <v>3098</v>
          </cell>
          <cell r="B318" t="str">
            <v>高秘抉择宝箱I</v>
          </cell>
        </row>
        <row r="319">
          <cell r="A319">
            <v>3099</v>
          </cell>
          <cell r="B319" t="str">
            <v>勋章5选1碎片礼盒</v>
          </cell>
        </row>
        <row r="320">
          <cell r="A320">
            <v>3100</v>
          </cell>
          <cell r="B320" t="str">
            <v>泰坦神殿加成</v>
          </cell>
        </row>
        <row r="321">
          <cell r="A321">
            <v>3101</v>
          </cell>
          <cell r="B321" t="str">
            <v>次元空间加成</v>
          </cell>
        </row>
        <row r="322">
          <cell r="A322">
            <v>3102</v>
          </cell>
          <cell r="B322" t="str">
            <v>远古遗迹加成</v>
          </cell>
        </row>
        <row r="323">
          <cell r="A323">
            <v>3103</v>
          </cell>
          <cell r="B323" t="str">
            <v>材料副本加成礼盒</v>
          </cell>
        </row>
        <row r="324">
          <cell r="A324">
            <v>3105</v>
          </cell>
          <cell r="B324" t="str">
            <v>4选1小宇宙礼盒</v>
          </cell>
        </row>
        <row r="325">
          <cell r="A325">
            <v>3106</v>
          </cell>
          <cell r="B325" t="str">
            <v>4选1小宇宙礼盒</v>
          </cell>
        </row>
        <row r="326">
          <cell r="A326">
            <v>3107</v>
          </cell>
          <cell r="B326" t="str">
            <v>4选1小宇宙礼盒</v>
          </cell>
        </row>
        <row r="327">
          <cell r="A327">
            <v>3108</v>
          </cell>
          <cell r="B327" t="str">
            <v>4选1小宇宙礼盒</v>
          </cell>
        </row>
        <row r="328">
          <cell r="A328">
            <v>3109</v>
          </cell>
          <cell r="B328" t="str">
            <v>4选1小宇宙礼盒</v>
          </cell>
        </row>
        <row r="329">
          <cell r="A329">
            <v>3110</v>
          </cell>
          <cell r="B329" t="str">
            <v>4选1小宇宙礼盒</v>
          </cell>
        </row>
        <row r="330">
          <cell r="A330">
            <v>3111</v>
          </cell>
          <cell r="B330" t="str">
            <v>淘金高手</v>
          </cell>
        </row>
        <row r="331">
          <cell r="A331">
            <v>3112</v>
          </cell>
          <cell r="B331" t="str">
            <v>高效采集</v>
          </cell>
        </row>
        <row r="332">
          <cell r="A332">
            <v>3113</v>
          </cell>
          <cell r="B332" t="str">
            <v>天选之人</v>
          </cell>
        </row>
        <row r="333">
          <cell r="A333">
            <v>3114</v>
          </cell>
          <cell r="B333" t="str">
            <v>占位</v>
          </cell>
        </row>
        <row r="334">
          <cell r="A334">
            <v>3115</v>
          </cell>
          <cell r="B334" t="str">
            <v>4选1小宇宙礼盒</v>
          </cell>
        </row>
        <row r="335">
          <cell r="A335">
            <v>3116</v>
          </cell>
          <cell r="B335" t="str">
            <v>4选1小宇宙礼盒</v>
          </cell>
        </row>
        <row r="336">
          <cell r="A336">
            <v>3117</v>
          </cell>
          <cell r="B336" t="str">
            <v>4选1小宇宙礼盒</v>
          </cell>
        </row>
        <row r="337">
          <cell r="A337">
            <v>3118</v>
          </cell>
          <cell r="B337" t="str">
            <v>4选1小宇宙礼盒</v>
          </cell>
        </row>
        <row r="338">
          <cell r="A338">
            <v>3119</v>
          </cell>
          <cell r="B338" t="str">
            <v>4选1小宇宙礼盒</v>
          </cell>
        </row>
        <row r="339">
          <cell r="A339">
            <v>3120</v>
          </cell>
          <cell r="B339" t="str">
            <v>4选1小宇宙礼盒</v>
          </cell>
        </row>
        <row r="340">
          <cell r="A340">
            <v>3121</v>
          </cell>
          <cell r="B340" t="str">
            <v>4选1小宇宙礼盒</v>
          </cell>
        </row>
        <row r="341">
          <cell r="A341">
            <v>3171</v>
          </cell>
          <cell r="B341" t="str">
            <v>普通剧情宝箱</v>
          </cell>
        </row>
        <row r="342">
          <cell r="A342">
            <v>3172</v>
          </cell>
          <cell r="B342" t="str">
            <v>困难剧情宝箱</v>
          </cell>
        </row>
        <row r="343">
          <cell r="A343">
            <v>3191</v>
          </cell>
          <cell r="B343" t="str">
            <v>嘉米尔32强宝箱</v>
          </cell>
        </row>
        <row r="344">
          <cell r="A344">
            <v>3192</v>
          </cell>
          <cell r="B344" t="str">
            <v>嘉米尔百强宝箱</v>
          </cell>
        </row>
        <row r="345">
          <cell r="A345">
            <v>3193</v>
          </cell>
          <cell r="B345" t="str">
            <v>嘉米尔首胜宝箱</v>
          </cell>
        </row>
        <row r="346">
          <cell r="A346">
            <v>3194</v>
          </cell>
          <cell r="B346" t="str">
            <v>嘉米尔参赛宝箱</v>
          </cell>
        </row>
        <row r="347">
          <cell r="A347">
            <v>3195</v>
          </cell>
          <cell r="B347" t="str">
            <v>争霸赛参与宝箱</v>
          </cell>
        </row>
        <row r="348">
          <cell r="A348">
            <v>3196</v>
          </cell>
          <cell r="B348" t="str">
            <v>小宇宙铭刻礼盒</v>
          </cell>
        </row>
        <row r="349">
          <cell r="A349">
            <v>3197</v>
          </cell>
          <cell r="B349" t="str">
            <v>嘉米尔特供小宇宙礼盒</v>
          </cell>
        </row>
        <row r="350">
          <cell r="A350">
            <v>3198</v>
          </cell>
          <cell r="B350" t="str">
            <v>嘉米尔32强宝箱</v>
          </cell>
        </row>
        <row r="351">
          <cell r="A351">
            <v>3199</v>
          </cell>
          <cell r="B351" t="str">
            <v>嘉米尔百强宝箱</v>
          </cell>
        </row>
        <row r="352">
          <cell r="A352">
            <v>3200</v>
          </cell>
          <cell r="B352" t="str">
            <v>军团福利礼盒</v>
          </cell>
        </row>
        <row r="353">
          <cell r="A353">
            <v>3201</v>
          </cell>
          <cell r="B353" t="str">
            <v>简单元素宝箱I</v>
          </cell>
        </row>
        <row r="354">
          <cell r="A354">
            <v>3202</v>
          </cell>
          <cell r="B354" t="str">
            <v>简单元素宝箱II</v>
          </cell>
        </row>
        <row r="355">
          <cell r="A355">
            <v>3203</v>
          </cell>
          <cell r="B355" t="str">
            <v>简单元素宝箱III</v>
          </cell>
        </row>
        <row r="356">
          <cell r="A356">
            <v>3204</v>
          </cell>
          <cell r="B356" t="str">
            <v>组队简单元素宝箱I</v>
          </cell>
        </row>
        <row r="357">
          <cell r="A357">
            <v>3205</v>
          </cell>
          <cell r="B357" t="str">
            <v>组队简单元素宝箱II</v>
          </cell>
        </row>
        <row r="358">
          <cell r="A358">
            <v>3206</v>
          </cell>
          <cell r="B358" t="str">
            <v>组队简单元素宝箱III</v>
          </cell>
        </row>
        <row r="359">
          <cell r="A359">
            <v>3207</v>
          </cell>
          <cell r="B359" t="str">
            <v>普通元素宝箱I</v>
          </cell>
        </row>
        <row r="360">
          <cell r="A360">
            <v>3208</v>
          </cell>
          <cell r="B360" t="str">
            <v>普通元素宝箱II</v>
          </cell>
        </row>
        <row r="361">
          <cell r="A361">
            <v>3209</v>
          </cell>
          <cell r="B361" t="str">
            <v>普通元素宝箱III</v>
          </cell>
        </row>
        <row r="362">
          <cell r="A362">
            <v>3210</v>
          </cell>
          <cell r="B362" t="str">
            <v>组队普通元素宝箱I</v>
          </cell>
        </row>
        <row r="363">
          <cell r="A363">
            <v>3211</v>
          </cell>
          <cell r="B363" t="str">
            <v>组队普通元素宝箱II</v>
          </cell>
        </row>
        <row r="364">
          <cell r="A364">
            <v>3212</v>
          </cell>
          <cell r="B364" t="str">
            <v>组队普通元素宝箱III</v>
          </cell>
        </row>
        <row r="365">
          <cell r="A365">
            <v>3213</v>
          </cell>
          <cell r="B365" t="str">
            <v>精英元素宝箱I</v>
          </cell>
        </row>
        <row r="366">
          <cell r="A366">
            <v>3214</v>
          </cell>
          <cell r="B366" t="str">
            <v>精英元素宝箱II</v>
          </cell>
        </row>
        <row r="367">
          <cell r="A367">
            <v>3215</v>
          </cell>
          <cell r="B367" t="str">
            <v>精英元素宝箱III</v>
          </cell>
        </row>
        <row r="368">
          <cell r="A368">
            <v>3216</v>
          </cell>
          <cell r="B368" t="str">
            <v>组队精英元素宝箱I</v>
          </cell>
        </row>
        <row r="369">
          <cell r="A369">
            <v>3217</v>
          </cell>
          <cell r="B369" t="str">
            <v>组队精英元素宝箱II</v>
          </cell>
        </row>
        <row r="370">
          <cell r="A370">
            <v>3218</v>
          </cell>
          <cell r="B370" t="str">
            <v>组队精英元素宝箱III</v>
          </cell>
        </row>
        <row r="371">
          <cell r="A371">
            <v>3219</v>
          </cell>
          <cell r="B371" t="str">
            <v>友情点幸运宝箱</v>
          </cell>
        </row>
        <row r="372">
          <cell r="A372">
            <v>3220</v>
          </cell>
          <cell r="B372" t="str">
            <v>简单元素限定箱I</v>
          </cell>
        </row>
        <row r="373">
          <cell r="A373">
            <v>3221</v>
          </cell>
          <cell r="B373" t="str">
            <v>简单元素限定箱II</v>
          </cell>
        </row>
        <row r="374">
          <cell r="A374">
            <v>3222</v>
          </cell>
          <cell r="B374" t="str">
            <v>简单元素限定箱III</v>
          </cell>
        </row>
        <row r="375">
          <cell r="A375">
            <v>3223</v>
          </cell>
          <cell r="B375" t="str">
            <v>组队简单元素限定箱I</v>
          </cell>
        </row>
        <row r="376">
          <cell r="A376">
            <v>3224</v>
          </cell>
          <cell r="B376" t="str">
            <v>组队简单元素限定箱II</v>
          </cell>
        </row>
        <row r="377">
          <cell r="A377">
            <v>3225</v>
          </cell>
          <cell r="B377" t="str">
            <v>组队简单元素限定箱III</v>
          </cell>
        </row>
        <row r="378">
          <cell r="A378">
            <v>3226</v>
          </cell>
          <cell r="B378" t="str">
            <v>普通元素限定箱I</v>
          </cell>
        </row>
        <row r="379">
          <cell r="A379">
            <v>3227</v>
          </cell>
          <cell r="B379" t="str">
            <v>普通元素限定箱II</v>
          </cell>
        </row>
        <row r="380">
          <cell r="A380">
            <v>3228</v>
          </cell>
          <cell r="B380" t="str">
            <v>普通元素限定箱III</v>
          </cell>
        </row>
        <row r="381">
          <cell r="A381">
            <v>3229</v>
          </cell>
          <cell r="B381" t="str">
            <v>组队普通元素限定箱I</v>
          </cell>
        </row>
        <row r="382">
          <cell r="A382">
            <v>3230</v>
          </cell>
          <cell r="B382" t="str">
            <v>组队普通元素限定箱II</v>
          </cell>
        </row>
        <row r="383">
          <cell r="A383">
            <v>3231</v>
          </cell>
          <cell r="B383" t="str">
            <v>组队普通元素限定箱III</v>
          </cell>
        </row>
        <row r="384">
          <cell r="A384">
            <v>3232</v>
          </cell>
          <cell r="B384" t="str">
            <v>精英元素限定箱I</v>
          </cell>
        </row>
        <row r="385">
          <cell r="A385">
            <v>3233</v>
          </cell>
          <cell r="B385" t="str">
            <v>精英元素限定箱II</v>
          </cell>
        </row>
        <row r="386">
          <cell r="A386">
            <v>3234</v>
          </cell>
          <cell r="B386" t="str">
            <v>精英元素限定箱III</v>
          </cell>
        </row>
        <row r="387">
          <cell r="A387">
            <v>3235</v>
          </cell>
          <cell r="B387" t="str">
            <v>组队精英元素限定箱I</v>
          </cell>
        </row>
        <row r="388">
          <cell r="A388">
            <v>3236</v>
          </cell>
          <cell r="B388" t="str">
            <v>组队精英元素限定箱II</v>
          </cell>
        </row>
        <row r="389">
          <cell r="A389">
            <v>3237</v>
          </cell>
          <cell r="B389" t="str">
            <v>组队精英元素限定箱III</v>
          </cell>
        </row>
        <row r="390">
          <cell r="A390">
            <v>3241</v>
          </cell>
          <cell r="B390" t="str">
            <v>专家元素宝箱I</v>
          </cell>
        </row>
        <row r="391">
          <cell r="A391">
            <v>3242</v>
          </cell>
          <cell r="B391" t="str">
            <v>专家元素宝箱II</v>
          </cell>
        </row>
        <row r="392">
          <cell r="A392">
            <v>3243</v>
          </cell>
          <cell r="B392" t="str">
            <v>专家元素宝箱III</v>
          </cell>
        </row>
        <row r="393">
          <cell r="A393">
            <v>3244</v>
          </cell>
          <cell r="B393" t="str">
            <v>组队专家元素宝箱I</v>
          </cell>
        </row>
        <row r="394">
          <cell r="A394">
            <v>3245</v>
          </cell>
          <cell r="B394" t="str">
            <v>组队专家元素宝箱II</v>
          </cell>
        </row>
        <row r="395">
          <cell r="A395">
            <v>3246</v>
          </cell>
          <cell r="B395" t="str">
            <v>组队专家元素宝箱III</v>
          </cell>
        </row>
        <row r="396">
          <cell r="A396">
            <v>3251</v>
          </cell>
          <cell r="B396" t="str">
            <v>2星经验礼包</v>
          </cell>
        </row>
        <row r="397">
          <cell r="A397">
            <v>3252</v>
          </cell>
          <cell r="B397" t="str">
            <v>3星经验礼包</v>
          </cell>
        </row>
        <row r="398">
          <cell r="A398">
            <v>3253</v>
          </cell>
          <cell r="B398" t="str">
            <v>4星经验礼包</v>
          </cell>
        </row>
        <row r="399">
          <cell r="A399">
            <v>3254</v>
          </cell>
          <cell r="B399" t="str">
            <v>贵鬼经验礼包</v>
          </cell>
        </row>
        <row r="400">
          <cell r="A400">
            <v>3255</v>
          </cell>
          <cell r="B400" t="str">
            <v>修行经验礼包</v>
          </cell>
        </row>
        <row r="401">
          <cell r="A401">
            <v>3256</v>
          </cell>
          <cell r="B401" t="str">
            <v>2星金币礼包</v>
          </cell>
        </row>
        <row r="402">
          <cell r="A402">
            <v>3257</v>
          </cell>
          <cell r="B402" t="str">
            <v>3星金币礼包</v>
          </cell>
        </row>
        <row r="403">
          <cell r="A403">
            <v>3258</v>
          </cell>
          <cell r="B403" t="str">
            <v>4星金币礼包</v>
          </cell>
        </row>
        <row r="404">
          <cell r="A404">
            <v>3259</v>
          </cell>
          <cell r="B404" t="str">
            <v>贵鬼金币礼包</v>
          </cell>
        </row>
        <row r="405">
          <cell r="A405">
            <v>3260</v>
          </cell>
          <cell r="B405" t="str">
            <v>修行金币礼包</v>
          </cell>
        </row>
        <row r="406">
          <cell r="A406">
            <v>3261</v>
          </cell>
          <cell r="B406" t="str">
            <v>3星星石礼包</v>
          </cell>
        </row>
        <row r="407">
          <cell r="A407">
            <v>3262</v>
          </cell>
          <cell r="B407" t="str">
            <v>4星星石礼包</v>
          </cell>
        </row>
        <row r="408">
          <cell r="A408">
            <v>3263</v>
          </cell>
          <cell r="B408" t="str">
            <v>贵鬼星石礼包</v>
          </cell>
        </row>
        <row r="409">
          <cell r="A409">
            <v>3264</v>
          </cell>
          <cell r="B409" t="str">
            <v>修行星石礼包</v>
          </cell>
        </row>
        <row r="410">
          <cell r="A410">
            <v>3265</v>
          </cell>
          <cell r="B410" t="str">
            <v>5星经验礼包</v>
          </cell>
        </row>
        <row r="411">
          <cell r="A411">
            <v>3266</v>
          </cell>
          <cell r="B411" t="str">
            <v>5星金币礼包</v>
          </cell>
        </row>
        <row r="412">
          <cell r="A412">
            <v>3267</v>
          </cell>
          <cell r="B412" t="str">
            <v>5星钻石礼包</v>
          </cell>
        </row>
        <row r="413">
          <cell r="A413">
            <v>3268</v>
          </cell>
          <cell r="B413" t="str">
            <v>3星修行礼包</v>
          </cell>
        </row>
        <row r="414">
          <cell r="A414">
            <v>3269</v>
          </cell>
          <cell r="B414" t="str">
            <v>4星修行礼包</v>
          </cell>
        </row>
        <row r="415">
          <cell r="A415">
            <v>3270</v>
          </cell>
          <cell r="B415" t="str">
            <v>5星修行礼包</v>
          </cell>
        </row>
        <row r="416">
          <cell r="A416">
            <v>3271</v>
          </cell>
          <cell r="B416" t="str">
            <v>5星修行礼包</v>
          </cell>
        </row>
        <row r="417">
          <cell r="A417">
            <v>3272</v>
          </cell>
          <cell r="B417" t="str">
            <v>5星修行礼包</v>
          </cell>
        </row>
        <row r="418">
          <cell r="A418">
            <v>3273</v>
          </cell>
          <cell r="B418" t="str">
            <v>5星修行礼包</v>
          </cell>
        </row>
        <row r="419">
          <cell r="A419">
            <v>3274</v>
          </cell>
          <cell r="B419" t="str">
            <v>5星修行礼包</v>
          </cell>
        </row>
        <row r="420">
          <cell r="A420">
            <v>3275</v>
          </cell>
          <cell r="B420" t="str">
            <v>简单元素最新箱I</v>
          </cell>
        </row>
        <row r="421">
          <cell r="A421">
            <v>3276</v>
          </cell>
          <cell r="B421" t="str">
            <v>普通元素最新箱I</v>
          </cell>
        </row>
        <row r="422">
          <cell r="A422">
            <v>3277</v>
          </cell>
          <cell r="B422" t="str">
            <v>精英元素最新箱I</v>
          </cell>
        </row>
        <row r="423">
          <cell r="A423">
            <v>3278</v>
          </cell>
          <cell r="B423" t="str">
            <v>简单元素最新箱II</v>
          </cell>
        </row>
        <row r="424">
          <cell r="A424">
            <v>3279</v>
          </cell>
          <cell r="B424" t="str">
            <v>普通元素最新箱II</v>
          </cell>
        </row>
        <row r="425">
          <cell r="A425">
            <v>3280</v>
          </cell>
          <cell r="B425" t="str">
            <v>精英元素最新箱II</v>
          </cell>
        </row>
        <row r="426">
          <cell r="A426">
            <v>3281</v>
          </cell>
          <cell r="B426" t="str">
            <v>SS级日相小宇宙礼盒</v>
          </cell>
        </row>
        <row r="427">
          <cell r="A427">
            <v>3282</v>
          </cell>
          <cell r="B427" t="str">
            <v>SS级月相小宇宙礼盒</v>
          </cell>
        </row>
        <row r="428">
          <cell r="A428">
            <v>3283</v>
          </cell>
          <cell r="B428" t="str">
            <v>SS级星相小宇宙礼盒</v>
          </cell>
        </row>
        <row r="429">
          <cell r="A429">
            <v>3284</v>
          </cell>
          <cell r="B429" t="str">
            <v>SS级传奇小宇宙礼盒</v>
          </cell>
        </row>
        <row r="430">
          <cell r="A430">
            <v>4005</v>
          </cell>
          <cell r="B430" t="str">
            <v>军团副本宝箱</v>
          </cell>
        </row>
        <row r="431">
          <cell r="A431">
            <v>4006</v>
          </cell>
          <cell r="B431" t="str">
            <v>军团副本宝箱</v>
          </cell>
        </row>
        <row r="432">
          <cell r="A432">
            <v>4007</v>
          </cell>
          <cell r="B432" t="str">
            <v>军团副本宝箱</v>
          </cell>
        </row>
        <row r="433">
          <cell r="A433">
            <v>4008</v>
          </cell>
          <cell r="B433" t="str">
            <v>军团副本宝箱</v>
          </cell>
        </row>
        <row r="434">
          <cell r="A434">
            <v>4009</v>
          </cell>
          <cell r="B434" t="str">
            <v>军团副本宝箱</v>
          </cell>
        </row>
        <row r="435">
          <cell r="A435">
            <v>4010</v>
          </cell>
          <cell r="B435" t="str">
            <v>军团副本宝箱</v>
          </cell>
        </row>
        <row r="436">
          <cell r="A436">
            <v>4011</v>
          </cell>
          <cell r="B436" t="str">
            <v>军团副本宝箱</v>
          </cell>
        </row>
        <row r="437">
          <cell r="A437">
            <v>4012</v>
          </cell>
          <cell r="B437" t="str">
            <v>军团副本宝箱</v>
          </cell>
        </row>
        <row r="438">
          <cell r="A438">
            <v>4013</v>
          </cell>
          <cell r="B438" t="str">
            <v>军团副本宝箱</v>
          </cell>
        </row>
        <row r="439">
          <cell r="A439">
            <v>4014</v>
          </cell>
          <cell r="B439" t="str">
            <v>军团副本宝箱</v>
          </cell>
        </row>
        <row r="440">
          <cell r="A440">
            <v>4015</v>
          </cell>
          <cell r="B440" t="str">
            <v>军团副本宝箱</v>
          </cell>
        </row>
        <row r="441">
          <cell r="A441">
            <v>4016</v>
          </cell>
          <cell r="B441" t="str">
            <v>军团副本宝箱</v>
          </cell>
        </row>
        <row r="442">
          <cell r="A442">
            <v>4017</v>
          </cell>
          <cell r="B442" t="str">
            <v>军团副本宝箱</v>
          </cell>
        </row>
        <row r="443">
          <cell r="A443">
            <v>4018</v>
          </cell>
          <cell r="B443" t="str">
            <v>军团副本宝箱</v>
          </cell>
        </row>
        <row r="444">
          <cell r="A444">
            <v>4019</v>
          </cell>
          <cell r="B444" t="str">
            <v>军团副本宝箱</v>
          </cell>
        </row>
        <row r="445">
          <cell r="A445">
            <v>4020</v>
          </cell>
          <cell r="B445" t="str">
            <v>军团副本宝箱</v>
          </cell>
        </row>
        <row r="446">
          <cell r="A446">
            <v>4021</v>
          </cell>
          <cell r="B446" t="str">
            <v>军团副本宝箱</v>
          </cell>
        </row>
        <row r="447">
          <cell r="A447">
            <v>4022</v>
          </cell>
          <cell r="B447" t="str">
            <v>军团副本宝箱</v>
          </cell>
        </row>
        <row r="448">
          <cell r="A448">
            <v>4023</v>
          </cell>
          <cell r="B448" t="str">
            <v>军团副本宝箱</v>
          </cell>
        </row>
        <row r="449">
          <cell r="A449">
            <v>4024</v>
          </cell>
          <cell r="B449" t="str">
            <v>军团副本宝箱</v>
          </cell>
        </row>
        <row r="450">
          <cell r="A450">
            <v>4029</v>
          </cell>
          <cell r="B450" t="str">
            <v>军团副本宝箱</v>
          </cell>
        </row>
        <row r="451">
          <cell r="A451">
            <v>4030</v>
          </cell>
          <cell r="B451" t="str">
            <v>军团副本宝箱</v>
          </cell>
        </row>
        <row r="452">
          <cell r="A452">
            <v>4031</v>
          </cell>
          <cell r="B452" t="str">
            <v>军团副本宝箱</v>
          </cell>
        </row>
        <row r="453">
          <cell r="A453">
            <v>4032</v>
          </cell>
          <cell r="B453" t="str">
            <v>军团副本宝箱</v>
          </cell>
        </row>
        <row r="454">
          <cell r="A454">
            <v>4033</v>
          </cell>
          <cell r="B454" t="str">
            <v>军团副本宝箱</v>
          </cell>
        </row>
        <row r="455">
          <cell r="A455">
            <v>4034</v>
          </cell>
          <cell r="B455" t="str">
            <v>军团副本宝箱</v>
          </cell>
        </row>
        <row r="456">
          <cell r="A456">
            <v>4035</v>
          </cell>
          <cell r="B456" t="str">
            <v>军团副本宝箱</v>
          </cell>
        </row>
        <row r="457">
          <cell r="A457">
            <v>4036</v>
          </cell>
          <cell r="B457" t="str">
            <v>军团副本宝箱</v>
          </cell>
        </row>
        <row r="458">
          <cell r="A458">
            <v>4037</v>
          </cell>
          <cell r="B458" t="str">
            <v>军团副本宝箱</v>
          </cell>
        </row>
        <row r="459">
          <cell r="A459">
            <v>4038</v>
          </cell>
          <cell r="B459" t="str">
            <v>军团副本宝箱</v>
          </cell>
        </row>
        <row r="460">
          <cell r="A460">
            <v>4039</v>
          </cell>
          <cell r="B460" t="str">
            <v>军团副本宝箱</v>
          </cell>
        </row>
        <row r="461">
          <cell r="A461">
            <v>4040</v>
          </cell>
          <cell r="B461" t="str">
            <v>军团副本宝箱</v>
          </cell>
        </row>
        <row r="462">
          <cell r="A462">
            <v>4041</v>
          </cell>
          <cell r="B462" t="str">
            <v>军团副本宝箱</v>
          </cell>
        </row>
        <row r="463">
          <cell r="A463">
            <v>4042</v>
          </cell>
          <cell r="B463" t="str">
            <v>军团副本宝箱</v>
          </cell>
        </row>
        <row r="464">
          <cell r="A464">
            <v>4043</v>
          </cell>
          <cell r="B464" t="str">
            <v>军团副本宝箱</v>
          </cell>
        </row>
        <row r="465">
          <cell r="A465">
            <v>4044</v>
          </cell>
          <cell r="B465" t="str">
            <v>军团副本宝箱</v>
          </cell>
        </row>
        <row r="466">
          <cell r="A466">
            <v>4045</v>
          </cell>
          <cell r="B466" t="str">
            <v>军团副本宝箱</v>
          </cell>
        </row>
        <row r="467">
          <cell r="A467">
            <v>4046</v>
          </cell>
          <cell r="B467" t="str">
            <v>军团副本宝箱</v>
          </cell>
        </row>
        <row r="468">
          <cell r="A468">
            <v>4047</v>
          </cell>
          <cell r="B468" t="str">
            <v>军团副本宝箱</v>
          </cell>
        </row>
        <row r="469">
          <cell r="A469">
            <v>4048</v>
          </cell>
          <cell r="B469" t="str">
            <v>军团副本宝箱</v>
          </cell>
        </row>
        <row r="470">
          <cell r="A470">
            <v>4053</v>
          </cell>
          <cell r="B470" t="str">
            <v>军团副本宝箱</v>
          </cell>
        </row>
        <row r="471">
          <cell r="A471">
            <v>4054</v>
          </cell>
          <cell r="B471" t="str">
            <v>军团副本宝箱</v>
          </cell>
        </row>
        <row r="472">
          <cell r="A472">
            <v>4055</v>
          </cell>
          <cell r="B472" t="str">
            <v>军团副本宝箱</v>
          </cell>
        </row>
        <row r="473">
          <cell r="A473">
            <v>4056</v>
          </cell>
          <cell r="B473" t="str">
            <v>军团副本宝箱</v>
          </cell>
        </row>
        <row r="474">
          <cell r="A474">
            <v>4057</v>
          </cell>
          <cell r="B474" t="str">
            <v>军团副本宝箱</v>
          </cell>
        </row>
        <row r="475">
          <cell r="A475">
            <v>4058</v>
          </cell>
          <cell r="B475" t="str">
            <v>军团副本宝箱</v>
          </cell>
        </row>
        <row r="476">
          <cell r="A476">
            <v>4059</v>
          </cell>
          <cell r="B476" t="str">
            <v>军团副本宝箱</v>
          </cell>
        </row>
        <row r="477">
          <cell r="A477">
            <v>4060</v>
          </cell>
          <cell r="B477" t="str">
            <v>军团副本宝箱</v>
          </cell>
        </row>
        <row r="478">
          <cell r="A478">
            <v>4061</v>
          </cell>
          <cell r="B478" t="str">
            <v>军团副本宝箱</v>
          </cell>
        </row>
        <row r="479">
          <cell r="A479">
            <v>4062</v>
          </cell>
          <cell r="B479" t="str">
            <v>军团副本宝箱</v>
          </cell>
        </row>
        <row r="480">
          <cell r="A480">
            <v>4063</v>
          </cell>
          <cell r="B480" t="str">
            <v>军团副本宝箱</v>
          </cell>
        </row>
        <row r="481">
          <cell r="A481">
            <v>4064</v>
          </cell>
          <cell r="B481" t="str">
            <v>军团副本宝箱</v>
          </cell>
        </row>
        <row r="482">
          <cell r="A482">
            <v>4065</v>
          </cell>
          <cell r="B482" t="str">
            <v>军团副本宝箱</v>
          </cell>
        </row>
        <row r="483">
          <cell r="A483">
            <v>4066</v>
          </cell>
          <cell r="B483" t="str">
            <v>军团副本宝箱</v>
          </cell>
        </row>
        <row r="484">
          <cell r="A484">
            <v>4067</v>
          </cell>
          <cell r="B484" t="str">
            <v>军团副本宝箱</v>
          </cell>
        </row>
        <row r="485">
          <cell r="A485">
            <v>4068</v>
          </cell>
          <cell r="B485" t="str">
            <v>军团副本宝箱</v>
          </cell>
        </row>
        <row r="486">
          <cell r="A486">
            <v>4069</v>
          </cell>
          <cell r="B486" t="str">
            <v>军团副本宝箱</v>
          </cell>
        </row>
        <row r="487">
          <cell r="A487">
            <v>4070</v>
          </cell>
          <cell r="B487" t="str">
            <v>军团副本宝箱</v>
          </cell>
        </row>
        <row r="488">
          <cell r="A488">
            <v>4071</v>
          </cell>
          <cell r="B488" t="str">
            <v>军团副本宝箱</v>
          </cell>
        </row>
        <row r="489">
          <cell r="A489">
            <v>4072</v>
          </cell>
          <cell r="B489" t="str">
            <v>军团副本宝箱</v>
          </cell>
        </row>
        <row r="490">
          <cell r="A490">
            <v>4073</v>
          </cell>
          <cell r="B490" t="str">
            <v>军团副本宝箱</v>
          </cell>
        </row>
        <row r="491">
          <cell r="A491">
            <v>4074</v>
          </cell>
          <cell r="B491" t="str">
            <v>军团副本宝箱</v>
          </cell>
        </row>
        <row r="492">
          <cell r="A492">
            <v>4075</v>
          </cell>
          <cell r="B492" t="str">
            <v>军团副本宝箱</v>
          </cell>
        </row>
        <row r="493">
          <cell r="A493">
            <v>4076</v>
          </cell>
          <cell r="B493" t="str">
            <v>军团副本宝箱</v>
          </cell>
        </row>
        <row r="494">
          <cell r="A494">
            <v>4077</v>
          </cell>
          <cell r="B494" t="str">
            <v>军团副本宝箱</v>
          </cell>
        </row>
        <row r="495">
          <cell r="A495">
            <v>4078</v>
          </cell>
          <cell r="B495" t="str">
            <v>军团副本宝箱</v>
          </cell>
        </row>
        <row r="496">
          <cell r="A496">
            <v>4079</v>
          </cell>
          <cell r="B496" t="str">
            <v>军团副本宝箱</v>
          </cell>
        </row>
        <row r="497">
          <cell r="A497">
            <v>4080</v>
          </cell>
          <cell r="B497" t="str">
            <v>军团副本宝箱</v>
          </cell>
        </row>
        <row r="498">
          <cell r="A498">
            <v>4081</v>
          </cell>
          <cell r="B498" t="str">
            <v>军团副本宝箱</v>
          </cell>
        </row>
        <row r="499">
          <cell r="A499">
            <v>4082</v>
          </cell>
          <cell r="B499" t="str">
            <v>军团副本宝箱</v>
          </cell>
        </row>
        <row r="500">
          <cell r="A500">
            <v>4083</v>
          </cell>
          <cell r="B500" t="str">
            <v>军团副本宝箱</v>
          </cell>
        </row>
        <row r="501">
          <cell r="A501">
            <v>4084</v>
          </cell>
          <cell r="B501" t="str">
            <v>军团副本宝箱</v>
          </cell>
        </row>
        <row r="502">
          <cell r="A502">
            <v>4085</v>
          </cell>
          <cell r="B502" t="str">
            <v>军团副本宝箱</v>
          </cell>
        </row>
        <row r="503">
          <cell r="A503">
            <v>4086</v>
          </cell>
          <cell r="B503" t="str">
            <v>军团副本宝箱</v>
          </cell>
        </row>
        <row r="504">
          <cell r="A504">
            <v>4087</v>
          </cell>
          <cell r="B504" t="str">
            <v>军团副本宝箱</v>
          </cell>
        </row>
        <row r="505">
          <cell r="A505">
            <v>4088</v>
          </cell>
          <cell r="B505" t="str">
            <v>军团副本宝箱</v>
          </cell>
        </row>
        <row r="506">
          <cell r="A506">
            <v>4089</v>
          </cell>
          <cell r="B506" t="str">
            <v>军团副本宝箱</v>
          </cell>
        </row>
        <row r="507">
          <cell r="A507">
            <v>4090</v>
          </cell>
          <cell r="B507" t="str">
            <v>军团副本宝箱</v>
          </cell>
        </row>
        <row r="508">
          <cell r="A508">
            <v>4025</v>
          </cell>
          <cell r="B508" t="str">
            <v>军团副本宝箱</v>
          </cell>
        </row>
        <row r="509">
          <cell r="A509">
            <v>4026</v>
          </cell>
          <cell r="B509" t="str">
            <v>军团副本宝箱</v>
          </cell>
        </row>
        <row r="510">
          <cell r="A510">
            <v>4121</v>
          </cell>
          <cell r="B510" t="str">
            <v>军团副本宝箱</v>
          </cell>
        </row>
        <row r="511">
          <cell r="A511">
            <v>4122</v>
          </cell>
          <cell r="B511" t="str">
            <v>军团副本宝箱</v>
          </cell>
        </row>
        <row r="512">
          <cell r="A512">
            <v>4123</v>
          </cell>
          <cell r="B512" t="str">
            <v>军团副本宝箱</v>
          </cell>
        </row>
        <row r="513">
          <cell r="A513">
            <v>4124</v>
          </cell>
          <cell r="B513" t="str">
            <v>军团副本宝箱</v>
          </cell>
        </row>
        <row r="514">
          <cell r="A514">
            <v>4125</v>
          </cell>
          <cell r="B514" t="str">
            <v>军团副本宝箱</v>
          </cell>
        </row>
        <row r="515">
          <cell r="A515">
            <v>4126</v>
          </cell>
          <cell r="B515" t="str">
            <v>军团副本宝箱</v>
          </cell>
        </row>
        <row r="516">
          <cell r="A516">
            <v>4127</v>
          </cell>
          <cell r="B516" t="str">
            <v>军团副本宝箱</v>
          </cell>
        </row>
        <row r="517">
          <cell r="A517">
            <v>4128</v>
          </cell>
          <cell r="B517" t="str">
            <v>军团副本宝箱</v>
          </cell>
        </row>
        <row r="518">
          <cell r="A518">
            <v>4129</v>
          </cell>
          <cell r="B518" t="str">
            <v>军团副本宝箱</v>
          </cell>
        </row>
        <row r="519">
          <cell r="A519">
            <v>4130</v>
          </cell>
          <cell r="B519" t="str">
            <v>军团副本宝箱</v>
          </cell>
        </row>
        <row r="520">
          <cell r="A520">
            <v>4131</v>
          </cell>
          <cell r="B520" t="str">
            <v>军团副本宝箱</v>
          </cell>
        </row>
        <row r="521">
          <cell r="A521">
            <v>4132</v>
          </cell>
          <cell r="B521" t="str">
            <v>军团副本宝箱</v>
          </cell>
        </row>
        <row r="522">
          <cell r="A522">
            <v>4133</v>
          </cell>
          <cell r="B522" t="str">
            <v>军团副本宝箱</v>
          </cell>
        </row>
        <row r="523">
          <cell r="A523">
            <v>4134</v>
          </cell>
          <cell r="B523" t="str">
            <v>军团副本宝箱</v>
          </cell>
        </row>
        <row r="524">
          <cell r="A524">
            <v>4135</v>
          </cell>
          <cell r="B524" t="str">
            <v>军团副本宝箱</v>
          </cell>
        </row>
        <row r="525">
          <cell r="A525">
            <v>4136</v>
          </cell>
          <cell r="B525" t="str">
            <v>军团副本宝箱</v>
          </cell>
        </row>
        <row r="526">
          <cell r="A526">
            <v>4137</v>
          </cell>
          <cell r="B526" t="str">
            <v>军团副本宝箱</v>
          </cell>
        </row>
        <row r="527">
          <cell r="A527">
            <v>4138</v>
          </cell>
          <cell r="B527" t="str">
            <v>军团副本宝箱</v>
          </cell>
        </row>
        <row r="528">
          <cell r="A528">
            <v>4139</v>
          </cell>
          <cell r="B528" t="str">
            <v>军团副本宝箱</v>
          </cell>
        </row>
        <row r="529">
          <cell r="A529">
            <v>4140</v>
          </cell>
          <cell r="B529" t="str">
            <v>军团副本宝箱</v>
          </cell>
        </row>
        <row r="530">
          <cell r="A530">
            <v>4027</v>
          </cell>
          <cell r="B530" t="str">
            <v>攻城第10档奖励</v>
          </cell>
        </row>
        <row r="531">
          <cell r="A531">
            <v>4091</v>
          </cell>
          <cell r="B531" t="str">
            <v>军团争霸冠军宝箱</v>
          </cell>
        </row>
        <row r="532">
          <cell r="A532">
            <v>4092</v>
          </cell>
          <cell r="B532" t="str">
            <v>军团争霸亚军宝箱</v>
          </cell>
        </row>
        <row r="533">
          <cell r="A533">
            <v>4093</v>
          </cell>
          <cell r="B533" t="str">
            <v>军团争霸4强宝箱</v>
          </cell>
        </row>
        <row r="534">
          <cell r="A534">
            <v>4094</v>
          </cell>
          <cell r="B534" t="str">
            <v>军团争霸8强宝箱</v>
          </cell>
        </row>
        <row r="535">
          <cell r="A535">
            <v>4095</v>
          </cell>
          <cell r="B535" t="str">
            <v>军团争霸16强宝箱</v>
          </cell>
        </row>
        <row r="536">
          <cell r="A536">
            <v>4101</v>
          </cell>
          <cell r="B536" t="str">
            <v>初级战功礼盒</v>
          </cell>
        </row>
        <row r="537">
          <cell r="A537">
            <v>4102</v>
          </cell>
          <cell r="B537" t="str">
            <v>初级战功礼盒</v>
          </cell>
        </row>
        <row r="538">
          <cell r="A538">
            <v>4103</v>
          </cell>
          <cell r="B538" t="str">
            <v>中级战功礼盒</v>
          </cell>
        </row>
        <row r="539">
          <cell r="A539">
            <v>4104</v>
          </cell>
          <cell r="B539" t="str">
            <v>中级战功礼盒</v>
          </cell>
        </row>
        <row r="540">
          <cell r="A540">
            <v>4105</v>
          </cell>
          <cell r="B540" t="str">
            <v>中级战功礼盒</v>
          </cell>
        </row>
        <row r="541">
          <cell r="A541">
            <v>4106</v>
          </cell>
          <cell r="B541" t="str">
            <v>高级战功礼盒</v>
          </cell>
        </row>
        <row r="542">
          <cell r="A542">
            <v>4107</v>
          </cell>
          <cell r="B542" t="str">
            <v>AR星石战功礼盒</v>
          </cell>
        </row>
        <row r="543">
          <cell r="A543">
            <v>4108</v>
          </cell>
          <cell r="B543" t="str">
            <v>高级战功礼盒</v>
          </cell>
        </row>
        <row r="544">
          <cell r="A544">
            <v>4109</v>
          </cell>
          <cell r="B544" t="str">
            <v>钻石战功礼包</v>
          </cell>
        </row>
        <row r="545">
          <cell r="A545">
            <v>4110</v>
          </cell>
          <cell r="B545" t="str">
            <v>技能魔典战功礼盒</v>
          </cell>
        </row>
        <row r="546">
          <cell r="A546">
            <v>4111</v>
          </cell>
          <cell r="B546" t="str">
            <v>额外战功奖励包</v>
          </cell>
        </row>
        <row r="547">
          <cell r="A547">
            <v>4112</v>
          </cell>
          <cell r="B547" t="str">
            <v>十二宫·新兵称号礼盒</v>
          </cell>
        </row>
        <row r="548">
          <cell r="A548">
            <v>4113</v>
          </cell>
          <cell r="B548" t="str">
            <v>额外战功奖励包</v>
          </cell>
        </row>
        <row r="549">
          <cell r="A549">
            <v>4114</v>
          </cell>
          <cell r="B549" t="str">
            <v>十二宫·守卫称号礼盒</v>
          </cell>
        </row>
        <row r="550">
          <cell r="A550">
            <v>4115</v>
          </cell>
          <cell r="B550" t="str">
            <v>额外战功奖励包</v>
          </cell>
        </row>
        <row r="551">
          <cell r="A551">
            <v>4116</v>
          </cell>
          <cell r="B551" t="str">
            <v>十二宫·巡防称号礼盒</v>
          </cell>
        </row>
        <row r="552">
          <cell r="A552">
            <v>4117</v>
          </cell>
          <cell r="B552" t="str">
            <v>额外战功奖励包</v>
          </cell>
        </row>
        <row r="553">
          <cell r="A553">
            <v>4118</v>
          </cell>
          <cell r="B553" t="str">
            <v>十二宫·护卫称号礼盒</v>
          </cell>
        </row>
        <row r="554">
          <cell r="A554">
            <v>4119</v>
          </cell>
          <cell r="B554" t="str">
            <v>额外战功奖励包</v>
          </cell>
        </row>
        <row r="555">
          <cell r="A555">
            <v>4120</v>
          </cell>
          <cell r="B555" t="str">
            <v>十二宫·统领称号礼盒</v>
          </cell>
        </row>
        <row r="556">
          <cell r="A556">
            <v>4301</v>
          </cell>
          <cell r="B556" t="str">
            <v>初级战功礼盒（简单）</v>
          </cell>
        </row>
        <row r="557">
          <cell r="A557">
            <v>4302</v>
          </cell>
          <cell r="B557" t="str">
            <v>初级战功礼盒（简单）</v>
          </cell>
        </row>
        <row r="558">
          <cell r="A558">
            <v>4303</v>
          </cell>
          <cell r="B558" t="str">
            <v>中级战功礼盒（简单）</v>
          </cell>
        </row>
        <row r="559">
          <cell r="A559">
            <v>4304</v>
          </cell>
          <cell r="B559" t="str">
            <v>中级战功礼盒（简单）</v>
          </cell>
        </row>
        <row r="560">
          <cell r="A560">
            <v>4305</v>
          </cell>
          <cell r="B560" t="str">
            <v>中级战功礼盒（简单）</v>
          </cell>
        </row>
        <row r="561">
          <cell r="A561">
            <v>4306</v>
          </cell>
          <cell r="B561" t="str">
            <v>高级战功礼盒（简单）</v>
          </cell>
        </row>
        <row r="562">
          <cell r="A562">
            <v>4307</v>
          </cell>
          <cell r="B562" t="str">
            <v>AR星石战功礼盒（简单）</v>
          </cell>
        </row>
        <row r="563">
          <cell r="A563">
            <v>4308</v>
          </cell>
          <cell r="B563" t="str">
            <v>高级战功礼盒（简单）</v>
          </cell>
        </row>
        <row r="564">
          <cell r="A564">
            <v>4309</v>
          </cell>
          <cell r="B564" t="str">
            <v>钻石战功礼包（简单）</v>
          </cell>
        </row>
        <row r="565">
          <cell r="A565">
            <v>4310</v>
          </cell>
          <cell r="B565" t="str">
            <v>技能魔典战功礼盒（简单）</v>
          </cell>
        </row>
        <row r="566">
          <cell r="A566">
            <v>4311</v>
          </cell>
          <cell r="B566" t="str">
            <v>额外战功奖励包（简单）</v>
          </cell>
        </row>
        <row r="567">
          <cell r="A567">
            <v>4312</v>
          </cell>
          <cell r="B567" t="str">
            <v>额外战功礼盒（简单）</v>
          </cell>
        </row>
        <row r="568">
          <cell r="A568">
            <v>4313</v>
          </cell>
          <cell r="B568" t="str">
            <v>额外战功奖励包（简单）</v>
          </cell>
        </row>
        <row r="569">
          <cell r="A569">
            <v>4314</v>
          </cell>
          <cell r="B569" t="str">
            <v>额外战功礼盒（简单）</v>
          </cell>
        </row>
        <row r="570">
          <cell r="A570">
            <v>4315</v>
          </cell>
          <cell r="B570" t="str">
            <v>额外战功奖励包（简单）</v>
          </cell>
        </row>
        <row r="571">
          <cell r="A571">
            <v>4316</v>
          </cell>
          <cell r="B571" t="str">
            <v>额外战功礼盒（简单）</v>
          </cell>
        </row>
        <row r="572">
          <cell r="A572">
            <v>4317</v>
          </cell>
          <cell r="B572" t="str">
            <v>额外战功奖励包（简单）</v>
          </cell>
        </row>
        <row r="573">
          <cell r="A573">
            <v>4318</v>
          </cell>
          <cell r="B573" t="str">
            <v>额外战功礼盒（简单）</v>
          </cell>
        </row>
        <row r="574">
          <cell r="A574">
            <v>4319</v>
          </cell>
          <cell r="B574" t="str">
            <v>额外战功奖励包（简单）</v>
          </cell>
        </row>
        <row r="575">
          <cell r="A575">
            <v>4320</v>
          </cell>
          <cell r="B575" t="str">
            <v>额外战功礼盒（简单）</v>
          </cell>
        </row>
        <row r="576">
          <cell r="A576">
            <v>4321</v>
          </cell>
          <cell r="B576" t="str">
            <v>初级战功礼盒（困难）</v>
          </cell>
        </row>
        <row r="577">
          <cell r="A577">
            <v>4322</v>
          </cell>
          <cell r="B577" t="str">
            <v>初级战功礼盒（困难）</v>
          </cell>
        </row>
        <row r="578">
          <cell r="A578">
            <v>4323</v>
          </cell>
          <cell r="B578" t="str">
            <v>中级战功礼盒（困难）</v>
          </cell>
        </row>
        <row r="579">
          <cell r="A579">
            <v>4324</v>
          </cell>
          <cell r="B579" t="str">
            <v>中级战功礼盒（困难）</v>
          </cell>
        </row>
        <row r="580">
          <cell r="A580">
            <v>4325</v>
          </cell>
          <cell r="B580" t="str">
            <v>中级战功礼盒（困难）</v>
          </cell>
        </row>
        <row r="581">
          <cell r="A581">
            <v>4326</v>
          </cell>
          <cell r="B581" t="str">
            <v>高级战功礼盒（困难）</v>
          </cell>
        </row>
        <row r="582">
          <cell r="A582">
            <v>4327</v>
          </cell>
          <cell r="B582" t="str">
            <v>AR星石战功礼盒（困难）</v>
          </cell>
        </row>
        <row r="583">
          <cell r="A583">
            <v>4328</v>
          </cell>
          <cell r="B583" t="str">
            <v>高级战功礼盒（困难）</v>
          </cell>
        </row>
        <row r="584">
          <cell r="A584">
            <v>4329</v>
          </cell>
          <cell r="B584" t="str">
            <v>钻石战功礼包（困难）</v>
          </cell>
        </row>
        <row r="585">
          <cell r="A585">
            <v>4330</v>
          </cell>
          <cell r="B585" t="str">
            <v>技能魔典战功礼盒（困难）</v>
          </cell>
        </row>
        <row r="586">
          <cell r="A586">
            <v>4331</v>
          </cell>
          <cell r="B586" t="str">
            <v>额外战功奖励包（困难）</v>
          </cell>
        </row>
        <row r="587">
          <cell r="A587">
            <v>4332</v>
          </cell>
          <cell r="B587" t="str">
            <v>额外战功大礼盒（困难）</v>
          </cell>
        </row>
        <row r="588">
          <cell r="A588">
            <v>4333</v>
          </cell>
          <cell r="B588" t="str">
            <v>额外战功奖励包（困难）</v>
          </cell>
        </row>
        <row r="589">
          <cell r="A589">
            <v>4334</v>
          </cell>
          <cell r="B589" t="str">
            <v>额外战功大礼盒（困难）</v>
          </cell>
        </row>
        <row r="590">
          <cell r="A590">
            <v>4335</v>
          </cell>
          <cell r="B590" t="str">
            <v>额外战功奖励包（困难）</v>
          </cell>
        </row>
        <row r="591">
          <cell r="A591">
            <v>4336</v>
          </cell>
          <cell r="B591" t="str">
            <v>十二宫无畏斗士称号礼盒</v>
          </cell>
        </row>
        <row r="592">
          <cell r="A592">
            <v>4337</v>
          </cell>
          <cell r="B592" t="str">
            <v>十二宫镇域豪雄称号礼盒</v>
          </cell>
        </row>
        <row r="593">
          <cell r="A593">
            <v>4338</v>
          </cell>
          <cell r="B593" t="str">
            <v>十二宫驱邪霸拳称号礼盒</v>
          </cell>
        </row>
        <row r="594">
          <cell r="A594">
            <v>4339</v>
          </cell>
          <cell r="B594" t="str">
            <v>十二宫辉光圣使称号礼盒</v>
          </cell>
        </row>
        <row r="595">
          <cell r="A595">
            <v>4340</v>
          </cell>
          <cell r="B595" t="str">
            <v>十二宫耀临神威称号礼盒</v>
          </cell>
        </row>
        <row r="596">
          <cell r="A596">
            <v>4201</v>
          </cell>
          <cell r="B596" t="str">
            <v>争霸冠军称号</v>
          </cell>
        </row>
        <row r="597">
          <cell r="A597">
            <v>4202</v>
          </cell>
          <cell r="B597" t="str">
            <v>争霸亚军称号</v>
          </cell>
        </row>
        <row r="598">
          <cell r="A598">
            <v>4203</v>
          </cell>
          <cell r="B598" t="str">
            <v>争霸四强称号</v>
          </cell>
        </row>
        <row r="599">
          <cell r="A599">
            <v>4400</v>
          </cell>
          <cell r="B599" t="str">
            <v>极地挑战赛第一名礼包</v>
          </cell>
        </row>
        <row r="600">
          <cell r="A600">
            <v>4401</v>
          </cell>
          <cell r="B600" t="str">
            <v>极地挑战赛第二名礼包</v>
          </cell>
        </row>
        <row r="601">
          <cell r="A601">
            <v>4402</v>
          </cell>
          <cell r="B601" t="str">
            <v>极地挑战赛第三名礼包</v>
          </cell>
        </row>
        <row r="602">
          <cell r="A602">
            <v>4403</v>
          </cell>
          <cell r="B602" t="str">
            <v>极地挑战赛表情礼包</v>
          </cell>
        </row>
        <row r="603">
          <cell r="A603">
            <v>4404</v>
          </cell>
          <cell r="B603" t="str">
            <v>超核玩家礼包</v>
          </cell>
        </row>
        <row r="604">
          <cell r="A604">
            <v>5001</v>
          </cell>
          <cell r="B604" t="str">
            <v>简单元素限定箱I</v>
          </cell>
        </row>
        <row r="605">
          <cell r="A605">
            <v>5002</v>
          </cell>
          <cell r="B605" t="str">
            <v>简单元素限定箱II</v>
          </cell>
        </row>
        <row r="606">
          <cell r="A606">
            <v>5003</v>
          </cell>
          <cell r="B606" t="str">
            <v>简单元素限定箱III</v>
          </cell>
        </row>
        <row r="607">
          <cell r="A607">
            <v>5004</v>
          </cell>
          <cell r="B607" t="str">
            <v>组队简单元素限定箱I</v>
          </cell>
        </row>
        <row r="608">
          <cell r="A608">
            <v>5005</v>
          </cell>
          <cell r="B608" t="str">
            <v>组队简单元素限定箱II</v>
          </cell>
        </row>
        <row r="609">
          <cell r="A609">
            <v>5006</v>
          </cell>
          <cell r="B609" t="str">
            <v>组队简单元素限定箱III</v>
          </cell>
        </row>
        <row r="610">
          <cell r="A610">
            <v>5007</v>
          </cell>
          <cell r="B610" t="str">
            <v>普通元素限定箱I</v>
          </cell>
        </row>
        <row r="611">
          <cell r="A611">
            <v>5008</v>
          </cell>
          <cell r="B611" t="str">
            <v>普通元素限定箱II</v>
          </cell>
        </row>
        <row r="612">
          <cell r="A612">
            <v>5009</v>
          </cell>
          <cell r="B612" t="str">
            <v>普通元素限定箱III</v>
          </cell>
        </row>
        <row r="613">
          <cell r="A613">
            <v>5010</v>
          </cell>
          <cell r="B613" t="str">
            <v>组队普通元素限定箱I</v>
          </cell>
        </row>
        <row r="614">
          <cell r="A614">
            <v>5011</v>
          </cell>
          <cell r="B614" t="str">
            <v>组队普通元素限定箱II</v>
          </cell>
        </row>
        <row r="615">
          <cell r="A615">
            <v>5012</v>
          </cell>
          <cell r="B615" t="str">
            <v>组队普通元素限定箱III</v>
          </cell>
        </row>
        <row r="616">
          <cell r="A616">
            <v>5013</v>
          </cell>
          <cell r="B616" t="str">
            <v>精英元素限定箱I</v>
          </cell>
        </row>
        <row r="617">
          <cell r="A617">
            <v>5014</v>
          </cell>
          <cell r="B617" t="str">
            <v>精英元素限定箱II</v>
          </cell>
        </row>
        <row r="618">
          <cell r="A618">
            <v>5015</v>
          </cell>
          <cell r="B618" t="str">
            <v>精英元素限定箱III</v>
          </cell>
        </row>
        <row r="619">
          <cell r="A619">
            <v>5016</v>
          </cell>
          <cell r="B619" t="str">
            <v>组队精英元素限定箱I</v>
          </cell>
        </row>
        <row r="620">
          <cell r="A620">
            <v>5017</v>
          </cell>
          <cell r="B620" t="str">
            <v>组队精英元素限定箱II</v>
          </cell>
        </row>
        <row r="621">
          <cell r="A621">
            <v>5018</v>
          </cell>
          <cell r="B621" t="str">
            <v>组队精英元素限定箱III</v>
          </cell>
        </row>
        <row r="622">
          <cell r="A622">
            <v>5019</v>
          </cell>
          <cell r="B622" t="str">
            <v>专家元素限定箱I</v>
          </cell>
        </row>
        <row r="623">
          <cell r="A623">
            <v>5020</v>
          </cell>
          <cell r="B623" t="str">
            <v>专家元素限定箱II</v>
          </cell>
        </row>
        <row r="624">
          <cell r="A624">
            <v>5021</v>
          </cell>
          <cell r="B624" t="str">
            <v>专家元素限定箱III</v>
          </cell>
        </row>
        <row r="625">
          <cell r="A625">
            <v>5022</v>
          </cell>
          <cell r="B625" t="str">
            <v>组队专家元素限定箱I</v>
          </cell>
        </row>
        <row r="626">
          <cell r="A626">
            <v>5023</v>
          </cell>
          <cell r="B626" t="str">
            <v>组队专家元素限定箱II</v>
          </cell>
        </row>
        <row r="627">
          <cell r="A627">
            <v>5024</v>
          </cell>
          <cell r="B627" t="str">
            <v>组队专家元素限定箱III</v>
          </cell>
        </row>
        <row r="628">
          <cell r="A628">
            <v>5110</v>
          </cell>
          <cell r="B628" t="str">
            <v>元素S限定箱I</v>
          </cell>
        </row>
        <row r="629">
          <cell r="A629">
            <v>5111</v>
          </cell>
          <cell r="B629" t="str">
            <v>元素SS限定箱I</v>
          </cell>
        </row>
        <row r="630">
          <cell r="A630">
            <v>5120</v>
          </cell>
          <cell r="B630" t="str">
            <v>元素S限定箱II</v>
          </cell>
        </row>
        <row r="631">
          <cell r="A631">
            <v>5121</v>
          </cell>
          <cell r="B631" t="str">
            <v>元素SS限定箱II</v>
          </cell>
        </row>
        <row r="632">
          <cell r="A632">
            <v>5130</v>
          </cell>
          <cell r="B632" t="str">
            <v>元素S限定箱III</v>
          </cell>
        </row>
        <row r="633">
          <cell r="A633">
            <v>5131</v>
          </cell>
          <cell r="B633" t="str">
            <v>元素SS限定箱III</v>
          </cell>
        </row>
        <row r="634">
          <cell r="A634">
            <v>5140</v>
          </cell>
          <cell r="B634" t="str">
            <v>元素S限定箱IV</v>
          </cell>
        </row>
        <row r="635">
          <cell r="A635">
            <v>5141</v>
          </cell>
          <cell r="B635" t="str">
            <v>元素SS限定箱IV</v>
          </cell>
        </row>
        <row r="636">
          <cell r="A636">
            <v>5150</v>
          </cell>
          <cell r="B636" t="str">
            <v>元素S限定箱V</v>
          </cell>
        </row>
        <row r="637">
          <cell r="A637">
            <v>5151</v>
          </cell>
          <cell r="B637" t="str">
            <v>元素SS限定箱V</v>
          </cell>
        </row>
        <row r="638">
          <cell r="A638">
            <v>5160</v>
          </cell>
          <cell r="B638" t="str">
            <v>元素S限定箱VI</v>
          </cell>
        </row>
        <row r="639">
          <cell r="A639">
            <v>5161</v>
          </cell>
          <cell r="B639" t="str">
            <v>元素SS限定箱VI</v>
          </cell>
        </row>
        <row r="640">
          <cell r="A640">
            <v>5170</v>
          </cell>
          <cell r="B640" t="str">
            <v>元素S限定箱VII</v>
          </cell>
        </row>
        <row r="641">
          <cell r="A641">
            <v>5171</v>
          </cell>
          <cell r="B641" t="str">
            <v>元素SS限定箱VII</v>
          </cell>
        </row>
        <row r="642">
          <cell r="A642">
            <v>5200</v>
          </cell>
          <cell r="B642" t="str">
            <v>元素金币箱</v>
          </cell>
        </row>
        <row r="643">
          <cell r="A643">
            <v>5172</v>
          </cell>
          <cell r="B643" t="str">
            <v>元素S限定箱IV</v>
          </cell>
        </row>
        <row r="644">
          <cell r="A644">
            <v>5173</v>
          </cell>
          <cell r="B644" t="str">
            <v>元素SS限定箱IV</v>
          </cell>
        </row>
        <row r="645">
          <cell r="A645">
            <v>5174</v>
          </cell>
          <cell r="B645" t="str">
            <v>元素S限定箱VII</v>
          </cell>
        </row>
        <row r="646">
          <cell r="A646">
            <v>5175</v>
          </cell>
          <cell r="B646" t="str">
            <v>元素SS限定箱VII</v>
          </cell>
        </row>
        <row r="647">
          <cell r="A647">
            <v>5176</v>
          </cell>
          <cell r="B647" t="str">
            <v>元素S限定箱II</v>
          </cell>
        </row>
        <row r="648">
          <cell r="A648">
            <v>5177</v>
          </cell>
          <cell r="B648" t="str">
            <v>元素SS限定箱II</v>
          </cell>
        </row>
        <row r="649">
          <cell r="A649">
            <v>5178</v>
          </cell>
          <cell r="B649" t="str">
            <v>元素S限定箱VII</v>
          </cell>
        </row>
        <row r="650">
          <cell r="A650">
            <v>5179</v>
          </cell>
          <cell r="B650" t="str">
            <v>元素SS限定箱VII</v>
          </cell>
        </row>
        <row r="651">
          <cell r="A651">
            <v>7001</v>
          </cell>
          <cell r="B651" t="str">
            <v>夹竹桃</v>
          </cell>
        </row>
        <row r="652">
          <cell r="A652">
            <v>7002</v>
          </cell>
          <cell r="B652" t="str">
            <v>风信子</v>
          </cell>
        </row>
        <row r="653">
          <cell r="A653">
            <v>7003</v>
          </cell>
          <cell r="B653" t="str">
            <v>三色堇</v>
          </cell>
        </row>
        <row r="654">
          <cell r="A654">
            <v>7004</v>
          </cell>
          <cell r="B654" t="str">
            <v>睡莲</v>
          </cell>
        </row>
        <row r="655">
          <cell r="A655">
            <v>7005</v>
          </cell>
          <cell r="B655" t="str">
            <v>莲生桂子花</v>
          </cell>
        </row>
        <row r="656">
          <cell r="A656">
            <v>7006</v>
          </cell>
          <cell r="B656" t="str">
            <v>瑞香</v>
          </cell>
        </row>
        <row r="657">
          <cell r="A657">
            <v>7007</v>
          </cell>
          <cell r="B657" t="str">
            <v>四叶草</v>
          </cell>
        </row>
        <row r="658">
          <cell r="A658">
            <v>7008</v>
          </cell>
          <cell r="B658" t="str">
            <v>勿忘我</v>
          </cell>
        </row>
        <row r="659">
          <cell r="A659">
            <v>7009</v>
          </cell>
          <cell r="B659" t="str">
            <v>白丁香</v>
          </cell>
        </row>
        <row r="660">
          <cell r="A660">
            <v>7010</v>
          </cell>
          <cell r="B660" t="str">
            <v>悬铃木花</v>
          </cell>
        </row>
        <row r="661">
          <cell r="A661">
            <v>7011</v>
          </cell>
          <cell r="B661" t="str">
            <v>灯芯草</v>
          </cell>
        </row>
        <row r="662">
          <cell r="A662">
            <v>7012</v>
          </cell>
          <cell r="B662" t="str">
            <v>郁金香</v>
          </cell>
        </row>
        <row r="663">
          <cell r="A663">
            <v>7013</v>
          </cell>
          <cell r="B663" t="str">
            <v>露莓</v>
          </cell>
        </row>
        <row r="664">
          <cell r="A664">
            <v>7014</v>
          </cell>
          <cell r="B664" t="str">
            <v>石竹</v>
          </cell>
        </row>
        <row r="665">
          <cell r="A665">
            <v>7015</v>
          </cell>
          <cell r="B665" t="str">
            <v>无花果</v>
          </cell>
        </row>
        <row r="666">
          <cell r="A666">
            <v>7016</v>
          </cell>
          <cell r="B666" t="str">
            <v>海枣</v>
          </cell>
        </row>
        <row r="667">
          <cell r="A667">
            <v>7017</v>
          </cell>
          <cell r="B667" t="str">
            <v>山茶</v>
          </cell>
        </row>
        <row r="668">
          <cell r="A668">
            <v>7018</v>
          </cell>
          <cell r="B668" t="str">
            <v>月桂枝</v>
          </cell>
        </row>
        <row r="669">
          <cell r="A669">
            <v>7019</v>
          </cell>
          <cell r="B669" t="str">
            <v>红玫瑰</v>
          </cell>
        </row>
        <row r="670">
          <cell r="A670">
            <v>7020</v>
          </cell>
          <cell r="B670" t="str">
            <v>莎草</v>
          </cell>
        </row>
        <row r="671">
          <cell r="A671">
            <v>7021</v>
          </cell>
          <cell r="B671" t="str">
            <v>茛苕叶</v>
          </cell>
        </row>
        <row r="672">
          <cell r="A672">
            <v>7022</v>
          </cell>
          <cell r="B672" t="str">
            <v>水仙</v>
          </cell>
        </row>
        <row r="673">
          <cell r="A673">
            <v>7023</v>
          </cell>
          <cell r="B673" t="str">
            <v>向日葵</v>
          </cell>
        </row>
        <row r="674">
          <cell r="A674">
            <v>7024</v>
          </cell>
          <cell r="B674" t="str">
            <v>忍冬草</v>
          </cell>
        </row>
        <row r="675">
          <cell r="A675">
            <v>7025</v>
          </cell>
          <cell r="B675" t="str">
            <v>白蔷薇</v>
          </cell>
        </row>
        <row r="676">
          <cell r="A676">
            <v>7026</v>
          </cell>
          <cell r="B676" t="str">
            <v>桃金娘</v>
          </cell>
        </row>
        <row r="677">
          <cell r="A677">
            <v>7027</v>
          </cell>
          <cell r="B677" t="str">
            <v>白山茶</v>
          </cell>
        </row>
        <row r="678">
          <cell r="A678">
            <v>7028</v>
          </cell>
          <cell r="B678" t="str">
            <v>侧金盏</v>
          </cell>
        </row>
        <row r="679">
          <cell r="A679">
            <v>7029</v>
          </cell>
          <cell r="B679" t="str">
            <v>紫罗兰</v>
          </cell>
        </row>
        <row r="680">
          <cell r="A680">
            <v>7030</v>
          </cell>
          <cell r="B680" t="str">
            <v>金鱼草</v>
          </cell>
        </row>
        <row r="681">
          <cell r="A681">
            <v>7031</v>
          </cell>
          <cell r="B681" t="str">
            <v>桔梗花</v>
          </cell>
        </row>
        <row r="682">
          <cell r="A682">
            <v>7032</v>
          </cell>
          <cell r="B682" t="str">
            <v>乌头</v>
          </cell>
        </row>
        <row r="683">
          <cell r="A683">
            <v>7033</v>
          </cell>
          <cell r="B683" t="str">
            <v>银莲花</v>
          </cell>
        </row>
        <row r="684">
          <cell r="A684">
            <v>7034</v>
          </cell>
          <cell r="B684" t="str">
            <v>没药</v>
          </cell>
        </row>
        <row r="685">
          <cell r="A685">
            <v>7035</v>
          </cell>
          <cell r="B685" t="str">
            <v>葡萄花</v>
          </cell>
        </row>
        <row r="686">
          <cell r="A686">
            <v>7036</v>
          </cell>
          <cell r="B686" t="str">
            <v>鸢尾</v>
          </cell>
        </row>
        <row r="687">
          <cell r="A687">
            <v>7037</v>
          </cell>
          <cell r="B687" t="str">
            <v>矢车菊</v>
          </cell>
        </row>
        <row r="688">
          <cell r="A688">
            <v>7038</v>
          </cell>
          <cell r="B688" t="str">
            <v>薄荷</v>
          </cell>
        </row>
        <row r="689">
          <cell r="A689">
            <v>7039</v>
          </cell>
          <cell r="B689" t="str">
            <v>飞燕草</v>
          </cell>
        </row>
        <row r="690">
          <cell r="A690">
            <v>7040</v>
          </cell>
          <cell r="B690" t="str">
            <v>柏树枝</v>
          </cell>
        </row>
        <row r="691">
          <cell r="A691">
            <v>7041</v>
          </cell>
          <cell r="B691" t="str">
            <v>春白菊</v>
          </cell>
        </row>
        <row r="692">
          <cell r="A692">
            <v>7042</v>
          </cell>
          <cell r="B692" t="str">
            <v>番红花</v>
          </cell>
        </row>
        <row r="693">
          <cell r="A693">
            <v>7043</v>
          </cell>
          <cell r="B693" t="str">
            <v>金枝槲寄生</v>
          </cell>
        </row>
        <row r="694">
          <cell r="A694">
            <v>7044</v>
          </cell>
          <cell r="B694" t="str">
            <v>芍药</v>
          </cell>
        </row>
        <row r="695">
          <cell r="A695">
            <v>7045</v>
          </cell>
          <cell r="B695" t="str">
            <v>犬蔷薇</v>
          </cell>
        </row>
        <row r="696">
          <cell r="A696">
            <v>7046</v>
          </cell>
          <cell r="B696" t="str">
            <v>橄榄枝</v>
          </cell>
        </row>
        <row r="697">
          <cell r="A697">
            <v>7047</v>
          </cell>
          <cell r="B697" t="str">
            <v>彼岸花</v>
          </cell>
        </row>
        <row r="698">
          <cell r="A698">
            <v>7048</v>
          </cell>
          <cell r="B698" t="str">
            <v>百合</v>
          </cell>
        </row>
        <row r="699">
          <cell r="A699">
            <v>7049</v>
          </cell>
          <cell r="B699" t="str">
            <v>槿</v>
          </cell>
        </row>
        <row r="700">
          <cell r="A700">
            <v>7050</v>
          </cell>
          <cell r="B700" t="str">
            <v>仙女蒿</v>
          </cell>
        </row>
        <row r="701">
          <cell r="A701">
            <v>7051</v>
          </cell>
          <cell r="B701" t="str">
            <v>蝴蝶兰</v>
          </cell>
        </row>
        <row r="702">
          <cell r="A702">
            <v>7052</v>
          </cell>
          <cell r="B702" t="str">
            <v>鲜花预留1C</v>
          </cell>
        </row>
        <row r="703">
          <cell r="A703">
            <v>7053</v>
          </cell>
          <cell r="B703" t="str">
            <v>鲜花预留1B</v>
          </cell>
        </row>
        <row r="704">
          <cell r="A704">
            <v>7054</v>
          </cell>
          <cell r="B704" t="str">
            <v>鲜花预留1A</v>
          </cell>
        </row>
        <row r="705">
          <cell r="A705">
            <v>7055</v>
          </cell>
          <cell r="B705" t="str">
            <v>鲜花预留2C</v>
          </cell>
        </row>
        <row r="706">
          <cell r="A706">
            <v>7056</v>
          </cell>
          <cell r="B706" t="str">
            <v>鲜花预留2B</v>
          </cell>
        </row>
        <row r="707">
          <cell r="A707">
            <v>7057</v>
          </cell>
          <cell r="B707" t="str">
            <v>鲜花预留2A</v>
          </cell>
        </row>
        <row r="708">
          <cell r="A708">
            <v>7058</v>
          </cell>
          <cell r="B708" t="str">
            <v>鲜花预留3C</v>
          </cell>
        </row>
        <row r="709">
          <cell r="A709">
            <v>7059</v>
          </cell>
          <cell r="B709" t="str">
            <v>鲜花预留3B</v>
          </cell>
        </row>
        <row r="710">
          <cell r="A710">
            <v>7060</v>
          </cell>
          <cell r="B710" t="str">
            <v>鲜花预留3A</v>
          </cell>
        </row>
        <row r="711">
          <cell r="A711">
            <v>7061</v>
          </cell>
          <cell r="B711" t="str">
            <v>鲜花预留4C</v>
          </cell>
        </row>
        <row r="712">
          <cell r="A712">
            <v>7062</v>
          </cell>
          <cell r="B712" t="str">
            <v>鲜花预留4B</v>
          </cell>
        </row>
        <row r="713">
          <cell r="A713">
            <v>7063</v>
          </cell>
          <cell r="B713" t="str">
            <v>鲜花预留4A</v>
          </cell>
        </row>
        <row r="714">
          <cell r="A714">
            <v>8301</v>
          </cell>
          <cell r="B714" t="str">
            <v>逆转石·米罗</v>
          </cell>
        </row>
        <row r="715">
          <cell r="A715">
            <v>8305</v>
          </cell>
          <cell r="B715" t="str">
            <v>逆转石·修罗</v>
          </cell>
        </row>
        <row r="716">
          <cell r="A716">
            <v>8303</v>
          </cell>
          <cell r="B716" t="str">
            <v>逆转石·卡妙</v>
          </cell>
        </row>
        <row r="717">
          <cell r="A717">
            <v>8302</v>
          </cell>
          <cell r="B717" t="str">
            <v>逆转石·沙加</v>
          </cell>
        </row>
        <row r="718">
          <cell r="A718">
            <v>8408</v>
          </cell>
          <cell r="B718" t="str">
            <v>逆转石·狄蒂丝</v>
          </cell>
        </row>
        <row r="719">
          <cell r="A719">
            <v>8209</v>
          </cell>
          <cell r="B719" t="str">
            <v>逆转石·亚鲁歌路</v>
          </cell>
        </row>
        <row r="720">
          <cell r="A720">
            <v>8208</v>
          </cell>
          <cell r="B720" t="str">
            <v>逆转石·丹迪</v>
          </cell>
        </row>
        <row r="721">
          <cell r="A721">
            <v>8310</v>
          </cell>
          <cell r="B721" t="str">
            <v>逆转石·艾欧里亚</v>
          </cell>
        </row>
        <row r="722">
          <cell r="A722">
            <v>8103</v>
          </cell>
          <cell r="B722" t="str">
            <v>逆转石·紫龙</v>
          </cell>
        </row>
        <row r="723">
          <cell r="A723">
            <v>8210</v>
          </cell>
          <cell r="B723" t="str">
            <v>逆转石·托勒密</v>
          </cell>
        </row>
        <row r="724">
          <cell r="A724">
            <v>8407</v>
          </cell>
          <cell r="B724" t="str">
            <v>逆转石·卡萨</v>
          </cell>
        </row>
        <row r="725">
          <cell r="A725">
            <v>8314</v>
          </cell>
          <cell r="B725" t="str">
            <v>逆转石·童虎</v>
          </cell>
        </row>
        <row r="726">
          <cell r="A726">
            <v>8105</v>
          </cell>
          <cell r="B726" t="str">
            <v>逆转石·一辉</v>
          </cell>
        </row>
        <row r="727">
          <cell r="A727">
            <v>8106</v>
          </cell>
          <cell r="B727" t="str">
            <v>逆转石·邪武</v>
          </cell>
        </row>
        <row r="728">
          <cell r="A728">
            <v>8107</v>
          </cell>
          <cell r="B728" t="str">
            <v>逆转石·那智</v>
          </cell>
        </row>
        <row r="729">
          <cell r="A729">
            <v>8309</v>
          </cell>
          <cell r="B729" t="str">
            <v>逆转石·撒加</v>
          </cell>
        </row>
        <row r="730">
          <cell r="A730">
            <v>8101</v>
          </cell>
          <cell r="B730" t="str">
            <v>逆转石·星矢</v>
          </cell>
        </row>
        <row r="731">
          <cell r="A731">
            <v>8205</v>
          </cell>
          <cell r="B731" t="str">
            <v>逆转石·巴比伦</v>
          </cell>
        </row>
        <row r="732">
          <cell r="A732">
            <v>9301</v>
          </cell>
          <cell r="B732" t="str">
            <v>技能券·米罗</v>
          </cell>
        </row>
        <row r="733">
          <cell r="A733">
            <v>9305</v>
          </cell>
          <cell r="B733" t="str">
            <v>技能券·修罗</v>
          </cell>
        </row>
        <row r="734">
          <cell r="A734">
            <v>9303</v>
          </cell>
          <cell r="B734" t="str">
            <v>技能券·卡妙</v>
          </cell>
        </row>
        <row r="735">
          <cell r="A735">
            <v>9302</v>
          </cell>
          <cell r="B735" t="str">
            <v>技能券·沙加</v>
          </cell>
        </row>
        <row r="736">
          <cell r="A736">
            <v>9408</v>
          </cell>
          <cell r="B736" t="str">
            <v>技能券·狄蒂丝</v>
          </cell>
        </row>
        <row r="737">
          <cell r="A737">
            <v>9209</v>
          </cell>
          <cell r="B737" t="str">
            <v>技能券·亚鲁歌路</v>
          </cell>
        </row>
        <row r="738">
          <cell r="A738">
            <v>9208</v>
          </cell>
          <cell r="B738" t="str">
            <v>技能券·丹迪</v>
          </cell>
        </row>
        <row r="739">
          <cell r="A739">
            <v>9509</v>
          </cell>
          <cell r="B739" t="str">
            <v>技能券·神圣衣凤凰座·一辉</v>
          </cell>
        </row>
        <row r="740">
          <cell r="A740">
            <v>9322</v>
          </cell>
          <cell r="B740" t="str">
            <v>技能券·黄金天鹅座·冰河</v>
          </cell>
        </row>
        <row r="741">
          <cell r="A741">
            <v>9608</v>
          </cell>
          <cell r="B741" t="str">
            <v>技能券·邪恶·撒加</v>
          </cell>
        </row>
        <row r="742">
          <cell r="A742">
            <v>9510</v>
          </cell>
          <cell r="B742" t="str">
            <v>技能券·神圣衣天马座·星矢 </v>
          </cell>
        </row>
        <row r="743">
          <cell r="A743">
            <v>9604</v>
          </cell>
          <cell r="B743" t="str">
            <v>技能券·天猛星·拉达曼迪斯</v>
          </cell>
        </row>
        <row r="744">
          <cell r="A744">
            <v>9607</v>
          </cell>
          <cell r="B744" t="str">
            <v>技能券·潘多拉</v>
          </cell>
        </row>
        <row r="745">
          <cell r="A745">
            <v>9321</v>
          </cell>
          <cell r="B745" t="str">
            <v>技能券·仙女星云·瞬</v>
          </cell>
        </row>
        <row r="746">
          <cell r="A746">
            <v>9311</v>
          </cell>
          <cell r="B746" t="str">
            <v>技能券·阿赖耶识·沙加 </v>
          </cell>
        </row>
        <row r="747">
          <cell r="A747">
            <v>9310</v>
          </cell>
          <cell r="B747" t="str">
            <v>技能券·艾欧里亚</v>
          </cell>
        </row>
        <row r="748">
          <cell r="A748">
            <v>9103</v>
          </cell>
          <cell r="B748" t="str">
            <v>技能券·紫龙</v>
          </cell>
        </row>
        <row r="749">
          <cell r="A749">
            <v>9210</v>
          </cell>
          <cell r="B749" t="str">
            <v>技能券·托勒密</v>
          </cell>
        </row>
        <row r="750">
          <cell r="A750">
            <v>9407</v>
          </cell>
          <cell r="B750" t="str">
            <v>技能券·卡萨</v>
          </cell>
        </row>
        <row r="751">
          <cell r="A751">
            <v>9215</v>
          </cell>
          <cell r="B751" t="str">
            <v>技能券·娑爻</v>
          </cell>
        </row>
        <row r="752">
          <cell r="A752">
            <v>9304</v>
          </cell>
          <cell r="B752" t="str">
            <v>技能券·穆</v>
          </cell>
        </row>
        <row r="753">
          <cell r="A753">
            <v>9306</v>
          </cell>
          <cell r="B753" t="str">
            <v>技能券·阿布罗狄</v>
          </cell>
        </row>
        <row r="754">
          <cell r="A754">
            <v>9307</v>
          </cell>
          <cell r="B754" t="str">
            <v>技能券·阿鲁迪巴</v>
          </cell>
        </row>
        <row r="755">
          <cell r="A755">
            <v>9308</v>
          </cell>
          <cell r="B755" t="str">
            <v>技能券·迪斯马斯克</v>
          </cell>
        </row>
        <row r="756">
          <cell r="A756">
            <v>9312</v>
          </cell>
          <cell r="B756" t="str">
            <v>技能券·史昂</v>
          </cell>
        </row>
        <row r="757">
          <cell r="A757">
            <v>9313</v>
          </cell>
          <cell r="B757" t="str">
            <v>技能券·艾俄洛斯</v>
          </cell>
        </row>
        <row r="758">
          <cell r="A758">
            <v>9315</v>
          </cell>
          <cell r="B758" t="str">
            <v>技能券·教皇</v>
          </cell>
        </row>
        <row r="759">
          <cell r="A759">
            <v>9316</v>
          </cell>
          <cell r="B759" t="str">
            <v>技能券·黄金箭·星矢</v>
          </cell>
        </row>
        <row r="760">
          <cell r="A760">
            <v>9401</v>
          </cell>
          <cell r="B760" t="str">
            <v>技能券·加隆</v>
          </cell>
        </row>
        <row r="761">
          <cell r="A761">
            <v>9402</v>
          </cell>
          <cell r="B761" t="str">
            <v>技能券·苏兰特</v>
          </cell>
        </row>
        <row r="762">
          <cell r="A762">
            <v>9404</v>
          </cell>
          <cell r="B762" t="str">
            <v>技能券·库里修纳</v>
          </cell>
        </row>
        <row r="763">
          <cell r="A763">
            <v>9501</v>
          </cell>
          <cell r="B763" t="str">
            <v>技能券·智慧与战争女神雅典娜</v>
          </cell>
        </row>
        <row r="764">
          <cell r="A764">
            <v>9502</v>
          </cell>
          <cell r="B764" t="str">
            <v>技能券·沙织</v>
          </cell>
        </row>
        <row r="765">
          <cell r="A765">
            <v>9503</v>
          </cell>
          <cell r="B765" t="str">
            <v>技能券·哈迪斯</v>
          </cell>
        </row>
        <row r="766">
          <cell r="A766">
            <v>9504</v>
          </cell>
          <cell r="B766" t="str">
            <v>技能券·波塞冬</v>
          </cell>
        </row>
        <row r="767">
          <cell r="A767">
            <v>9605</v>
          </cell>
          <cell r="B767" t="str">
            <v>技能券·米诺斯</v>
          </cell>
        </row>
        <row r="768">
          <cell r="A768">
            <v>9609</v>
          </cell>
          <cell r="B768" t="str">
            <v>技能券·冥王·瞬</v>
          </cell>
        </row>
        <row r="769">
          <cell r="A769">
            <v>9616</v>
          </cell>
          <cell r="B769" t="str">
            <v>技能券·缪</v>
          </cell>
        </row>
        <row r="770">
          <cell r="A770">
            <v>9314</v>
          </cell>
          <cell r="B770" t="str">
            <v>技能券·童虎</v>
          </cell>
        </row>
        <row r="771">
          <cell r="A771">
            <v>9105</v>
          </cell>
          <cell r="B771" t="str">
            <v>技能券·一辉</v>
          </cell>
        </row>
        <row r="772">
          <cell r="A772">
            <v>9106</v>
          </cell>
          <cell r="B772" t="str">
            <v>技能券·邪武</v>
          </cell>
        </row>
        <row r="773">
          <cell r="A773">
            <v>9107</v>
          </cell>
          <cell r="B773" t="str">
            <v>技能券·那智</v>
          </cell>
        </row>
        <row r="774">
          <cell r="A774">
            <v>9309</v>
          </cell>
          <cell r="B774" t="str">
            <v>技能券·撒加</v>
          </cell>
        </row>
        <row r="775">
          <cell r="A775">
            <v>9101</v>
          </cell>
          <cell r="B775" t="str">
            <v>技能券·星矢</v>
          </cell>
        </row>
        <row r="776">
          <cell r="A776">
            <v>9205</v>
          </cell>
          <cell r="B776" t="str">
            <v>技能券·巴比伦</v>
          </cell>
        </row>
        <row r="777">
          <cell r="A777">
            <v>10010</v>
          </cell>
          <cell r="B777" t="str">
            <v>洗炼锁</v>
          </cell>
        </row>
        <row r="778">
          <cell r="A778">
            <v>10012</v>
          </cell>
          <cell r="B778" t="str">
            <v>洗炼石</v>
          </cell>
        </row>
        <row r="779">
          <cell r="A779">
            <v>11001</v>
          </cell>
          <cell r="B779" t="str">
            <v>七感神石</v>
          </cell>
        </row>
        <row r="780">
          <cell r="A780">
            <v>12001</v>
          </cell>
          <cell r="B780" t="str">
            <v>初阶觉醒石</v>
          </cell>
        </row>
        <row r="781">
          <cell r="A781">
            <v>12002</v>
          </cell>
          <cell r="B781" t="str">
            <v>中阶觉醒石</v>
          </cell>
        </row>
        <row r="782">
          <cell r="A782">
            <v>12003</v>
          </cell>
          <cell r="B782" t="str">
            <v>高阶觉醒石</v>
          </cell>
        </row>
        <row r="783">
          <cell r="A783">
            <v>12004</v>
          </cell>
          <cell r="B783" t="str">
            <v>春节红包</v>
          </cell>
        </row>
        <row r="784">
          <cell r="A784">
            <v>12005</v>
          </cell>
          <cell r="B784" t="str">
            <v>海皇的馈赠</v>
          </cell>
        </row>
        <row r="785">
          <cell r="A785">
            <v>12006</v>
          </cell>
          <cell r="B785" t="str">
            <v>冥王的馈赠</v>
          </cell>
        </row>
        <row r="786">
          <cell r="A786">
            <v>12007</v>
          </cell>
          <cell r="B786" t="str">
            <v>雅典娜的馈赠</v>
          </cell>
        </row>
        <row r="787">
          <cell r="A787">
            <v>20001</v>
          </cell>
          <cell r="B787" t="str">
            <v>普通秘宝图</v>
          </cell>
        </row>
        <row r="788">
          <cell r="A788">
            <v>20002</v>
          </cell>
          <cell r="B788" t="str">
            <v>火之能源</v>
          </cell>
        </row>
        <row r="789">
          <cell r="A789">
            <v>20003</v>
          </cell>
          <cell r="B789" t="str">
            <v>金之能源</v>
          </cell>
        </row>
        <row r="790">
          <cell r="A790">
            <v>20004</v>
          </cell>
          <cell r="B790" t="str">
            <v>水之能源</v>
          </cell>
        </row>
        <row r="791">
          <cell r="A791">
            <v>20005</v>
          </cell>
          <cell r="B791" t="str">
            <v>木之能源</v>
          </cell>
        </row>
        <row r="792">
          <cell r="A792">
            <v>20006</v>
          </cell>
          <cell r="B792" t="str">
            <v>土之能源</v>
          </cell>
        </row>
        <row r="793">
          <cell r="A793">
            <v>20007</v>
          </cell>
          <cell r="B793" t="str">
            <v>高级秘宝图</v>
          </cell>
        </row>
        <row r="794">
          <cell r="A794">
            <v>20008</v>
          </cell>
          <cell r="B794" t="str">
            <v>高级密令宝箱</v>
          </cell>
        </row>
        <row r="795">
          <cell r="A795">
            <v>20009</v>
          </cell>
          <cell r="B795" t="str">
            <v>神钢</v>
          </cell>
        </row>
        <row r="796">
          <cell r="A796">
            <v>20010</v>
          </cell>
          <cell r="B796" t="str">
            <v>伽马尼恩</v>
          </cell>
        </row>
        <row r="797">
          <cell r="A797">
            <v>20011</v>
          </cell>
          <cell r="B797" t="str">
            <v>银星沙</v>
          </cell>
        </row>
        <row r="798">
          <cell r="A798">
            <v>20012</v>
          </cell>
          <cell r="B798" t="str">
            <v>斗士精华</v>
          </cell>
        </row>
        <row r="799">
          <cell r="A799">
            <v>20013</v>
          </cell>
          <cell r="B799" t="str">
            <v>水之源力</v>
          </cell>
        </row>
        <row r="800">
          <cell r="A800">
            <v>20014</v>
          </cell>
          <cell r="B800" t="str">
            <v>地之源力</v>
          </cell>
        </row>
        <row r="801">
          <cell r="A801">
            <v>20015</v>
          </cell>
          <cell r="B801" t="str">
            <v>风之源力</v>
          </cell>
        </row>
        <row r="802">
          <cell r="A802">
            <v>20016</v>
          </cell>
          <cell r="B802" t="str">
            <v>火之源力</v>
          </cell>
        </row>
        <row r="803">
          <cell r="A803">
            <v>20017</v>
          </cell>
          <cell r="B803" t="str">
            <v>占星券</v>
          </cell>
        </row>
        <row r="804">
          <cell r="A804">
            <v>20020</v>
          </cell>
          <cell r="B804" t="str">
            <v>次元水晶</v>
          </cell>
        </row>
        <row r="805">
          <cell r="A805">
            <v>20021</v>
          </cell>
          <cell r="B805" t="str">
            <v>念力水晶</v>
          </cell>
        </row>
        <row r="806">
          <cell r="A806">
            <v>20022</v>
          </cell>
          <cell r="B806" t="str">
            <v>星河水晶</v>
          </cell>
        </row>
        <row r="807">
          <cell r="A807">
            <v>20023</v>
          </cell>
          <cell r="B807" t="str">
            <v>元素之鉴</v>
          </cell>
        </row>
        <row r="808">
          <cell r="A808">
            <v>20024</v>
          </cell>
          <cell r="B808" t="str">
            <v>元素神殿加成</v>
          </cell>
        </row>
        <row r="809">
          <cell r="A809">
            <v>20025</v>
          </cell>
          <cell r="B809" t="str">
            <v>船王请帖</v>
          </cell>
        </row>
        <row r="810">
          <cell r="A810">
            <v>20026</v>
          </cell>
          <cell r="B810" t="str">
            <v>星脉</v>
          </cell>
        </row>
        <row r="811">
          <cell r="A811">
            <v>20027</v>
          </cell>
          <cell r="B811" t="str">
            <v>冥想纹章</v>
          </cell>
        </row>
        <row r="812">
          <cell r="A812">
            <v>20028</v>
          </cell>
          <cell r="B812" t="str">
            <v>星璇</v>
          </cell>
        </row>
        <row r="813">
          <cell r="A813">
            <v>20029</v>
          </cell>
          <cell r="B813" t="str">
            <v>光之尘</v>
          </cell>
        </row>
        <row r="814">
          <cell r="A814">
            <v>20030</v>
          </cell>
          <cell r="B814" t="str">
            <v>星命祈愿符</v>
          </cell>
        </row>
        <row r="815">
          <cell r="A815">
            <v>20031</v>
          </cell>
          <cell r="B815" t="str">
            <v>神之低语</v>
          </cell>
        </row>
        <row r="816">
          <cell r="A816">
            <v>20032</v>
          </cell>
          <cell r="B816" t="str">
            <v>时空之钥</v>
          </cell>
        </row>
        <row r="817">
          <cell r="A817">
            <v>20033</v>
          </cell>
          <cell r="B817" t="str">
            <v>万象精华</v>
          </cell>
        </row>
        <row r="818">
          <cell r="A818">
            <v>20034</v>
          </cell>
          <cell r="B818" t="str">
            <v>破界石</v>
          </cell>
        </row>
        <row r="819">
          <cell r="A819">
            <v>20035</v>
          </cell>
          <cell r="B819" t="str">
            <v>高级破界石</v>
          </cell>
        </row>
        <row r="820">
          <cell r="A820">
            <v>20036</v>
          </cell>
          <cell r="B820" t="str">
            <v>置换石</v>
          </cell>
        </row>
        <row r="821">
          <cell r="A821">
            <v>20037</v>
          </cell>
          <cell r="B821" t="str">
            <v>小宇宙星核</v>
          </cell>
        </row>
        <row r="822">
          <cell r="A822">
            <v>20038</v>
          </cell>
          <cell r="B822" t="str">
            <v>归原水晶</v>
          </cell>
        </row>
        <row r="823">
          <cell r="A823">
            <v>20039</v>
          </cell>
          <cell r="B823" t="str">
            <v>竞技大乱斗门票</v>
          </cell>
        </row>
        <row r="824">
          <cell r="A824">
            <v>20040</v>
          </cell>
          <cell r="B824" t="str">
            <v>乱斗潜力宝箱</v>
          </cell>
        </row>
        <row r="825">
          <cell r="A825">
            <v>20041</v>
          </cell>
          <cell r="B825" t="str">
            <v>乱斗出道宝箱</v>
          </cell>
        </row>
        <row r="826">
          <cell r="A826">
            <v>20042</v>
          </cell>
          <cell r="B826" t="str">
            <v>乱斗精锐宝箱</v>
          </cell>
        </row>
        <row r="827">
          <cell r="A827">
            <v>20043</v>
          </cell>
          <cell r="B827" t="str">
            <v>乱斗名震宝箱</v>
          </cell>
        </row>
        <row r="828">
          <cell r="A828">
            <v>20044</v>
          </cell>
          <cell r="B828" t="str">
            <v>乱斗无敌宝箱</v>
          </cell>
        </row>
        <row r="829">
          <cell r="A829">
            <v>20045</v>
          </cell>
          <cell r="B829" t="str">
            <v>银河首胜宝箱</v>
          </cell>
        </row>
        <row r="830">
          <cell r="A830">
            <v>20046</v>
          </cell>
          <cell r="B830" t="str">
            <v>银河三战宝箱</v>
          </cell>
        </row>
        <row r="831">
          <cell r="A831">
            <v>20047</v>
          </cell>
          <cell r="B831" t="str">
            <v>低语残片</v>
          </cell>
        </row>
        <row r="832">
          <cell r="A832">
            <v>20048</v>
          </cell>
          <cell r="B832" t="str">
            <v>神殿解封石</v>
          </cell>
        </row>
        <row r="833">
          <cell r="A833">
            <v>20049</v>
          </cell>
          <cell r="B833" t="str">
            <v>金库邀请函</v>
          </cell>
        </row>
        <row r="834">
          <cell r="A834">
            <v>20050</v>
          </cell>
          <cell r="B834" t="str">
            <v>竞技大乱斗门票</v>
          </cell>
        </row>
        <row r="835">
          <cell r="A835">
            <v>20051</v>
          </cell>
          <cell r="B835" t="str">
            <v>军团改名卡</v>
          </cell>
        </row>
        <row r="836">
          <cell r="A836">
            <v>20052</v>
          </cell>
          <cell r="B836" t="str">
            <v>银河三战宝箱</v>
          </cell>
        </row>
        <row r="837">
          <cell r="A837">
            <v>20053</v>
          </cell>
          <cell r="B837" t="str">
            <v>周年庆专属礼盒</v>
          </cell>
        </row>
        <row r="838">
          <cell r="A838">
            <v>20054</v>
          </cell>
          <cell r="B838" t="str">
            <v>直播间观战礼包</v>
          </cell>
        </row>
        <row r="839">
          <cell r="A839">
            <v>20055</v>
          </cell>
          <cell r="B839" t="str">
            <v>心悦精英赛锦鲤礼盒</v>
          </cell>
        </row>
        <row r="840">
          <cell r="A840">
            <v>20056</v>
          </cell>
          <cell r="B840" t="str">
            <v>心悦精英赛超级锦鲤礼盒</v>
          </cell>
        </row>
        <row r="841">
          <cell r="A841">
            <v>20057</v>
          </cell>
          <cell r="B841" t="str">
            <v>乱斗扬名宝箱</v>
          </cell>
        </row>
        <row r="842">
          <cell r="A842">
            <v>20058</v>
          </cell>
          <cell r="B842" t="str">
            <v>皮肤效果激活石</v>
          </cell>
        </row>
        <row r="843">
          <cell r="A843">
            <v>21000</v>
          </cell>
          <cell r="B843" t="str">
            <v>海皇·鳞衣</v>
          </cell>
        </row>
        <row r="844">
          <cell r="A844">
            <v>21001</v>
          </cell>
          <cell r="B844" t="str">
            <v>海魔兽·鳞衣</v>
          </cell>
        </row>
        <row r="845">
          <cell r="A845">
            <v>21002</v>
          </cell>
          <cell r="B845" t="str">
            <v>海马·鳞衣</v>
          </cell>
        </row>
        <row r="846">
          <cell r="A846">
            <v>21003</v>
          </cell>
          <cell r="B846" t="str">
            <v>海魔女·鳞衣</v>
          </cell>
        </row>
        <row r="847">
          <cell r="A847">
            <v>21004</v>
          </cell>
          <cell r="B847" t="str">
            <v>海幻兽·鳞衣</v>
          </cell>
        </row>
        <row r="848">
          <cell r="A848">
            <v>21005</v>
          </cell>
          <cell r="B848" t="str">
            <v>海王子·鳞衣</v>
          </cell>
        </row>
        <row r="849">
          <cell r="A849">
            <v>21006</v>
          </cell>
          <cell r="B849" t="str">
            <v>六怪兽·鳞衣</v>
          </cell>
        </row>
        <row r="850">
          <cell r="A850">
            <v>21007</v>
          </cell>
          <cell r="B850" t="str">
            <v>海龙·鳞衣</v>
          </cell>
        </row>
        <row r="851">
          <cell r="A851">
            <v>21008</v>
          </cell>
          <cell r="B851" t="str">
            <v>银河擂台铂金V勋章</v>
          </cell>
        </row>
        <row r="852">
          <cell r="A852">
            <v>21009</v>
          </cell>
          <cell r="B852" t="str">
            <v>银河擂台钻石V勋章</v>
          </cell>
        </row>
        <row r="853">
          <cell r="A853">
            <v>21010</v>
          </cell>
          <cell r="B853" t="str">
            <v>银河擂台王者V勋章</v>
          </cell>
        </row>
        <row r="854">
          <cell r="A854">
            <v>21011</v>
          </cell>
          <cell r="B854" t="str">
            <v>斗士竞技场铂金勋章</v>
          </cell>
        </row>
        <row r="855">
          <cell r="A855">
            <v>21012</v>
          </cell>
          <cell r="B855" t="str">
            <v>斗士竞技场钻石勋章</v>
          </cell>
        </row>
        <row r="856">
          <cell r="A856">
            <v>21013</v>
          </cell>
          <cell r="B856" t="str">
            <v>斗士竞技场前20勋章</v>
          </cell>
        </row>
        <row r="857">
          <cell r="A857">
            <v>21014</v>
          </cell>
          <cell r="B857" t="str">
            <v>圣地争锋大师勋章</v>
          </cell>
        </row>
        <row r="858">
          <cell r="A858">
            <v>21015</v>
          </cell>
          <cell r="B858" t="str">
            <v>圣地争锋宗师勋章</v>
          </cell>
        </row>
        <row r="859">
          <cell r="A859">
            <v>21016</v>
          </cell>
          <cell r="B859" t="str">
            <v>圣地争锋王者勋章</v>
          </cell>
        </row>
        <row r="860">
          <cell r="A860">
            <v>21017</v>
          </cell>
          <cell r="B860" t="str">
            <v>远古遗迹足迹（二）</v>
          </cell>
        </row>
        <row r="861">
          <cell r="A861">
            <v>21018</v>
          </cell>
          <cell r="B861" t="str">
            <v>次元空间足迹</v>
          </cell>
        </row>
        <row r="862">
          <cell r="A862">
            <v>21019</v>
          </cell>
          <cell r="B862" t="str">
            <v>泰坦神殿足迹（二）</v>
          </cell>
        </row>
        <row r="863">
          <cell r="A863">
            <v>21020</v>
          </cell>
          <cell r="B863" t="str">
            <v>元素神殿足迹（二）</v>
          </cell>
        </row>
        <row r="864">
          <cell r="A864">
            <v>21021</v>
          </cell>
          <cell r="B864" t="str">
            <v>船王金库足迹（二）</v>
          </cell>
        </row>
        <row r="865">
          <cell r="A865">
            <v>21022</v>
          </cell>
          <cell r="B865" t="str">
            <v>星命空间足迹（二）</v>
          </cell>
        </row>
        <row r="866">
          <cell r="A866">
            <v>21023</v>
          </cell>
          <cell r="B866" t="str">
            <v>斗士传说足迹（二）</v>
          </cell>
        </row>
        <row r="867">
          <cell r="A867">
            <v>21024</v>
          </cell>
          <cell r="B867" t="str">
            <v>剧情轮回足迹（二）</v>
          </cell>
        </row>
        <row r="868">
          <cell r="A868">
            <v>21025</v>
          </cell>
          <cell r="B868" t="str">
            <v>雅典娜试炼足迹（二）</v>
          </cell>
        </row>
        <row r="869">
          <cell r="A869">
            <v>21026</v>
          </cell>
          <cell r="B869" t="str">
            <v>每日悬赏足迹（二）</v>
          </cell>
        </row>
        <row r="870">
          <cell r="A870">
            <v>21027</v>
          </cell>
          <cell r="B870" t="str">
            <v>冥王十二宫足迹（二）</v>
          </cell>
        </row>
        <row r="871">
          <cell r="A871">
            <v>21028</v>
          </cell>
          <cell r="B871" t="str">
            <v>军团BOSS足迹（二）</v>
          </cell>
        </row>
        <row r="872">
          <cell r="A872">
            <v>21029</v>
          </cell>
          <cell r="B872" t="str">
            <v>圣域拥护者（一）</v>
          </cell>
        </row>
        <row r="873">
          <cell r="A873">
            <v>21030</v>
          </cell>
          <cell r="B873" t="str">
            <v>知己满天下（一）</v>
          </cell>
        </row>
        <row r="874">
          <cell r="A874">
            <v>21031</v>
          </cell>
          <cell r="B874" t="str">
            <v>皮肤收藏家（一）</v>
          </cell>
        </row>
        <row r="875">
          <cell r="A875">
            <v>21032</v>
          </cell>
          <cell r="B875" t="str">
            <v>钻石多多（一）</v>
          </cell>
        </row>
        <row r="876">
          <cell r="A876">
            <v>21033</v>
          </cell>
          <cell r="B876" t="str">
            <v>斗士收集（一）</v>
          </cell>
        </row>
        <row r="877">
          <cell r="A877">
            <v>21034</v>
          </cell>
          <cell r="B877" t="str">
            <v>活跃勋章（一）</v>
          </cell>
        </row>
        <row r="878">
          <cell r="A878">
            <v>21035</v>
          </cell>
          <cell r="B878" t="str">
            <v>圣域拥护者（二）</v>
          </cell>
        </row>
        <row r="879">
          <cell r="A879">
            <v>21036</v>
          </cell>
          <cell r="B879" t="str">
            <v>知己满天下（二）</v>
          </cell>
        </row>
        <row r="880">
          <cell r="A880">
            <v>21037</v>
          </cell>
          <cell r="B880" t="str">
            <v>搜集皮肤（二）</v>
          </cell>
        </row>
        <row r="881">
          <cell r="A881">
            <v>21038</v>
          </cell>
          <cell r="B881" t="str">
            <v>钻石多多（二）</v>
          </cell>
        </row>
        <row r="882">
          <cell r="A882">
            <v>21039</v>
          </cell>
          <cell r="B882" t="str">
            <v>斗士收集（二）</v>
          </cell>
        </row>
        <row r="883">
          <cell r="A883">
            <v>21040</v>
          </cell>
          <cell r="B883" t="str">
            <v>累积活跃（二）</v>
          </cell>
        </row>
        <row r="884">
          <cell r="A884">
            <v>21041</v>
          </cell>
          <cell r="B884" t="str">
            <v>圣域拥护者（三）</v>
          </cell>
        </row>
        <row r="885">
          <cell r="A885">
            <v>21042</v>
          </cell>
          <cell r="B885" t="str">
            <v>知己满天下（三）</v>
          </cell>
        </row>
        <row r="886">
          <cell r="A886">
            <v>21043</v>
          </cell>
          <cell r="B886" t="str">
            <v>搜集皮肤（三）</v>
          </cell>
        </row>
        <row r="887">
          <cell r="A887">
            <v>21044</v>
          </cell>
          <cell r="B887" t="str">
            <v>钻石多多（三）</v>
          </cell>
        </row>
        <row r="888">
          <cell r="A888">
            <v>21045</v>
          </cell>
          <cell r="B888" t="str">
            <v>斗士收集（三）</v>
          </cell>
        </row>
        <row r="889">
          <cell r="A889">
            <v>21046</v>
          </cell>
          <cell r="B889" t="str">
            <v>活跃勋章（三）</v>
          </cell>
        </row>
        <row r="890">
          <cell r="A890">
            <v>21047</v>
          </cell>
          <cell r="B890" t="str">
            <v>共鸣石</v>
          </cell>
        </row>
        <row r="891">
          <cell r="A891">
            <v>21048</v>
          </cell>
          <cell r="B891" t="str">
            <v>珍品水晶</v>
          </cell>
        </row>
        <row r="892">
          <cell r="A892">
            <v>21049</v>
          </cell>
          <cell r="B892" t="str">
            <v>白羊座圣衣</v>
          </cell>
        </row>
        <row r="893">
          <cell r="A893">
            <v>21050</v>
          </cell>
          <cell r="B893" t="str">
            <v>金牛座圣衣</v>
          </cell>
        </row>
        <row r="894">
          <cell r="A894">
            <v>21051</v>
          </cell>
          <cell r="B894" t="str">
            <v>巨蟹座圣衣</v>
          </cell>
        </row>
        <row r="895">
          <cell r="A895">
            <v>21052</v>
          </cell>
          <cell r="B895" t="str">
            <v>双子座圣衣</v>
          </cell>
        </row>
        <row r="896">
          <cell r="A896">
            <v>21053</v>
          </cell>
          <cell r="B896" t="str">
            <v>狮子座圣衣</v>
          </cell>
        </row>
        <row r="897">
          <cell r="A897">
            <v>21054</v>
          </cell>
          <cell r="B897" t="str">
            <v>处女座圣衣</v>
          </cell>
        </row>
        <row r="898">
          <cell r="A898">
            <v>21055</v>
          </cell>
          <cell r="B898" t="str">
            <v>天秤座圣衣</v>
          </cell>
        </row>
        <row r="899">
          <cell r="A899">
            <v>21056</v>
          </cell>
          <cell r="B899" t="str">
            <v>天蝎座圣衣</v>
          </cell>
        </row>
        <row r="900">
          <cell r="A900">
            <v>21057</v>
          </cell>
          <cell r="B900" t="str">
            <v>射手座圣衣</v>
          </cell>
        </row>
        <row r="901">
          <cell r="A901">
            <v>21058</v>
          </cell>
          <cell r="B901" t="str">
            <v>摩羯座圣衣</v>
          </cell>
        </row>
        <row r="902">
          <cell r="A902">
            <v>21059</v>
          </cell>
          <cell r="B902" t="str">
            <v>水瓶座圣衣</v>
          </cell>
        </row>
        <row r="903">
          <cell r="A903">
            <v>21060</v>
          </cell>
          <cell r="B903" t="str">
            <v>双鱼座圣衣</v>
          </cell>
        </row>
        <row r="904">
          <cell r="A904">
            <v>21061</v>
          </cell>
          <cell r="B904" t="str">
            <v>银河擂台铂金III勋章</v>
          </cell>
        </row>
        <row r="905">
          <cell r="A905">
            <v>21062</v>
          </cell>
          <cell r="B905" t="str">
            <v>银河擂台钻石III勋章</v>
          </cell>
        </row>
        <row r="906">
          <cell r="A906">
            <v>21063</v>
          </cell>
          <cell r="B906" t="str">
            <v>远古遗迹足迹（一）</v>
          </cell>
        </row>
        <row r="907">
          <cell r="A907">
            <v>21064</v>
          </cell>
          <cell r="B907" t="str">
            <v>泰坦神殿足迹（一）</v>
          </cell>
        </row>
        <row r="908">
          <cell r="A908">
            <v>21065</v>
          </cell>
          <cell r="B908" t="str">
            <v>元素神殿足迹（一）</v>
          </cell>
        </row>
        <row r="909">
          <cell r="A909">
            <v>21066</v>
          </cell>
          <cell r="B909" t="str">
            <v>船王金库足迹（一）</v>
          </cell>
        </row>
        <row r="910">
          <cell r="A910">
            <v>21067</v>
          </cell>
          <cell r="B910" t="str">
            <v>星命空间足迹（一）</v>
          </cell>
        </row>
        <row r="911">
          <cell r="A911">
            <v>21068</v>
          </cell>
          <cell r="B911" t="str">
            <v>斗士传说足迹（一）</v>
          </cell>
        </row>
        <row r="912">
          <cell r="A912">
            <v>21069</v>
          </cell>
          <cell r="B912" t="str">
            <v>剧情轮回足迹（一）</v>
          </cell>
        </row>
        <row r="913">
          <cell r="A913">
            <v>21070</v>
          </cell>
          <cell r="B913" t="str">
            <v>雅典娜试炼足迹（一）</v>
          </cell>
        </row>
        <row r="914">
          <cell r="A914">
            <v>21071</v>
          </cell>
          <cell r="B914" t="str">
            <v>每日悬赏足迹（一）</v>
          </cell>
        </row>
        <row r="915">
          <cell r="A915">
            <v>21072</v>
          </cell>
          <cell r="B915" t="str">
            <v>冥王十二宫足迹（一）</v>
          </cell>
        </row>
        <row r="916">
          <cell r="A916">
            <v>21073</v>
          </cell>
          <cell r="B916" t="str">
            <v>军团BOSS足迹（一）</v>
          </cell>
        </row>
        <row r="917">
          <cell r="A917">
            <v>21074</v>
          </cell>
          <cell r="B917" t="str">
            <v>天蝎座圣衣图鉴</v>
          </cell>
        </row>
        <row r="918">
          <cell r="A918">
            <v>21075</v>
          </cell>
          <cell r="B918" t="str">
            <v>摩羯座圣衣图鉴</v>
          </cell>
        </row>
        <row r="919">
          <cell r="A919">
            <v>21076</v>
          </cell>
          <cell r="B919" t="str">
            <v>水瓶座圣衣图鉴</v>
          </cell>
        </row>
        <row r="920">
          <cell r="A920">
            <v>21077</v>
          </cell>
          <cell r="B920" t="str">
            <v>处女座圣衣图鉴</v>
          </cell>
        </row>
        <row r="921">
          <cell r="A921">
            <v>21078</v>
          </cell>
          <cell r="B921" t="str">
            <v>美人鱼鳞衣图鉴</v>
          </cell>
        </row>
        <row r="922">
          <cell r="A922">
            <v>21079</v>
          </cell>
          <cell r="B922" t="str">
            <v>英仙座圣衣图鉴</v>
          </cell>
        </row>
        <row r="923">
          <cell r="A923">
            <v>21080</v>
          </cell>
          <cell r="B923" t="str">
            <v>地狱犬座圣衣图鉴</v>
          </cell>
        </row>
        <row r="924">
          <cell r="A924">
            <v>21081</v>
          </cell>
          <cell r="B924" t="str">
            <v>狮子座圣衣图鉴</v>
          </cell>
        </row>
        <row r="925">
          <cell r="A925">
            <v>21082</v>
          </cell>
          <cell r="B925" t="str">
            <v>天龙座圣衣图鉴</v>
          </cell>
        </row>
        <row r="926">
          <cell r="A926">
            <v>21083</v>
          </cell>
          <cell r="B926" t="str">
            <v>海幻兽鳞衣图鉴</v>
          </cell>
        </row>
        <row r="927">
          <cell r="A927">
            <v>21084</v>
          </cell>
          <cell r="B927" t="str">
            <v>天箭座圣衣图鉴</v>
          </cell>
        </row>
        <row r="928">
          <cell r="A928">
            <v>21085</v>
          </cell>
          <cell r="B928" t="str">
            <v>天秤座圣衣图鉴</v>
          </cell>
        </row>
        <row r="929">
          <cell r="A929">
            <v>21086</v>
          </cell>
          <cell r="B929" t="str">
            <v>凤凰座圣衣图鉴</v>
          </cell>
        </row>
        <row r="930">
          <cell r="A930">
            <v>21087</v>
          </cell>
          <cell r="B930" t="str">
            <v>独角兽座圣衣图鉴</v>
          </cell>
        </row>
        <row r="931">
          <cell r="A931">
            <v>21088</v>
          </cell>
          <cell r="B931" t="str">
            <v>天狼座圣衣图鉴</v>
          </cell>
        </row>
        <row r="932">
          <cell r="A932">
            <v>21089</v>
          </cell>
          <cell r="B932" t="str">
            <v>双子座圣衣图鉴</v>
          </cell>
        </row>
        <row r="933">
          <cell r="A933">
            <v>21090</v>
          </cell>
          <cell r="B933" t="str">
            <v>天马座圣衣图鉴</v>
          </cell>
        </row>
        <row r="934">
          <cell r="A934">
            <v>21091</v>
          </cell>
          <cell r="B934" t="str">
            <v>半人马座圣衣图鉴</v>
          </cell>
        </row>
        <row r="935">
          <cell r="A935">
            <v>30001</v>
          </cell>
          <cell r="B935" t="str">
            <v>普通的山铜</v>
          </cell>
        </row>
        <row r="936">
          <cell r="A936">
            <v>30002</v>
          </cell>
          <cell r="B936" t="str">
            <v>稀有的山铜</v>
          </cell>
        </row>
        <row r="937">
          <cell r="A937">
            <v>30003</v>
          </cell>
          <cell r="B937" t="str">
            <v>山铜·神钢</v>
          </cell>
        </row>
        <row r="938">
          <cell r="A938">
            <v>30004</v>
          </cell>
          <cell r="B938" t="str">
            <v>冥界宝石</v>
          </cell>
        </row>
        <row r="939">
          <cell r="A939">
            <v>30020</v>
          </cell>
          <cell r="B939" t="str">
            <v>淬化石</v>
          </cell>
        </row>
        <row r="940">
          <cell r="A940">
            <v>30500</v>
          </cell>
          <cell r="B940" t="str">
            <v>圣衣材料箱(普通)</v>
          </cell>
        </row>
        <row r="941">
          <cell r="A941">
            <v>30501</v>
          </cell>
          <cell r="B941" t="str">
            <v>圣衣材料箱(稀有)</v>
          </cell>
        </row>
        <row r="942">
          <cell r="A942">
            <v>31500</v>
          </cell>
          <cell r="B942" t="str">
            <v>圣衣限定箱Ⅰ</v>
          </cell>
        </row>
        <row r="943">
          <cell r="A943">
            <v>32500</v>
          </cell>
          <cell r="B943" t="str">
            <v>圣衣限定箱Ⅱ</v>
          </cell>
        </row>
        <row r="944">
          <cell r="A944">
            <v>32510</v>
          </cell>
          <cell r="B944" t="str">
            <v>圣衣限定箱Ⅲ</v>
          </cell>
        </row>
        <row r="945">
          <cell r="A945">
            <v>30502</v>
          </cell>
          <cell r="B945" t="str">
            <v>圣衣材料箱(极品)</v>
          </cell>
        </row>
        <row r="946">
          <cell r="A946">
            <v>30503</v>
          </cell>
          <cell r="B946" t="str">
            <v>天蝎座圣衣材料箱</v>
          </cell>
        </row>
        <row r="947">
          <cell r="A947">
            <v>30504</v>
          </cell>
          <cell r="B947" t="str">
            <v>摩羯座圣衣材料箱</v>
          </cell>
        </row>
        <row r="948">
          <cell r="A948">
            <v>30505</v>
          </cell>
          <cell r="B948" t="str">
            <v>水瓶座圣衣材料箱</v>
          </cell>
        </row>
        <row r="949">
          <cell r="A949">
            <v>30506</v>
          </cell>
          <cell r="B949" t="str">
            <v>处女座圣衣材料箱</v>
          </cell>
        </row>
        <row r="950">
          <cell r="A950">
            <v>30507</v>
          </cell>
          <cell r="B950" t="str">
            <v>天蝎座圣衣材料多选一</v>
          </cell>
        </row>
        <row r="951">
          <cell r="A951">
            <v>30508</v>
          </cell>
          <cell r="B951" t="str">
            <v>摩羯座圣衣材料多选一</v>
          </cell>
        </row>
        <row r="952">
          <cell r="A952">
            <v>30509</v>
          </cell>
          <cell r="B952" t="str">
            <v>水瓶座圣衣材料多选一</v>
          </cell>
        </row>
        <row r="953">
          <cell r="A953">
            <v>30510</v>
          </cell>
          <cell r="B953" t="str">
            <v>处女座圣衣材料多选一</v>
          </cell>
        </row>
        <row r="954">
          <cell r="A954">
            <v>30511</v>
          </cell>
          <cell r="B954" t="str">
            <v>黄金圣衣材料4选1箱</v>
          </cell>
        </row>
        <row r="955">
          <cell r="A955">
            <v>30512</v>
          </cell>
          <cell r="B955" t="str">
            <v>黄金斗士碎片4选1宝箱</v>
          </cell>
        </row>
        <row r="956">
          <cell r="A956">
            <v>31501</v>
          </cell>
          <cell r="B956" t="str">
            <v>狮子座圣衣材料箱</v>
          </cell>
        </row>
        <row r="957">
          <cell r="A957">
            <v>31502</v>
          </cell>
          <cell r="B957" t="str">
            <v>狮子座圣衣材料多选一</v>
          </cell>
        </row>
        <row r="958">
          <cell r="A958">
            <v>31503</v>
          </cell>
          <cell r="B958" t="str">
            <v>黄金圣衣材料5选1箱</v>
          </cell>
        </row>
        <row r="959">
          <cell r="A959">
            <v>31504</v>
          </cell>
          <cell r="B959" t="str">
            <v>黄金斗士碎片5选1宝箱</v>
          </cell>
        </row>
        <row r="960">
          <cell r="A960">
            <v>32501</v>
          </cell>
          <cell r="B960" t="str">
            <v>天秤座圣衣材料箱</v>
          </cell>
        </row>
        <row r="961">
          <cell r="A961">
            <v>32502</v>
          </cell>
          <cell r="B961" t="str">
            <v>天秤座圣衣材料多选一</v>
          </cell>
        </row>
        <row r="962">
          <cell r="A962">
            <v>32503</v>
          </cell>
          <cell r="B962" t="str">
            <v>黄金圣衣材料6选1箱</v>
          </cell>
        </row>
        <row r="963">
          <cell r="A963">
            <v>32504</v>
          </cell>
          <cell r="B963" t="str">
            <v>黄金斗士碎片6选1宝箱</v>
          </cell>
        </row>
        <row r="964">
          <cell r="A964">
            <v>33501</v>
          </cell>
          <cell r="B964" t="str">
            <v>双子座圣衣材料箱</v>
          </cell>
        </row>
        <row r="965">
          <cell r="A965">
            <v>33502</v>
          </cell>
          <cell r="B965" t="str">
            <v>双子座圣衣材料多选一</v>
          </cell>
        </row>
        <row r="966">
          <cell r="A966">
            <v>33503</v>
          </cell>
          <cell r="B966" t="str">
            <v>黄金圣衣材料7选1箱</v>
          </cell>
        </row>
        <row r="967">
          <cell r="A967">
            <v>33504</v>
          </cell>
          <cell r="B967" t="str">
            <v>黄金斗士碎片7选1宝箱</v>
          </cell>
        </row>
        <row r="968">
          <cell r="A968">
            <v>33011</v>
          </cell>
          <cell r="B968" t="str">
            <v>破损的毒针</v>
          </cell>
        </row>
        <row r="969">
          <cell r="A969">
            <v>33012</v>
          </cell>
          <cell r="B969" t="str">
            <v>破损的毒针-头盔</v>
          </cell>
        </row>
        <row r="970">
          <cell r="A970">
            <v>33013</v>
          </cell>
          <cell r="B970" t="str">
            <v>破损的天蝎座胸甲</v>
          </cell>
        </row>
        <row r="971">
          <cell r="A971">
            <v>33014</v>
          </cell>
          <cell r="B971" t="str">
            <v>破损的天蝎座护臂</v>
          </cell>
        </row>
        <row r="972">
          <cell r="A972">
            <v>33015</v>
          </cell>
          <cell r="B972" t="str">
            <v>破损的天蝎座护腿</v>
          </cell>
        </row>
        <row r="973">
          <cell r="A973">
            <v>33016</v>
          </cell>
          <cell r="B973" t="str">
            <v>破损的天蝎座肩甲</v>
          </cell>
        </row>
        <row r="974">
          <cell r="A974">
            <v>33051</v>
          </cell>
          <cell r="B974" t="str">
            <v>破损的圣光护臂</v>
          </cell>
        </row>
        <row r="975">
          <cell r="A975">
            <v>33052</v>
          </cell>
          <cell r="B975" t="str">
            <v>破损的摩羯座头盔</v>
          </cell>
        </row>
        <row r="976">
          <cell r="A976">
            <v>33053</v>
          </cell>
          <cell r="B976" t="str">
            <v>破损的摩羯座胸甲</v>
          </cell>
        </row>
        <row r="977">
          <cell r="A977">
            <v>33054</v>
          </cell>
          <cell r="B977" t="str">
            <v>破损的摩羯座肩甲</v>
          </cell>
        </row>
        <row r="978">
          <cell r="A978">
            <v>33055</v>
          </cell>
          <cell r="B978" t="str">
            <v>破损的摩羯座护腿</v>
          </cell>
        </row>
        <row r="979">
          <cell r="A979">
            <v>33031</v>
          </cell>
          <cell r="B979" t="str">
            <v>破损的水瓶</v>
          </cell>
        </row>
        <row r="980">
          <cell r="A980">
            <v>33032</v>
          </cell>
          <cell r="B980" t="str">
            <v>破损的水瓶护臂</v>
          </cell>
        </row>
        <row r="981">
          <cell r="A981">
            <v>33033</v>
          </cell>
          <cell r="B981" t="str">
            <v>破损的水瓶座头盔</v>
          </cell>
        </row>
        <row r="982">
          <cell r="A982">
            <v>33034</v>
          </cell>
          <cell r="B982" t="str">
            <v>破损的水瓶座胸甲</v>
          </cell>
        </row>
        <row r="983">
          <cell r="A983">
            <v>33035</v>
          </cell>
          <cell r="B983" t="str">
            <v>破损的水瓶座护腿</v>
          </cell>
        </row>
        <row r="984">
          <cell r="A984">
            <v>33036</v>
          </cell>
          <cell r="B984" t="str">
            <v>破损的水瓶座肩甲</v>
          </cell>
        </row>
        <row r="985">
          <cell r="A985">
            <v>33021</v>
          </cell>
          <cell r="B985" t="str">
            <v>破损的处女座头盔</v>
          </cell>
        </row>
        <row r="986">
          <cell r="A986">
            <v>33022</v>
          </cell>
          <cell r="B986" t="str">
            <v>破损的处女座铠甲</v>
          </cell>
        </row>
        <row r="987">
          <cell r="A987">
            <v>33023</v>
          </cell>
          <cell r="B987" t="str">
            <v>破损的处女座肩甲</v>
          </cell>
        </row>
        <row r="988">
          <cell r="A988">
            <v>33024</v>
          </cell>
          <cell r="B988" t="str">
            <v>破损的处女座护臂</v>
          </cell>
        </row>
        <row r="989">
          <cell r="A989">
            <v>33025</v>
          </cell>
          <cell r="B989" t="str">
            <v>破损的处女座护腿</v>
          </cell>
        </row>
        <row r="990">
          <cell r="A990">
            <v>34081</v>
          </cell>
          <cell r="B990" t="str">
            <v>破损的美人鱼头盔</v>
          </cell>
        </row>
        <row r="991">
          <cell r="A991">
            <v>34082</v>
          </cell>
          <cell r="B991" t="str">
            <v>破损的美人鱼胸甲</v>
          </cell>
        </row>
        <row r="992">
          <cell r="A992">
            <v>34083</v>
          </cell>
          <cell r="B992" t="str">
            <v>破损的美人鱼护臂</v>
          </cell>
        </row>
        <row r="993">
          <cell r="A993">
            <v>34084</v>
          </cell>
          <cell r="B993" t="str">
            <v>破损的美人鱼肩甲</v>
          </cell>
        </row>
        <row r="994">
          <cell r="A994">
            <v>34085</v>
          </cell>
          <cell r="B994" t="str">
            <v>破损的美人鱼护腿</v>
          </cell>
        </row>
        <row r="995">
          <cell r="A995">
            <v>32091</v>
          </cell>
          <cell r="B995" t="str">
            <v>破损的美杜莎盾</v>
          </cell>
        </row>
        <row r="996">
          <cell r="A996">
            <v>32092</v>
          </cell>
          <cell r="B996" t="str">
            <v>破损的英仙座头盔</v>
          </cell>
        </row>
        <row r="997">
          <cell r="A997">
            <v>32093</v>
          </cell>
          <cell r="B997" t="str">
            <v>破损的英仙座胸甲</v>
          </cell>
        </row>
        <row r="998">
          <cell r="A998">
            <v>32094</v>
          </cell>
          <cell r="B998" t="str">
            <v>破损的英仙座护臂</v>
          </cell>
        </row>
        <row r="999">
          <cell r="A999">
            <v>32095</v>
          </cell>
          <cell r="B999" t="str">
            <v>破损的英仙座护腿</v>
          </cell>
        </row>
        <row r="1000">
          <cell r="A1000">
            <v>32081</v>
          </cell>
          <cell r="B1000" t="str">
            <v>破损的地狱枷锁</v>
          </cell>
        </row>
        <row r="1001">
          <cell r="A1001">
            <v>32082</v>
          </cell>
          <cell r="B1001" t="str">
            <v>破损的地狱犬座头盔</v>
          </cell>
        </row>
        <row r="1002">
          <cell r="A1002">
            <v>32083</v>
          </cell>
          <cell r="B1002" t="str">
            <v>破损的地狱犬座胸甲</v>
          </cell>
        </row>
        <row r="1003">
          <cell r="A1003">
            <v>32084</v>
          </cell>
          <cell r="B1003" t="str">
            <v>破损的地狱犬座肩甲</v>
          </cell>
        </row>
        <row r="1004">
          <cell r="A1004">
            <v>32085</v>
          </cell>
          <cell r="B1004" t="str">
            <v>破损的地狱犬座护腿</v>
          </cell>
        </row>
        <row r="1005">
          <cell r="A1005">
            <v>33101</v>
          </cell>
          <cell r="B1005" t="str">
            <v>破损的光速护臂</v>
          </cell>
        </row>
        <row r="1006">
          <cell r="A1006">
            <v>33102</v>
          </cell>
          <cell r="B1006" t="str">
            <v>破损的狮子座胸甲</v>
          </cell>
        </row>
        <row r="1007">
          <cell r="A1007">
            <v>33103</v>
          </cell>
          <cell r="B1007" t="str">
            <v>破损的狮子座头盔</v>
          </cell>
        </row>
        <row r="1008">
          <cell r="A1008">
            <v>33104</v>
          </cell>
          <cell r="B1008" t="str">
            <v>破损的狮子座腰带</v>
          </cell>
        </row>
        <row r="1009">
          <cell r="A1009">
            <v>33105</v>
          </cell>
          <cell r="B1009" t="str">
            <v>破损的狮子座肩甲</v>
          </cell>
        </row>
        <row r="1010">
          <cell r="A1010">
            <v>33106</v>
          </cell>
          <cell r="B1010" t="str">
            <v>破损的狮子座护腿</v>
          </cell>
        </row>
        <row r="1011">
          <cell r="A1011">
            <v>31031</v>
          </cell>
          <cell r="B1011" t="str">
            <v>破损的天龙盾</v>
          </cell>
        </row>
        <row r="1012">
          <cell r="A1012">
            <v>31032</v>
          </cell>
          <cell r="B1012" t="str">
            <v>破损的天龙座护臂</v>
          </cell>
        </row>
        <row r="1013">
          <cell r="A1013">
            <v>31033</v>
          </cell>
          <cell r="B1013" t="str">
            <v>破损的天龙座头盔</v>
          </cell>
        </row>
        <row r="1014">
          <cell r="A1014">
            <v>31034</v>
          </cell>
          <cell r="B1014" t="str">
            <v>破损的天龙座肩甲</v>
          </cell>
        </row>
        <row r="1015">
          <cell r="A1015">
            <v>31035</v>
          </cell>
          <cell r="B1015" t="str">
            <v>破损的天龙座胸甲</v>
          </cell>
        </row>
        <row r="1016">
          <cell r="A1016">
            <v>31036</v>
          </cell>
          <cell r="B1016" t="str">
            <v>破损的天龙座护腿</v>
          </cell>
        </row>
        <row r="1017">
          <cell r="A1017">
            <v>34071</v>
          </cell>
          <cell r="B1017" t="str">
            <v>破损的海幻兽护臂</v>
          </cell>
        </row>
        <row r="1018">
          <cell r="A1018">
            <v>34072</v>
          </cell>
          <cell r="B1018" t="str">
            <v>破损的海幻兽头盔</v>
          </cell>
        </row>
        <row r="1019">
          <cell r="A1019">
            <v>34073</v>
          </cell>
          <cell r="B1019" t="str">
            <v>破损的海幻兽胸甲</v>
          </cell>
        </row>
        <row r="1020">
          <cell r="A1020">
            <v>34074</v>
          </cell>
          <cell r="B1020" t="str">
            <v>破损的海幻兽护腿</v>
          </cell>
        </row>
        <row r="1021">
          <cell r="A1021">
            <v>32101</v>
          </cell>
          <cell r="B1021" t="str">
            <v>破损的天箭箭矢</v>
          </cell>
        </row>
        <row r="1022">
          <cell r="A1022">
            <v>32102</v>
          </cell>
          <cell r="B1022" t="str">
            <v>破损的天箭座护臂</v>
          </cell>
        </row>
        <row r="1023">
          <cell r="A1023">
            <v>32103</v>
          </cell>
          <cell r="B1023" t="str">
            <v>破损的天箭座头盔</v>
          </cell>
        </row>
        <row r="1024">
          <cell r="A1024">
            <v>32104</v>
          </cell>
          <cell r="B1024" t="str">
            <v>破损的天箭座胸甲</v>
          </cell>
        </row>
        <row r="1025">
          <cell r="A1025">
            <v>32105</v>
          </cell>
          <cell r="B1025" t="str">
            <v>破损的天箭座护腿</v>
          </cell>
        </row>
        <row r="1026">
          <cell r="A1026">
            <v>33141</v>
          </cell>
          <cell r="B1026" t="str">
            <v>破损的双节棍</v>
          </cell>
        </row>
        <row r="1027">
          <cell r="A1027">
            <v>33142</v>
          </cell>
          <cell r="B1027" t="str">
            <v>破损的圆盾</v>
          </cell>
        </row>
        <row r="1028">
          <cell r="A1028">
            <v>33143</v>
          </cell>
          <cell r="B1028" t="str">
            <v>破损的天秤座护臂</v>
          </cell>
        </row>
        <row r="1029">
          <cell r="A1029">
            <v>33144</v>
          </cell>
          <cell r="B1029" t="str">
            <v>破损的天秤座头盔</v>
          </cell>
        </row>
        <row r="1030">
          <cell r="A1030">
            <v>33145</v>
          </cell>
          <cell r="B1030" t="str">
            <v>破损的天秤座胸甲</v>
          </cell>
        </row>
        <row r="1031">
          <cell r="A1031">
            <v>33146</v>
          </cell>
          <cell r="B1031" t="str">
            <v>破损的天秤座护腿</v>
          </cell>
        </row>
        <row r="1032">
          <cell r="A1032">
            <v>31051</v>
          </cell>
          <cell r="B1032" t="str">
            <v>破损的凤凰座护臂</v>
          </cell>
        </row>
        <row r="1033">
          <cell r="A1033">
            <v>31052</v>
          </cell>
          <cell r="B1033" t="str">
            <v>破损的凤凰座头盔</v>
          </cell>
        </row>
        <row r="1034">
          <cell r="A1034">
            <v>31053</v>
          </cell>
          <cell r="B1034" t="str">
            <v>破损的凤凰座腰带</v>
          </cell>
        </row>
        <row r="1035">
          <cell r="A1035">
            <v>31054</v>
          </cell>
          <cell r="B1035" t="str">
            <v>破损的凤凰座胸甲</v>
          </cell>
        </row>
        <row r="1036">
          <cell r="A1036">
            <v>31055</v>
          </cell>
          <cell r="B1036" t="str">
            <v>破损的凤凰座肩甲</v>
          </cell>
        </row>
        <row r="1037">
          <cell r="A1037">
            <v>31056</v>
          </cell>
          <cell r="B1037" t="str">
            <v>破损的凤凰座护腿</v>
          </cell>
        </row>
        <row r="1038">
          <cell r="A1038">
            <v>31061</v>
          </cell>
          <cell r="B1038" t="str">
            <v>破损的独角兽座护臂</v>
          </cell>
        </row>
        <row r="1039">
          <cell r="A1039">
            <v>31062</v>
          </cell>
          <cell r="B1039" t="str">
            <v>破损的独角兽座头盔</v>
          </cell>
        </row>
        <row r="1040">
          <cell r="A1040">
            <v>31063</v>
          </cell>
          <cell r="B1040" t="str">
            <v>破损的独角兽座胸甲</v>
          </cell>
        </row>
        <row r="1041">
          <cell r="A1041">
            <v>31064</v>
          </cell>
          <cell r="B1041" t="str">
            <v>破损的独角兽座肩甲</v>
          </cell>
        </row>
        <row r="1042">
          <cell r="A1042">
            <v>31065</v>
          </cell>
          <cell r="B1042" t="str">
            <v>破损的独角兽座护腿</v>
          </cell>
        </row>
        <row r="1043">
          <cell r="A1043">
            <v>31071</v>
          </cell>
          <cell r="B1043" t="str">
            <v>破损的天狼座护臂</v>
          </cell>
        </row>
        <row r="1044">
          <cell r="A1044">
            <v>31072</v>
          </cell>
          <cell r="B1044" t="str">
            <v>破损的天狼座头盔</v>
          </cell>
        </row>
        <row r="1045">
          <cell r="A1045">
            <v>31073</v>
          </cell>
          <cell r="B1045" t="str">
            <v>破损的天狼座胸甲</v>
          </cell>
        </row>
        <row r="1046">
          <cell r="A1046">
            <v>31074</v>
          </cell>
          <cell r="B1046" t="str">
            <v>破损的天狼座肩甲</v>
          </cell>
        </row>
        <row r="1047">
          <cell r="A1047">
            <v>31075</v>
          </cell>
          <cell r="B1047" t="str">
            <v>破损的天狼座护腿</v>
          </cell>
        </row>
        <row r="1048">
          <cell r="A1048">
            <v>33091</v>
          </cell>
          <cell r="B1048" t="str">
            <v>破损的双子座头盔</v>
          </cell>
        </row>
        <row r="1049">
          <cell r="A1049">
            <v>33092</v>
          </cell>
          <cell r="B1049" t="str">
            <v>破损的双子座护臂</v>
          </cell>
        </row>
        <row r="1050">
          <cell r="A1050">
            <v>33093</v>
          </cell>
          <cell r="B1050" t="str">
            <v>破损的双子座胸甲</v>
          </cell>
        </row>
        <row r="1051">
          <cell r="A1051">
            <v>33094</v>
          </cell>
          <cell r="B1051" t="str">
            <v>破损的双子座肩甲</v>
          </cell>
        </row>
        <row r="1052">
          <cell r="A1052">
            <v>33095</v>
          </cell>
          <cell r="B1052" t="str">
            <v>破损的双子座护腿</v>
          </cell>
        </row>
        <row r="1053">
          <cell r="A1053">
            <v>31011</v>
          </cell>
          <cell r="B1053" t="str">
            <v>破损的天马座护臂</v>
          </cell>
        </row>
        <row r="1054">
          <cell r="A1054">
            <v>31012</v>
          </cell>
          <cell r="B1054" t="str">
            <v>破损的天马座头盔</v>
          </cell>
        </row>
        <row r="1055">
          <cell r="A1055">
            <v>31013</v>
          </cell>
          <cell r="B1055" t="str">
            <v>破损的天马座胸甲</v>
          </cell>
        </row>
        <row r="1056">
          <cell r="A1056">
            <v>31014</v>
          </cell>
          <cell r="B1056" t="str">
            <v>破损的天马座腰带</v>
          </cell>
        </row>
        <row r="1057">
          <cell r="A1057">
            <v>31015</v>
          </cell>
          <cell r="B1057" t="str">
            <v>破损的天马座肩甲</v>
          </cell>
        </row>
        <row r="1058">
          <cell r="A1058">
            <v>31016</v>
          </cell>
          <cell r="B1058" t="str">
            <v>破损的天马座护腿</v>
          </cell>
        </row>
        <row r="1059">
          <cell r="A1059">
            <v>32051</v>
          </cell>
          <cell r="B1059" t="str">
            <v>破损的半人马座护臂</v>
          </cell>
        </row>
        <row r="1060">
          <cell r="A1060">
            <v>32052</v>
          </cell>
          <cell r="B1060" t="str">
            <v>破损的半人马座头盔</v>
          </cell>
        </row>
        <row r="1061">
          <cell r="A1061">
            <v>32053</v>
          </cell>
          <cell r="B1061" t="str">
            <v>破损的半人马座胸甲</v>
          </cell>
        </row>
        <row r="1062">
          <cell r="A1062">
            <v>32054</v>
          </cell>
          <cell r="B1062" t="str">
            <v>破损的半人马座肩甲</v>
          </cell>
        </row>
        <row r="1063">
          <cell r="A1063">
            <v>32055</v>
          </cell>
          <cell r="B1063" t="str">
            <v>破损的半人马座护腿</v>
          </cell>
        </row>
        <row r="1064">
          <cell r="A1064">
            <v>41001</v>
          </cell>
          <cell r="B1064" t="str">
            <v>物石</v>
          </cell>
        </row>
        <row r="1065">
          <cell r="A1065">
            <v>41002</v>
          </cell>
          <cell r="B1065" t="str">
            <v>物石</v>
          </cell>
        </row>
        <row r="1066">
          <cell r="A1066">
            <v>41003</v>
          </cell>
          <cell r="B1066" t="str">
            <v>物石</v>
          </cell>
        </row>
        <row r="1067">
          <cell r="A1067">
            <v>41004</v>
          </cell>
          <cell r="B1067" t="str">
            <v>物石</v>
          </cell>
        </row>
        <row r="1068">
          <cell r="A1068">
            <v>41011</v>
          </cell>
          <cell r="B1068" t="str">
            <v>意念</v>
          </cell>
        </row>
        <row r="1069">
          <cell r="A1069">
            <v>41012</v>
          </cell>
          <cell r="B1069" t="str">
            <v>意念</v>
          </cell>
        </row>
        <row r="1070">
          <cell r="A1070">
            <v>41013</v>
          </cell>
          <cell r="B1070" t="str">
            <v>意念</v>
          </cell>
        </row>
        <row r="1071">
          <cell r="A1071">
            <v>41014</v>
          </cell>
          <cell r="B1071" t="str">
            <v>意念</v>
          </cell>
        </row>
        <row r="1072">
          <cell r="A1072">
            <v>41021</v>
          </cell>
          <cell r="B1072" t="str">
            <v>矿陨</v>
          </cell>
        </row>
        <row r="1073">
          <cell r="A1073">
            <v>41022</v>
          </cell>
          <cell r="B1073" t="str">
            <v>矿陨</v>
          </cell>
        </row>
        <row r="1074">
          <cell r="A1074">
            <v>41023</v>
          </cell>
          <cell r="B1074" t="str">
            <v>矿陨</v>
          </cell>
        </row>
        <row r="1075">
          <cell r="A1075">
            <v>41024</v>
          </cell>
          <cell r="B1075" t="str">
            <v>矿陨</v>
          </cell>
        </row>
        <row r="1076">
          <cell r="A1076">
            <v>41031</v>
          </cell>
          <cell r="B1076" t="str">
            <v>鹰眼</v>
          </cell>
        </row>
        <row r="1077">
          <cell r="A1077">
            <v>41032</v>
          </cell>
          <cell r="B1077" t="str">
            <v>鹰眼</v>
          </cell>
        </row>
        <row r="1078">
          <cell r="A1078">
            <v>41033</v>
          </cell>
          <cell r="B1078" t="str">
            <v>鹰眼</v>
          </cell>
        </row>
        <row r="1079">
          <cell r="A1079">
            <v>41034</v>
          </cell>
          <cell r="B1079" t="str">
            <v>鹰眼</v>
          </cell>
        </row>
        <row r="1080">
          <cell r="A1080">
            <v>41041</v>
          </cell>
          <cell r="B1080" t="str">
            <v>花戒</v>
          </cell>
        </row>
        <row r="1081">
          <cell r="A1081">
            <v>41042</v>
          </cell>
          <cell r="B1081" t="str">
            <v>花戒</v>
          </cell>
        </row>
        <row r="1082">
          <cell r="A1082">
            <v>41043</v>
          </cell>
          <cell r="B1082" t="str">
            <v>花戒</v>
          </cell>
        </row>
        <row r="1083">
          <cell r="A1083">
            <v>41044</v>
          </cell>
          <cell r="B1083" t="str">
            <v>花戒</v>
          </cell>
        </row>
        <row r="1084">
          <cell r="A1084">
            <v>41061</v>
          </cell>
          <cell r="B1084" t="str">
            <v>防杖</v>
          </cell>
        </row>
        <row r="1085">
          <cell r="A1085">
            <v>41062</v>
          </cell>
          <cell r="B1085" t="str">
            <v>防杖</v>
          </cell>
        </row>
        <row r="1086">
          <cell r="A1086">
            <v>41063</v>
          </cell>
          <cell r="B1086" t="str">
            <v>防杖</v>
          </cell>
        </row>
        <row r="1087">
          <cell r="A1087">
            <v>41064</v>
          </cell>
          <cell r="B1087" t="str">
            <v>防杖</v>
          </cell>
        </row>
        <row r="1088">
          <cell r="A1088">
            <v>41071</v>
          </cell>
          <cell r="B1088" t="str">
            <v>念珠</v>
          </cell>
        </row>
        <row r="1089">
          <cell r="A1089">
            <v>41072</v>
          </cell>
          <cell r="B1089" t="str">
            <v>念珠</v>
          </cell>
        </row>
        <row r="1090">
          <cell r="A1090">
            <v>41073</v>
          </cell>
          <cell r="B1090" t="str">
            <v>念珠</v>
          </cell>
        </row>
        <row r="1091">
          <cell r="A1091">
            <v>41074</v>
          </cell>
          <cell r="B1091" t="str">
            <v>念珠</v>
          </cell>
        </row>
        <row r="1092">
          <cell r="A1092">
            <v>41081</v>
          </cell>
          <cell r="B1092" t="str">
            <v>曼</v>
          </cell>
        </row>
        <row r="1093">
          <cell r="A1093">
            <v>41082</v>
          </cell>
          <cell r="B1093" t="str">
            <v>曼</v>
          </cell>
        </row>
        <row r="1094">
          <cell r="A1094">
            <v>41083</v>
          </cell>
          <cell r="B1094" t="str">
            <v>曼</v>
          </cell>
        </row>
        <row r="1095">
          <cell r="A1095">
            <v>41084</v>
          </cell>
          <cell r="B1095" t="str">
            <v>曼</v>
          </cell>
        </row>
        <row r="1096">
          <cell r="A1096">
            <v>41091</v>
          </cell>
          <cell r="B1096" t="str">
            <v>白岚</v>
          </cell>
        </row>
        <row r="1097">
          <cell r="A1097">
            <v>41092</v>
          </cell>
          <cell r="B1097" t="str">
            <v>白岚</v>
          </cell>
        </row>
        <row r="1098">
          <cell r="A1098">
            <v>41093</v>
          </cell>
          <cell r="B1098" t="str">
            <v>白岚</v>
          </cell>
        </row>
        <row r="1099">
          <cell r="A1099">
            <v>41094</v>
          </cell>
          <cell r="B1099" t="str">
            <v>白岚</v>
          </cell>
        </row>
        <row r="1100">
          <cell r="A1100">
            <v>41101</v>
          </cell>
          <cell r="B1100" t="str">
            <v>翅金</v>
          </cell>
        </row>
        <row r="1101">
          <cell r="A1101">
            <v>41102</v>
          </cell>
          <cell r="B1101" t="str">
            <v>翅金</v>
          </cell>
        </row>
        <row r="1102">
          <cell r="A1102">
            <v>41103</v>
          </cell>
          <cell r="B1102" t="str">
            <v>翅金</v>
          </cell>
        </row>
        <row r="1103">
          <cell r="A1103">
            <v>41104</v>
          </cell>
          <cell r="B1103" t="str">
            <v>翅金</v>
          </cell>
        </row>
        <row r="1104">
          <cell r="A1104">
            <v>42001</v>
          </cell>
          <cell r="B1104" t="str">
            <v>坚韧</v>
          </cell>
        </row>
        <row r="1105">
          <cell r="A1105">
            <v>42002</v>
          </cell>
          <cell r="B1105" t="str">
            <v>坚韧</v>
          </cell>
        </row>
        <row r="1106">
          <cell r="A1106">
            <v>42003</v>
          </cell>
          <cell r="B1106" t="str">
            <v>坚韧</v>
          </cell>
        </row>
        <row r="1107">
          <cell r="A1107">
            <v>42004</v>
          </cell>
          <cell r="B1107" t="str">
            <v>坚韧</v>
          </cell>
        </row>
        <row r="1108">
          <cell r="A1108">
            <v>42011</v>
          </cell>
          <cell r="B1108" t="str">
            <v>生花</v>
          </cell>
        </row>
        <row r="1109">
          <cell r="A1109">
            <v>42012</v>
          </cell>
          <cell r="B1109" t="str">
            <v>生花</v>
          </cell>
        </row>
        <row r="1110">
          <cell r="A1110">
            <v>42013</v>
          </cell>
          <cell r="B1110" t="str">
            <v>生花</v>
          </cell>
        </row>
        <row r="1111">
          <cell r="A1111">
            <v>42014</v>
          </cell>
          <cell r="B1111" t="str">
            <v>生花</v>
          </cell>
        </row>
        <row r="1112">
          <cell r="A1112">
            <v>42021</v>
          </cell>
          <cell r="B1112" t="str">
            <v>双修</v>
          </cell>
        </row>
        <row r="1113">
          <cell r="A1113">
            <v>42022</v>
          </cell>
          <cell r="B1113" t="str">
            <v>双修</v>
          </cell>
        </row>
        <row r="1114">
          <cell r="A1114">
            <v>42023</v>
          </cell>
          <cell r="B1114" t="str">
            <v>双修</v>
          </cell>
        </row>
        <row r="1115">
          <cell r="A1115">
            <v>42024</v>
          </cell>
          <cell r="B1115" t="str">
            <v>双修</v>
          </cell>
        </row>
        <row r="1116">
          <cell r="A1116">
            <v>42031</v>
          </cell>
          <cell r="B1116" t="str">
            <v>会心</v>
          </cell>
        </row>
        <row r="1117">
          <cell r="A1117">
            <v>42032</v>
          </cell>
          <cell r="B1117" t="str">
            <v>会心</v>
          </cell>
        </row>
        <row r="1118">
          <cell r="A1118">
            <v>42033</v>
          </cell>
          <cell r="B1118" t="str">
            <v>会心</v>
          </cell>
        </row>
        <row r="1119">
          <cell r="A1119">
            <v>42034</v>
          </cell>
          <cell r="B1119" t="str">
            <v>会心</v>
          </cell>
        </row>
        <row r="1120">
          <cell r="A1120">
            <v>42041</v>
          </cell>
          <cell r="B1120" t="str">
            <v>护体</v>
          </cell>
        </row>
        <row r="1121">
          <cell r="A1121">
            <v>42042</v>
          </cell>
          <cell r="B1121" t="str">
            <v>护体</v>
          </cell>
        </row>
        <row r="1122">
          <cell r="A1122">
            <v>42043</v>
          </cell>
          <cell r="B1122" t="str">
            <v>护体</v>
          </cell>
        </row>
        <row r="1123">
          <cell r="A1123">
            <v>42044</v>
          </cell>
          <cell r="B1123" t="str">
            <v>护体</v>
          </cell>
        </row>
        <row r="1124">
          <cell r="A1124">
            <v>42051</v>
          </cell>
          <cell r="B1124" t="str">
            <v>平安果</v>
          </cell>
        </row>
        <row r="1125">
          <cell r="A1125">
            <v>42052</v>
          </cell>
          <cell r="B1125" t="str">
            <v>平安果</v>
          </cell>
        </row>
        <row r="1126">
          <cell r="A1126">
            <v>42053</v>
          </cell>
          <cell r="B1126" t="str">
            <v>平安果</v>
          </cell>
        </row>
        <row r="1127">
          <cell r="A1127">
            <v>42054</v>
          </cell>
          <cell r="B1127" t="str">
            <v>平安果</v>
          </cell>
        </row>
        <row r="1128">
          <cell r="A1128">
            <v>42071</v>
          </cell>
          <cell r="B1128" t="str">
            <v>矢</v>
          </cell>
        </row>
        <row r="1129">
          <cell r="A1129">
            <v>42072</v>
          </cell>
          <cell r="B1129" t="str">
            <v>矢</v>
          </cell>
        </row>
        <row r="1130">
          <cell r="A1130">
            <v>42073</v>
          </cell>
          <cell r="B1130" t="str">
            <v>矢</v>
          </cell>
        </row>
        <row r="1131">
          <cell r="A1131">
            <v>42074</v>
          </cell>
          <cell r="B1131" t="str">
            <v>矢</v>
          </cell>
        </row>
        <row r="1132">
          <cell r="A1132">
            <v>42081</v>
          </cell>
          <cell r="B1132" t="str">
            <v>灵陌</v>
          </cell>
        </row>
        <row r="1133">
          <cell r="A1133">
            <v>42082</v>
          </cell>
          <cell r="B1133" t="str">
            <v>灵陌</v>
          </cell>
        </row>
        <row r="1134">
          <cell r="A1134">
            <v>42083</v>
          </cell>
          <cell r="B1134" t="str">
            <v>灵陌</v>
          </cell>
        </row>
        <row r="1135">
          <cell r="A1135">
            <v>42084</v>
          </cell>
          <cell r="B1135" t="str">
            <v>灵陌</v>
          </cell>
        </row>
        <row r="1136">
          <cell r="A1136">
            <v>42091</v>
          </cell>
          <cell r="B1136" t="str">
            <v>玉光</v>
          </cell>
        </row>
        <row r="1137">
          <cell r="A1137">
            <v>42092</v>
          </cell>
          <cell r="B1137" t="str">
            <v>玉光</v>
          </cell>
        </row>
        <row r="1138">
          <cell r="A1138">
            <v>42093</v>
          </cell>
          <cell r="B1138" t="str">
            <v>玉光</v>
          </cell>
        </row>
        <row r="1139">
          <cell r="A1139">
            <v>42094</v>
          </cell>
          <cell r="B1139" t="str">
            <v>玉光</v>
          </cell>
        </row>
        <row r="1140">
          <cell r="A1140">
            <v>43001</v>
          </cell>
          <cell r="B1140" t="str">
            <v>新月</v>
          </cell>
        </row>
        <row r="1141">
          <cell r="A1141">
            <v>43002</v>
          </cell>
          <cell r="B1141" t="str">
            <v>新月</v>
          </cell>
        </row>
        <row r="1142">
          <cell r="A1142">
            <v>43003</v>
          </cell>
          <cell r="B1142" t="str">
            <v>新月</v>
          </cell>
        </row>
        <row r="1143">
          <cell r="A1143">
            <v>43004</v>
          </cell>
          <cell r="B1143" t="str">
            <v>新月</v>
          </cell>
        </row>
        <row r="1144">
          <cell r="A1144">
            <v>43011</v>
          </cell>
          <cell r="B1144" t="str">
            <v>顽</v>
          </cell>
        </row>
        <row r="1145">
          <cell r="A1145">
            <v>43012</v>
          </cell>
          <cell r="B1145" t="str">
            <v>顽</v>
          </cell>
        </row>
        <row r="1146">
          <cell r="A1146">
            <v>43013</v>
          </cell>
          <cell r="B1146" t="str">
            <v>顽</v>
          </cell>
        </row>
        <row r="1147">
          <cell r="A1147">
            <v>43014</v>
          </cell>
          <cell r="B1147" t="str">
            <v>顽</v>
          </cell>
        </row>
        <row r="1148">
          <cell r="A1148">
            <v>43021</v>
          </cell>
          <cell r="B1148" t="str">
            <v>蜂鸟</v>
          </cell>
        </row>
        <row r="1149">
          <cell r="A1149">
            <v>43022</v>
          </cell>
          <cell r="B1149" t="str">
            <v>蜂鸟</v>
          </cell>
        </row>
        <row r="1150">
          <cell r="A1150">
            <v>43023</v>
          </cell>
          <cell r="B1150" t="str">
            <v>蜂鸟</v>
          </cell>
        </row>
        <row r="1151">
          <cell r="A1151">
            <v>43024</v>
          </cell>
          <cell r="B1151" t="str">
            <v>蜂鸟</v>
          </cell>
        </row>
        <row r="1152">
          <cell r="A1152">
            <v>43031</v>
          </cell>
          <cell r="B1152" t="str">
            <v>莲蕊</v>
          </cell>
        </row>
        <row r="1153">
          <cell r="A1153">
            <v>43032</v>
          </cell>
          <cell r="B1153" t="str">
            <v>莲蕊</v>
          </cell>
        </row>
        <row r="1154">
          <cell r="A1154">
            <v>43033</v>
          </cell>
          <cell r="B1154" t="str">
            <v>莲蕊</v>
          </cell>
        </row>
        <row r="1155">
          <cell r="A1155">
            <v>43034</v>
          </cell>
          <cell r="B1155" t="str">
            <v>莲蕊</v>
          </cell>
        </row>
        <row r="1156">
          <cell r="A1156">
            <v>43051</v>
          </cell>
          <cell r="B1156" t="str">
            <v>法典</v>
          </cell>
        </row>
        <row r="1157">
          <cell r="A1157">
            <v>43052</v>
          </cell>
          <cell r="B1157" t="str">
            <v>法典</v>
          </cell>
        </row>
        <row r="1158">
          <cell r="A1158">
            <v>43053</v>
          </cell>
          <cell r="B1158" t="str">
            <v>法典</v>
          </cell>
        </row>
        <row r="1159">
          <cell r="A1159">
            <v>43054</v>
          </cell>
          <cell r="B1159" t="str">
            <v>法典</v>
          </cell>
        </row>
        <row r="1160">
          <cell r="A1160">
            <v>43061</v>
          </cell>
          <cell r="B1160" t="str">
            <v>白字</v>
          </cell>
        </row>
        <row r="1161">
          <cell r="A1161">
            <v>43062</v>
          </cell>
          <cell r="B1161" t="str">
            <v>白字</v>
          </cell>
        </row>
        <row r="1162">
          <cell r="A1162">
            <v>43063</v>
          </cell>
          <cell r="B1162" t="str">
            <v>白字</v>
          </cell>
        </row>
        <row r="1163">
          <cell r="A1163">
            <v>43064</v>
          </cell>
          <cell r="B1163" t="str">
            <v>白字</v>
          </cell>
        </row>
        <row r="1164">
          <cell r="A1164">
            <v>43071</v>
          </cell>
          <cell r="B1164" t="str">
            <v>迷蝶</v>
          </cell>
        </row>
        <row r="1165">
          <cell r="A1165">
            <v>43072</v>
          </cell>
          <cell r="B1165" t="str">
            <v>迷蝶</v>
          </cell>
        </row>
        <row r="1166">
          <cell r="A1166">
            <v>43073</v>
          </cell>
          <cell r="B1166" t="str">
            <v>迷蝶</v>
          </cell>
        </row>
        <row r="1167">
          <cell r="A1167">
            <v>43074</v>
          </cell>
          <cell r="B1167" t="str">
            <v>迷蝶</v>
          </cell>
        </row>
        <row r="1168">
          <cell r="A1168">
            <v>43081</v>
          </cell>
          <cell r="B1168" t="str">
            <v>琉炎</v>
          </cell>
        </row>
        <row r="1169">
          <cell r="A1169">
            <v>43082</v>
          </cell>
          <cell r="B1169" t="str">
            <v>琉炎</v>
          </cell>
        </row>
        <row r="1170">
          <cell r="A1170">
            <v>43083</v>
          </cell>
          <cell r="B1170" t="str">
            <v>琉炎</v>
          </cell>
        </row>
        <row r="1171">
          <cell r="A1171">
            <v>43084</v>
          </cell>
          <cell r="B1171" t="str">
            <v>琉炎</v>
          </cell>
        </row>
        <row r="1172">
          <cell r="A1172">
            <v>43091</v>
          </cell>
          <cell r="B1172" t="str">
            <v>紫冥</v>
          </cell>
        </row>
        <row r="1173">
          <cell r="A1173">
            <v>43092</v>
          </cell>
          <cell r="B1173" t="str">
            <v>紫冥</v>
          </cell>
        </row>
        <row r="1174">
          <cell r="A1174">
            <v>43093</v>
          </cell>
          <cell r="B1174" t="str">
            <v>紫冥</v>
          </cell>
        </row>
        <row r="1175">
          <cell r="A1175">
            <v>43094</v>
          </cell>
          <cell r="B1175" t="str">
            <v>紫冥</v>
          </cell>
        </row>
        <row r="1176">
          <cell r="A1176">
            <v>43101</v>
          </cell>
          <cell r="B1176" t="str">
            <v>赤鹰</v>
          </cell>
        </row>
        <row r="1177">
          <cell r="A1177">
            <v>43102</v>
          </cell>
          <cell r="B1177" t="str">
            <v>赤鹰</v>
          </cell>
        </row>
        <row r="1178">
          <cell r="A1178">
            <v>43103</v>
          </cell>
          <cell r="B1178" t="str">
            <v>赤鹰</v>
          </cell>
        </row>
        <row r="1179">
          <cell r="A1179">
            <v>43104</v>
          </cell>
          <cell r="B1179" t="str">
            <v>赤鹰</v>
          </cell>
        </row>
        <row r="1180">
          <cell r="A1180">
            <v>44001</v>
          </cell>
          <cell r="B1180" t="str">
            <v>水仙花</v>
          </cell>
        </row>
        <row r="1181">
          <cell r="A1181">
            <v>44002</v>
          </cell>
          <cell r="B1181" t="str">
            <v>水仙花</v>
          </cell>
        </row>
        <row r="1182">
          <cell r="A1182">
            <v>44003</v>
          </cell>
          <cell r="B1182" t="str">
            <v>水仙花</v>
          </cell>
        </row>
        <row r="1183">
          <cell r="A1183">
            <v>44004</v>
          </cell>
          <cell r="B1183" t="str">
            <v>水仙花</v>
          </cell>
        </row>
        <row r="1184">
          <cell r="A1184">
            <v>44011</v>
          </cell>
          <cell r="B1184" t="str">
            <v>巨人王</v>
          </cell>
        </row>
        <row r="1185">
          <cell r="A1185">
            <v>44012</v>
          </cell>
          <cell r="B1185" t="str">
            <v>巨人王</v>
          </cell>
        </row>
        <row r="1186">
          <cell r="A1186">
            <v>44013</v>
          </cell>
          <cell r="B1186" t="str">
            <v>巨人王</v>
          </cell>
        </row>
        <row r="1187">
          <cell r="A1187">
            <v>44014</v>
          </cell>
          <cell r="B1187" t="str">
            <v>巨人王</v>
          </cell>
        </row>
        <row r="1188">
          <cell r="A1188">
            <v>44021</v>
          </cell>
          <cell r="B1188" t="str">
            <v>大鹏鸟</v>
          </cell>
        </row>
        <row r="1189">
          <cell r="A1189">
            <v>44022</v>
          </cell>
          <cell r="B1189" t="str">
            <v>大鹏鸟</v>
          </cell>
        </row>
        <row r="1190">
          <cell r="A1190">
            <v>44023</v>
          </cell>
          <cell r="B1190" t="str">
            <v>大鹏鸟</v>
          </cell>
        </row>
        <row r="1191">
          <cell r="A1191">
            <v>44024</v>
          </cell>
          <cell r="B1191" t="str">
            <v>大鹏鸟</v>
          </cell>
        </row>
        <row r="1192">
          <cell r="A1192">
            <v>44041</v>
          </cell>
          <cell r="B1192" t="str">
            <v>风信子</v>
          </cell>
        </row>
        <row r="1193">
          <cell r="A1193">
            <v>44042</v>
          </cell>
          <cell r="B1193" t="str">
            <v>风信子</v>
          </cell>
        </row>
        <row r="1194">
          <cell r="A1194">
            <v>44043</v>
          </cell>
          <cell r="B1194" t="str">
            <v>风信子</v>
          </cell>
        </row>
        <row r="1195">
          <cell r="A1195">
            <v>44044</v>
          </cell>
          <cell r="B1195" t="str">
            <v>风信子</v>
          </cell>
        </row>
        <row r="1196">
          <cell r="A1196">
            <v>44051</v>
          </cell>
          <cell r="B1196" t="str">
            <v>荼蘼</v>
          </cell>
        </row>
        <row r="1197">
          <cell r="A1197">
            <v>44052</v>
          </cell>
          <cell r="B1197" t="str">
            <v>荼蘼</v>
          </cell>
        </row>
        <row r="1198">
          <cell r="A1198">
            <v>44053</v>
          </cell>
          <cell r="B1198" t="str">
            <v>荼蘼</v>
          </cell>
        </row>
        <row r="1199">
          <cell r="A1199">
            <v>44054</v>
          </cell>
          <cell r="B1199" t="str">
            <v>荼蘼</v>
          </cell>
        </row>
        <row r="1200">
          <cell r="A1200">
            <v>44061</v>
          </cell>
          <cell r="B1200" t="str">
            <v>水泽精灵</v>
          </cell>
        </row>
        <row r="1201">
          <cell r="A1201">
            <v>44062</v>
          </cell>
          <cell r="B1201" t="str">
            <v>水泽精灵</v>
          </cell>
        </row>
        <row r="1202">
          <cell r="A1202">
            <v>44063</v>
          </cell>
          <cell r="B1202" t="str">
            <v>水泽精灵</v>
          </cell>
        </row>
        <row r="1203">
          <cell r="A1203">
            <v>44064</v>
          </cell>
          <cell r="B1203" t="str">
            <v>水泽精灵</v>
          </cell>
        </row>
        <row r="1204">
          <cell r="A1204">
            <v>44071</v>
          </cell>
          <cell r="B1204" t="str">
            <v>月桂树</v>
          </cell>
        </row>
        <row r="1205">
          <cell r="A1205">
            <v>44072</v>
          </cell>
          <cell r="B1205" t="str">
            <v>月桂树</v>
          </cell>
        </row>
        <row r="1206">
          <cell r="A1206">
            <v>44073</v>
          </cell>
          <cell r="B1206" t="str">
            <v>月桂树</v>
          </cell>
        </row>
        <row r="1207">
          <cell r="A1207">
            <v>44074</v>
          </cell>
          <cell r="B1207" t="str">
            <v>月桂树</v>
          </cell>
        </row>
        <row r="1208">
          <cell r="A1208">
            <v>44081</v>
          </cell>
          <cell r="B1208" t="str">
            <v>银龙</v>
          </cell>
        </row>
        <row r="1209">
          <cell r="A1209">
            <v>44082</v>
          </cell>
          <cell r="B1209" t="str">
            <v>银龙</v>
          </cell>
        </row>
        <row r="1210">
          <cell r="A1210">
            <v>44083</v>
          </cell>
          <cell r="B1210" t="str">
            <v>银龙</v>
          </cell>
        </row>
        <row r="1211">
          <cell r="A1211">
            <v>44084</v>
          </cell>
          <cell r="B1211" t="str">
            <v>银龙</v>
          </cell>
        </row>
        <row r="1212">
          <cell r="A1212">
            <v>44091</v>
          </cell>
          <cell r="B1212" t="str">
            <v>沙罗曼蛇</v>
          </cell>
        </row>
        <row r="1213">
          <cell r="A1213">
            <v>44092</v>
          </cell>
          <cell r="B1213" t="str">
            <v>沙罗曼蛇</v>
          </cell>
        </row>
        <row r="1214">
          <cell r="A1214">
            <v>44093</v>
          </cell>
          <cell r="B1214" t="str">
            <v>沙罗曼蛇</v>
          </cell>
        </row>
        <row r="1215">
          <cell r="A1215">
            <v>44094</v>
          </cell>
          <cell r="B1215" t="str">
            <v>沙罗曼蛇</v>
          </cell>
        </row>
        <row r="1216">
          <cell r="A1216">
            <v>44101</v>
          </cell>
          <cell r="B1216" t="str">
            <v>火神锁链</v>
          </cell>
        </row>
        <row r="1217">
          <cell r="A1217">
            <v>44102</v>
          </cell>
          <cell r="B1217" t="str">
            <v>火神锁链</v>
          </cell>
        </row>
        <row r="1218">
          <cell r="A1218">
            <v>44103</v>
          </cell>
          <cell r="B1218" t="str">
            <v>火神锁链</v>
          </cell>
        </row>
        <row r="1219">
          <cell r="A1219">
            <v>44104</v>
          </cell>
          <cell r="B1219" t="str">
            <v>火神锁链</v>
          </cell>
        </row>
        <row r="1220">
          <cell r="A1220">
            <v>44111</v>
          </cell>
          <cell r="B1220" t="str">
            <v>猫神</v>
          </cell>
        </row>
        <row r="1221">
          <cell r="A1221">
            <v>44112</v>
          </cell>
          <cell r="B1221" t="str">
            <v>猫神</v>
          </cell>
        </row>
        <row r="1222">
          <cell r="A1222">
            <v>44113</v>
          </cell>
          <cell r="B1222" t="str">
            <v>猫神</v>
          </cell>
        </row>
        <row r="1223">
          <cell r="A1223">
            <v>44114</v>
          </cell>
          <cell r="B1223" t="str">
            <v>猫神</v>
          </cell>
        </row>
        <row r="1224">
          <cell r="A1224">
            <v>44121</v>
          </cell>
          <cell r="B1224" t="str">
            <v>血精灵</v>
          </cell>
        </row>
        <row r="1225">
          <cell r="A1225">
            <v>44122</v>
          </cell>
          <cell r="B1225" t="str">
            <v>血精灵</v>
          </cell>
        </row>
        <row r="1226">
          <cell r="A1226">
            <v>44123</v>
          </cell>
          <cell r="B1226" t="str">
            <v>血精灵</v>
          </cell>
        </row>
        <row r="1227">
          <cell r="A1227">
            <v>44124</v>
          </cell>
          <cell r="B1227" t="str">
            <v>血精灵</v>
          </cell>
        </row>
        <row r="1228">
          <cell r="A1228">
            <v>44131</v>
          </cell>
          <cell r="B1228" t="str">
            <v>神翠鸟</v>
          </cell>
        </row>
        <row r="1229">
          <cell r="A1229">
            <v>44132</v>
          </cell>
          <cell r="B1229" t="str">
            <v>神翠鸟</v>
          </cell>
        </row>
        <row r="1230">
          <cell r="A1230">
            <v>44133</v>
          </cell>
          <cell r="B1230" t="str">
            <v>神翠鸟</v>
          </cell>
        </row>
        <row r="1231">
          <cell r="A1231">
            <v>44134</v>
          </cell>
          <cell r="B1231" t="str">
            <v>神翠鸟</v>
          </cell>
        </row>
        <row r="1232">
          <cell r="A1232">
            <v>44151</v>
          </cell>
          <cell r="B1232" t="str">
            <v>百目</v>
          </cell>
        </row>
        <row r="1233">
          <cell r="A1233">
            <v>44152</v>
          </cell>
          <cell r="B1233" t="str">
            <v>百目</v>
          </cell>
        </row>
        <row r="1234">
          <cell r="A1234">
            <v>44153</v>
          </cell>
          <cell r="B1234" t="str">
            <v>百目</v>
          </cell>
        </row>
        <row r="1235">
          <cell r="A1235">
            <v>44154</v>
          </cell>
          <cell r="B1235" t="str">
            <v>百目</v>
          </cell>
        </row>
        <row r="1236">
          <cell r="A1236">
            <v>44161</v>
          </cell>
          <cell r="B1236" t="str">
            <v>白头翁</v>
          </cell>
        </row>
        <row r="1237">
          <cell r="A1237">
            <v>44162</v>
          </cell>
          <cell r="B1237" t="str">
            <v>白头翁</v>
          </cell>
        </row>
        <row r="1238">
          <cell r="A1238">
            <v>44163</v>
          </cell>
          <cell r="B1238" t="str">
            <v>白头翁</v>
          </cell>
        </row>
        <row r="1239">
          <cell r="A1239">
            <v>44164</v>
          </cell>
          <cell r="B1239" t="str">
            <v>白头翁</v>
          </cell>
        </row>
        <row r="1240">
          <cell r="A1240">
            <v>44171</v>
          </cell>
          <cell r="B1240" t="str">
            <v>木栾子</v>
          </cell>
        </row>
        <row r="1241">
          <cell r="A1241">
            <v>44172</v>
          </cell>
          <cell r="B1241" t="str">
            <v>木栾子</v>
          </cell>
        </row>
        <row r="1242">
          <cell r="A1242">
            <v>44173</v>
          </cell>
          <cell r="B1242" t="str">
            <v>木栾子</v>
          </cell>
        </row>
        <row r="1243">
          <cell r="A1243">
            <v>44174</v>
          </cell>
          <cell r="B1243" t="str">
            <v>木栾子</v>
          </cell>
        </row>
        <row r="1244">
          <cell r="A1244">
            <v>44181</v>
          </cell>
          <cell r="B1244" t="str">
            <v>火神铠甲</v>
          </cell>
        </row>
        <row r="1245">
          <cell r="A1245">
            <v>44182</v>
          </cell>
          <cell r="B1245" t="str">
            <v>火神铠甲</v>
          </cell>
        </row>
        <row r="1246">
          <cell r="A1246">
            <v>44183</v>
          </cell>
          <cell r="B1246" t="str">
            <v>火神铠甲</v>
          </cell>
        </row>
        <row r="1247">
          <cell r="A1247">
            <v>44184</v>
          </cell>
          <cell r="B1247" t="str">
            <v>火神铠甲</v>
          </cell>
        </row>
        <row r="1248">
          <cell r="A1248">
            <v>44201</v>
          </cell>
          <cell r="B1248" t="str">
            <v>彼岸花</v>
          </cell>
        </row>
        <row r="1249">
          <cell r="A1249">
            <v>44202</v>
          </cell>
          <cell r="B1249" t="str">
            <v>彼岸花</v>
          </cell>
        </row>
        <row r="1250">
          <cell r="A1250">
            <v>44203</v>
          </cell>
          <cell r="B1250" t="str">
            <v>彼岸花</v>
          </cell>
        </row>
        <row r="1251">
          <cell r="A1251">
            <v>44204</v>
          </cell>
          <cell r="B1251" t="str">
            <v>彼岸花</v>
          </cell>
        </row>
        <row r="1252">
          <cell r="A1252">
            <v>44211</v>
          </cell>
          <cell r="B1252" t="str">
            <v>两生花</v>
          </cell>
        </row>
        <row r="1253">
          <cell r="A1253">
            <v>44212</v>
          </cell>
          <cell r="B1253" t="str">
            <v>两生花</v>
          </cell>
        </row>
        <row r="1254">
          <cell r="A1254">
            <v>44213</v>
          </cell>
          <cell r="B1254" t="str">
            <v>两生花</v>
          </cell>
        </row>
        <row r="1255">
          <cell r="A1255">
            <v>44214</v>
          </cell>
          <cell r="B1255" t="str">
            <v>两生花</v>
          </cell>
        </row>
        <row r="1256">
          <cell r="A1256">
            <v>44241</v>
          </cell>
          <cell r="B1256" t="str">
            <v>鸢尾</v>
          </cell>
        </row>
        <row r="1257">
          <cell r="A1257">
            <v>44242</v>
          </cell>
          <cell r="B1257" t="str">
            <v>鸢尾</v>
          </cell>
        </row>
        <row r="1258">
          <cell r="A1258">
            <v>44243</v>
          </cell>
          <cell r="B1258" t="str">
            <v>鸢尾</v>
          </cell>
        </row>
        <row r="1259">
          <cell r="A1259">
            <v>44244</v>
          </cell>
          <cell r="B1259" t="str">
            <v>鸢尾</v>
          </cell>
        </row>
        <row r="1260">
          <cell r="A1260">
            <v>44291</v>
          </cell>
          <cell r="B1260" t="str">
            <v>龙牙地生</v>
          </cell>
        </row>
        <row r="1261">
          <cell r="A1261">
            <v>44292</v>
          </cell>
          <cell r="B1261" t="str">
            <v>龙牙地生</v>
          </cell>
        </row>
        <row r="1262">
          <cell r="A1262">
            <v>44293</v>
          </cell>
          <cell r="B1262" t="str">
            <v>龙牙地生</v>
          </cell>
        </row>
        <row r="1263">
          <cell r="A1263">
            <v>44294</v>
          </cell>
          <cell r="B1263" t="str">
            <v>龙牙地生</v>
          </cell>
        </row>
        <row r="1264">
          <cell r="A1264">
            <v>44351</v>
          </cell>
          <cell r="B1264" t="str">
            <v xml:space="preserve">风精灵 </v>
          </cell>
        </row>
        <row r="1265">
          <cell r="A1265">
            <v>44352</v>
          </cell>
          <cell r="B1265" t="str">
            <v xml:space="preserve">风精灵 </v>
          </cell>
        </row>
        <row r="1266">
          <cell r="A1266">
            <v>44353</v>
          </cell>
          <cell r="B1266" t="str">
            <v xml:space="preserve">风精灵 </v>
          </cell>
        </row>
        <row r="1267">
          <cell r="A1267">
            <v>44354</v>
          </cell>
          <cell r="B1267" t="str">
            <v xml:space="preserve">风精灵 </v>
          </cell>
        </row>
        <row r="1268">
          <cell r="A1268">
            <v>44361</v>
          </cell>
          <cell r="B1268" t="str">
            <v>水隐</v>
          </cell>
        </row>
        <row r="1269">
          <cell r="A1269">
            <v>44362</v>
          </cell>
          <cell r="B1269" t="str">
            <v>水隐</v>
          </cell>
        </row>
        <row r="1270">
          <cell r="A1270">
            <v>44363</v>
          </cell>
          <cell r="B1270" t="str">
            <v>水隐</v>
          </cell>
        </row>
        <row r="1271">
          <cell r="A1271">
            <v>44364</v>
          </cell>
          <cell r="B1271" t="str">
            <v>水隐</v>
          </cell>
        </row>
        <row r="1272">
          <cell r="A1272">
            <v>44371</v>
          </cell>
          <cell r="B1272" t="str">
            <v>双角蛇</v>
          </cell>
        </row>
        <row r="1273">
          <cell r="A1273">
            <v>44372</v>
          </cell>
          <cell r="B1273" t="str">
            <v>双角蛇</v>
          </cell>
        </row>
        <row r="1274">
          <cell r="A1274">
            <v>44373</v>
          </cell>
          <cell r="B1274" t="str">
            <v>双角蛇</v>
          </cell>
        </row>
        <row r="1275">
          <cell r="A1275">
            <v>44374</v>
          </cell>
          <cell r="B1275" t="str">
            <v>双角蛇</v>
          </cell>
        </row>
        <row r="1276">
          <cell r="A1276">
            <v>44381</v>
          </cell>
          <cell r="B1276" t="str">
            <v>亡者之书</v>
          </cell>
        </row>
        <row r="1277">
          <cell r="A1277">
            <v>44382</v>
          </cell>
          <cell r="B1277" t="str">
            <v>亡者之书</v>
          </cell>
        </row>
        <row r="1278">
          <cell r="A1278">
            <v>44383</v>
          </cell>
          <cell r="B1278" t="str">
            <v>亡者之书</v>
          </cell>
        </row>
        <row r="1279">
          <cell r="A1279">
            <v>44384</v>
          </cell>
          <cell r="B1279" t="str">
            <v>亡者之书</v>
          </cell>
        </row>
        <row r="1280">
          <cell r="A1280">
            <v>44391</v>
          </cell>
          <cell r="B1280" t="str">
            <v>岩石巨像</v>
          </cell>
        </row>
        <row r="1281">
          <cell r="A1281">
            <v>44392</v>
          </cell>
          <cell r="B1281" t="str">
            <v>岩石巨像</v>
          </cell>
        </row>
        <row r="1282">
          <cell r="A1282">
            <v>44393</v>
          </cell>
          <cell r="B1282" t="str">
            <v>岩石巨像</v>
          </cell>
        </row>
        <row r="1283">
          <cell r="A1283">
            <v>44394</v>
          </cell>
          <cell r="B1283" t="str">
            <v>岩石巨像</v>
          </cell>
        </row>
        <row r="1284">
          <cell r="A1284">
            <v>44401</v>
          </cell>
          <cell r="B1284" t="str">
            <v>达摩克利斯之剑</v>
          </cell>
        </row>
        <row r="1285">
          <cell r="A1285">
            <v>44402</v>
          </cell>
          <cell r="B1285" t="str">
            <v>达摩克利斯之剑</v>
          </cell>
        </row>
        <row r="1286">
          <cell r="A1286">
            <v>44403</v>
          </cell>
          <cell r="B1286" t="str">
            <v>达摩克利斯之剑</v>
          </cell>
        </row>
        <row r="1287">
          <cell r="A1287">
            <v>44404</v>
          </cell>
          <cell r="B1287" t="str">
            <v>达摩克利斯之剑</v>
          </cell>
        </row>
        <row r="1288">
          <cell r="A1288">
            <v>44411</v>
          </cell>
          <cell r="B1288" t="str">
            <v>奇美拉</v>
          </cell>
        </row>
        <row r="1289">
          <cell r="A1289">
            <v>44412</v>
          </cell>
          <cell r="B1289" t="str">
            <v>奇美拉</v>
          </cell>
        </row>
        <row r="1290">
          <cell r="A1290">
            <v>44413</v>
          </cell>
          <cell r="B1290" t="str">
            <v>奇美拉</v>
          </cell>
        </row>
        <row r="1291">
          <cell r="A1291">
            <v>44414</v>
          </cell>
          <cell r="B1291" t="str">
            <v>奇美拉</v>
          </cell>
        </row>
        <row r="1292">
          <cell r="A1292">
            <v>50001</v>
          </cell>
          <cell r="B1292" t="str">
            <v>扫荡券</v>
          </cell>
        </row>
        <row r="1293">
          <cell r="A1293">
            <v>50002</v>
          </cell>
          <cell r="B1293" t="str">
            <v>皮肤兑换券</v>
          </cell>
        </row>
        <row r="1294">
          <cell r="A1294">
            <v>50003</v>
          </cell>
          <cell r="B1294" t="str">
            <v>金币</v>
          </cell>
        </row>
        <row r="1295">
          <cell r="A1295">
            <v>50004</v>
          </cell>
          <cell r="B1295" t="str">
            <v>普通星石</v>
          </cell>
        </row>
        <row r="1296">
          <cell r="A1296">
            <v>50005</v>
          </cell>
          <cell r="B1296" t="str">
            <v>高级星石</v>
          </cell>
        </row>
        <row r="1297">
          <cell r="A1297">
            <v>50006</v>
          </cell>
          <cell r="B1297" t="str">
            <v>直播星石</v>
          </cell>
        </row>
        <row r="1298">
          <cell r="A1298">
            <v>50007</v>
          </cell>
          <cell r="B1298" t="str">
            <v>修行币</v>
          </cell>
        </row>
        <row r="1299">
          <cell r="A1299">
            <v>50008</v>
          </cell>
          <cell r="B1299" t="str">
            <v>觉醒石</v>
          </cell>
        </row>
        <row r="1300">
          <cell r="A1300">
            <v>50009</v>
          </cell>
          <cell r="B1300" t="str">
            <v>荣誉点</v>
          </cell>
        </row>
        <row r="1301">
          <cell r="A1301">
            <v>50010</v>
          </cell>
          <cell r="B1301" t="str">
            <v>友情点</v>
          </cell>
        </row>
        <row r="1302">
          <cell r="A1302">
            <v>50011</v>
          </cell>
          <cell r="B1302" t="str">
            <v>挑战币</v>
          </cell>
        </row>
        <row r="1303">
          <cell r="A1303">
            <v>50012</v>
          </cell>
          <cell r="B1303" t="str">
            <v>挑战券</v>
          </cell>
        </row>
        <row r="1304">
          <cell r="A1304">
            <v>50013</v>
          </cell>
          <cell r="B1304" t="str">
            <v>钻石</v>
          </cell>
        </row>
        <row r="1305">
          <cell r="A1305">
            <v>50014</v>
          </cell>
          <cell r="B1305" t="str">
            <v>军团贡献币</v>
          </cell>
        </row>
        <row r="1306">
          <cell r="A1306">
            <v>50015</v>
          </cell>
          <cell r="B1306" t="str">
            <v>皮肤券</v>
          </cell>
        </row>
        <row r="1307">
          <cell r="A1307">
            <v>50016</v>
          </cell>
          <cell r="B1307" t="str">
            <v>初级转生道具宝箱</v>
          </cell>
        </row>
        <row r="1308">
          <cell r="A1308">
            <v>50017</v>
          </cell>
          <cell r="B1308" t="str">
            <v>初级碎片宝箱</v>
          </cell>
        </row>
        <row r="1309">
          <cell r="A1309">
            <v>50018</v>
          </cell>
          <cell r="B1309" t="str">
            <v>初级小宇宙宝箱</v>
          </cell>
        </row>
        <row r="1310">
          <cell r="A1310">
            <v>50019</v>
          </cell>
          <cell r="B1310" t="str">
            <v>普通转生道具宝箱</v>
          </cell>
        </row>
        <row r="1311">
          <cell r="A1311">
            <v>50020</v>
          </cell>
          <cell r="B1311" t="str">
            <v>普通碎片宝箱</v>
          </cell>
        </row>
        <row r="1312">
          <cell r="A1312">
            <v>50021</v>
          </cell>
          <cell r="B1312" t="str">
            <v>普通小宇宙宝箱</v>
          </cell>
        </row>
        <row r="1313">
          <cell r="A1313">
            <v>50022</v>
          </cell>
          <cell r="B1313" t="str">
            <v>高级转生道具宝箱</v>
          </cell>
        </row>
        <row r="1314">
          <cell r="A1314">
            <v>50023</v>
          </cell>
          <cell r="B1314" t="str">
            <v>高级碎片宝箱</v>
          </cell>
        </row>
        <row r="1315">
          <cell r="A1315">
            <v>50024</v>
          </cell>
          <cell r="B1315" t="str">
            <v>高级小宇宙宝箱</v>
          </cell>
        </row>
        <row r="1316">
          <cell r="A1316">
            <v>50025</v>
          </cell>
          <cell r="B1316" t="str">
            <v>斗士经验药水</v>
          </cell>
        </row>
        <row r="1317">
          <cell r="A1317">
            <v>50026</v>
          </cell>
          <cell r="B1317" t="str">
            <v>帐号经验</v>
          </cell>
        </row>
        <row r="1318">
          <cell r="A1318">
            <v>50027</v>
          </cell>
          <cell r="B1318" t="str">
            <v>圣域币</v>
          </cell>
        </row>
        <row r="1319">
          <cell r="A1319">
            <v>50028</v>
          </cell>
          <cell r="B1319" t="str">
            <v>鲜花</v>
          </cell>
        </row>
        <row r="1320">
          <cell r="A1320">
            <v>50029</v>
          </cell>
          <cell r="B1320" t="str">
            <v>万象小宇宙</v>
          </cell>
        </row>
        <row r="1321">
          <cell r="A1321">
            <v>50030</v>
          </cell>
          <cell r="B1321" t="str">
            <v>体力</v>
          </cell>
        </row>
        <row r="1322">
          <cell r="A1322">
            <v>50032</v>
          </cell>
          <cell r="B1322" t="str">
            <v>普通星尘</v>
          </cell>
        </row>
        <row r="1323">
          <cell r="A1323">
            <v>50033</v>
          </cell>
          <cell r="B1323" t="str">
            <v>高级星尘</v>
          </cell>
        </row>
        <row r="1324">
          <cell r="A1324">
            <v>50034</v>
          </cell>
          <cell r="B1324" t="str">
            <v>军团资金</v>
          </cell>
        </row>
        <row r="1325">
          <cell r="A1325">
            <v>50035</v>
          </cell>
          <cell r="B1325" t="str">
            <v>军团勋章</v>
          </cell>
        </row>
        <row r="1326">
          <cell r="A1326">
            <v>50036</v>
          </cell>
          <cell r="B1326" t="str">
            <v>军团贡献度</v>
          </cell>
        </row>
        <row r="1327">
          <cell r="A1327">
            <v>50037</v>
          </cell>
          <cell r="B1327" t="str">
            <v>军团争霸令</v>
          </cell>
        </row>
        <row r="1328">
          <cell r="A1328">
            <v>50044</v>
          </cell>
          <cell r="B1328" t="str">
            <v>随机斗士碎片</v>
          </cell>
        </row>
        <row r="1329">
          <cell r="A1329">
            <v>50045</v>
          </cell>
          <cell r="B1329" t="str">
            <v>军团战利品</v>
          </cell>
        </row>
        <row r="1330">
          <cell r="A1330">
            <v>50046</v>
          </cell>
          <cell r="B1330" t="str">
            <v>SS斗士碎片</v>
          </cell>
        </row>
        <row r="1331">
          <cell r="A1331">
            <v>50047</v>
          </cell>
          <cell r="B1331" t="str">
            <v>S斗士碎片</v>
          </cell>
        </row>
        <row r="1332">
          <cell r="A1332">
            <v>50048</v>
          </cell>
          <cell r="B1332" t="str">
            <v>A斗士碎片</v>
          </cell>
        </row>
        <row r="1333">
          <cell r="A1333">
            <v>50049</v>
          </cell>
          <cell r="B1333" t="str">
            <v>高级秘宝材料</v>
          </cell>
        </row>
        <row r="1334">
          <cell r="A1334">
            <v>50050</v>
          </cell>
          <cell r="B1334" t="str">
            <v>协战点</v>
          </cell>
        </row>
        <row r="1335">
          <cell r="A1335">
            <v>50051</v>
          </cell>
          <cell r="B1335" t="str">
            <v>双倍次数</v>
          </cell>
        </row>
        <row r="1336">
          <cell r="A1336">
            <v>50052</v>
          </cell>
          <cell r="B1336" t="str">
            <v>SS级斗士碎片</v>
          </cell>
        </row>
        <row r="1337">
          <cell r="A1337">
            <v>50053</v>
          </cell>
          <cell r="B1337" t="str">
            <v>S级斗士碎片</v>
          </cell>
        </row>
        <row r="1338">
          <cell r="A1338">
            <v>50054</v>
          </cell>
          <cell r="B1338" t="str">
            <v>A级斗士碎片</v>
          </cell>
        </row>
        <row r="1339">
          <cell r="A1339">
            <v>50055</v>
          </cell>
          <cell r="B1339" t="str">
            <v>雅典娜馈赠</v>
          </cell>
        </row>
        <row r="1340">
          <cell r="A1340">
            <v>50056</v>
          </cell>
          <cell r="B1340" t="str">
            <v>AR星石</v>
          </cell>
        </row>
        <row r="1341">
          <cell r="A1341">
            <v>50057</v>
          </cell>
          <cell r="B1341" t="str">
            <v>行动力</v>
          </cell>
        </row>
        <row r="1342">
          <cell r="A1342">
            <v>50058</v>
          </cell>
          <cell r="B1342" t="str">
            <v>碎石锤</v>
          </cell>
        </row>
        <row r="1343">
          <cell r="A1343">
            <v>50059</v>
          </cell>
          <cell r="B1343" t="str">
            <v>金币经验药水礼盒</v>
          </cell>
        </row>
        <row r="1344">
          <cell r="A1344">
            <v>50060</v>
          </cell>
          <cell r="B1344" t="str">
            <v>小宇宙经验</v>
          </cell>
        </row>
        <row r="1345">
          <cell r="A1345">
            <v>50061</v>
          </cell>
          <cell r="B1345" t="str">
            <v>嘉米尔冠军赛竞猜积分</v>
          </cell>
        </row>
        <row r="1346">
          <cell r="A1346">
            <v>50062</v>
          </cell>
          <cell r="B1346" t="str">
            <v>精神源力</v>
          </cell>
        </row>
        <row r="1347">
          <cell r="A1347">
            <v>50063</v>
          </cell>
          <cell r="B1347" t="str">
            <v>宝箱钥匙</v>
          </cell>
        </row>
        <row r="1348">
          <cell r="A1348">
            <v>50064</v>
          </cell>
          <cell r="B1348" t="str">
            <v>4倍次数</v>
          </cell>
        </row>
        <row r="1349">
          <cell r="A1349">
            <v>50065</v>
          </cell>
          <cell r="B1349" t="str">
            <v>勋章积分</v>
          </cell>
        </row>
        <row r="1350">
          <cell r="A1350">
            <v>50066</v>
          </cell>
          <cell r="B1350" t="str">
            <v>斗士勋章激活礼包</v>
          </cell>
        </row>
        <row r="1351">
          <cell r="A1351">
            <v>50067</v>
          </cell>
          <cell r="B1351" t="str">
            <v>星棱</v>
          </cell>
        </row>
        <row r="1352">
          <cell r="A1352">
            <v>50068</v>
          </cell>
          <cell r="B1352" t="str">
            <v>普通山铜粉尘</v>
          </cell>
        </row>
        <row r="1353">
          <cell r="A1353">
            <v>50069</v>
          </cell>
          <cell r="B1353" t="str">
            <v>高级山铜粉尘</v>
          </cell>
        </row>
        <row r="1354">
          <cell r="A1354">
            <v>70004</v>
          </cell>
          <cell r="B1354" t="str">
            <v>机器增强</v>
          </cell>
        </row>
        <row r="1355">
          <cell r="A1355">
            <v>70005</v>
          </cell>
          <cell r="B1355" t="str">
            <v>钩子增强</v>
          </cell>
        </row>
        <row r="1356">
          <cell r="A1356">
            <v>70006</v>
          </cell>
          <cell r="B1356" t="str">
            <v>高级炸弹</v>
          </cell>
        </row>
        <row r="1357">
          <cell r="A1357">
            <v>70007</v>
          </cell>
          <cell r="B1357" t="str">
            <v>积分初级宝箱</v>
          </cell>
        </row>
        <row r="1358">
          <cell r="A1358">
            <v>70008</v>
          </cell>
          <cell r="B1358" t="str">
            <v>积分中级宝箱</v>
          </cell>
        </row>
        <row r="1359">
          <cell r="A1359">
            <v>70009</v>
          </cell>
          <cell r="B1359" t="str">
            <v>积分高级宝箱</v>
          </cell>
        </row>
        <row r="1360">
          <cell r="A1360">
            <v>70010</v>
          </cell>
          <cell r="B1360" t="str">
            <v>积分特级宝箱</v>
          </cell>
        </row>
        <row r="1361">
          <cell r="A1361">
            <v>70011</v>
          </cell>
          <cell r="B1361" t="str">
            <v>碎片宝箱A</v>
          </cell>
        </row>
        <row r="1362">
          <cell r="A1362">
            <v>70012</v>
          </cell>
          <cell r="B1362" t="str">
            <v>碎片宝箱B</v>
          </cell>
        </row>
        <row r="1363">
          <cell r="A1363">
            <v>70013</v>
          </cell>
          <cell r="B1363" t="str">
            <v>经验药水礼包</v>
          </cell>
        </row>
        <row r="1364">
          <cell r="A1364">
            <v>70014</v>
          </cell>
          <cell r="B1364" t="str">
            <v>金币礼包</v>
          </cell>
        </row>
        <row r="1365">
          <cell r="A1365">
            <v>70015</v>
          </cell>
          <cell r="B1365" t="str">
            <v>修行演练所金币包</v>
          </cell>
        </row>
        <row r="1366">
          <cell r="A1366">
            <v>70016</v>
          </cell>
          <cell r="B1366" t="str">
            <v>星空传送门</v>
          </cell>
        </row>
        <row r="1367">
          <cell r="A1367">
            <v>70017</v>
          </cell>
          <cell r="B1367" t="str">
            <v>海域传送门</v>
          </cell>
        </row>
        <row r="1368">
          <cell r="A1368">
            <v>70018</v>
          </cell>
          <cell r="B1368" t="str">
            <v>祈愿符宝箱</v>
          </cell>
        </row>
        <row r="1369">
          <cell r="A1369">
            <v>70019</v>
          </cell>
          <cell r="B1369" t="str">
            <v>圣衣收藏箱</v>
          </cell>
        </row>
        <row r="1370">
          <cell r="A1370">
            <v>70020</v>
          </cell>
          <cell r="B1370" t="str">
            <v>邀请函宝箱</v>
          </cell>
        </row>
        <row r="1371">
          <cell r="A1371">
            <v>70021</v>
          </cell>
          <cell r="B1371" t="str">
            <v>解封石宝箱</v>
          </cell>
        </row>
        <row r="1372">
          <cell r="A1372">
            <v>70022</v>
          </cell>
          <cell r="B1372" t="str">
            <v>结界传送门</v>
          </cell>
        </row>
        <row r="1373">
          <cell r="A1373">
            <v>70023</v>
          </cell>
          <cell r="B1373" t="str">
            <v>伴手礼盒</v>
          </cell>
        </row>
        <row r="1374">
          <cell r="A1374">
            <v>80001</v>
          </cell>
          <cell r="B1374" t="str">
            <v>星之碎片</v>
          </cell>
        </row>
        <row r="1375">
          <cell r="A1375">
            <v>80002</v>
          </cell>
          <cell r="B1375" t="str">
            <v>星之钥匙</v>
          </cell>
        </row>
        <row r="1376">
          <cell r="A1376">
            <v>80003</v>
          </cell>
          <cell r="B1376" t="str">
            <v>兑换药水</v>
          </cell>
        </row>
        <row r="1377">
          <cell r="A1377">
            <v>80004</v>
          </cell>
          <cell r="B1377" t="str">
            <v>首次绑定手机奖励</v>
          </cell>
        </row>
        <row r="1378">
          <cell r="A1378">
            <v>80005</v>
          </cell>
          <cell r="B1378" t="str">
            <v>内测积分</v>
          </cell>
        </row>
        <row r="1379">
          <cell r="A1379">
            <v>80006</v>
          </cell>
          <cell r="B1379" t="str">
            <v>斗士竞技宝箱</v>
          </cell>
        </row>
        <row r="1380">
          <cell r="A1380">
            <v>80007</v>
          </cell>
          <cell r="B1380" t="str">
            <v>元宵礼盒</v>
          </cell>
        </row>
        <row r="1381">
          <cell r="A1381">
            <v>80008</v>
          </cell>
          <cell r="B1381" t="str">
            <v>微博Cdkey礼包</v>
          </cell>
        </row>
        <row r="1382">
          <cell r="A1382">
            <v>80009</v>
          </cell>
          <cell r="B1382" t="str">
            <v>绑定公众号宝箱</v>
          </cell>
        </row>
        <row r="1383">
          <cell r="A1383">
            <v>80010</v>
          </cell>
          <cell r="B1383" t="str">
            <v>假日守卫礼包</v>
          </cell>
        </row>
        <row r="1384">
          <cell r="A1384">
            <v>80011</v>
          </cell>
          <cell r="B1384" t="str">
            <v>玫瑰花束</v>
          </cell>
        </row>
        <row r="1385">
          <cell r="A1385">
            <v>80012</v>
          </cell>
          <cell r="B1385" t="str">
            <v>SS小宇宙宝箱</v>
          </cell>
        </row>
        <row r="1386">
          <cell r="A1386">
            <v>80013</v>
          </cell>
          <cell r="B1386" t="str">
            <v>芥末饼干</v>
          </cell>
        </row>
        <row r="1387">
          <cell r="A1387">
            <v>80014</v>
          </cell>
          <cell r="B1387" t="str">
            <v>牙膏饼干</v>
          </cell>
        </row>
        <row r="1388">
          <cell r="A1388">
            <v>80015</v>
          </cell>
          <cell r="B1388" t="str">
            <v>暗黑饼干蛋糕</v>
          </cell>
        </row>
        <row r="1389">
          <cell r="A1389">
            <v>80016</v>
          </cell>
          <cell r="B1389" t="str">
            <v>芥末</v>
          </cell>
        </row>
        <row r="1390">
          <cell r="A1390">
            <v>80017</v>
          </cell>
          <cell r="B1390" t="str">
            <v>牙膏</v>
          </cell>
        </row>
        <row r="1391">
          <cell r="A1391">
            <v>80018</v>
          </cell>
          <cell r="B1391" t="str">
            <v>饼干</v>
          </cell>
        </row>
        <row r="1392">
          <cell r="A1392">
            <v>80019</v>
          </cell>
          <cell r="B1392" t="str">
            <v>搬砖节光荣津贴</v>
          </cell>
        </row>
        <row r="1393">
          <cell r="A1393">
            <v>80020</v>
          </cell>
          <cell r="B1393" t="str">
            <v>魔典暴击礼盒</v>
          </cell>
        </row>
        <row r="1394">
          <cell r="A1394">
            <v>80021</v>
          </cell>
          <cell r="B1394" t="str">
            <v>星石暴击宝箱</v>
          </cell>
        </row>
        <row r="1395">
          <cell r="A1395">
            <v>80022</v>
          </cell>
          <cell r="B1395" t="str">
            <v>优秀斗士奖章</v>
          </cell>
        </row>
        <row r="1396">
          <cell r="A1396">
            <v>80023</v>
          </cell>
          <cell r="B1396" t="str">
            <v>黄金箭</v>
          </cell>
        </row>
        <row r="1397">
          <cell r="A1397">
            <v>80024</v>
          </cell>
          <cell r="B1397" t="str">
            <v>金币暴击福袋</v>
          </cell>
        </row>
        <row r="1398">
          <cell r="A1398">
            <v>80025</v>
          </cell>
          <cell r="B1398" t="str">
            <v>康乃馨</v>
          </cell>
        </row>
        <row r="1399">
          <cell r="A1399">
            <v>80026</v>
          </cell>
          <cell r="B1399" t="str">
            <v>花绳</v>
          </cell>
        </row>
        <row r="1400">
          <cell r="A1400">
            <v>80027</v>
          </cell>
          <cell r="B1400" t="str">
            <v>包装纸</v>
          </cell>
        </row>
        <row r="1401">
          <cell r="A1401">
            <v>80028</v>
          </cell>
          <cell r="B1401" t="str">
            <v>单支康乃馨</v>
          </cell>
        </row>
        <row r="1402">
          <cell r="A1402">
            <v>80029</v>
          </cell>
          <cell r="B1402" t="str">
            <v>小束康乃馨</v>
          </cell>
        </row>
        <row r="1403">
          <cell r="A1403">
            <v>80030</v>
          </cell>
          <cell r="B1403" t="str">
            <v>大束康乃馨</v>
          </cell>
        </row>
        <row r="1404">
          <cell r="A1404">
            <v>80031</v>
          </cell>
          <cell r="B1404" t="str">
            <v>七感觉醒礼包</v>
          </cell>
        </row>
        <row r="1405">
          <cell r="A1405">
            <v>80032</v>
          </cell>
          <cell r="B1405" t="str">
            <v>8级礼包</v>
          </cell>
        </row>
        <row r="1406">
          <cell r="A1406">
            <v>80033</v>
          </cell>
          <cell r="B1406" t="str">
            <v>11级礼包</v>
          </cell>
        </row>
        <row r="1407">
          <cell r="A1407">
            <v>80034</v>
          </cell>
          <cell r="B1407" t="str">
            <v>21级礼包</v>
          </cell>
        </row>
        <row r="1408">
          <cell r="A1408">
            <v>80035</v>
          </cell>
          <cell r="B1408" t="str">
            <v>25级礼包</v>
          </cell>
        </row>
        <row r="1409">
          <cell r="A1409">
            <v>80036</v>
          </cell>
          <cell r="B1409" t="str">
            <v>30级礼包</v>
          </cell>
        </row>
        <row r="1410">
          <cell r="A1410">
            <v>80037</v>
          </cell>
          <cell r="B1410" t="str">
            <v>36级礼包</v>
          </cell>
        </row>
        <row r="1411">
          <cell r="A1411">
            <v>80038</v>
          </cell>
          <cell r="B1411" t="str">
            <v>字符宝箱1</v>
          </cell>
        </row>
        <row r="1412">
          <cell r="A1412">
            <v>80039</v>
          </cell>
          <cell r="B1412" t="str">
            <v>圣</v>
          </cell>
        </row>
        <row r="1413">
          <cell r="A1413">
            <v>80040</v>
          </cell>
          <cell r="B1413" t="str">
            <v>域</v>
          </cell>
        </row>
        <row r="1414">
          <cell r="A1414">
            <v>80041</v>
          </cell>
          <cell r="B1414" t="str">
            <v>集</v>
          </cell>
        </row>
        <row r="1415">
          <cell r="A1415">
            <v>80042</v>
          </cell>
          <cell r="B1415" t="str">
            <v>结</v>
          </cell>
        </row>
        <row r="1416">
          <cell r="A1416">
            <v>80043</v>
          </cell>
          <cell r="B1416" t="str">
            <v>圣衣箱奖励</v>
          </cell>
        </row>
        <row r="1417">
          <cell r="A1417">
            <v>80044</v>
          </cell>
          <cell r="B1417" t="str">
            <v>字符宝箱2</v>
          </cell>
        </row>
        <row r="1418">
          <cell r="A1418">
            <v>80045</v>
          </cell>
          <cell r="B1418" t="str">
            <v>字符宝箱3</v>
          </cell>
        </row>
        <row r="1419">
          <cell r="A1419">
            <v>80046</v>
          </cell>
          <cell r="B1419" t="str">
            <v>字符宝箱4</v>
          </cell>
        </row>
        <row r="1420">
          <cell r="A1420">
            <v>80047</v>
          </cell>
          <cell r="B1420" t="str">
            <v>星座赠礼</v>
          </cell>
        </row>
        <row r="1421">
          <cell r="A1421">
            <v>80048</v>
          </cell>
          <cell r="B1421" t="str">
            <v>星石宝箱</v>
          </cell>
        </row>
        <row r="1422">
          <cell r="A1422">
            <v>80049</v>
          </cell>
          <cell r="B1422" t="str">
            <v>钻石宝箱</v>
          </cell>
        </row>
        <row r="1423">
          <cell r="A1423">
            <v>80050</v>
          </cell>
          <cell r="B1423" t="str">
            <v>累计登录1天礼包</v>
          </cell>
        </row>
        <row r="1424">
          <cell r="A1424">
            <v>80051</v>
          </cell>
          <cell r="B1424" t="str">
            <v>累计登录3天礼包</v>
          </cell>
        </row>
        <row r="1425">
          <cell r="A1425">
            <v>80052</v>
          </cell>
          <cell r="B1425" t="str">
            <v>累计登录5天礼包</v>
          </cell>
        </row>
        <row r="1426">
          <cell r="A1426">
            <v>80053</v>
          </cell>
          <cell r="B1426" t="str">
            <v>小宇宙残片</v>
          </cell>
        </row>
        <row r="1427">
          <cell r="A1427">
            <v>80063</v>
          </cell>
          <cell r="B1427" t="str">
            <v>拳能王者惊喜宝箱</v>
          </cell>
        </row>
        <row r="1428">
          <cell r="A1428">
            <v>80064</v>
          </cell>
          <cell r="B1428" t="str">
            <v>星石暴击福袋</v>
          </cell>
        </row>
        <row r="1429">
          <cell r="A1429">
            <v>80065</v>
          </cell>
          <cell r="B1429" t="str">
            <v>战争之潮获胜宝箱</v>
          </cell>
        </row>
        <row r="1430">
          <cell r="A1430">
            <v>80066</v>
          </cell>
          <cell r="B1430" t="str">
            <v>战争之潮鼓励宝箱</v>
          </cell>
        </row>
        <row r="1431">
          <cell r="A1431">
            <v>80067</v>
          </cell>
          <cell r="B1431" t="str">
            <v>成长魔典暴击福袋</v>
          </cell>
        </row>
        <row r="1432">
          <cell r="A1432">
            <v>80068</v>
          </cell>
          <cell r="B1432" t="str">
            <v>经验暴击礼盒</v>
          </cell>
        </row>
        <row r="1433">
          <cell r="A1433">
            <v>80069</v>
          </cell>
          <cell r="B1433" t="str">
            <v>皮肤体验包（3天）</v>
          </cell>
        </row>
        <row r="1434">
          <cell r="A1434">
            <v>80070</v>
          </cell>
          <cell r="B1434" t="str">
            <v>头像框体验包（7天）</v>
          </cell>
        </row>
        <row r="1435">
          <cell r="A1435">
            <v>80073</v>
          </cell>
          <cell r="B1435" t="str">
            <v>狂欢礼包</v>
          </cell>
        </row>
        <row r="1436">
          <cell r="A1436">
            <v>80074</v>
          </cell>
          <cell r="B1436" t="str">
            <v>至尊烤火鸡</v>
          </cell>
        </row>
        <row r="1437">
          <cell r="A1437">
            <v>80075</v>
          </cell>
          <cell r="B1437" t="str">
            <v>香嫩烤火鸡</v>
          </cell>
        </row>
        <row r="1438">
          <cell r="A1438">
            <v>80076</v>
          </cell>
          <cell r="B1438" t="str">
            <v>传统烤火鸡</v>
          </cell>
        </row>
        <row r="1439">
          <cell r="A1439">
            <v>80077</v>
          </cell>
          <cell r="B1439" t="str">
            <v>火鸡</v>
          </cell>
        </row>
        <row r="1440">
          <cell r="A1440">
            <v>80078</v>
          </cell>
          <cell r="B1440" t="str">
            <v>调料包</v>
          </cell>
        </row>
        <row r="1441">
          <cell r="A1441">
            <v>80079</v>
          </cell>
          <cell r="B1441" t="str">
            <v>火腿粒</v>
          </cell>
        </row>
        <row r="1442">
          <cell r="A1442">
            <v>80080</v>
          </cell>
          <cell r="B1442" t="str">
            <v>洋葱圈</v>
          </cell>
        </row>
        <row r="1443">
          <cell r="A1443">
            <v>80081</v>
          </cell>
          <cell r="B1443" t="str">
            <v>土豆泥</v>
          </cell>
        </row>
        <row r="1444">
          <cell r="A1444">
            <v>80082</v>
          </cell>
          <cell r="B1444" t="str">
            <v>阿</v>
          </cell>
        </row>
        <row r="1445">
          <cell r="A1445">
            <v>80083</v>
          </cell>
          <cell r="B1445" t="str">
            <v>赖</v>
          </cell>
        </row>
        <row r="1446">
          <cell r="A1446">
            <v>80084</v>
          </cell>
          <cell r="B1446" t="str">
            <v>耶</v>
          </cell>
        </row>
        <row r="1447">
          <cell r="A1447">
            <v>80085</v>
          </cell>
          <cell r="B1447" t="str">
            <v>识</v>
          </cell>
        </row>
        <row r="1448">
          <cell r="A1448">
            <v>80097</v>
          </cell>
          <cell r="B1448" t="str">
            <v>海王子的脉轮</v>
          </cell>
        </row>
        <row r="1449">
          <cell r="A1449">
            <v>80100</v>
          </cell>
          <cell r="B1449" t="str">
            <v>分享礼包</v>
          </cell>
        </row>
        <row r="1450">
          <cell r="A1450">
            <v>80101</v>
          </cell>
          <cell r="B1450" t="str">
            <v>归</v>
          </cell>
        </row>
        <row r="1451">
          <cell r="A1451">
            <v>80102</v>
          </cell>
          <cell r="B1451" t="str">
            <v>来</v>
          </cell>
        </row>
        <row r="1452">
          <cell r="A1452">
            <v>80103</v>
          </cell>
          <cell r="B1452" t="str">
            <v>仍</v>
          </cell>
        </row>
        <row r="1453">
          <cell r="A1453">
            <v>80104</v>
          </cell>
          <cell r="B1453" t="str">
            <v>少</v>
          </cell>
        </row>
        <row r="1454">
          <cell r="A1454">
            <v>80105</v>
          </cell>
          <cell r="B1454" t="str">
            <v>年</v>
          </cell>
        </row>
        <row r="1455">
          <cell r="A1455">
            <v>80106</v>
          </cell>
          <cell r="B1455" t="str">
            <v>圣</v>
          </cell>
        </row>
        <row r="1456">
          <cell r="A1456">
            <v>80107</v>
          </cell>
          <cell r="B1456" t="str">
            <v>斗</v>
          </cell>
        </row>
        <row r="1457">
          <cell r="A1457">
            <v>80108</v>
          </cell>
          <cell r="B1457" t="str">
            <v>士</v>
          </cell>
        </row>
        <row r="1458">
          <cell r="A1458">
            <v>80109</v>
          </cell>
          <cell r="B1458" t="str">
            <v>AR星石体验包</v>
          </cell>
        </row>
        <row r="1459">
          <cell r="A1459">
            <v>80110</v>
          </cell>
          <cell r="B1459" t="str">
            <v>扭蛋币</v>
          </cell>
        </row>
        <row r="1460">
          <cell r="A1460">
            <v>80111</v>
          </cell>
          <cell r="B1460" t="str">
            <v>圣诞铃铛</v>
          </cell>
        </row>
        <row r="1461">
          <cell r="A1461">
            <v>80112</v>
          </cell>
          <cell r="B1461" t="str">
            <v>姜饼人</v>
          </cell>
        </row>
        <row r="1462">
          <cell r="A1462">
            <v>80113</v>
          </cell>
          <cell r="B1462" t="str">
            <v>胖胖雪人</v>
          </cell>
        </row>
        <row r="1463">
          <cell r="A1463">
            <v>80114</v>
          </cell>
          <cell r="B1463" t="str">
            <v>圣诞帽</v>
          </cell>
        </row>
        <row r="1464">
          <cell r="A1464">
            <v>80115</v>
          </cell>
          <cell r="B1464" t="str">
            <v>小雪花</v>
          </cell>
        </row>
        <row r="1465">
          <cell r="A1465">
            <v>80116</v>
          </cell>
          <cell r="B1465" t="str">
            <v>圣诞袜</v>
          </cell>
        </row>
        <row r="1466">
          <cell r="A1466">
            <v>80117</v>
          </cell>
          <cell r="B1466" t="str">
            <v>水晶碎片</v>
          </cell>
        </row>
        <row r="1467">
          <cell r="A1467">
            <v>80118</v>
          </cell>
          <cell r="B1467" t="str">
            <v>各种米</v>
          </cell>
        </row>
        <row r="1468">
          <cell r="A1468">
            <v>80119</v>
          </cell>
          <cell r="B1468" t="str">
            <v>各种豆子</v>
          </cell>
        </row>
        <row r="1469">
          <cell r="A1469">
            <v>80120</v>
          </cell>
          <cell r="B1469" t="str">
            <v>桂圆</v>
          </cell>
        </row>
        <row r="1470">
          <cell r="A1470">
            <v>80121</v>
          </cell>
          <cell r="B1470" t="str">
            <v>莲子</v>
          </cell>
        </row>
        <row r="1471">
          <cell r="A1471">
            <v>80122</v>
          </cell>
          <cell r="B1471" t="str">
            <v>红枣</v>
          </cell>
        </row>
        <row r="1472">
          <cell r="A1472">
            <v>80123</v>
          </cell>
          <cell r="B1472" t="str">
            <v>桂圆腊八粥</v>
          </cell>
        </row>
        <row r="1473">
          <cell r="A1473">
            <v>80124</v>
          </cell>
          <cell r="B1473" t="str">
            <v>莲子腊八粥</v>
          </cell>
        </row>
        <row r="1474">
          <cell r="A1474">
            <v>80125</v>
          </cell>
          <cell r="B1474" t="str">
            <v>红枣腊八粥</v>
          </cell>
        </row>
        <row r="1475">
          <cell r="A1475">
            <v>80126</v>
          </cell>
          <cell r="B1475" t="str">
            <v>冰晶</v>
          </cell>
        </row>
        <row r="1476">
          <cell r="A1476">
            <v>80127</v>
          </cell>
          <cell r="B1476" t="str">
            <v>雷云</v>
          </cell>
        </row>
        <row r="1477">
          <cell r="A1477">
            <v>80128</v>
          </cell>
          <cell r="B1477" t="str">
            <v>海潮</v>
          </cell>
        </row>
        <row r="1478">
          <cell r="A1478">
            <v>80129</v>
          </cell>
          <cell r="B1478" t="str">
            <v>福字</v>
          </cell>
        </row>
        <row r="1479">
          <cell r="A1479">
            <v>80130</v>
          </cell>
          <cell r="B1479" t="str">
            <v>鞭炮</v>
          </cell>
        </row>
        <row r="1480">
          <cell r="A1480">
            <v>80131</v>
          </cell>
          <cell r="B1480" t="str">
            <v>花生</v>
          </cell>
        </row>
        <row r="1481">
          <cell r="A1481">
            <v>80132</v>
          </cell>
          <cell r="B1481" t="str">
            <v>枣泥</v>
          </cell>
        </row>
        <row r="1482">
          <cell r="A1482">
            <v>80133</v>
          </cell>
          <cell r="B1482" t="str">
            <v>芝麻</v>
          </cell>
        </row>
        <row r="1483">
          <cell r="A1483">
            <v>80134</v>
          </cell>
          <cell r="B1483" t="str">
            <v>糯米</v>
          </cell>
        </row>
        <row r="1484">
          <cell r="A1484">
            <v>80135</v>
          </cell>
          <cell r="B1484" t="str">
            <v>清水</v>
          </cell>
        </row>
        <row r="1485">
          <cell r="A1485">
            <v>80136</v>
          </cell>
          <cell r="B1485" t="str">
            <v>元宵花灯</v>
          </cell>
        </row>
        <row r="1486">
          <cell r="A1486">
            <v>80144</v>
          </cell>
          <cell r="B1486" t="str">
            <v>红包摇一摇奖励1</v>
          </cell>
        </row>
        <row r="1487">
          <cell r="A1487">
            <v>80145</v>
          </cell>
          <cell r="B1487" t="str">
            <v>红包摇一摇奖励2</v>
          </cell>
        </row>
        <row r="1488">
          <cell r="A1488">
            <v>80146</v>
          </cell>
          <cell r="B1488" t="str">
            <v>红包摇一摇奖励3</v>
          </cell>
        </row>
        <row r="1489">
          <cell r="A1489">
            <v>80147</v>
          </cell>
          <cell r="B1489" t="str">
            <v>红包摇一摇奖励4</v>
          </cell>
        </row>
        <row r="1490">
          <cell r="A1490">
            <v>80148</v>
          </cell>
          <cell r="B1490" t="str">
            <v>红包摇一摇奖励5</v>
          </cell>
        </row>
        <row r="1491">
          <cell r="A1491">
            <v>80149</v>
          </cell>
          <cell r="B1491" t="str">
            <v>红包摇一摇奖励6</v>
          </cell>
        </row>
        <row r="1492">
          <cell r="A1492">
            <v>80150</v>
          </cell>
          <cell r="B1492" t="str">
            <v>红包摇一摇奖励7</v>
          </cell>
        </row>
        <row r="1493">
          <cell r="A1493">
            <v>80182</v>
          </cell>
          <cell r="B1493" t="str">
            <v>小幽灵</v>
          </cell>
        </row>
        <row r="1494">
          <cell r="A1494">
            <v>80183</v>
          </cell>
          <cell r="B1494" t="str">
            <v>女巫帽</v>
          </cell>
        </row>
        <row r="1495">
          <cell r="A1495">
            <v>80184</v>
          </cell>
          <cell r="B1495" t="str">
            <v>糖果袋</v>
          </cell>
        </row>
        <row r="1496">
          <cell r="A1496">
            <v>80185</v>
          </cell>
          <cell r="B1496" t="str">
            <v>南瓜灯</v>
          </cell>
        </row>
        <row r="1497">
          <cell r="A1497">
            <v>80186</v>
          </cell>
          <cell r="B1497" t="str">
            <v>糖果</v>
          </cell>
        </row>
        <row r="1498">
          <cell r="A1498">
            <v>80187</v>
          </cell>
          <cell r="B1498" t="str">
            <v>焦糖</v>
          </cell>
        </row>
        <row r="1499">
          <cell r="A1499">
            <v>80188</v>
          </cell>
          <cell r="B1499" t="str">
            <v>回归助力宝箱</v>
          </cell>
        </row>
        <row r="1500">
          <cell r="A1500">
            <v>80189</v>
          </cell>
          <cell r="B1500" t="str">
            <v>花生</v>
          </cell>
        </row>
        <row r="1501">
          <cell r="A1501">
            <v>80190</v>
          </cell>
          <cell r="B1501" t="str">
            <v>辣椒</v>
          </cell>
        </row>
        <row r="1502">
          <cell r="A1502">
            <v>80191</v>
          </cell>
          <cell r="B1502" t="str">
            <v>牛奶</v>
          </cell>
        </row>
        <row r="1503">
          <cell r="A1503">
            <v>80192</v>
          </cell>
          <cell r="B1503" t="str">
            <v>巧克力</v>
          </cell>
        </row>
        <row r="1504">
          <cell r="A1504">
            <v>80193</v>
          </cell>
          <cell r="B1504" t="str">
            <v>燕麦</v>
          </cell>
        </row>
        <row r="1505">
          <cell r="A1505">
            <v>80194</v>
          </cell>
          <cell r="B1505" t="str">
            <v>花生夹心士力架</v>
          </cell>
        </row>
        <row r="1506">
          <cell r="A1506">
            <v>80195</v>
          </cell>
          <cell r="B1506" t="str">
            <v>辣花生夹心士力架</v>
          </cell>
        </row>
        <row r="1507">
          <cell r="A1507">
            <v>80196</v>
          </cell>
          <cell r="B1507" t="str">
            <v>燕麦夹心士力架</v>
          </cell>
        </row>
        <row r="1508">
          <cell r="A1508">
            <v>80197</v>
          </cell>
          <cell r="B1508" t="str">
            <v>加隆的头盔</v>
          </cell>
        </row>
        <row r="1509">
          <cell r="A1509">
            <v>80198</v>
          </cell>
          <cell r="B1509" t="str">
            <v>撒加的头盔</v>
          </cell>
        </row>
        <row r="1510">
          <cell r="A1510">
            <v>80199</v>
          </cell>
          <cell r="B1510" t="str">
            <v>书卷残页</v>
          </cell>
        </row>
        <row r="1511">
          <cell r="A1511">
            <v>80201</v>
          </cell>
          <cell r="B1511" t="str">
            <v>圆盾</v>
          </cell>
        </row>
        <row r="1512">
          <cell r="A1512">
            <v>80202</v>
          </cell>
          <cell r="B1512" t="str">
            <v>剑</v>
          </cell>
        </row>
        <row r="1513">
          <cell r="A1513">
            <v>80203</v>
          </cell>
          <cell r="B1513" t="str">
            <v>拐</v>
          </cell>
        </row>
        <row r="1514">
          <cell r="A1514">
            <v>80204</v>
          </cell>
          <cell r="B1514" t="str">
            <v>双截棍</v>
          </cell>
        </row>
        <row r="1515">
          <cell r="A1515">
            <v>80205</v>
          </cell>
          <cell r="B1515" t="str">
            <v>三节棍</v>
          </cell>
        </row>
        <row r="1516">
          <cell r="A1516">
            <v>80206</v>
          </cell>
          <cell r="B1516" t="str">
            <v>枪</v>
          </cell>
        </row>
        <row r="1517">
          <cell r="A1517">
            <v>80207</v>
          </cell>
          <cell r="B1517" t="str">
            <v>回归助力宝箱</v>
          </cell>
        </row>
        <row r="1518">
          <cell r="A1518">
            <v>80208</v>
          </cell>
          <cell r="B1518" t="str">
            <v>第八感礼盒</v>
          </cell>
        </row>
        <row r="1519">
          <cell r="A1519">
            <v>80209</v>
          </cell>
          <cell r="B1519" t="str">
            <v>神之守护鲜花包</v>
          </cell>
        </row>
        <row r="1520">
          <cell r="A1520">
            <v>80210</v>
          </cell>
          <cell r="B1520" t="str">
            <v>冰封火冉鲜花包</v>
          </cell>
        </row>
        <row r="1521">
          <cell r="A1521">
            <v>80211</v>
          </cell>
          <cell r="B1521" t="str">
            <v>影之突袭鲜花包</v>
          </cell>
        </row>
        <row r="1522">
          <cell r="A1522">
            <v>80221</v>
          </cell>
          <cell r="B1522" t="str">
            <v>皮肤体验红包</v>
          </cell>
        </row>
        <row r="1523">
          <cell r="A1523">
            <v>80222</v>
          </cell>
          <cell r="B1523" t="str">
            <v>第八感觉醒红包</v>
          </cell>
        </row>
        <row r="1524">
          <cell r="A1524">
            <v>80223</v>
          </cell>
          <cell r="B1524" t="str">
            <v>钻石红包</v>
          </cell>
        </row>
        <row r="1525">
          <cell r="A1525">
            <v>80224</v>
          </cell>
          <cell r="B1525" t="str">
            <v>星石红包</v>
          </cell>
        </row>
        <row r="1526">
          <cell r="A1526">
            <v>80225</v>
          </cell>
          <cell r="B1526" t="str">
            <v>稀有小宇宙红包</v>
          </cell>
        </row>
        <row r="1527">
          <cell r="A1527">
            <v>80226</v>
          </cell>
          <cell r="B1527" t="str">
            <v>第八感觉醒礼盒</v>
          </cell>
        </row>
        <row r="1528">
          <cell r="A1528">
            <v>80227</v>
          </cell>
          <cell r="B1528" t="str">
            <v>SS小宇宙四选一礼盒</v>
          </cell>
        </row>
        <row r="1529">
          <cell r="A1529">
            <v>80228</v>
          </cell>
          <cell r="B1529" t="str">
            <v>S斗士碎片四选一礼盒</v>
          </cell>
        </row>
        <row r="1530">
          <cell r="A1530">
            <v>80229</v>
          </cell>
          <cell r="B1530" t="str">
            <v>花生汤圆</v>
          </cell>
        </row>
        <row r="1531">
          <cell r="A1531">
            <v>80230</v>
          </cell>
          <cell r="B1531" t="str">
            <v>枣泥汤圆</v>
          </cell>
        </row>
        <row r="1532">
          <cell r="A1532">
            <v>80231</v>
          </cell>
          <cell r="B1532" t="str">
            <v>芝麻汤圆</v>
          </cell>
        </row>
        <row r="1533">
          <cell r="A1533">
            <v>80232</v>
          </cell>
          <cell r="B1533" t="str">
            <v>双属性小宇宙4选1礼盒</v>
          </cell>
        </row>
        <row r="1534">
          <cell r="A1534">
            <v>80233</v>
          </cell>
          <cell r="B1534" t="str">
            <v>星璇礼盒</v>
          </cell>
        </row>
        <row r="1535">
          <cell r="A1535">
            <v>80234</v>
          </cell>
          <cell r="B1535" t="str">
            <v>鲜花洗炼石礼盒</v>
          </cell>
        </row>
        <row r="1536">
          <cell r="A1536">
            <v>80237</v>
          </cell>
          <cell r="B1536" t="str">
            <v>S斗士四选一宝箱</v>
          </cell>
        </row>
        <row r="1537">
          <cell r="A1537">
            <v>80235</v>
          </cell>
          <cell r="B1537" t="str">
            <v>夺宝券</v>
          </cell>
        </row>
        <row r="1538">
          <cell r="A1538">
            <v>80236</v>
          </cell>
          <cell r="B1538" t="str">
            <v>大地之灵</v>
          </cell>
        </row>
        <row r="1539">
          <cell r="A1539">
            <v>80241</v>
          </cell>
          <cell r="B1539" t="str">
            <v>日蚀之章获胜宝箱</v>
          </cell>
        </row>
        <row r="1540">
          <cell r="A1540">
            <v>80242</v>
          </cell>
          <cell r="B1540" t="str">
            <v>日蚀之章鼓励宝箱</v>
          </cell>
        </row>
        <row r="1541">
          <cell r="A1541">
            <v>80243</v>
          </cell>
          <cell r="B1541" t="str">
            <v>小饼干</v>
          </cell>
        </row>
        <row r="1542">
          <cell r="A1542">
            <v>80244</v>
          </cell>
          <cell r="B1542" t="str">
            <v>蛋糕杯</v>
          </cell>
        </row>
        <row r="1543">
          <cell r="A1543">
            <v>80245</v>
          </cell>
          <cell r="B1543" t="str">
            <v>奶油</v>
          </cell>
        </row>
        <row r="1544">
          <cell r="A1544">
            <v>80246</v>
          </cell>
          <cell r="B1544" t="str">
            <v>龙首</v>
          </cell>
        </row>
        <row r="1545">
          <cell r="A1545">
            <v>80247</v>
          </cell>
          <cell r="B1545" t="str">
            <v>龙翼</v>
          </cell>
        </row>
        <row r="1546">
          <cell r="A1546">
            <v>80248</v>
          </cell>
          <cell r="B1546" t="str">
            <v>龙爪</v>
          </cell>
        </row>
        <row r="1547">
          <cell r="A1547">
            <v>80249</v>
          </cell>
          <cell r="B1547" t="str">
            <v>白羊座圣衣</v>
          </cell>
        </row>
        <row r="1548">
          <cell r="A1548">
            <v>80250</v>
          </cell>
          <cell r="B1548" t="str">
            <v>金牛座圣衣</v>
          </cell>
        </row>
        <row r="1549">
          <cell r="A1549">
            <v>80251</v>
          </cell>
          <cell r="B1549" t="str">
            <v>巨蟹座圣衣</v>
          </cell>
        </row>
        <row r="1550">
          <cell r="A1550">
            <v>80252</v>
          </cell>
          <cell r="B1550" t="str">
            <v>双子座圣衣</v>
          </cell>
        </row>
        <row r="1551">
          <cell r="A1551">
            <v>80253</v>
          </cell>
          <cell r="B1551" t="str">
            <v>狮子座圣衣</v>
          </cell>
        </row>
        <row r="1552">
          <cell r="A1552">
            <v>80254</v>
          </cell>
          <cell r="B1552" t="str">
            <v>处女座圣衣</v>
          </cell>
        </row>
        <row r="1553">
          <cell r="A1553">
            <v>80255</v>
          </cell>
          <cell r="B1553" t="str">
            <v>天秤座圣衣</v>
          </cell>
        </row>
        <row r="1554">
          <cell r="A1554">
            <v>80256</v>
          </cell>
          <cell r="B1554" t="str">
            <v>天蝎座圣衣</v>
          </cell>
        </row>
        <row r="1555">
          <cell r="A1555">
            <v>80257</v>
          </cell>
          <cell r="B1555" t="str">
            <v>射手座圣衣</v>
          </cell>
        </row>
        <row r="1556">
          <cell r="A1556">
            <v>80258</v>
          </cell>
          <cell r="B1556" t="str">
            <v>摩羯座圣衣</v>
          </cell>
        </row>
        <row r="1557">
          <cell r="A1557">
            <v>80259</v>
          </cell>
          <cell r="B1557" t="str">
            <v>水瓶座圣衣</v>
          </cell>
        </row>
        <row r="1558">
          <cell r="A1558">
            <v>80260</v>
          </cell>
          <cell r="B1558" t="str">
            <v>双鱼座圣衣</v>
          </cell>
        </row>
        <row r="1559">
          <cell r="A1559">
            <v>80261</v>
          </cell>
          <cell r="B1559" t="str">
            <v xml:space="preserve">山铜 </v>
          </cell>
        </row>
        <row r="1560">
          <cell r="A1560">
            <v>80262</v>
          </cell>
          <cell r="B1560" t="str">
            <v>春日雨滴</v>
          </cell>
        </row>
        <row r="1561">
          <cell r="A1561">
            <v>80263</v>
          </cell>
          <cell r="B1561" t="str">
            <v>分享宝箱</v>
          </cell>
        </row>
        <row r="1562">
          <cell r="A1562">
            <v>80264</v>
          </cell>
          <cell r="B1562" t="str">
            <v>技能魔典碎片福袋</v>
          </cell>
        </row>
        <row r="1563">
          <cell r="A1563">
            <v>80265</v>
          </cell>
          <cell r="B1563" t="str">
            <v>魔典钻石礼盒</v>
          </cell>
        </row>
        <row r="1564">
          <cell r="A1564">
            <v>80266</v>
          </cell>
          <cell r="B1564" t="str">
            <v>白羊座圣衣</v>
          </cell>
        </row>
        <row r="1565">
          <cell r="A1565">
            <v>80267</v>
          </cell>
          <cell r="B1565" t="str">
            <v>金牛座圣衣</v>
          </cell>
        </row>
        <row r="1566">
          <cell r="A1566">
            <v>80268</v>
          </cell>
          <cell r="B1566" t="str">
            <v>巨蟹座圣衣</v>
          </cell>
        </row>
        <row r="1567">
          <cell r="A1567">
            <v>80269</v>
          </cell>
          <cell r="B1567" t="str">
            <v>双子座圣衣</v>
          </cell>
        </row>
        <row r="1568">
          <cell r="A1568">
            <v>80270</v>
          </cell>
          <cell r="B1568" t="str">
            <v>狮子座圣衣</v>
          </cell>
        </row>
        <row r="1569">
          <cell r="A1569">
            <v>80271</v>
          </cell>
          <cell r="B1569" t="str">
            <v>处女座圣衣</v>
          </cell>
        </row>
        <row r="1570">
          <cell r="A1570">
            <v>80272</v>
          </cell>
          <cell r="B1570" t="str">
            <v>天秤座圣衣</v>
          </cell>
        </row>
        <row r="1571">
          <cell r="A1571">
            <v>80273</v>
          </cell>
          <cell r="B1571" t="str">
            <v>天蝎座圣衣</v>
          </cell>
        </row>
        <row r="1572">
          <cell r="A1572">
            <v>80274</v>
          </cell>
          <cell r="B1572" t="str">
            <v>射手座圣衣</v>
          </cell>
        </row>
        <row r="1573">
          <cell r="A1573">
            <v>80275</v>
          </cell>
          <cell r="B1573" t="str">
            <v>摩羯座圣衣</v>
          </cell>
        </row>
        <row r="1574">
          <cell r="A1574">
            <v>80276</v>
          </cell>
          <cell r="B1574" t="str">
            <v>水瓶座圣衣</v>
          </cell>
        </row>
        <row r="1575">
          <cell r="A1575">
            <v>80277</v>
          </cell>
          <cell r="B1575" t="str">
            <v>双鱼座圣衣</v>
          </cell>
        </row>
        <row r="1576">
          <cell r="A1576">
            <v>80278</v>
          </cell>
          <cell r="B1576" t="str">
            <v>劳</v>
          </cell>
        </row>
        <row r="1577">
          <cell r="A1577">
            <v>80279</v>
          </cell>
          <cell r="B1577" t="str">
            <v>动</v>
          </cell>
        </row>
        <row r="1578">
          <cell r="A1578">
            <v>80280</v>
          </cell>
          <cell r="B1578" t="str">
            <v>最</v>
          </cell>
        </row>
        <row r="1579">
          <cell r="A1579">
            <v>80281</v>
          </cell>
          <cell r="B1579" t="str">
            <v>光</v>
          </cell>
        </row>
        <row r="1580">
          <cell r="A1580">
            <v>80282</v>
          </cell>
          <cell r="B1580" t="str">
            <v>荣</v>
          </cell>
        </row>
        <row r="1581">
          <cell r="A1581">
            <v>80283</v>
          </cell>
          <cell r="B1581" t="str">
            <v>正义青年徽章福袋</v>
          </cell>
        </row>
        <row r="1582">
          <cell r="A1582">
            <v>80284</v>
          </cell>
          <cell r="B1582" t="str">
            <v>圣域原产砖</v>
          </cell>
        </row>
        <row r="1583">
          <cell r="A1583">
            <v>80285</v>
          </cell>
          <cell r="B1583" t="str">
            <v>晶石</v>
          </cell>
        </row>
        <row r="1584">
          <cell r="A1584">
            <v>80286</v>
          </cell>
          <cell r="B1584" t="str">
            <v>正义青年徽章</v>
          </cell>
        </row>
        <row r="1585">
          <cell r="A1585">
            <v>80287</v>
          </cell>
          <cell r="B1585" t="str">
            <v>星石暴击宝箱</v>
          </cell>
        </row>
        <row r="1586">
          <cell r="A1586">
            <v>80288</v>
          </cell>
          <cell r="B1586" t="str">
            <v>圣衣之魂</v>
          </cell>
        </row>
        <row r="1587">
          <cell r="A1587">
            <v>80289</v>
          </cell>
          <cell r="B1587" t="str">
            <v>冥王之剑</v>
          </cell>
        </row>
        <row r="1588">
          <cell r="A1588">
            <v>80290</v>
          </cell>
          <cell r="B1588" t="str">
            <v>星魂</v>
          </cell>
        </row>
        <row r="1589">
          <cell r="A1589">
            <v>80291</v>
          </cell>
          <cell r="B1589" t="str">
            <v>童年碎片3选1礼包</v>
          </cell>
        </row>
        <row r="1590">
          <cell r="A1590">
            <v>80292</v>
          </cell>
          <cell r="B1590" t="str">
            <v>吉娃娃气球</v>
          </cell>
        </row>
        <row r="1591">
          <cell r="A1591">
            <v>80293</v>
          </cell>
          <cell r="B1591" t="str">
            <v>小蜜蜂气球</v>
          </cell>
        </row>
        <row r="1592">
          <cell r="A1592">
            <v>80294</v>
          </cell>
          <cell r="B1592" t="str">
            <v>长颈鹿气球</v>
          </cell>
        </row>
        <row r="1593">
          <cell r="A1593">
            <v>80295</v>
          </cell>
          <cell r="B1593" t="str">
            <v>粽叶</v>
          </cell>
        </row>
        <row r="1594">
          <cell r="A1594">
            <v>80296</v>
          </cell>
          <cell r="B1594" t="str">
            <v>蛋黄</v>
          </cell>
        </row>
        <row r="1595">
          <cell r="A1595">
            <v>80297</v>
          </cell>
          <cell r="B1595" t="str">
            <v>咸肉</v>
          </cell>
        </row>
        <row r="1596">
          <cell r="A1596">
            <v>80298</v>
          </cell>
          <cell r="B1596" t="str">
            <v>红枣粽</v>
          </cell>
        </row>
        <row r="1597">
          <cell r="A1597">
            <v>80299</v>
          </cell>
          <cell r="B1597" t="str">
            <v>蛋黄粽</v>
          </cell>
        </row>
        <row r="1598">
          <cell r="A1598">
            <v>80300</v>
          </cell>
          <cell r="B1598" t="str">
            <v>咸肉粽</v>
          </cell>
        </row>
        <row r="1599">
          <cell r="A1599">
            <v>80301</v>
          </cell>
          <cell r="B1599" t="str">
            <v>父</v>
          </cell>
        </row>
        <row r="1600">
          <cell r="A1600">
            <v>80302</v>
          </cell>
          <cell r="B1600" t="str">
            <v>爱</v>
          </cell>
        </row>
        <row r="1601">
          <cell r="A1601">
            <v>80303</v>
          </cell>
          <cell r="B1601" t="str">
            <v>如</v>
          </cell>
        </row>
        <row r="1602">
          <cell r="A1602">
            <v>80304</v>
          </cell>
          <cell r="B1602" t="str">
            <v>山</v>
          </cell>
        </row>
        <row r="1603">
          <cell r="A1603">
            <v>80305</v>
          </cell>
          <cell r="B1603" t="str">
            <v>巧克力冰淇淋</v>
          </cell>
        </row>
        <row r="1604">
          <cell r="A1604">
            <v>80306</v>
          </cell>
          <cell r="B1604" t="str">
            <v>水果冰淇淋</v>
          </cell>
        </row>
        <row r="1605">
          <cell r="A1605">
            <v>80307</v>
          </cell>
          <cell r="B1605" t="str">
            <v>饼干冰淇淋</v>
          </cell>
        </row>
        <row r="1606">
          <cell r="A1606">
            <v>80308</v>
          </cell>
          <cell r="B1606" t="str">
            <v>饼干</v>
          </cell>
        </row>
        <row r="1607">
          <cell r="A1607">
            <v>80309</v>
          </cell>
          <cell r="B1607" t="str">
            <v>蛋卷</v>
          </cell>
        </row>
        <row r="1608">
          <cell r="A1608">
            <v>80310</v>
          </cell>
          <cell r="B1608" t="str">
            <v>冰淇淋球</v>
          </cell>
        </row>
        <row r="1609">
          <cell r="A1609">
            <v>80311</v>
          </cell>
          <cell r="B1609" t="str">
            <v>水果</v>
          </cell>
        </row>
        <row r="1610">
          <cell r="A1610">
            <v>80312</v>
          </cell>
          <cell r="B1610" t="str">
            <v>巧克力</v>
          </cell>
        </row>
        <row r="1611">
          <cell r="A1611">
            <v>80313</v>
          </cell>
          <cell r="B1611" t="str">
            <v>逆转铁石</v>
          </cell>
        </row>
        <row r="1612">
          <cell r="A1612">
            <v>80314</v>
          </cell>
          <cell r="B1612" t="str">
            <v>周年圣衣红包</v>
          </cell>
        </row>
        <row r="1613">
          <cell r="A1613">
            <v>80315</v>
          </cell>
          <cell r="B1613" t="str">
            <v>周年星石红包</v>
          </cell>
        </row>
        <row r="1614">
          <cell r="A1614">
            <v>80316</v>
          </cell>
          <cell r="B1614" t="str">
            <v>周年钻石红包</v>
          </cell>
        </row>
        <row r="1615">
          <cell r="A1615">
            <v>80317</v>
          </cell>
          <cell r="B1615" t="str">
            <v>鲜花铺初级花礼盒</v>
          </cell>
        </row>
        <row r="1616">
          <cell r="A1616">
            <v>80318</v>
          </cell>
          <cell r="B1616" t="str">
            <v>鲜花铺中级花礼盒</v>
          </cell>
        </row>
        <row r="1617">
          <cell r="A1617">
            <v>80319</v>
          </cell>
          <cell r="B1617" t="str">
            <v>鲜花铺高级花礼盒</v>
          </cell>
        </row>
        <row r="1618">
          <cell r="A1618">
            <v>80320</v>
          </cell>
          <cell r="B1618" t="str">
            <v>火药</v>
          </cell>
        </row>
        <row r="1619">
          <cell r="A1619">
            <v>80321</v>
          </cell>
          <cell r="B1619" t="str">
            <v>炮筒</v>
          </cell>
        </row>
        <row r="1620">
          <cell r="A1620">
            <v>80322</v>
          </cell>
          <cell r="B1620" t="str">
            <v>泥土</v>
          </cell>
        </row>
        <row r="1621">
          <cell r="A1621">
            <v>80323</v>
          </cell>
          <cell r="B1621" t="str">
            <v>一飞冲天</v>
          </cell>
        </row>
        <row r="1622">
          <cell r="A1622">
            <v>80324</v>
          </cell>
          <cell r="B1622" t="str">
            <v>女神的权杖</v>
          </cell>
        </row>
        <row r="1623">
          <cell r="A1623">
            <v>80325</v>
          </cell>
          <cell r="B1623" t="str">
            <v>燃</v>
          </cell>
        </row>
        <row r="1624">
          <cell r="A1624">
            <v>80326</v>
          </cell>
          <cell r="B1624" t="str">
            <v>烧</v>
          </cell>
        </row>
        <row r="1625">
          <cell r="A1625">
            <v>80327</v>
          </cell>
          <cell r="B1625" t="str">
            <v>小</v>
          </cell>
        </row>
        <row r="1626">
          <cell r="A1626">
            <v>80328</v>
          </cell>
          <cell r="B1626" t="str">
            <v>宇</v>
          </cell>
        </row>
        <row r="1627">
          <cell r="A1627">
            <v>80329</v>
          </cell>
          <cell r="B1627" t="str">
            <v>宙</v>
          </cell>
        </row>
        <row r="1628">
          <cell r="A1628">
            <v>80437</v>
          </cell>
          <cell r="B1628" t="str">
            <v>烟火大会第1名奖励</v>
          </cell>
        </row>
        <row r="1629">
          <cell r="A1629">
            <v>80438</v>
          </cell>
          <cell r="B1629" t="str">
            <v>烟火大会第2名奖励</v>
          </cell>
        </row>
        <row r="1630">
          <cell r="A1630">
            <v>80439</v>
          </cell>
          <cell r="B1630" t="str">
            <v>烟火大会第3名奖励</v>
          </cell>
        </row>
        <row r="1631">
          <cell r="A1631">
            <v>80440</v>
          </cell>
          <cell r="B1631" t="str">
            <v>烟火大会4-5名奖励</v>
          </cell>
        </row>
        <row r="1632">
          <cell r="A1632">
            <v>80441</v>
          </cell>
          <cell r="B1632" t="str">
            <v>烟火大会6-10名奖励</v>
          </cell>
        </row>
        <row r="1633">
          <cell r="A1633">
            <v>80442</v>
          </cell>
          <cell r="B1633" t="str">
            <v>高级星石暴击宝箱</v>
          </cell>
        </row>
        <row r="1634">
          <cell r="A1634">
            <v>80443</v>
          </cell>
          <cell r="B1634" t="str">
            <v>技能魔典暴击宝箱</v>
          </cell>
        </row>
        <row r="1635">
          <cell r="A1635">
            <v>80444</v>
          </cell>
          <cell r="B1635" t="str">
            <v>特训惊喜礼包</v>
          </cell>
        </row>
        <row r="1636">
          <cell r="A1636">
            <v>80445</v>
          </cell>
          <cell r="B1636" t="str">
            <v>童年碎片4选1礼包</v>
          </cell>
        </row>
        <row r="1637">
          <cell r="A1637">
            <v>80449</v>
          </cell>
          <cell r="B1637" t="str">
            <v>豆沙月饼</v>
          </cell>
        </row>
        <row r="1638">
          <cell r="A1638">
            <v>80450</v>
          </cell>
          <cell r="B1638" t="str">
            <v>蛋黄莲蓉月饼</v>
          </cell>
        </row>
        <row r="1639">
          <cell r="A1639">
            <v>80451</v>
          </cell>
          <cell r="B1639" t="str">
            <v>火腿月饼</v>
          </cell>
        </row>
        <row r="1640">
          <cell r="A1640">
            <v>80452</v>
          </cell>
          <cell r="B1640" t="str">
            <v>天秤座礼包</v>
          </cell>
        </row>
        <row r="1641">
          <cell r="A1641">
            <v>80453</v>
          </cell>
          <cell r="B1641" t="str">
            <v>圣衣限定箱Ⅰ小礼包</v>
          </cell>
        </row>
        <row r="1642">
          <cell r="A1642">
            <v>80454</v>
          </cell>
          <cell r="B1642" t="str">
            <v>圣衣限定箱Ⅰ大礼包</v>
          </cell>
        </row>
        <row r="1643">
          <cell r="A1643">
            <v>80455</v>
          </cell>
          <cell r="B1643" t="str">
            <v>圣衣限定箱Ⅱ小礼包</v>
          </cell>
        </row>
        <row r="1644">
          <cell r="A1644">
            <v>80456</v>
          </cell>
          <cell r="B1644" t="str">
            <v>圣衣限定箱Ⅱ大礼包</v>
          </cell>
        </row>
        <row r="1645">
          <cell r="A1645">
            <v>80457</v>
          </cell>
          <cell r="B1645" t="str">
            <v>天蝎座礼包</v>
          </cell>
        </row>
        <row r="1646">
          <cell r="A1646">
            <v>80458</v>
          </cell>
          <cell r="B1646" t="str">
            <v>未知邮件的礼物</v>
          </cell>
        </row>
        <row r="1647">
          <cell r="A1647">
            <v>80459</v>
          </cell>
          <cell r="B1647" t="str">
            <v>邀请函的伴手礼</v>
          </cell>
        </row>
        <row r="1648">
          <cell r="A1648">
            <v>80460</v>
          </cell>
          <cell r="B1648" t="str">
            <v>小幽灵糖果</v>
          </cell>
        </row>
        <row r="1649">
          <cell r="A1649">
            <v>80461</v>
          </cell>
          <cell r="B1649" t="str">
            <v>女巫帽糖果</v>
          </cell>
        </row>
        <row r="1650">
          <cell r="A1650">
            <v>80462</v>
          </cell>
          <cell r="B1650" t="str">
            <v>南瓜灯糖果</v>
          </cell>
        </row>
        <row r="1651">
          <cell r="A1651">
            <v>80463</v>
          </cell>
          <cell r="B1651" t="str">
            <v>第八感礼包</v>
          </cell>
        </row>
        <row r="1652">
          <cell r="A1652">
            <v>80464</v>
          </cell>
          <cell r="B1652" t="str">
            <v>小宇宙洗炼礼盒</v>
          </cell>
        </row>
        <row r="1653">
          <cell r="A1653">
            <v>80465</v>
          </cell>
          <cell r="B1653" t="str">
            <v>白羊座圣衣部件箱</v>
          </cell>
        </row>
        <row r="1654">
          <cell r="A1654">
            <v>80466</v>
          </cell>
          <cell r="B1654" t="str">
            <v>大乱斗贵鬼管家福利</v>
          </cell>
        </row>
        <row r="1655">
          <cell r="A1655">
            <v>80467</v>
          </cell>
          <cell r="B1655" t="str">
            <v>圣衣限定箱Ⅲ小礼包</v>
          </cell>
        </row>
        <row r="1656">
          <cell r="A1656">
            <v>80468</v>
          </cell>
          <cell r="B1656" t="str">
            <v>圣衣限定箱Ⅲ大礼包</v>
          </cell>
        </row>
        <row r="1657">
          <cell r="A1657">
            <v>80469</v>
          </cell>
          <cell r="B1657" t="str">
            <v>射手座礼包</v>
          </cell>
        </row>
        <row r="1658">
          <cell r="A1658">
            <v>80470</v>
          </cell>
          <cell r="B1658" t="str">
            <v>超核玩家关怀礼</v>
          </cell>
        </row>
        <row r="1659">
          <cell r="A1659">
            <v>80471</v>
          </cell>
          <cell r="B1659" t="str">
            <v>超核玩家关怀礼</v>
          </cell>
        </row>
        <row r="1660">
          <cell r="A1660">
            <v>80481</v>
          </cell>
          <cell r="B1660" t="str">
            <v>童年碎片5选1礼包</v>
          </cell>
        </row>
        <row r="1661">
          <cell r="A1661">
            <v>82001</v>
          </cell>
          <cell r="B1661" t="str">
            <v>回流登录礼盒</v>
          </cell>
        </row>
        <row r="1662">
          <cell r="A1662">
            <v>82002</v>
          </cell>
          <cell r="B1662" t="str">
            <v>回流登录礼盒</v>
          </cell>
        </row>
        <row r="1663">
          <cell r="A1663">
            <v>82003</v>
          </cell>
          <cell r="B1663" t="str">
            <v>回流登录礼盒</v>
          </cell>
        </row>
        <row r="1664">
          <cell r="A1664">
            <v>82004</v>
          </cell>
          <cell r="B1664" t="str">
            <v>回流登录礼盒</v>
          </cell>
        </row>
        <row r="1665">
          <cell r="A1665">
            <v>82005</v>
          </cell>
          <cell r="B1665" t="str">
            <v>回流登录礼盒</v>
          </cell>
        </row>
        <row r="1666">
          <cell r="A1666">
            <v>82006</v>
          </cell>
          <cell r="B1666" t="str">
            <v>S斗士4选1礼盒</v>
          </cell>
        </row>
        <row r="1667">
          <cell r="A1667">
            <v>82007</v>
          </cell>
          <cell r="B1667" t="str">
            <v>殿堂鲜花4选1礼盒</v>
          </cell>
        </row>
        <row r="1668">
          <cell r="A1668">
            <v>82008</v>
          </cell>
          <cell r="B1668" t="str">
            <v>勋章100点积分</v>
          </cell>
        </row>
        <row r="1669">
          <cell r="A1669">
            <v>82009</v>
          </cell>
          <cell r="B1669" t="str">
            <v>邪恶·撒加</v>
          </cell>
        </row>
        <row r="1670">
          <cell r="A1670">
            <v>82100</v>
          </cell>
          <cell r="B1670" t="str">
            <v>双子座礼包</v>
          </cell>
        </row>
        <row r="1671">
          <cell r="A1671">
            <v>82102</v>
          </cell>
          <cell r="B1671" t="str">
            <v>巨蟹座礼包</v>
          </cell>
        </row>
        <row r="1672">
          <cell r="A1672">
            <v>82103</v>
          </cell>
          <cell r="B1672" t="str">
            <v>夏日祭皮肤大礼包</v>
          </cell>
        </row>
        <row r="1673">
          <cell r="A1673">
            <v>82113</v>
          </cell>
          <cell r="B1673" t="str">
            <v>狮子座礼包</v>
          </cell>
        </row>
        <row r="1674">
          <cell r="A1674">
            <v>82114</v>
          </cell>
          <cell r="B1674" t="str">
            <v>S斗士4选1礼盒</v>
          </cell>
        </row>
        <row r="1675">
          <cell r="A1675">
            <v>82115</v>
          </cell>
          <cell r="B1675" t="str">
            <v>周</v>
          </cell>
        </row>
        <row r="1676">
          <cell r="A1676">
            <v>82116</v>
          </cell>
          <cell r="B1676" t="str">
            <v>年</v>
          </cell>
        </row>
        <row r="1677">
          <cell r="A1677">
            <v>82117</v>
          </cell>
          <cell r="B1677" t="str">
            <v>庆</v>
          </cell>
        </row>
        <row r="1678">
          <cell r="A1678">
            <v>82118</v>
          </cell>
          <cell r="B1678" t="str">
            <v>典</v>
          </cell>
        </row>
        <row r="1679">
          <cell r="A1679">
            <v>82119</v>
          </cell>
          <cell r="B1679" t="str">
            <v>周年蛋糕</v>
          </cell>
        </row>
        <row r="1680">
          <cell r="A1680">
            <v>82120</v>
          </cell>
          <cell r="B1680" t="str">
            <v>周年庆典字符宝箱</v>
          </cell>
        </row>
        <row r="1681">
          <cell r="A1681">
            <v>82121</v>
          </cell>
          <cell r="B1681" t="str">
            <v>周年蛋糕奖励</v>
          </cell>
        </row>
        <row r="1682">
          <cell r="A1682">
            <v>82134</v>
          </cell>
          <cell r="B1682" t="str">
            <v>处女座礼包</v>
          </cell>
        </row>
        <row r="1683">
          <cell r="A1683">
            <v>82135</v>
          </cell>
          <cell r="B1683" t="str">
            <v>面粉</v>
          </cell>
        </row>
        <row r="1684">
          <cell r="A1684">
            <v>82136</v>
          </cell>
          <cell r="B1684" t="str">
            <v>糖</v>
          </cell>
        </row>
        <row r="1685">
          <cell r="A1685">
            <v>82137</v>
          </cell>
          <cell r="B1685" t="str">
            <v>蛋黄</v>
          </cell>
        </row>
        <row r="1686">
          <cell r="A1686">
            <v>82138</v>
          </cell>
          <cell r="B1686" t="str">
            <v>星币</v>
          </cell>
        </row>
        <row r="1687">
          <cell r="A1687">
            <v>82139</v>
          </cell>
          <cell r="B1687" t="str">
            <v>阿瞬的项链</v>
          </cell>
        </row>
        <row r="1688">
          <cell r="A1688">
            <v>82140</v>
          </cell>
          <cell r="B1688" t="str">
            <v>糖果袋</v>
          </cell>
        </row>
        <row r="1689">
          <cell r="A1689">
            <v>82141</v>
          </cell>
          <cell r="B1689" t="str">
            <v>七彩粉末</v>
          </cell>
        </row>
        <row r="1690">
          <cell r="A1690">
            <v>82142</v>
          </cell>
          <cell r="B1690" t="str">
            <v>魅力值</v>
          </cell>
        </row>
        <row r="1691">
          <cell r="A1691">
            <v>82143</v>
          </cell>
          <cell r="B1691" t="str">
            <v>战斗力</v>
          </cell>
        </row>
        <row r="1692">
          <cell r="A1692">
            <v>82144</v>
          </cell>
          <cell r="B1692" t="str">
            <v>财富值</v>
          </cell>
        </row>
        <row r="1693">
          <cell r="A1693">
            <v>82145</v>
          </cell>
          <cell r="B1693" t="str">
            <v>糖果</v>
          </cell>
        </row>
        <row r="1694">
          <cell r="A1694">
            <v>82146</v>
          </cell>
          <cell r="B1694" t="str">
            <v>星辰傀儡线</v>
          </cell>
        </row>
        <row r="1695">
          <cell r="A1695">
            <v>82147</v>
          </cell>
          <cell r="B1695" t="str">
            <v>黄金角</v>
          </cell>
        </row>
        <row r="1696">
          <cell r="A1696">
            <v>82148</v>
          </cell>
          <cell r="B1696" t="str">
            <v>护胸</v>
          </cell>
        </row>
        <row r="1697">
          <cell r="A1697">
            <v>82149</v>
          </cell>
          <cell r="B1697" t="str">
            <v>护背</v>
          </cell>
        </row>
        <row r="1698">
          <cell r="A1698">
            <v>82150</v>
          </cell>
          <cell r="B1698" t="str">
            <v>护臂</v>
          </cell>
        </row>
        <row r="1699">
          <cell r="A1699">
            <v>82151</v>
          </cell>
          <cell r="B1699" t="str">
            <v>肩甲</v>
          </cell>
        </row>
        <row r="1700">
          <cell r="A1700">
            <v>82152</v>
          </cell>
          <cell r="B1700" t="str">
            <v>护腿</v>
          </cell>
        </row>
        <row r="1701">
          <cell r="A1701">
            <v>82153</v>
          </cell>
          <cell r="B1701" t="str">
            <v>轮回石</v>
          </cell>
        </row>
        <row r="1702">
          <cell r="A1702">
            <v>82154</v>
          </cell>
          <cell r="B1702" t="str">
            <v>龙之印记</v>
          </cell>
        </row>
        <row r="1703">
          <cell r="A1703">
            <v>90000</v>
          </cell>
          <cell r="B1703" t="str">
            <v>钻石宝箱</v>
          </cell>
        </row>
        <row r="1704">
          <cell r="A1704">
            <v>90001</v>
          </cell>
          <cell r="B1704" t="str">
            <v>皮肤券宝箱</v>
          </cell>
        </row>
        <row r="1705">
          <cell r="A1705">
            <v>90002</v>
          </cell>
          <cell r="B1705" t="str">
            <v>星石宝箱</v>
          </cell>
        </row>
        <row r="1706">
          <cell r="A1706">
            <v>90003</v>
          </cell>
          <cell r="B1706" t="str">
            <v>秘宝宝箱</v>
          </cell>
        </row>
        <row r="1707">
          <cell r="A1707">
            <v>90004</v>
          </cell>
          <cell r="B1707" t="str">
            <v>技能魔典碎片箱</v>
          </cell>
        </row>
        <row r="1708">
          <cell r="A1708">
            <v>90005</v>
          </cell>
          <cell r="B1708" t="str">
            <v>洗炼宝箱</v>
          </cell>
        </row>
        <row r="1709">
          <cell r="A1709">
            <v>90006</v>
          </cell>
          <cell r="B1709" t="str">
            <v>先遣斗士惊喜</v>
          </cell>
        </row>
        <row r="1710">
          <cell r="A1710">
            <v>90007</v>
          </cell>
          <cell r="B1710" t="str">
            <v>星石福袋惊喜</v>
          </cell>
        </row>
        <row r="1711">
          <cell r="A1711">
            <v>90008</v>
          </cell>
          <cell r="B1711" t="str">
            <v>鲜花福袋惊喜</v>
          </cell>
        </row>
        <row r="1712">
          <cell r="A1712">
            <v>90009</v>
          </cell>
          <cell r="B1712" t="str">
            <v>体力福袋惊喜</v>
          </cell>
        </row>
        <row r="1713">
          <cell r="A1713">
            <v>90010</v>
          </cell>
          <cell r="B1713" t="str">
            <v>小宇宙惊喜</v>
          </cell>
        </row>
        <row r="1714">
          <cell r="A1714">
            <v>90011</v>
          </cell>
          <cell r="B1714" t="str">
            <v>钻石福袋惊喜</v>
          </cell>
        </row>
        <row r="1715">
          <cell r="A1715">
            <v>90012</v>
          </cell>
          <cell r="B1715" t="str">
            <v>福袋惊喜</v>
          </cell>
        </row>
        <row r="1716">
          <cell r="A1716">
            <v>90013</v>
          </cell>
          <cell r="B1716" t="str">
            <v>黄金福袋惊喜</v>
          </cell>
        </row>
        <row r="1717">
          <cell r="A1717">
            <v>90014</v>
          </cell>
          <cell r="B1717" t="str">
            <v>绝对主角礼包</v>
          </cell>
        </row>
        <row r="1718">
          <cell r="A1718">
            <v>90015</v>
          </cell>
          <cell r="B1718" t="str">
            <v>冰之斗技礼包</v>
          </cell>
        </row>
        <row r="1719">
          <cell r="A1719">
            <v>90016</v>
          </cell>
          <cell r="B1719" t="str">
            <v>低费环保礼包</v>
          </cell>
        </row>
        <row r="1720">
          <cell r="A1720">
            <v>90017</v>
          </cell>
          <cell r="B1720" t="str">
            <v>刀锋斗士礼包</v>
          </cell>
        </row>
        <row r="1721">
          <cell r="A1721">
            <v>90018</v>
          </cell>
          <cell r="B1721" t="str">
            <v>天蝎碎片礼包</v>
          </cell>
        </row>
        <row r="1722">
          <cell r="A1722">
            <v>90019</v>
          </cell>
          <cell r="B1722" t="str">
            <v>处女碎片礼包</v>
          </cell>
        </row>
        <row r="1723">
          <cell r="A1723">
            <v>90020</v>
          </cell>
          <cell r="B1723" t="str">
            <v>水瓶碎片礼包</v>
          </cell>
        </row>
        <row r="1724">
          <cell r="A1724">
            <v>90021</v>
          </cell>
          <cell r="B1724" t="str">
            <v>白羊碎片礼包</v>
          </cell>
        </row>
        <row r="1725">
          <cell r="A1725">
            <v>90022</v>
          </cell>
          <cell r="B1725" t="str">
            <v>摩羯碎片礼包</v>
          </cell>
        </row>
        <row r="1726">
          <cell r="A1726">
            <v>90023</v>
          </cell>
          <cell r="B1726" t="str">
            <v>双鱼碎片礼包</v>
          </cell>
        </row>
        <row r="1727">
          <cell r="A1727">
            <v>90024</v>
          </cell>
          <cell r="B1727" t="str">
            <v>金牛碎片礼包</v>
          </cell>
        </row>
        <row r="1728">
          <cell r="A1728">
            <v>90025</v>
          </cell>
          <cell r="B1728" t="str">
            <v>巨蟹碎片礼包</v>
          </cell>
        </row>
        <row r="1729">
          <cell r="A1729">
            <v>90026</v>
          </cell>
          <cell r="B1729" t="str">
            <v>双子碎片礼包</v>
          </cell>
        </row>
        <row r="1730">
          <cell r="A1730">
            <v>90027</v>
          </cell>
          <cell r="B1730" t="str">
            <v>狮子碎片礼包</v>
          </cell>
        </row>
        <row r="1731">
          <cell r="A1731">
            <v>90028</v>
          </cell>
          <cell r="B1731" t="str">
            <v>沙织碎片礼包</v>
          </cell>
        </row>
        <row r="1732">
          <cell r="A1732">
            <v>90029</v>
          </cell>
          <cell r="B1732" t="str">
            <v>烈焰灼烧礼包</v>
          </cell>
        </row>
        <row r="1733">
          <cell r="A1733">
            <v>90030</v>
          </cell>
          <cell r="B1733" t="str">
            <v>最强辅助礼包</v>
          </cell>
        </row>
        <row r="1734">
          <cell r="A1734">
            <v>90031</v>
          </cell>
          <cell r="B1734" t="str">
            <v>致命毒药礼包</v>
          </cell>
        </row>
        <row r="1735">
          <cell r="A1735">
            <v>90032</v>
          </cell>
          <cell r="B1735" t="str">
            <v>技能魔典魔盒</v>
          </cell>
        </row>
        <row r="1736">
          <cell r="A1736">
            <v>90033</v>
          </cell>
          <cell r="B1736" t="str">
            <v>技能福袋惊喜</v>
          </cell>
        </row>
        <row r="1737">
          <cell r="A1737">
            <v>90034</v>
          </cell>
          <cell r="B1737" t="str">
            <v>成长福袋惊喜</v>
          </cell>
        </row>
        <row r="1738">
          <cell r="A1738">
            <v>90035</v>
          </cell>
          <cell r="B1738" t="str">
            <v>钻石福袋惊喜</v>
          </cell>
        </row>
        <row r="1739">
          <cell r="A1739">
            <v>90036</v>
          </cell>
          <cell r="B1739" t="str">
            <v>钻石30日返利卡</v>
          </cell>
        </row>
        <row r="1740">
          <cell r="A1740">
            <v>90037</v>
          </cell>
          <cell r="B1740" t="str">
            <v>钻石7天返利卡</v>
          </cell>
        </row>
        <row r="1741">
          <cell r="A1741">
            <v>90038</v>
          </cell>
          <cell r="B1741" t="str">
            <v>皮肤券半月返利卡</v>
          </cell>
        </row>
        <row r="1742">
          <cell r="A1742">
            <v>90039</v>
          </cell>
          <cell r="B1742" t="str">
            <v>皮肤7天返利卡</v>
          </cell>
        </row>
        <row r="1743">
          <cell r="A1743">
            <v>90040</v>
          </cell>
          <cell r="B1743" t="str">
            <v>高级星石返利卡</v>
          </cell>
        </row>
        <row r="1744">
          <cell r="A1744">
            <v>90041</v>
          </cell>
          <cell r="B1744" t="str">
            <v>热血特惠礼包</v>
          </cell>
        </row>
        <row r="1745">
          <cell r="A1745">
            <v>90042</v>
          </cell>
          <cell r="B1745" t="str">
            <v>热血小宇宙礼包</v>
          </cell>
        </row>
        <row r="1746">
          <cell r="A1746">
            <v>90043</v>
          </cell>
          <cell r="B1746" t="str">
            <v>惊喜礼盒</v>
          </cell>
        </row>
        <row r="1747">
          <cell r="A1747">
            <v>90044</v>
          </cell>
          <cell r="B1747" t="str">
            <v>惊喜礼包</v>
          </cell>
        </row>
        <row r="1748">
          <cell r="A1748">
            <v>90045</v>
          </cell>
          <cell r="B1748" t="str">
            <v>钻石30日返利卡</v>
          </cell>
        </row>
        <row r="1749">
          <cell r="A1749">
            <v>90046</v>
          </cell>
          <cell r="B1749" t="str">
            <v>钻石7天返利卡</v>
          </cell>
        </row>
        <row r="1750">
          <cell r="A1750">
            <v>90047</v>
          </cell>
          <cell r="B1750" t="str">
            <v>皮肤券半月返利卡</v>
          </cell>
        </row>
        <row r="1751">
          <cell r="A1751">
            <v>90048</v>
          </cell>
          <cell r="B1751" t="str">
            <v>皮肤7天返利卡</v>
          </cell>
        </row>
        <row r="1752">
          <cell r="A1752">
            <v>90049</v>
          </cell>
          <cell r="B1752" t="str">
            <v xml:space="preserve"> 星石30日返利卡</v>
          </cell>
        </row>
        <row r="1753">
          <cell r="A1753">
            <v>90050</v>
          </cell>
          <cell r="B1753" t="str">
            <v>星石7天返利卡</v>
          </cell>
        </row>
        <row r="1754">
          <cell r="A1754">
            <v>90051</v>
          </cell>
          <cell r="B1754" t="str">
            <v>斗士惊喜礼盒</v>
          </cell>
        </row>
        <row r="1755">
          <cell r="A1755">
            <v>90052</v>
          </cell>
          <cell r="B1755" t="str">
            <v>童心惊喜礼盒</v>
          </cell>
        </row>
        <row r="1756">
          <cell r="A1756">
            <v>90053</v>
          </cell>
          <cell r="B1756" t="str">
            <v>初夏惊喜礼盒</v>
          </cell>
        </row>
        <row r="1757">
          <cell r="A1757">
            <v>90054</v>
          </cell>
          <cell r="B1757" t="str">
            <v>4选1宝箱测试</v>
          </cell>
        </row>
        <row r="1758">
          <cell r="A1758">
            <v>90056</v>
          </cell>
          <cell r="B1758" t="str">
            <v>材料宝箱</v>
          </cell>
        </row>
        <row r="1759">
          <cell r="A1759">
            <v>90057</v>
          </cell>
          <cell r="B1759" t="str">
            <v>托管卡test</v>
          </cell>
        </row>
        <row r="1760">
          <cell r="A1760">
            <v>90058</v>
          </cell>
          <cell r="B1760" t="str">
            <v>星石头像框4日</v>
          </cell>
        </row>
        <row r="1761">
          <cell r="A1761">
            <v>90059</v>
          </cell>
          <cell r="B1761" t="str">
            <v>星石头像框1日</v>
          </cell>
        </row>
        <row r="1762">
          <cell r="A1762">
            <v>90060</v>
          </cell>
          <cell r="B1762" t="str">
            <v>普通星石礼包</v>
          </cell>
        </row>
        <row r="1763">
          <cell r="A1763">
            <v>90061</v>
          </cell>
          <cell r="B1763" t="str">
            <v>抽卡界面的高级星石礼包</v>
          </cell>
        </row>
        <row r="1764">
          <cell r="A1764">
            <v>90062</v>
          </cell>
          <cell r="B1764" t="str">
            <v>高级星石礼包</v>
          </cell>
        </row>
        <row r="1765">
          <cell r="A1765">
            <v>90063</v>
          </cell>
          <cell r="B1765" t="str">
            <v>QQ空间预约专属头像框</v>
          </cell>
        </row>
        <row r="1766">
          <cell r="A1766">
            <v>90064</v>
          </cell>
          <cell r="B1766" t="str">
            <v>心悦预约专属头像框</v>
          </cell>
        </row>
        <row r="1767">
          <cell r="A1767">
            <v>90065</v>
          </cell>
          <cell r="B1767" t="str">
            <v>QQ预约专属头像框</v>
          </cell>
        </row>
        <row r="1768">
          <cell r="A1768">
            <v>90066</v>
          </cell>
          <cell r="B1768" t="str">
            <v>微信预约专属头像框</v>
          </cell>
        </row>
        <row r="1769">
          <cell r="A1769">
            <v>90067</v>
          </cell>
          <cell r="B1769" t="str">
            <v>内测典藏头像框</v>
          </cell>
        </row>
        <row r="1770">
          <cell r="A1770">
            <v>90068</v>
          </cell>
          <cell r="B1770" t="str">
            <v>燃烧吧小宇宙头像框</v>
          </cell>
        </row>
        <row r="1771">
          <cell r="A1771">
            <v>90069</v>
          </cell>
          <cell r="B1771" t="str">
            <v>斗士集结令头像框</v>
          </cell>
        </row>
        <row r="1772">
          <cell r="A1772">
            <v>90070</v>
          </cell>
          <cell r="B1772" t="str">
            <v>天马座幻想头像框</v>
          </cell>
        </row>
        <row r="1773">
          <cell r="A1773">
            <v>90071</v>
          </cell>
          <cell r="B1773" t="str">
            <v>白羊座头像框</v>
          </cell>
        </row>
        <row r="1774">
          <cell r="A1774">
            <v>90072</v>
          </cell>
          <cell r="B1774" t="str">
            <v>金牛座头像框</v>
          </cell>
        </row>
        <row r="1775">
          <cell r="A1775">
            <v>90073</v>
          </cell>
          <cell r="B1775" t="str">
            <v>双子座头像框</v>
          </cell>
        </row>
        <row r="1776">
          <cell r="A1776">
            <v>90074</v>
          </cell>
          <cell r="B1776" t="str">
            <v>巨蟹座头像框</v>
          </cell>
        </row>
        <row r="1777">
          <cell r="A1777">
            <v>90075</v>
          </cell>
          <cell r="B1777" t="str">
            <v>狮子座头像框</v>
          </cell>
        </row>
        <row r="1778">
          <cell r="A1778">
            <v>90076</v>
          </cell>
          <cell r="B1778" t="str">
            <v>处女座头像框</v>
          </cell>
        </row>
        <row r="1779">
          <cell r="A1779">
            <v>90077</v>
          </cell>
          <cell r="B1779" t="str">
            <v>天秤座头像框</v>
          </cell>
        </row>
        <row r="1780">
          <cell r="A1780">
            <v>90078</v>
          </cell>
          <cell r="B1780" t="str">
            <v>天蝎座头像框</v>
          </cell>
        </row>
        <row r="1781">
          <cell r="A1781">
            <v>90079</v>
          </cell>
          <cell r="B1781" t="str">
            <v>射手座头像框</v>
          </cell>
        </row>
        <row r="1782">
          <cell r="A1782">
            <v>90080</v>
          </cell>
          <cell r="B1782" t="str">
            <v>摩羯座头像框</v>
          </cell>
        </row>
        <row r="1783">
          <cell r="A1783">
            <v>90081</v>
          </cell>
          <cell r="B1783" t="str">
            <v>水瓶座头像框</v>
          </cell>
        </row>
        <row r="1784">
          <cell r="A1784">
            <v>90082</v>
          </cell>
          <cell r="B1784" t="str">
            <v>双鱼座头像框</v>
          </cell>
        </row>
        <row r="1785">
          <cell r="A1785">
            <v>90083</v>
          </cell>
          <cell r="B1785" t="str">
            <v>挖矿惊喜宝箱</v>
          </cell>
        </row>
        <row r="1786">
          <cell r="A1786">
            <v>90085</v>
          </cell>
          <cell r="B1786" t="str">
            <v>日相惊喜宝箱</v>
          </cell>
        </row>
        <row r="1787">
          <cell r="A1787">
            <v>90086</v>
          </cell>
          <cell r="B1787" t="str">
            <v>月相惊喜宝箱</v>
          </cell>
        </row>
        <row r="1788">
          <cell r="A1788">
            <v>90087</v>
          </cell>
          <cell r="B1788" t="str">
            <v>星相惊喜宝箱</v>
          </cell>
        </row>
        <row r="1789">
          <cell r="A1789">
            <v>90088</v>
          </cell>
          <cell r="B1789" t="str">
            <v>传奇惊喜宝箱</v>
          </cell>
        </row>
        <row r="1790">
          <cell r="A1790">
            <v>90089</v>
          </cell>
          <cell r="B1790" t="str">
            <v>QQ支付专属头像框</v>
          </cell>
        </row>
        <row r="1791">
          <cell r="A1791">
            <v>90090</v>
          </cell>
          <cell r="B1791" t="str">
            <v>腾讯充值专属头像框</v>
          </cell>
        </row>
        <row r="1792">
          <cell r="A1792">
            <v>90091</v>
          </cell>
          <cell r="B1792" t="str">
            <v>财团·初级员工头像框</v>
          </cell>
        </row>
        <row r="1793">
          <cell r="A1793">
            <v>90092</v>
          </cell>
          <cell r="B1793" t="str">
            <v>财团·中级员工头像框</v>
          </cell>
        </row>
        <row r="1794">
          <cell r="A1794">
            <v>90093</v>
          </cell>
          <cell r="B1794" t="str">
            <v>财团·高级员工头像框</v>
          </cell>
        </row>
        <row r="1795">
          <cell r="A1795">
            <v>90094</v>
          </cell>
          <cell r="B1795" t="str">
            <v>财团·特级员工头像框</v>
          </cell>
        </row>
        <row r="1796">
          <cell r="A1796">
            <v>90095</v>
          </cell>
          <cell r="B1796" t="str">
            <v>财团·总监头像框</v>
          </cell>
        </row>
        <row r="1797">
          <cell r="A1797">
            <v>90096</v>
          </cell>
          <cell r="B1797" t="str">
            <v>财团·总经理头像框</v>
          </cell>
        </row>
        <row r="1798">
          <cell r="A1798">
            <v>90097</v>
          </cell>
          <cell r="B1798" t="str">
            <v>财团·董事长头像框</v>
          </cell>
        </row>
        <row r="1799">
          <cell r="A1799">
            <v>90098</v>
          </cell>
          <cell r="B1799" t="str">
            <v>财团·持股人头像框</v>
          </cell>
        </row>
        <row r="1800">
          <cell r="A1800">
            <v>90099</v>
          </cell>
          <cell r="B1800" t="str">
            <v>财团·小股东头像框</v>
          </cell>
        </row>
        <row r="1801">
          <cell r="A1801">
            <v>90100</v>
          </cell>
          <cell r="B1801" t="str">
            <v>财团·大股东头像框</v>
          </cell>
        </row>
        <row r="1802">
          <cell r="A1802">
            <v>90101</v>
          </cell>
          <cell r="B1802" t="str">
            <v>财团·继承人头像框</v>
          </cell>
        </row>
        <row r="1803">
          <cell r="A1803">
            <v>90102</v>
          </cell>
          <cell r="B1803" t="str">
            <v>斗士碎片幸运礼包</v>
          </cell>
        </row>
        <row r="1804">
          <cell r="A1804">
            <v>90103</v>
          </cell>
          <cell r="B1804" t="str">
            <v>斗士幸运礼包</v>
          </cell>
        </row>
        <row r="1805">
          <cell r="A1805">
            <v>90104</v>
          </cell>
          <cell r="B1805" t="str">
            <v>黄金圣斗士礼包</v>
          </cell>
        </row>
        <row r="1806">
          <cell r="A1806">
            <v>90105</v>
          </cell>
          <cell r="B1806" t="str">
            <v>黄金欧气星石礼盒</v>
          </cell>
        </row>
        <row r="1807">
          <cell r="A1807">
            <v>90106</v>
          </cell>
          <cell r="B1807" t="str">
            <v>白银欧气星石礼盒</v>
          </cell>
        </row>
        <row r="1808">
          <cell r="A1808">
            <v>90107</v>
          </cell>
          <cell r="B1808" t="str">
            <v>QQ会员专属头像框</v>
          </cell>
        </row>
        <row r="1809">
          <cell r="A1809">
            <v>90108</v>
          </cell>
          <cell r="B1809" t="str">
            <v>腾讯爱玩专属头像框</v>
          </cell>
        </row>
        <row r="1810">
          <cell r="A1810">
            <v>90109</v>
          </cell>
          <cell r="B1810" t="str">
            <v>王者荣耀主题头像框</v>
          </cell>
        </row>
        <row r="1811">
          <cell r="A1811">
            <v>90110</v>
          </cell>
          <cell r="B1811" t="str">
            <v>七夕·限定头像框</v>
          </cell>
        </row>
        <row r="1812">
          <cell r="A1812">
            <v>90111</v>
          </cell>
          <cell r="B1812" t="str">
            <v>庐山升龙头像框3天</v>
          </cell>
        </row>
        <row r="1813">
          <cell r="A1813">
            <v>90112</v>
          </cell>
          <cell r="B1813" t="str">
            <v>庐山升龙头像框7天</v>
          </cell>
        </row>
        <row r="1814">
          <cell r="A1814">
            <v>90113</v>
          </cell>
          <cell r="B1814" t="str">
            <v>庐山升龙头像框15天</v>
          </cell>
        </row>
        <row r="1815">
          <cell r="A1815">
            <v>90114</v>
          </cell>
          <cell r="B1815" t="str">
            <v>庐山升龙头像框30天</v>
          </cell>
        </row>
        <row r="1816">
          <cell r="A1816">
            <v>90115</v>
          </cell>
          <cell r="B1816" t="str">
            <v>凤翼天翔头像框3天</v>
          </cell>
        </row>
        <row r="1817">
          <cell r="A1817">
            <v>90116</v>
          </cell>
          <cell r="B1817" t="str">
            <v>凤翼天翔头像框7天</v>
          </cell>
        </row>
        <row r="1818">
          <cell r="A1818">
            <v>90117</v>
          </cell>
          <cell r="B1818" t="str">
            <v>凤翼天翔头像框15天</v>
          </cell>
        </row>
        <row r="1819">
          <cell r="A1819">
            <v>90118</v>
          </cell>
          <cell r="B1819" t="str">
            <v>凤翼天翔头像框30天</v>
          </cell>
        </row>
        <row r="1820">
          <cell r="A1820">
            <v>90119</v>
          </cell>
          <cell r="B1820" t="str">
            <v>好友召回礼</v>
          </cell>
        </row>
        <row r="1821">
          <cell r="A1821">
            <v>90120</v>
          </cell>
          <cell r="B1821" t="str">
            <v>输出炸裂包</v>
          </cell>
        </row>
        <row r="1822">
          <cell r="A1822">
            <v>90121</v>
          </cell>
          <cell r="B1822" t="str">
            <v>最强控制包</v>
          </cell>
        </row>
        <row r="1823">
          <cell r="A1823">
            <v>90122</v>
          </cell>
          <cell r="B1823" t="str">
            <v>月圆中秋头像框30天</v>
          </cell>
        </row>
        <row r="1824">
          <cell r="A1824">
            <v>90123</v>
          </cell>
          <cell r="B1824" t="str">
            <v>月圆中秋头像框180天</v>
          </cell>
        </row>
        <row r="1825">
          <cell r="A1825">
            <v>90124</v>
          </cell>
          <cell r="B1825" t="str">
            <v>凤翼天翔头像框1天</v>
          </cell>
        </row>
        <row r="1826">
          <cell r="A1826">
            <v>90125</v>
          </cell>
          <cell r="B1826" t="str">
            <v>海洋之光礼包</v>
          </cell>
        </row>
        <row r="1827">
          <cell r="A1827">
            <v>90126</v>
          </cell>
          <cell r="B1827" t="str">
            <v>星云锁链头像框3天</v>
          </cell>
        </row>
        <row r="1828">
          <cell r="A1828">
            <v>90127</v>
          </cell>
          <cell r="B1828" t="str">
            <v>星云锁链头像框7天</v>
          </cell>
        </row>
        <row r="1829">
          <cell r="A1829">
            <v>90128</v>
          </cell>
          <cell r="B1829" t="str">
            <v>星云锁链头像框15天</v>
          </cell>
        </row>
        <row r="1830">
          <cell r="A1830">
            <v>90129</v>
          </cell>
          <cell r="B1830" t="str">
            <v>星云锁链头像框30天</v>
          </cell>
        </row>
        <row r="1831">
          <cell r="A1831">
            <v>90130</v>
          </cell>
          <cell r="B1831" t="str">
            <v>冰之冻气头像框3天</v>
          </cell>
        </row>
        <row r="1832">
          <cell r="A1832">
            <v>90131</v>
          </cell>
          <cell r="B1832" t="str">
            <v>冰之冻气头像框7天</v>
          </cell>
        </row>
        <row r="1833">
          <cell r="A1833">
            <v>90132</v>
          </cell>
          <cell r="B1833" t="str">
            <v>冰之冻气头像框15天</v>
          </cell>
        </row>
        <row r="1834">
          <cell r="A1834">
            <v>90133</v>
          </cell>
          <cell r="B1834" t="str">
            <v>冰之冻气头像框30天</v>
          </cell>
        </row>
        <row r="1835">
          <cell r="A1835">
            <v>90134</v>
          </cell>
          <cell r="B1835" t="str">
            <v>SS猫神小宇宙宝箱</v>
          </cell>
        </row>
        <row r="1836">
          <cell r="A1836">
            <v>90135</v>
          </cell>
          <cell r="B1836" t="str">
            <v>万圣头像框3天</v>
          </cell>
        </row>
        <row r="1837">
          <cell r="A1837">
            <v>90136</v>
          </cell>
          <cell r="B1837" t="str">
            <v>万圣头像框7天</v>
          </cell>
        </row>
        <row r="1838">
          <cell r="A1838">
            <v>90137</v>
          </cell>
          <cell r="B1838" t="str">
            <v>万圣头像框15天</v>
          </cell>
        </row>
        <row r="1839">
          <cell r="A1839">
            <v>90138</v>
          </cell>
          <cell r="B1839" t="str">
            <v>万圣头像框30天</v>
          </cell>
        </row>
        <row r="1840">
          <cell r="A1840">
            <v>90139</v>
          </cell>
          <cell r="B1840" t="str">
            <v>土象黄金斗士碎片包</v>
          </cell>
        </row>
        <row r="1841">
          <cell r="A1841">
            <v>90140</v>
          </cell>
          <cell r="B1841" t="str">
            <v>风象黄金斗士碎片包</v>
          </cell>
        </row>
        <row r="1842">
          <cell r="A1842">
            <v>90141</v>
          </cell>
          <cell r="B1842" t="str">
            <v>水象黄金斗士碎片包</v>
          </cell>
        </row>
        <row r="1843">
          <cell r="A1843">
            <v>90142</v>
          </cell>
          <cell r="B1843" t="str">
            <v>火象黄金斗士碎片包</v>
          </cell>
        </row>
        <row r="1844">
          <cell r="A1844">
            <v>90143</v>
          </cell>
          <cell r="B1844" t="str">
            <v>S1赛季参赛头像框</v>
          </cell>
        </row>
        <row r="1845">
          <cell r="A1845">
            <v>90144</v>
          </cell>
          <cell r="B1845" t="str">
            <v>S1赛季荣耀头像框</v>
          </cell>
        </row>
        <row r="1846">
          <cell r="A1846">
            <v>90145</v>
          </cell>
          <cell r="B1846" t="str">
            <v>嘉米尔百强头像框</v>
          </cell>
        </row>
        <row r="1847">
          <cell r="A1847">
            <v>90146</v>
          </cell>
          <cell r="B1847" t="str">
            <v>技能魔典周卡</v>
          </cell>
        </row>
        <row r="1848">
          <cell r="A1848">
            <v>90147</v>
          </cell>
          <cell r="B1848" t="str">
            <v>技能魔典周卡</v>
          </cell>
        </row>
        <row r="1849">
          <cell r="A1849">
            <v>90148</v>
          </cell>
          <cell r="B1849" t="str">
            <v>S2赛季参赛头像框</v>
          </cell>
        </row>
        <row r="1850">
          <cell r="A1850">
            <v>90149</v>
          </cell>
          <cell r="B1850" t="str">
            <v>S2赛季荣耀头像框</v>
          </cell>
        </row>
        <row r="1851">
          <cell r="A1851">
            <v>90150</v>
          </cell>
          <cell r="B1851" t="str">
            <v>星石惊喜宝箱</v>
          </cell>
        </row>
        <row r="1852">
          <cell r="A1852">
            <v>90151</v>
          </cell>
          <cell r="B1852" t="str">
            <v>圣诞恋歌头像框</v>
          </cell>
        </row>
        <row r="1853">
          <cell r="A1853">
            <v>90152</v>
          </cell>
          <cell r="B1853" t="str">
            <v>S3赛季参赛头像框</v>
          </cell>
        </row>
        <row r="1854">
          <cell r="A1854">
            <v>90153</v>
          </cell>
          <cell r="B1854" t="str">
            <v>S3赛季荣耀头像框</v>
          </cell>
        </row>
        <row r="1855">
          <cell r="A1855">
            <v>90154</v>
          </cell>
          <cell r="B1855" t="str">
            <v>2019新春头像框</v>
          </cell>
        </row>
        <row r="1856">
          <cell r="A1856">
            <v>90155</v>
          </cell>
          <cell r="B1856" t="str">
            <v>第八感惊喜宝箱</v>
          </cell>
        </row>
        <row r="1857">
          <cell r="A1857">
            <v>90156</v>
          </cell>
          <cell r="B1857" t="str">
            <v>万圣头像框</v>
          </cell>
        </row>
        <row r="1858">
          <cell r="A1858">
            <v>90157</v>
          </cell>
          <cell r="B1858" t="str">
            <v>月圆中秋头像框</v>
          </cell>
        </row>
        <row r="1859">
          <cell r="A1859">
            <v>90158</v>
          </cell>
          <cell r="B1859" t="str">
            <v>猪年纪念头像框</v>
          </cell>
        </row>
        <row r="1860">
          <cell r="A1860">
            <v>90159</v>
          </cell>
          <cell r="B1860" t="str">
            <v>2019元宵祈福头像框</v>
          </cell>
        </row>
        <row r="1861">
          <cell r="A1861">
            <v>90160</v>
          </cell>
          <cell r="B1861" t="str">
            <v>2019甜蜜告白头像框</v>
          </cell>
        </row>
        <row r="1862">
          <cell r="A1862">
            <v>90161</v>
          </cell>
          <cell r="B1862" t="str">
            <v>海皇波塞冬纪念头像框</v>
          </cell>
        </row>
        <row r="1863">
          <cell r="A1863">
            <v>90162</v>
          </cell>
          <cell r="B1863" t="str">
            <v>S4赛季参赛头像框</v>
          </cell>
        </row>
        <row r="1864">
          <cell r="A1864">
            <v>90163</v>
          </cell>
          <cell r="B1864" t="str">
            <v>S4赛季荣耀头像框</v>
          </cell>
        </row>
        <row r="1865">
          <cell r="A1865">
            <v>90164</v>
          </cell>
          <cell r="B1865" t="str">
            <v>S5赛季参赛头像框</v>
          </cell>
        </row>
        <row r="1866">
          <cell r="A1866">
            <v>90165</v>
          </cell>
          <cell r="B1866" t="str">
            <v>S5赛季荣耀头像框</v>
          </cell>
        </row>
        <row r="1867">
          <cell r="A1867">
            <v>90166</v>
          </cell>
          <cell r="B1867" t="str">
            <v>半周年庆头像框</v>
          </cell>
        </row>
        <row r="1868">
          <cell r="A1868">
            <v>90167</v>
          </cell>
          <cell r="B1868" t="str">
            <v>春意头像框</v>
          </cell>
        </row>
        <row r="1869">
          <cell r="A1869">
            <v>90168</v>
          </cell>
          <cell r="B1869" t="str">
            <v>S6赛季参赛头像框</v>
          </cell>
        </row>
        <row r="1870">
          <cell r="A1870">
            <v>90169</v>
          </cell>
          <cell r="B1870" t="str">
            <v>S6赛季荣耀头像框</v>
          </cell>
        </row>
        <row r="1871">
          <cell r="A1871">
            <v>90170</v>
          </cell>
          <cell r="B1871" t="str">
            <v>愚人节头像框</v>
          </cell>
        </row>
        <row r="1872">
          <cell r="A1872">
            <v>90171</v>
          </cell>
          <cell r="B1872" t="str">
            <v>S7赛季参赛头像框</v>
          </cell>
        </row>
        <row r="1873">
          <cell r="A1873">
            <v>90172</v>
          </cell>
          <cell r="B1873" t="str">
            <v>S7赛季荣耀头像框</v>
          </cell>
        </row>
        <row r="1874">
          <cell r="A1874">
            <v>90173</v>
          </cell>
          <cell r="B1874" t="str">
            <v>S8赛季参赛头像框</v>
          </cell>
        </row>
        <row r="1875">
          <cell r="A1875">
            <v>90174</v>
          </cell>
          <cell r="B1875" t="str">
            <v>S8赛季荣耀头像框</v>
          </cell>
        </row>
        <row r="1876">
          <cell r="A1876">
            <v>90175</v>
          </cell>
          <cell r="B1876" t="str">
            <v>粽香端午头像框</v>
          </cell>
        </row>
        <row r="1877">
          <cell r="A1877">
            <v>90176</v>
          </cell>
          <cell r="B1877" t="str">
            <v>S9赛季参赛头像框</v>
          </cell>
        </row>
        <row r="1878">
          <cell r="A1878">
            <v>90177</v>
          </cell>
          <cell r="B1878" t="str">
            <v>S9赛季荣耀头像框</v>
          </cell>
        </row>
        <row r="1879">
          <cell r="A1879">
            <v>90178</v>
          </cell>
          <cell r="B1879" t="str">
            <v>清凉一夏</v>
          </cell>
        </row>
        <row r="1880">
          <cell r="A1880">
            <v>90179</v>
          </cell>
          <cell r="B1880" t="str">
            <v>S10赛季参赛头像框</v>
          </cell>
        </row>
        <row r="1881">
          <cell r="A1881">
            <v>90180</v>
          </cell>
          <cell r="B1881" t="str">
            <v>S10赛季荣耀头像框</v>
          </cell>
        </row>
        <row r="1882">
          <cell r="A1882">
            <v>90181</v>
          </cell>
          <cell r="B1882" t="str">
            <v>1周年！</v>
          </cell>
        </row>
        <row r="1883">
          <cell r="A1883">
            <v>90182</v>
          </cell>
          <cell r="B1883" t="str">
            <v>贵鬼的好朋友头像框</v>
          </cell>
        </row>
        <row r="1884">
          <cell r="A1884">
            <v>90183</v>
          </cell>
          <cell r="B1884" t="str">
            <v>智慧与战争女神雅典娜头像框</v>
          </cell>
        </row>
        <row r="1885">
          <cell r="A1885">
            <v>90184</v>
          </cell>
          <cell r="B1885" t="str">
            <v>S11赛季参赛头像框</v>
          </cell>
        </row>
        <row r="1886">
          <cell r="A1886">
            <v>90185</v>
          </cell>
          <cell r="B1886" t="str">
            <v>S11赛季荣耀头像框</v>
          </cell>
        </row>
        <row r="1887">
          <cell r="A1887">
            <v>90186</v>
          </cell>
          <cell r="B1887" t="str">
            <v>圣域学院头像框</v>
          </cell>
        </row>
        <row r="1888">
          <cell r="A1888">
            <v>90187</v>
          </cell>
          <cell r="B1888" t="str">
            <v>古拉杜财团·主事者</v>
          </cell>
        </row>
        <row r="1889">
          <cell r="A1889">
            <v>90188</v>
          </cell>
          <cell r="B1889" t="str">
            <v>古拉杜财团·执行官</v>
          </cell>
        </row>
        <row r="1890">
          <cell r="A1890">
            <v>90189</v>
          </cell>
          <cell r="B1890" t="str">
            <v>古拉杜财团·掌舵者</v>
          </cell>
        </row>
        <row r="1891">
          <cell r="A1891">
            <v>90190</v>
          </cell>
          <cell r="B1891" t="str">
            <v>古拉杜财团·风云人物</v>
          </cell>
        </row>
        <row r="1892">
          <cell r="A1892">
            <v>90191</v>
          </cell>
          <cell r="B1892" t="str">
            <v>S12赛季参赛头像框</v>
          </cell>
        </row>
        <row r="1893">
          <cell r="A1893">
            <v>90192</v>
          </cell>
          <cell r="B1893" t="str">
            <v>S12赛季荣耀头像框</v>
          </cell>
        </row>
        <row r="1894">
          <cell r="A1894">
            <v>90193</v>
          </cell>
          <cell r="B1894" t="str">
            <v>SXIII赛季参赛头像框</v>
          </cell>
        </row>
        <row r="1895">
          <cell r="A1895">
            <v>90194</v>
          </cell>
          <cell r="B1895" t="str">
            <v>SXIII赛季荣耀头像框</v>
          </cell>
        </row>
        <row r="1896">
          <cell r="A1896">
            <v>90195</v>
          </cell>
          <cell r="B1896" t="str">
            <v>超核玩家头像框</v>
          </cell>
        </row>
        <row r="1897">
          <cell r="A1897">
            <v>90196</v>
          </cell>
          <cell r="B1897" t="str">
            <v>S14赛季参赛头像框</v>
          </cell>
        </row>
        <row r="1898">
          <cell r="A1898">
            <v>90197</v>
          </cell>
          <cell r="B1898" t="str">
            <v>S14赛季荣耀头像框</v>
          </cell>
        </row>
        <row r="1899">
          <cell r="A1899">
            <v>90200</v>
          </cell>
          <cell r="B1899" t="str">
            <v>超核玩家见面礼</v>
          </cell>
        </row>
        <row r="1900">
          <cell r="A1900">
            <v>90201</v>
          </cell>
          <cell r="B1900" t="str">
            <v>圣域明灯礼包</v>
          </cell>
        </row>
        <row r="1901">
          <cell r="A1901">
            <v>90202</v>
          </cell>
          <cell r="B1901" t="str">
            <v>生命治愈礼盒</v>
          </cell>
        </row>
        <row r="1902">
          <cell r="A1902">
            <v>90203</v>
          </cell>
          <cell r="B1902" t="str">
            <v>永结同心礼盒</v>
          </cell>
        </row>
        <row r="1903">
          <cell r="A1903">
            <v>90204</v>
          </cell>
          <cell r="B1903" t="str">
            <v>一脉相传礼盒</v>
          </cell>
        </row>
        <row r="1904">
          <cell r="A1904">
            <v>90205</v>
          </cell>
          <cell r="B1904" t="str">
            <v>超核玩家关怀礼</v>
          </cell>
        </row>
        <row r="1905">
          <cell r="A1905">
            <v>90206</v>
          </cell>
          <cell r="B1905" t="str">
            <v>超核玩家回归礼</v>
          </cell>
        </row>
        <row r="1906">
          <cell r="A1906">
            <v>90207</v>
          </cell>
          <cell r="B1906" t="str">
            <v>圣域修复礼包（一级）</v>
          </cell>
        </row>
        <row r="1907">
          <cell r="A1907">
            <v>90208</v>
          </cell>
          <cell r="B1907" t="str">
            <v>圣域修复礼包（二级）</v>
          </cell>
        </row>
        <row r="1908">
          <cell r="A1908">
            <v>90209</v>
          </cell>
          <cell r="B1908" t="str">
            <v>圣域修复礼包（三级）</v>
          </cell>
        </row>
        <row r="1909">
          <cell r="A1909">
            <v>90210</v>
          </cell>
          <cell r="B1909" t="str">
            <v>圣域修复礼包（四级）</v>
          </cell>
        </row>
        <row r="1910">
          <cell r="A1910">
            <v>90211</v>
          </cell>
          <cell r="B1910" t="str">
            <v>贵鬼关怀礼包</v>
          </cell>
        </row>
        <row r="1911">
          <cell r="A1911">
            <v>90212</v>
          </cell>
          <cell r="B1911" t="str">
            <v>贵鬼致歉礼包</v>
          </cell>
        </row>
        <row r="1912">
          <cell r="A1912">
            <v>90213</v>
          </cell>
          <cell r="B1912" t="str">
            <v>白羊座圣衣头像框</v>
          </cell>
        </row>
        <row r="1913">
          <cell r="A1913">
            <v>90214</v>
          </cell>
          <cell r="B1913" t="str">
            <v>处女座圣衣头像框</v>
          </cell>
        </row>
        <row r="1914">
          <cell r="A1914">
            <v>90215</v>
          </cell>
          <cell r="B1914" t="str">
            <v>金牛座圣衣头像框</v>
          </cell>
        </row>
        <row r="1915">
          <cell r="A1915">
            <v>90216</v>
          </cell>
          <cell r="B1915" t="str">
            <v>巨蟹座圣衣头像框</v>
          </cell>
        </row>
        <row r="1916">
          <cell r="A1916">
            <v>90217</v>
          </cell>
          <cell r="B1916" t="str">
            <v>摩羯座圣衣头像框</v>
          </cell>
        </row>
        <row r="1917">
          <cell r="A1917">
            <v>90218</v>
          </cell>
          <cell r="B1917" t="str">
            <v>射手座圣衣头像框</v>
          </cell>
        </row>
        <row r="1918">
          <cell r="A1918">
            <v>90219</v>
          </cell>
          <cell r="B1918" t="str">
            <v>狮子座圣衣头像框</v>
          </cell>
        </row>
        <row r="1919">
          <cell r="A1919">
            <v>90220</v>
          </cell>
          <cell r="B1919" t="str">
            <v>双鱼座圣衣头像框</v>
          </cell>
        </row>
        <row r="1920">
          <cell r="A1920">
            <v>90221</v>
          </cell>
          <cell r="B1920" t="str">
            <v>双子座圣衣头像框</v>
          </cell>
        </row>
        <row r="1921">
          <cell r="A1921">
            <v>90222</v>
          </cell>
          <cell r="B1921" t="str">
            <v>水瓶座圣衣头像框</v>
          </cell>
        </row>
        <row r="1922">
          <cell r="A1922">
            <v>90223</v>
          </cell>
          <cell r="B1922" t="str">
            <v>天秤座圣衣头像框</v>
          </cell>
        </row>
        <row r="1923">
          <cell r="A1923">
            <v>90224</v>
          </cell>
          <cell r="B1923" t="str">
            <v>天蝎座圣衣头像框</v>
          </cell>
        </row>
        <row r="1924">
          <cell r="A1924">
            <v>90225</v>
          </cell>
          <cell r="B1924" t="str">
            <v>神龙头像框</v>
          </cell>
        </row>
        <row r="1925">
          <cell r="A1925">
            <v>90301</v>
          </cell>
          <cell r="B1925" t="str">
            <v>坦克联盟花束</v>
          </cell>
        </row>
        <row r="1926">
          <cell r="A1926">
            <v>90302</v>
          </cell>
          <cell r="B1926" t="str">
            <v>神之守护花束</v>
          </cell>
        </row>
        <row r="1927">
          <cell r="A1927">
            <v>90303</v>
          </cell>
          <cell r="B1927" t="str">
            <v>万象包罗花束</v>
          </cell>
        </row>
        <row r="1928">
          <cell r="A1928">
            <v>90304</v>
          </cell>
          <cell r="B1928" t="str">
            <v>冰封火冉花束</v>
          </cell>
        </row>
        <row r="1929">
          <cell r="A1929">
            <v>90305</v>
          </cell>
          <cell r="B1929" t="str">
            <v>高级技能碎片礼包</v>
          </cell>
        </row>
        <row r="1930">
          <cell r="A1930">
            <v>90306</v>
          </cell>
          <cell r="B1930" t="str">
            <v>技能魔典半月卡</v>
          </cell>
        </row>
        <row r="1931">
          <cell r="A1931">
            <v>90307</v>
          </cell>
          <cell r="B1931" t="str">
            <v>技能魔典半月卡</v>
          </cell>
        </row>
        <row r="1932">
          <cell r="A1932">
            <v>90308</v>
          </cell>
          <cell r="B1932" t="str">
            <v>青铜余晖花束</v>
          </cell>
        </row>
        <row r="1933">
          <cell r="A1933">
            <v>90309</v>
          </cell>
          <cell r="B1933" t="str">
            <v>白银光芒花束</v>
          </cell>
        </row>
        <row r="1934">
          <cell r="A1934">
            <v>90310</v>
          </cell>
          <cell r="B1934" t="str">
            <v>光之拳速花束</v>
          </cell>
        </row>
        <row r="1935">
          <cell r="A1935">
            <v>90311</v>
          </cell>
          <cell r="B1935" t="str">
            <v>精神迷惑花束</v>
          </cell>
        </row>
        <row r="1936">
          <cell r="A1936">
            <v>90312</v>
          </cell>
          <cell r="B1936" t="str">
            <v>野兽之魂花束</v>
          </cell>
        </row>
        <row r="1937">
          <cell r="A1937">
            <v>90313</v>
          </cell>
          <cell r="B1937" t="str">
            <v>生命治愈花束</v>
          </cell>
        </row>
        <row r="1938">
          <cell r="A1938">
            <v>90314</v>
          </cell>
          <cell r="B1938" t="str">
            <v>影之突袭花束</v>
          </cell>
        </row>
        <row r="1939">
          <cell r="A1939">
            <v>90315</v>
          </cell>
          <cell r="B1939" t="str">
            <v>黑暗祭坛花束</v>
          </cell>
        </row>
        <row r="1940">
          <cell r="A1940">
            <v>90316</v>
          </cell>
          <cell r="B1940" t="str">
            <v>紫绸带头像框</v>
          </cell>
        </row>
        <row r="1941">
          <cell r="A1941">
            <v>90317</v>
          </cell>
          <cell r="B1941" t="str">
            <v>高级技能魔典周卡</v>
          </cell>
        </row>
        <row r="1942">
          <cell r="A1942">
            <v>90318</v>
          </cell>
          <cell r="B1942" t="str">
            <v>高级技能魔典周卡</v>
          </cell>
        </row>
        <row r="1943">
          <cell r="A1943">
            <v>90319</v>
          </cell>
          <cell r="B1943" t="str">
            <v>冥王哈迪斯纪念头像框</v>
          </cell>
        </row>
        <row r="1944">
          <cell r="A1944">
            <v>90320</v>
          </cell>
          <cell r="B1944" t="str">
            <v>泰坦神殿新服加成</v>
          </cell>
        </row>
        <row r="1945">
          <cell r="A1945">
            <v>90321</v>
          </cell>
          <cell r="B1945" t="str">
            <v>次元空间新服加成</v>
          </cell>
        </row>
        <row r="1946">
          <cell r="A1946">
            <v>90322</v>
          </cell>
          <cell r="B1946" t="str">
            <v>远古遗迹新服加成</v>
          </cell>
        </row>
        <row r="1947">
          <cell r="A1947">
            <v>90323</v>
          </cell>
          <cell r="B1947" t="str">
            <v>琉星</v>
          </cell>
        </row>
        <row r="1948">
          <cell r="A1948">
            <v>90324</v>
          </cell>
          <cell r="B1948" t="str">
            <v>绝对领域花束</v>
          </cell>
        </row>
        <row r="1949">
          <cell r="A1949">
            <v>90325</v>
          </cell>
          <cell r="B1949" t="str">
            <v>珍品馆惊喜宝箱</v>
          </cell>
        </row>
        <row r="1950">
          <cell r="A1950">
            <v>90326</v>
          </cell>
          <cell r="B1950" t="str">
            <v>12黄金好感度宝箱</v>
          </cell>
        </row>
        <row r="1951">
          <cell r="A1951">
            <v>90327</v>
          </cell>
          <cell r="B1951" t="str">
            <v>魔星精英花束</v>
          </cell>
        </row>
        <row r="1952">
          <cell r="A1952">
            <v>90328</v>
          </cell>
          <cell r="B1952" t="str">
            <v>珍品共鸣2选1礼包</v>
          </cell>
        </row>
        <row r="1953">
          <cell r="A1953">
            <v>90329</v>
          </cell>
          <cell r="B1953" t="str">
            <v>星币</v>
          </cell>
        </row>
        <row r="1954">
          <cell r="A1954">
            <v>90330</v>
          </cell>
          <cell r="B1954" t="str">
            <v>圣衣铸造返利卡</v>
          </cell>
        </row>
        <row r="1955">
          <cell r="A1955">
            <v>90331</v>
          </cell>
          <cell r="B1955" t="str">
            <v>圣衣铸造返利卡</v>
          </cell>
        </row>
        <row r="1956">
          <cell r="A1956">
            <v>90332</v>
          </cell>
          <cell r="B1956" t="str">
            <v>圣衣铸造惊喜礼</v>
          </cell>
        </row>
        <row r="1957">
          <cell r="A1957">
            <v>90501</v>
          </cell>
          <cell r="B1957" t="str">
            <v>表情“佛系三连”</v>
          </cell>
        </row>
        <row r="1958">
          <cell r="A1958">
            <v>90502</v>
          </cell>
          <cell r="B1958" t="str">
            <v>表情“保不死”</v>
          </cell>
        </row>
        <row r="1959">
          <cell r="A1959">
            <v>90503</v>
          </cell>
          <cell r="B1959" t="str">
            <v>表情“死亡凝视”</v>
          </cell>
        </row>
        <row r="1960">
          <cell r="A1960">
            <v>90504</v>
          </cell>
          <cell r="B1960" t="str">
            <v>表情“搞事”</v>
          </cell>
        </row>
        <row r="1961">
          <cell r="A1961">
            <v>90505</v>
          </cell>
          <cell r="B1961" t="str">
            <v>表情“看我脸色”</v>
          </cell>
        </row>
        <row r="1962">
          <cell r="A1962">
            <v>90506</v>
          </cell>
          <cell r="B1962" t="str">
            <v>表情“冷漠”</v>
          </cell>
        </row>
        <row r="1963">
          <cell r="A1963">
            <v>90507</v>
          </cell>
          <cell r="B1963" t="str">
            <v>表情“凄凉”</v>
          </cell>
        </row>
        <row r="1964">
          <cell r="A1964">
            <v>90508</v>
          </cell>
          <cell r="B1964" t="str">
            <v>表情“阴险”</v>
          </cell>
        </row>
        <row r="1965">
          <cell r="A1965">
            <v>90509</v>
          </cell>
          <cell r="B1965" t="str">
            <v>表情“打不过我吧”</v>
          </cell>
        </row>
        <row r="1966">
          <cell r="A1966">
            <v>90510</v>
          </cell>
          <cell r="B1966" t="str">
            <v>表情“走开我想静静”</v>
          </cell>
        </row>
        <row r="1967">
          <cell r="A1967">
            <v>90511</v>
          </cell>
          <cell r="B1967" t="str">
            <v>表情“你要不要这么飘”</v>
          </cell>
        </row>
        <row r="1968">
          <cell r="A1968">
            <v>90512</v>
          </cell>
          <cell r="B1968" t="str">
            <v>表情“再不走打死你”</v>
          </cell>
        </row>
        <row r="1969">
          <cell r="A1969">
            <v>90513</v>
          </cell>
          <cell r="B1969" t="str">
            <v>表情“诡计的味道”</v>
          </cell>
        </row>
        <row r="1970">
          <cell r="A1970">
            <v>90514</v>
          </cell>
          <cell r="B1970" t="str">
            <v>表情“拔剑吧”</v>
          </cell>
        </row>
        <row r="1971">
          <cell r="A1971">
            <v>90901</v>
          </cell>
          <cell r="B1971" t="str">
            <v>日相双属性4选1礼盒</v>
          </cell>
        </row>
        <row r="1972">
          <cell r="A1972">
            <v>90902</v>
          </cell>
          <cell r="B1972" t="str">
            <v>月相双属性4选1礼盒</v>
          </cell>
        </row>
        <row r="1973">
          <cell r="A1973">
            <v>90903</v>
          </cell>
          <cell r="B1973" t="str">
            <v>星相双属性4选1礼盒</v>
          </cell>
        </row>
        <row r="1974">
          <cell r="A1974">
            <v>90904</v>
          </cell>
          <cell r="B1974" t="str">
            <v>传奇双属性4选1礼盒1</v>
          </cell>
        </row>
        <row r="1975">
          <cell r="A1975">
            <v>90905</v>
          </cell>
          <cell r="B1975" t="str">
            <v>传奇双属性4选1礼盒2</v>
          </cell>
        </row>
        <row r="1976">
          <cell r="A1976">
            <v>90906</v>
          </cell>
          <cell r="B1976" t="str">
            <v>传奇双属性4选1礼盒3</v>
          </cell>
        </row>
        <row r="1977">
          <cell r="A1977">
            <v>90910</v>
          </cell>
          <cell r="B1977" t="str">
            <v>日相双属性4选1礼盒</v>
          </cell>
        </row>
        <row r="1978">
          <cell r="A1978">
            <v>90911</v>
          </cell>
          <cell r="B1978" t="str">
            <v>日相双属性4选1礼盒</v>
          </cell>
        </row>
        <row r="1979">
          <cell r="A1979">
            <v>90912</v>
          </cell>
          <cell r="B1979" t="str">
            <v>日相双属性4选1礼盒</v>
          </cell>
        </row>
        <row r="1980">
          <cell r="A1980">
            <v>90915</v>
          </cell>
          <cell r="B1980" t="str">
            <v>日相双属性4选1箱(稀有)</v>
          </cell>
        </row>
        <row r="1981">
          <cell r="A1981">
            <v>90916</v>
          </cell>
          <cell r="B1981" t="str">
            <v>新·日相双属性6选1箱(稀有)</v>
          </cell>
        </row>
        <row r="1982">
          <cell r="A1982">
            <v>90920</v>
          </cell>
          <cell r="B1982" t="str">
            <v>月相双属性4选1礼盒</v>
          </cell>
        </row>
        <row r="1983">
          <cell r="A1983">
            <v>90921</v>
          </cell>
          <cell r="B1983" t="str">
            <v>月相双属性4选1礼盒</v>
          </cell>
        </row>
        <row r="1984">
          <cell r="A1984">
            <v>90925</v>
          </cell>
          <cell r="B1984" t="str">
            <v>月相双属性4选1箱(稀有)</v>
          </cell>
        </row>
        <row r="1985">
          <cell r="A1985">
            <v>90926</v>
          </cell>
          <cell r="B1985" t="str">
            <v>新·月相双属性5选1箱(稀有)</v>
          </cell>
        </row>
        <row r="1986">
          <cell r="A1986">
            <v>90930</v>
          </cell>
          <cell r="B1986" t="str">
            <v>星相双属性4选1礼盒</v>
          </cell>
        </row>
        <row r="1987">
          <cell r="A1987">
            <v>90931</v>
          </cell>
          <cell r="B1987" t="str">
            <v>星相双属性4选1礼盒</v>
          </cell>
        </row>
        <row r="1988">
          <cell r="A1988">
            <v>90935</v>
          </cell>
          <cell r="B1988" t="str">
            <v>星相双属性4选1箱(稀有)</v>
          </cell>
        </row>
        <row r="1989">
          <cell r="A1989">
            <v>90936</v>
          </cell>
          <cell r="B1989" t="str">
            <v>新·星相双属性5选1箱(稀有)</v>
          </cell>
        </row>
        <row r="1990">
          <cell r="A1990">
            <v>90940</v>
          </cell>
          <cell r="B1990" t="str">
            <v>传奇双属性4选1礼盒</v>
          </cell>
        </row>
        <row r="1991">
          <cell r="A1991">
            <v>90941</v>
          </cell>
          <cell r="B1991" t="str">
            <v>传奇双属性4选1礼盒</v>
          </cell>
        </row>
        <row r="1992">
          <cell r="A1992">
            <v>90942</v>
          </cell>
          <cell r="B1992" t="str">
            <v>传奇双属性4选1礼盒</v>
          </cell>
        </row>
        <row r="1993">
          <cell r="A1993">
            <v>90943</v>
          </cell>
          <cell r="B1993" t="str">
            <v>传奇双属性4选1礼盒</v>
          </cell>
        </row>
        <row r="1994">
          <cell r="A1994">
            <v>90944</v>
          </cell>
          <cell r="B1994" t="str">
            <v>传奇双属性4选1礼盒</v>
          </cell>
        </row>
        <row r="1995">
          <cell r="A1995">
            <v>90945</v>
          </cell>
          <cell r="B1995" t="str">
            <v>传奇双属性4选1礼盒</v>
          </cell>
        </row>
        <row r="1996">
          <cell r="A1996">
            <v>90946</v>
          </cell>
          <cell r="B1996" t="str">
            <v>传奇双属性4选1礼盒</v>
          </cell>
        </row>
        <row r="1997">
          <cell r="A1997">
            <v>90960</v>
          </cell>
          <cell r="B1997" t="str">
            <v>传奇双属性4选1箱(稀有)</v>
          </cell>
        </row>
        <row r="1998">
          <cell r="A1998">
            <v>90961</v>
          </cell>
          <cell r="B1998" t="str">
            <v>新·传奇双属性7选1箱(稀有)</v>
          </cell>
        </row>
        <row r="1999">
          <cell r="A1999">
            <v>90980</v>
          </cell>
          <cell r="B1999" t="str">
            <v>双属性小宇宙惊喜礼盒</v>
          </cell>
        </row>
        <row r="2000">
          <cell r="A2000">
            <v>91001</v>
          </cell>
          <cell r="B2000" t="str">
            <v>物石双属性礼盒</v>
          </cell>
        </row>
        <row r="2001">
          <cell r="A2001">
            <v>91002</v>
          </cell>
          <cell r="B2001" t="str">
            <v>意念双属性礼盒</v>
          </cell>
        </row>
        <row r="2002">
          <cell r="A2002">
            <v>91003</v>
          </cell>
          <cell r="B2002" t="str">
            <v>矿陨双属性礼盒</v>
          </cell>
        </row>
        <row r="2003">
          <cell r="A2003">
            <v>91004</v>
          </cell>
          <cell r="B2003" t="str">
            <v>鹰眼双属性礼盒</v>
          </cell>
        </row>
        <row r="2004">
          <cell r="A2004">
            <v>91005</v>
          </cell>
          <cell r="B2004" t="str">
            <v>花戒双属性礼盒</v>
          </cell>
        </row>
        <row r="2005">
          <cell r="A2005">
            <v>91006</v>
          </cell>
          <cell r="B2005" t="str">
            <v>防杖双属性礼盒</v>
          </cell>
        </row>
        <row r="2006">
          <cell r="A2006">
            <v>91007</v>
          </cell>
          <cell r="B2006" t="str">
            <v>念珠双属性礼盒</v>
          </cell>
        </row>
        <row r="2007">
          <cell r="A2007">
            <v>91008</v>
          </cell>
          <cell r="B2007" t="str">
            <v>白岚双属性礼盒</v>
          </cell>
        </row>
        <row r="2008">
          <cell r="A2008">
            <v>91009</v>
          </cell>
          <cell r="B2008" t="str">
            <v>坚韧双属性礼盒</v>
          </cell>
        </row>
        <row r="2009">
          <cell r="A2009">
            <v>91010</v>
          </cell>
          <cell r="B2009" t="str">
            <v>生花双属性礼盒</v>
          </cell>
        </row>
        <row r="2010">
          <cell r="A2010">
            <v>91011</v>
          </cell>
          <cell r="B2010" t="str">
            <v>双修双属性礼盒</v>
          </cell>
        </row>
        <row r="2011">
          <cell r="A2011">
            <v>91012</v>
          </cell>
          <cell r="B2011" t="str">
            <v>会心双属性礼盒</v>
          </cell>
        </row>
        <row r="2012">
          <cell r="A2012">
            <v>91013</v>
          </cell>
          <cell r="B2012" t="str">
            <v>护体双属性礼盒</v>
          </cell>
        </row>
        <row r="2013">
          <cell r="A2013">
            <v>91014</v>
          </cell>
          <cell r="B2013" t="str">
            <v>平安果双属性礼盒</v>
          </cell>
        </row>
        <row r="2014">
          <cell r="A2014">
            <v>91015</v>
          </cell>
          <cell r="B2014" t="str">
            <v>矢双属性礼盒</v>
          </cell>
        </row>
        <row r="2015">
          <cell r="A2015">
            <v>91016</v>
          </cell>
          <cell r="B2015" t="str">
            <v>灵陌双属性礼盒</v>
          </cell>
        </row>
        <row r="2016">
          <cell r="A2016">
            <v>91017</v>
          </cell>
          <cell r="B2016" t="str">
            <v>新月双属性礼盒</v>
          </cell>
        </row>
        <row r="2017">
          <cell r="A2017">
            <v>91018</v>
          </cell>
          <cell r="B2017" t="str">
            <v>顽双属性礼盒</v>
          </cell>
        </row>
        <row r="2018">
          <cell r="A2018">
            <v>91019</v>
          </cell>
          <cell r="B2018" t="str">
            <v>蜂鸟双属性礼盒</v>
          </cell>
        </row>
        <row r="2019">
          <cell r="A2019">
            <v>91020</v>
          </cell>
          <cell r="B2019" t="str">
            <v>莲蕊双属性礼盒</v>
          </cell>
        </row>
        <row r="2020">
          <cell r="A2020">
            <v>91021</v>
          </cell>
          <cell r="B2020" t="str">
            <v>法典双属性礼盒</v>
          </cell>
        </row>
        <row r="2021">
          <cell r="A2021">
            <v>91022</v>
          </cell>
          <cell r="B2021" t="str">
            <v>白字双属性礼盒</v>
          </cell>
        </row>
        <row r="2022">
          <cell r="A2022">
            <v>91023</v>
          </cell>
          <cell r="B2022" t="str">
            <v>迷蝶双属性礼盒</v>
          </cell>
        </row>
        <row r="2023">
          <cell r="A2023">
            <v>91024</v>
          </cell>
          <cell r="B2023" t="str">
            <v>琉炎双属性礼盒</v>
          </cell>
        </row>
        <row r="2024">
          <cell r="A2024">
            <v>91025</v>
          </cell>
          <cell r="B2024" t="str">
            <v>水仙花双属性礼盒</v>
          </cell>
        </row>
        <row r="2025">
          <cell r="A2025">
            <v>91026</v>
          </cell>
          <cell r="B2025" t="str">
            <v>巨人王双属性礼盒</v>
          </cell>
        </row>
        <row r="2026">
          <cell r="A2026">
            <v>91027</v>
          </cell>
          <cell r="B2026" t="str">
            <v>大鹏鸟双属性礼盒</v>
          </cell>
        </row>
        <row r="2027">
          <cell r="A2027">
            <v>91028</v>
          </cell>
          <cell r="B2027" t="str">
            <v>风信子双属性礼盒</v>
          </cell>
        </row>
        <row r="2028">
          <cell r="A2028">
            <v>91029</v>
          </cell>
          <cell r="B2028" t="str">
            <v>荼蘼双属性礼盒</v>
          </cell>
        </row>
        <row r="2029">
          <cell r="A2029">
            <v>91030</v>
          </cell>
          <cell r="B2029" t="str">
            <v>水泽精灵双属性礼盒</v>
          </cell>
        </row>
        <row r="2030">
          <cell r="A2030">
            <v>91031</v>
          </cell>
          <cell r="B2030" t="str">
            <v>月桂树双属性礼盒</v>
          </cell>
        </row>
        <row r="2031">
          <cell r="A2031">
            <v>91032</v>
          </cell>
          <cell r="B2031" t="str">
            <v>银龙双属性礼盒</v>
          </cell>
        </row>
        <row r="2032">
          <cell r="A2032">
            <v>91033</v>
          </cell>
          <cell r="B2032" t="str">
            <v>沙罗曼蛇双属性礼盒</v>
          </cell>
        </row>
        <row r="2033">
          <cell r="A2033">
            <v>91034</v>
          </cell>
          <cell r="B2033" t="str">
            <v>火神锁链双属性礼盒</v>
          </cell>
        </row>
        <row r="2034">
          <cell r="A2034">
            <v>91035</v>
          </cell>
          <cell r="B2034" t="str">
            <v>猫神双属性礼盒</v>
          </cell>
        </row>
        <row r="2035">
          <cell r="A2035">
            <v>91036</v>
          </cell>
          <cell r="B2035" t="str">
            <v>血精灵双属性礼盒</v>
          </cell>
        </row>
        <row r="2036">
          <cell r="A2036">
            <v>91037</v>
          </cell>
          <cell r="B2036" t="str">
            <v>神翠鸟双属性礼盒</v>
          </cell>
        </row>
        <row r="2037">
          <cell r="A2037">
            <v>91038</v>
          </cell>
          <cell r="B2037" t="str">
            <v>百目双属性礼盒</v>
          </cell>
        </row>
        <row r="2038">
          <cell r="A2038">
            <v>91039</v>
          </cell>
          <cell r="B2038" t="str">
            <v>白头翁双属性礼盒</v>
          </cell>
        </row>
        <row r="2039">
          <cell r="A2039">
            <v>91040</v>
          </cell>
          <cell r="B2039" t="str">
            <v>木栾子双属性礼盒</v>
          </cell>
        </row>
        <row r="2040">
          <cell r="A2040">
            <v>91041</v>
          </cell>
          <cell r="B2040" t="str">
            <v>火神铠甲双属性礼盒</v>
          </cell>
        </row>
        <row r="2041">
          <cell r="A2041">
            <v>91042</v>
          </cell>
          <cell r="B2041" t="str">
            <v>彼岸花双属性礼盒</v>
          </cell>
        </row>
        <row r="2042">
          <cell r="A2042">
            <v>91043</v>
          </cell>
          <cell r="B2042" t="str">
            <v>两生花双属性礼盒</v>
          </cell>
        </row>
        <row r="2043">
          <cell r="A2043">
            <v>91044</v>
          </cell>
          <cell r="B2043" t="str">
            <v>鸢尾双属性礼盒</v>
          </cell>
        </row>
        <row r="2044">
          <cell r="A2044">
            <v>91045</v>
          </cell>
          <cell r="B2044" t="str">
            <v>龙牙地生双属性礼盒</v>
          </cell>
        </row>
        <row r="2045">
          <cell r="A2045">
            <v>91046</v>
          </cell>
          <cell r="B2045" t="str">
            <v>风精灵双属性礼盒</v>
          </cell>
        </row>
        <row r="2046">
          <cell r="A2046">
            <v>91047</v>
          </cell>
          <cell r="B2046" t="str">
            <v>水隐双属性礼盒</v>
          </cell>
        </row>
        <row r="2047">
          <cell r="A2047">
            <v>91048</v>
          </cell>
          <cell r="B2047" t="str">
            <v>双角蛇双属性礼盒</v>
          </cell>
        </row>
        <row r="2048">
          <cell r="A2048">
            <v>91049</v>
          </cell>
          <cell r="B2048" t="str">
            <v>亡者之书双属性礼盒</v>
          </cell>
        </row>
        <row r="2049">
          <cell r="A2049">
            <v>91101</v>
          </cell>
          <cell r="B2049" t="str">
            <v>物石SS小宇宙礼盒</v>
          </cell>
        </row>
        <row r="2050">
          <cell r="A2050">
            <v>91102</v>
          </cell>
          <cell r="B2050" t="str">
            <v>意念SS小宇宙礼盒</v>
          </cell>
        </row>
        <row r="2051">
          <cell r="A2051">
            <v>91103</v>
          </cell>
          <cell r="B2051" t="str">
            <v>矿陨SS小宇宙礼盒</v>
          </cell>
        </row>
        <row r="2052">
          <cell r="A2052">
            <v>91104</v>
          </cell>
          <cell r="B2052" t="str">
            <v>鹰眼SS小宇宙礼盒</v>
          </cell>
        </row>
        <row r="2053">
          <cell r="A2053">
            <v>91105</v>
          </cell>
          <cell r="B2053" t="str">
            <v>花戒SS小宇宙礼盒</v>
          </cell>
        </row>
        <row r="2054">
          <cell r="A2054">
            <v>91106</v>
          </cell>
          <cell r="B2054" t="str">
            <v>防杖SS小宇宙礼盒</v>
          </cell>
        </row>
        <row r="2055">
          <cell r="A2055">
            <v>91107</v>
          </cell>
          <cell r="B2055" t="str">
            <v>念珠SS小宇宙礼盒</v>
          </cell>
        </row>
        <row r="2056">
          <cell r="A2056">
            <v>91108</v>
          </cell>
          <cell r="B2056" t="str">
            <v>白岚SS小宇宙礼盒</v>
          </cell>
        </row>
        <row r="2057">
          <cell r="A2057">
            <v>91109</v>
          </cell>
          <cell r="B2057" t="str">
            <v>坚韧SS小宇宙礼盒</v>
          </cell>
        </row>
        <row r="2058">
          <cell r="A2058">
            <v>91110</v>
          </cell>
          <cell r="B2058" t="str">
            <v>生花SS小宇宙礼盒</v>
          </cell>
        </row>
        <row r="2059">
          <cell r="A2059">
            <v>91111</v>
          </cell>
          <cell r="B2059" t="str">
            <v>双修SS小宇宙礼盒</v>
          </cell>
        </row>
        <row r="2060">
          <cell r="A2060">
            <v>91112</v>
          </cell>
          <cell r="B2060" t="str">
            <v>会心SS小宇宙礼盒</v>
          </cell>
        </row>
        <row r="2061">
          <cell r="A2061">
            <v>91113</v>
          </cell>
          <cell r="B2061" t="str">
            <v>护体SS小宇宙礼盒</v>
          </cell>
        </row>
        <row r="2062">
          <cell r="A2062">
            <v>91114</v>
          </cell>
          <cell r="B2062" t="str">
            <v>平安果SS小宇宙礼盒</v>
          </cell>
        </row>
        <row r="2063">
          <cell r="A2063">
            <v>91115</v>
          </cell>
          <cell r="B2063" t="str">
            <v>矢SS小宇宙礼盒</v>
          </cell>
        </row>
        <row r="2064">
          <cell r="A2064">
            <v>91116</v>
          </cell>
          <cell r="B2064" t="str">
            <v>灵陌SS小宇宙礼盒</v>
          </cell>
        </row>
        <row r="2065">
          <cell r="A2065">
            <v>91117</v>
          </cell>
          <cell r="B2065" t="str">
            <v>新月SS小宇宙礼盒</v>
          </cell>
        </row>
        <row r="2066">
          <cell r="A2066">
            <v>91118</v>
          </cell>
          <cell r="B2066" t="str">
            <v>顽SS小宇宙礼盒</v>
          </cell>
        </row>
        <row r="2067">
          <cell r="A2067">
            <v>91119</v>
          </cell>
          <cell r="B2067" t="str">
            <v>蜂鸟SS小宇宙礼盒</v>
          </cell>
        </row>
        <row r="2068">
          <cell r="A2068">
            <v>91120</v>
          </cell>
          <cell r="B2068" t="str">
            <v>莲蕊SS小宇宙礼盒</v>
          </cell>
        </row>
        <row r="2069">
          <cell r="A2069">
            <v>91121</v>
          </cell>
          <cell r="B2069" t="str">
            <v>法典SS小宇宙礼盒</v>
          </cell>
        </row>
        <row r="2070">
          <cell r="A2070">
            <v>91122</v>
          </cell>
          <cell r="B2070" t="str">
            <v>白字SS小宇宙礼盒</v>
          </cell>
        </row>
        <row r="2071">
          <cell r="A2071">
            <v>91123</v>
          </cell>
          <cell r="B2071" t="str">
            <v>迷蝶SS小宇宙礼盒</v>
          </cell>
        </row>
        <row r="2072">
          <cell r="A2072">
            <v>91124</v>
          </cell>
          <cell r="B2072" t="str">
            <v>琉炎SS小宇宙礼盒</v>
          </cell>
        </row>
        <row r="2073">
          <cell r="A2073">
            <v>91125</v>
          </cell>
          <cell r="B2073" t="str">
            <v>水仙花SS小宇宙礼盒</v>
          </cell>
        </row>
        <row r="2074">
          <cell r="A2074">
            <v>91126</v>
          </cell>
          <cell r="B2074" t="str">
            <v>巨人王SS小宇宙礼盒</v>
          </cell>
        </row>
        <row r="2075">
          <cell r="A2075">
            <v>91127</v>
          </cell>
          <cell r="B2075" t="str">
            <v>大鹏鸟SS小宇宙礼盒</v>
          </cell>
        </row>
        <row r="2076">
          <cell r="A2076">
            <v>91128</v>
          </cell>
          <cell r="B2076" t="str">
            <v>风信子SS小宇宙礼盒</v>
          </cell>
        </row>
        <row r="2077">
          <cell r="A2077">
            <v>91129</v>
          </cell>
          <cell r="B2077" t="str">
            <v>荼蘼SS小宇宙礼盒</v>
          </cell>
        </row>
        <row r="2078">
          <cell r="A2078">
            <v>91130</v>
          </cell>
          <cell r="B2078" t="str">
            <v>水泽精灵SS小宇宙礼盒</v>
          </cell>
        </row>
        <row r="2079">
          <cell r="A2079">
            <v>91131</v>
          </cell>
          <cell r="B2079" t="str">
            <v>月桂树SS小宇宙礼盒</v>
          </cell>
        </row>
        <row r="2080">
          <cell r="A2080">
            <v>91132</v>
          </cell>
          <cell r="B2080" t="str">
            <v>银龙SS小宇宙礼盒</v>
          </cell>
        </row>
        <row r="2081">
          <cell r="A2081">
            <v>91133</v>
          </cell>
          <cell r="B2081" t="str">
            <v>沙罗曼蛇SS小宇宙礼盒</v>
          </cell>
        </row>
        <row r="2082">
          <cell r="A2082">
            <v>91134</v>
          </cell>
          <cell r="B2082" t="str">
            <v>火神锁链SS小宇宙礼盒</v>
          </cell>
        </row>
        <row r="2083">
          <cell r="A2083">
            <v>91135</v>
          </cell>
          <cell r="B2083" t="str">
            <v>猫神SS小宇宙礼盒</v>
          </cell>
        </row>
        <row r="2084">
          <cell r="A2084">
            <v>91136</v>
          </cell>
          <cell r="B2084" t="str">
            <v>血精灵SS小宇宙礼盒</v>
          </cell>
        </row>
        <row r="2085">
          <cell r="A2085">
            <v>91137</v>
          </cell>
          <cell r="B2085" t="str">
            <v>神翠鸟SS小宇宙礼盒</v>
          </cell>
        </row>
        <row r="2086">
          <cell r="A2086">
            <v>91138</v>
          </cell>
          <cell r="B2086" t="str">
            <v>百目SS小宇宙礼盒</v>
          </cell>
        </row>
        <row r="2087">
          <cell r="A2087">
            <v>91139</v>
          </cell>
          <cell r="B2087" t="str">
            <v>白头翁SS小宇宙礼盒</v>
          </cell>
        </row>
        <row r="2088">
          <cell r="A2088">
            <v>91140</v>
          </cell>
          <cell r="B2088" t="str">
            <v>木栾子SS小宇宙礼盒</v>
          </cell>
        </row>
        <row r="2089">
          <cell r="A2089">
            <v>91141</v>
          </cell>
          <cell r="B2089" t="str">
            <v>火神铠甲SS小宇宙礼盒</v>
          </cell>
        </row>
        <row r="2090">
          <cell r="A2090">
            <v>91142</v>
          </cell>
          <cell r="B2090" t="str">
            <v>彼岸花SS小宇宙礼盒</v>
          </cell>
        </row>
        <row r="2091">
          <cell r="A2091">
            <v>91143</v>
          </cell>
          <cell r="B2091" t="str">
            <v>两生花SS小宇宙礼盒</v>
          </cell>
        </row>
        <row r="2092">
          <cell r="A2092">
            <v>91144</v>
          </cell>
          <cell r="B2092" t="str">
            <v>鸢尾SS小宇宙礼盒</v>
          </cell>
        </row>
        <row r="2093">
          <cell r="A2093">
            <v>91145</v>
          </cell>
          <cell r="B2093" t="str">
            <v>龙牙地生SS小宇宙礼盒</v>
          </cell>
        </row>
        <row r="2094">
          <cell r="A2094">
            <v>91146</v>
          </cell>
          <cell r="B2094" t="str">
            <v>风精灵SS小宇宙礼盒</v>
          </cell>
        </row>
        <row r="2095">
          <cell r="A2095">
            <v>91147</v>
          </cell>
          <cell r="B2095" t="str">
            <v>水隐SS小宇宙礼盒</v>
          </cell>
        </row>
        <row r="2096">
          <cell r="A2096">
            <v>91148</v>
          </cell>
          <cell r="B2096" t="str">
            <v>双角蛇SS小宇宙礼盒</v>
          </cell>
        </row>
        <row r="2097">
          <cell r="A2097">
            <v>91149</v>
          </cell>
          <cell r="B2097" t="str">
            <v>亡者之书SS小宇宙礼盒</v>
          </cell>
        </row>
        <row r="2098">
          <cell r="A2098">
            <v>101101</v>
          </cell>
          <cell r="B2098" t="str">
            <v>元气少年（1天）</v>
          </cell>
        </row>
        <row r="2099">
          <cell r="A2099">
            <v>100001</v>
          </cell>
          <cell r="B2099" t="str">
            <v>冰原贵公子（1天）</v>
          </cell>
        </row>
        <row r="2100">
          <cell r="A2100">
            <v>101103</v>
          </cell>
          <cell r="B2100" t="str">
            <v>真龙之魂（1天）</v>
          </cell>
        </row>
        <row r="2101">
          <cell r="A2101">
            <v>101104</v>
          </cell>
          <cell r="B2101" t="str">
            <v>蔷薇骑士（1天）</v>
          </cell>
        </row>
        <row r="2102">
          <cell r="A2102">
            <v>101111</v>
          </cell>
          <cell r="B2102" t="str">
            <v>血色玫瑰（1天）</v>
          </cell>
        </row>
        <row r="2103">
          <cell r="A2103">
            <v>101202</v>
          </cell>
          <cell r="B2103" t="str">
            <v>致命诱惑（1天）</v>
          </cell>
        </row>
        <row r="2104">
          <cell r="A2104">
            <v>101213</v>
          </cell>
          <cell r="B2104" t="str">
            <v>飒羽刺杀者（1天）</v>
          </cell>
        </row>
        <row r="2105">
          <cell r="A2105">
            <v>101201</v>
          </cell>
          <cell r="B2105" t="str">
            <v>苍蓝之翼（1天）</v>
          </cell>
        </row>
        <row r="2106">
          <cell r="A2106">
            <v>101306</v>
          </cell>
          <cell r="B2106" t="str">
            <v>荆棘玫瑰（1天）</v>
          </cell>
        </row>
        <row r="2107">
          <cell r="A2107">
            <v>101402</v>
          </cell>
          <cell r="B2107" t="str">
            <v>深海魔笛（1天）</v>
          </cell>
        </row>
        <row r="2108">
          <cell r="A2108">
            <v>101308</v>
          </cell>
          <cell r="B2108" t="str">
            <v>死灵摇滚（1天）</v>
          </cell>
        </row>
        <row r="2109">
          <cell r="A2109">
            <v>101303</v>
          </cell>
          <cell r="B2109" t="str">
            <v>冰晶战甲（1天）</v>
          </cell>
        </row>
        <row r="2110">
          <cell r="A2110">
            <v>101112</v>
          </cell>
          <cell r="B2110" t="str">
            <v>暴力甜心（1天）</v>
          </cell>
        </row>
        <row r="2111">
          <cell r="A2111">
            <v>101105</v>
          </cell>
          <cell r="B2111" t="str">
            <v>炙炎暗魂（1天）</v>
          </cell>
        </row>
        <row r="2112">
          <cell r="A2112">
            <v>101502</v>
          </cell>
          <cell r="B2112" t="str">
            <v>月下轻羽（1天）</v>
          </cell>
        </row>
        <row r="2113">
          <cell r="A2113">
            <v>102101</v>
          </cell>
          <cell r="B2113" t="str">
            <v>热血修炼者（1天）</v>
          </cell>
        </row>
        <row r="2114">
          <cell r="A2114">
            <v>101320</v>
          </cell>
          <cell r="B2114" t="str">
            <v>花见巫女（1天）</v>
          </cell>
        </row>
        <row r="2115">
          <cell r="A2115">
            <v>103101</v>
          </cell>
          <cell r="B2115" t="str">
            <v>拳能王者（1天）</v>
          </cell>
        </row>
        <row r="2116">
          <cell r="A2116">
            <v>101309</v>
          </cell>
          <cell r="B2116" t="str">
            <v>黑白双生（1天）</v>
          </cell>
        </row>
        <row r="2117">
          <cell r="A2117">
            <v>101404</v>
          </cell>
          <cell r="B2117" t="str">
            <v>蓝鳞银枪（1天）</v>
          </cell>
        </row>
        <row r="2118">
          <cell r="A2118">
            <v>102102</v>
          </cell>
          <cell r="B2118" t="str">
            <v>极寒修行者（1天）</v>
          </cell>
        </row>
        <row r="2119">
          <cell r="A2119">
            <v>101301</v>
          </cell>
          <cell r="B2119" t="str">
            <v>幽冥之牙（1天）</v>
          </cell>
        </row>
        <row r="2120">
          <cell r="A2120">
            <v>102104</v>
          </cell>
          <cell r="B2120" t="str">
            <v>星云修行者（1天）</v>
          </cell>
        </row>
        <row r="2121">
          <cell r="A2121">
            <v>104101</v>
          </cell>
          <cell r="B2121" t="str">
            <v>热血修炼者OPPO（1天）</v>
          </cell>
        </row>
        <row r="2122">
          <cell r="A2122">
            <v>102105</v>
          </cell>
          <cell r="B2122" t="str">
            <v>烈焰修行者（1天）</v>
          </cell>
        </row>
        <row r="2123">
          <cell r="A2123">
            <v>101314</v>
          </cell>
          <cell r="B2123" t="str">
            <v>武学宗师（1天）</v>
          </cell>
        </row>
        <row r="2124">
          <cell r="A2124">
            <v>103102</v>
          </cell>
          <cell r="B2124" t="str">
            <v>极寒修行者HUAWEI（1天）</v>
          </cell>
        </row>
        <row r="2125">
          <cell r="A2125">
            <v>103104</v>
          </cell>
          <cell r="B2125" t="str">
            <v>星云修行者MI（1天）</v>
          </cell>
        </row>
        <row r="2126">
          <cell r="A2126">
            <v>101118</v>
          </cell>
          <cell r="B2126" t="str">
            <v>乐天琴手（1天）</v>
          </cell>
        </row>
        <row r="2127">
          <cell r="A2127">
            <v>102502</v>
          </cell>
          <cell r="B2127" t="str">
            <v>光之福音（1天）</v>
          </cell>
        </row>
        <row r="2128">
          <cell r="A2128">
            <v>104104</v>
          </cell>
          <cell r="B2128" t="str">
            <v>冬夜麋鹿（1天）</v>
          </cell>
        </row>
        <row r="2129">
          <cell r="A2129">
            <v>103502</v>
          </cell>
          <cell r="B2129" t="str">
            <v>雪夜奇缘（1天）</v>
          </cell>
        </row>
        <row r="2130">
          <cell r="A2130">
            <v>101310</v>
          </cell>
          <cell r="B2130" t="str">
            <v>圣夜特使（1天）</v>
          </cell>
        </row>
        <row r="2131">
          <cell r="A2131">
            <v>101719</v>
          </cell>
          <cell r="B2131" t="str">
            <v>暗夜lady（1天）</v>
          </cell>
        </row>
        <row r="2132">
          <cell r="A2132">
            <v>102103</v>
          </cell>
          <cell r="B2132" t="str">
            <v>祥龙送福（1天）</v>
          </cell>
        </row>
        <row r="2133">
          <cell r="A2133">
            <v>102118</v>
          </cell>
          <cell r="B2133" t="str">
            <v>福禄呈祥（1天）</v>
          </cell>
        </row>
        <row r="2134">
          <cell r="A2134">
            <v>102213</v>
          </cell>
          <cell r="B2134" t="str">
            <v>五福临门（1天）</v>
          </cell>
        </row>
        <row r="2135">
          <cell r="A2135">
            <v>102314</v>
          </cell>
          <cell r="B2135" t="str">
            <v>祥瑞迎春（1天）</v>
          </cell>
        </row>
        <row r="2136">
          <cell r="A2136">
            <v>111101</v>
          </cell>
          <cell r="B2136" t="str">
            <v>元气少年（3天）</v>
          </cell>
        </row>
        <row r="2137">
          <cell r="A2137">
            <v>111102</v>
          </cell>
          <cell r="B2137" t="str">
            <v>冰原贵公子（3天）</v>
          </cell>
        </row>
        <row r="2138">
          <cell r="A2138">
            <v>111103</v>
          </cell>
          <cell r="B2138" t="str">
            <v>真龙之魂（3天）</v>
          </cell>
        </row>
        <row r="2139">
          <cell r="A2139">
            <v>111104</v>
          </cell>
          <cell r="B2139" t="str">
            <v>蔷薇骑士（3天）</v>
          </cell>
        </row>
        <row r="2140">
          <cell r="A2140">
            <v>111111</v>
          </cell>
          <cell r="B2140" t="str">
            <v>血色玫瑰（3天）</v>
          </cell>
        </row>
        <row r="2141">
          <cell r="A2141">
            <v>111202</v>
          </cell>
          <cell r="B2141" t="str">
            <v>致命诱惑（3天）</v>
          </cell>
        </row>
        <row r="2142">
          <cell r="A2142">
            <v>111213</v>
          </cell>
          <cell r="B2142" t="str">
            <v>飒羽刺杀者（3天）</v>
          </cell>
        </row>
        <row r="2143">
          <cell r="A2143">
            <v>111201</v>
          </cell>
          <cell r="B2143" t="str">
            <v>苍蓝之翼（3天）</v>
          </cell>
        </row>
        <row r="2144">
          <cell r="A2144">
            <v>111306</v>
          </cell>
          <cell r="B2144" t="str">
            <v>荆棘玫瑰（3天）</v>
          </cell>
        </row>
        <row r="2145">
          <cell r="A2145">
            <v>111402</v>
          </cell>
          <cell r="B2145" t="str">
            <v>深海魔笛（3天）</v>
          </cell>
        </row>
        <row r="2146">
          <cell r="A2146">
            <v>111308</v>
          </cell>
          <cell r="B2146" t="str">
            <v>死灵摇滚（3天）</v>
          </cell>
        </row>
        <row r="2147">
          <cell r="A2147">
            <v>111303</v>
          </cell>
          <cell r="B2147" t="str">
            <v>冰晶战甲（3天）</v>
          </cell>
        </row>
        <row r="2148">
          <cell r="A2148">
            <v>111112</v>
          </cell>
          <cell r="B2148" t="str">
            <v>暴力甜心（3天）</v>
          </cell>
        </row>
        <row r="2149">
          <cell r="A2149">
            <v>111105</v>
          </cell>
          <cell r="B2149" t="str">
            <v>炙炎暗魂（3天）</v>
          </cell>
        </row>
        <row r="2150">
          <cell r="A2150">
            <v>111502</v>
          </cell>
          <cell r="B2150" t="str">
            <v>月下轻羽（3天）</v>
          </cell>
        </row>
        <row r="2151">
          <cell r="A2151">
            <v>112101</v>
          </cell>
          <cell r="B2151" t="str">
            <v>热血修炼者（3天）</v>
          </cell>
        </row>
        <row r="2152">
          <cell r="A2152">
            <v>113101</v>
          </cell>
          <cell r="B2152" t="str">
            <v>拳能王者（3天）</v>
          </cell>
        </row>
        <row r="2153">
          <cell r="A2153">
            <v>111320</v>
          </cell>
          <cell r="B2153" t="str">
            <v>花见巫女（3天）</v>
          </cell>
        </row>
        <row r="2154">
          <cell r="A2154">
            <v>111309</v>
          </cell>
          <cell r="B2154" t="str">
            <v>黑白双生（3天）</v>
          </cell>
        </row>
        <row r="2155">
          <cell r="A2155">
            <v>111404</v>
          </cell>
          <cell r="B2155" t="str">
            <v>蓝鳞银枪（3天）</v>
          </cell>
        </row>
        <row r="2156">
          <cell r="A2156">
            <v>112102</v>
          </cell>
          <cell r="B2156" t="str">
            <v>极寒修行者（3天）</v>
          </cell>
        </row>
        <row r="2157">
          <cell r="A2157">
            <v>111301</v>
          </cell>
          <cell r="B2157" t="str">
            <v>幽冥之牙（3天）</v>
          </cell>
        </row>
        <row r="2158">
          <cell r="A2158">
            <v>112104</v>
          </cell>
          <cell r="B2158" t="str">
            <v>星云修行者（3天）</v>
          </cell>
        </row>
        <row r="2159">
          <cell r="A2159">
            <v>114101</v>
          </cell>
          <cell r="B2159" t="str">
            <v>热血修炼者OPPO（3天）</v>
          </cell>
        </row>
        <row r="2160">
          <cell r="A2160">
            <v>112105</v>
          </cell>
          <cell r="B2160" t="str">
            <v>烈焰修行者（3天）</v>
          </cell>
        </row>
        <row r="2161">
          <cell r="A2161">
            <v>111314</v>
          </cell>
          <cell r="B2161" t="str">
            <v>武学宗师（3天）</v>
          </cell>
        </row>
        <row r="2162">
          <cell r="A2162">
            <v>113102</v>
          </cell>
          <cell r="B2162" t="str">
            <v>极寒修行者HUAWEI（3天）</v>
          </cell>
        </row>
        <row r="2163">
          <cell r="A2163">
            <v>113104</v>
          </cell>
          <cell r="B2163" t="str">
            <v>星云修行者MI（3天）</v>
          </cell>
        </row>
        <row r="2164">
          <cell r="A2164">
            <v>111118</v>
          </cell>
          <cell r="B2164" t="str">
            <v>乐天琴手（3天）</v>
          </cell>
        </row>
        <row r="2165">
          <cell r="A2165">
            <v>112502</v>
          </cell>
          <cell r="B2165" t="str">
            <v>光之福音（3天）</v>
          </cell>
        </row>
        <row r="2166">
          <cell r="A2166">
            <v>114104</v>
          </cell>
          <cell r="B2166" t="str">
            <v>冬夜麋鹿（3天）</v>
          </cell>
        </row>
        <row r="2167">
          <cell r="A2167">
            <v>113502</v>
          </cell>
          <cell r="B2167" t="str">
            <v>雪夜奇缘（3天）</v>
          </cell>
        </row>
        <row r="2168">
          <cell r="A2168">
            <v>111310</v>
          </cell>
          <cell r="B2168" t="str">
            <v>圣夜特使（3天）</v>
          </cell>
        </row>
        <row r="2169">
          <cell r="A2169">
            <v>111719</v>
          </cell>
          <cell r="B2169" t="str">
            <v>暗夜lady（3天）</v>
          </cell>
        </row>
        <row r="2170">
          <cell r="A2170">
            <v>112103</v>
          </cell>
          <cell r="B2170" t="str">
            <v>祥龙送福（3天）</v>
          </cell>
        </row>
        <row r="2171">
          <cell r="A2171">
            <v>112118</v>
          </cell>
          <cell r="B2171" t="str">
            <v>福禄呈祥（3天）</v>
          </cell>
        </row>
        <row r="2172">
          <cell r="A2172">
            <v>112213</v>
          </cell>
          <cell r="B2172" t="str">
            <v>五福临门（3天）</v>
          </cell>
        </row>
        <row r="2173">
          <cell r="A2173">
            <v>112314</v>
          </cell>
          <cell r="B2173" t="str">
            <v>祥瑞迎春（3天）</v>
          </cell>
        </row>
        <row r="2174">
          <cell r="A2174">
            <v>121101</v>
          </cell>
          <cell r="B2174" t="str">
            <v>元气少年（7天）</v>
          </cell>
        </row>
        <row r="2175">
          <cell r="A2175">
            <v>121102</v>
          </cell>
          <cell r="B2175" t="str">
            <v>冰原贵公子（7天）</v>
          </cell>
        </row>
        <row r="2176">
          <cell r="A2176">
            <v>121103</v>
          </cell>
          <cell r="B2176" t="str">
            <v>真龙之魂（7天）</v>
          </cell>
        </row>
        <row r="2177">
          <cell r="A2177">
            <v>121104</v>
          </cell>
          <cell r="B2177" t="str">
            <v>蔷薇骑士（7天）</v>
          </cell>
        </row>
        <row r="2178">
          <cell r="A2178">
            <v>121111</v>
          </cell>
          <cell r="B2178" t="str">
            <v>血色玫瑰（7天）</v>
          </cell>
        </row>
        <row r="2179">
          <cell r="A2179">
            <v>121202</v>
          </cell>
          <cell r="B2179" t="str">
            <v>致命诱惑（7天）</v>
          </cell>
        </row>
        <row r="2180">
          <cell r="A2180">
            <v>121213</v>
          </cell>
          <cell r="B2180" t="str">
            <v>飒羽刺杀者（7天）</v>
          </cell>
        </row>
        <row r="2181">
          <cell r="A2181">
            <v>121201</v>
          </cell>
          <cell r="B2181" t="str">
            <v>苍蓝之翼（7天）</v>
          </cell>
        </row>
        <row r="2182">
          <cell r="A2182">
            <v>121306</v>
          </cell>
          <cell r="B2182" t="str">
            <v>荆棘玫瑰（7天）</v>
          </cell>
        </row>
        <row r="2183">
          <cell r="A2183">
            <v>121402</v>
          </cell>
          <cell r="B2183" t="str">
            <v>深海魔笛（7天）</v>
          </cell>
        </row>
        <row r="2184">
          <cell r="A2184">
            <v>121308</v>
          </cell>
          <cell r="B2184" t="str">
            <v>死灵摇滚（7天）</v>
          </cell>
        </row>
        <row r="2185">
          <cell r="A2185">
            <v>121303</v>
          </cell>
          <cell r="B2185" t="str">
            <v>冰晶战甲（7天）</v>
          </cell>
        </row>
        <row r="2186">
          <cell r="A2186">
            <v>121112</v>
          </cell>
          <cell r="B2186" t="str">
            <v>暴力甜心（7天）</v>
          </cell>
        </row>
        <row r="2187">
          <cell r="A2187">
            <v>121105</v>
          </cell>
          <cell r="B2187" t="str">
            <v>炙炎暗魂（7天）</v>
          </cell>
        </row>
        <row r="2188">
          <cell r="A2188">
            <v>121502</v>
          </cell>
          <cell r="B2188" t="str">
            <v>月下轻羽（7天）</v>
          </cell>
        </row>
        <row r="2189">
          <cell r="A2189">
            <v>122101</v>
          </cell>
          <cell r="B2189" t="str">
            <v>热血修炼者（7天）</v>
          </cell>
        </row>
        <row r="2190">
          <cell r="A2190">
            <v>123101</v>
          </cell>
          <cell r="B2190" t="str">
            <v>拳能王者（7天）</v>
          </cell>
        </row>
        <row r="2191">
          <cell r="A2191">
            <v>121320</v>
          </cell>
          <cell r="B2191" t="str">
            <v>花见巫女（7天）</v>
          </cell>
        </row>
        <row r="2192">
          <cell r="A2192">
            <v>121309</v>
          </cell>
          <cell r="B2192" t="str">
            <v>黑白双生（7天）</v>
          </cell>
        </row>
        <row r="2193">
          <cell r="A2193">
            <v>121404</v>
          </cell>
          <cell r="B2193" t="str">
            <v>蓝鳞银枪（7天）</v>
          </cell>
        </row>
        <row r="2194">
          <cell r="A2194">
            <v>122102</v>
          </cell>
          <cell r="B2194" t="str">
            <v>极寒修行者（7天）</v>
          </cell>
        </row>
        <row r="2195">
          <cell r="A2195">
            <v>121301</v>
          </cell>
          <cell r="B2195" t="str">
            <v>幽冥之牙（7天）</v>
          </cell>
        </row>
        <row r="2196">
          <cell r="A2196">
            <v>122104</v>
          </cell>
          <cell r="B2196" t="str">
            <v>星云修行者（7天）</v>
          </cell>
        </row>
        <row r="2197">
          <cell r="A2197">
            <v>124101</v>
          </cell>
          <cell r="B2197" t="str">
            <v>热血修炼者OPPO（7天）</v>
          </cell>
        </row>
        <row r="2198">
          <cell r="A2198">
            <v>122105</v>
          </cell>
          <cell r="B2198" t="str">
            <v>烈焰修行者（7天）</v>
          </cell>
        </row>
        <row r="2199">
          <cell r="A2199">
            <v>121314</v>
          </cell>
          <cell r="B2199" t="str">
            <v>武学宗师（7天）</v>
          </cell>
        </row>
        <row r="2200">
          <cell r="A2200">
            <v>123102</v>
          </cell>
          <cell r="B2200" t="str">
            <v>极寒修行者HUAWEI（7天）</v>
          </cell>
        </row>
        <row r="2201">
          <cell r="A2201">
            <v>123104</v>
          </cell>
          <cell r="B2201" t="str">
            <v>星云修行者MI（7天）</v>
          </cell>
        </row>
        <row r="2202">
          <cell r="A2202">
            <v>121118</v>
          </cell>
          <cell r="B2202" t="str">
            <v>乐天琴手（7天）</v>
          </cell>
        </row>
        <row r="2203">
          <cell r="A2203">
            <v>122502</v>
          </cell>
          <cell r="B2203" t="str">
            <v>光之福音（7天）</v>
          </cell>
        </row>
        <row r="2204">
          <cell r="A2204">
            <v>124104</v>
          </cell>
          <cell r="B2204" t="str">
            <v>冬夜麋鹿（7天）</v>
          </cell>
        </row>
        <row r="2205">
          <cell r="A2205">
            <v>123502</v>
          </cell>
          <cell r="B2205" t="str">
            <v>雪夜奇缘（7天）</v>
          </cell>
        </row>
        <row r="2206">
          <cell r="A2206">
            <v>121310</v>
          </cell>
          <cell r="B2206" t="str">
            <v>圣夜特使（7天）</v>
          </cell>
        </row>
        <row r="2207">
          <cell r="A2207">
            <v>121719</v>
          </cell>
          <cell r="B2207" t="str">
            <v>暗夜lady（7天）</v>
          </cell>
        </row>
        <row r="2208">
          <cell r="A2208">
            <v>122103</v>
          </cell>
          <cell r="B2208" t="str">
            <v>祥龙送福（7天）</v>
          </cell>
        </row>
        <row r="2209">
          <cell r="A2209">
            <v>122118</v>
          </cell>
          <cell r="B2209" t="str">
            <v>福禄呈祥（7天）</v>
          </cell>
        </row>
        <row r="2210">
          <cell r="A2210">
            <v>122213</v>
          </cell>
          <cell r="B2210" t="str">
            <v>五福临门（7天）</v>
          </cell>
        </row>
        <row r="2211">
          <cell r="A2211">
            <v>122314</v>
          </cell>
          <cell r="B2211" t="str">
            <v>祥瑞迎春（7天）</v>
          </cell>
        </row>
        <row r="2212">
          <cell r="A2212">
            <v>131101</v>
          </cell>
          <cell r="B2212" t="str">
            <v>元气少年（14天）</v>
          </cell>
        </row>
        <row r="2213">
          <cell r="A2213">
            <v>131102</v>
          </cell>
          <cell r="B2213" t="str">
            <v>冰原贵公子（14天）</v>
          </cell>
        </row>
        <row r="2214">
          <cell r="A2214">
            <v>131103</v>
          </cell>
          <cell r="B2214" t="str">
            <v>真龙之魂（14天）</v>
          </cell>
        </row>
        <row r="2215">
          <cell r="A2215">
            <v>131104</v>
          </cell>
          <cell r="B2215" t="str">
            <v>蔷薇骑士（14天）</v>
          </cell>
        </row>
        <row r="2216">
          <cell r="A2216">
            <v>131111</v>
          </cell>
          <cell r="B2216" t="str">
            <v>血色玫瑰（14天）</v>
          </cell>
        </row>
        <row r="2217">
          <cell r="A2217">
            <v>131202</v>
          </cell>
          <cell r="B2217" t="str">
            <v>致命诱惑（14天）</v>
          </cell>
        </row>
        <row r="2218">
          <cell r="A2218">
            <v>131213</v>
          </cell>
          <cell r="B2218" t="str">
            <v>飒羽刺杀者（14天）</v>
          </cell>
        </row>
        <row r="2219">
          <cell r="A2219">
            <v>131201</v>
          </cell>
          <cell r="B2219" t="str">
            <v>苍蓝之翼（14天）</v>
          </cell>
        </row>
        <row r="2220">
          <cell r="A2220">
            <v>131306</v>
          </cell>
          <cell r="B2220" t="str">
            <v>荆棘玫瑰（14天）</v>
          </cell>
        </row>
        <row r="2221">
          <cell r="A2221">
            <v>131402</v>
          </cell>
          <cell r="B2221" t="str">
            <v>深海魔笛（14天）</v>
          </cell>
        </row>
        <row r="2222">
          <cell r="A2222">
            <v>131308</v>
          </cell>
          <cell r="B2222" t="str">
            <v>死灵摇滚（14天）</v>
          </cell>
        </row>
        <row r="2223">
          <cell r="A2223">
            <v>131303</v>
          </cell>
          <cell r="B2223" t="str">
            <v>冰晶战甲（14天）</v>
          </cell>
        </row>
        <row r="2224">
          <cell r="A2224">
            <v>131112</v>
          </cell>
          <cell r="B2224" t="str">
            <v>暴力甜心（14天）</v>
          </cell>
        </row>
        <row r="2225">
          <cell r="A2225">
            <v>131105</v>
          </cell>
          <cell r="B2225" t="str">
            <v>炙炎暗魂（14天）</v>
          </cell>
        </row>
        <row r="2226">
          <cell r="A2226">
            <v>131502</v>
          </cell>
          <cell r="B2226" t="str">
            <v>月下轻羽（14天）</v>
          </cell>
        </row>
        <row r="2227">
          <cell r="A2227">
            <v>132101</v>
          </cell>
          <cell r="B2227" t="str">
            <v>热血修炼者（14天）</v>
          </cell>
        </row>
        <row r="2228">
          <cell r="A2228">
            <v>133101</v>
          </cell>
          <cell r="B2228" t="str">
            <v>拳能王者（14天）</v>
          </cell>
        </row>
        <row r="2229">
          <cell r="A2229">
            <v>131320</v>
          </cell>
          <cell r="B2229" t="str">
            <v>花见巫女（14天）</v>
          </cell>
        </row>
        <row r="2230">
          <cell r="A2230">
            <v>131309</v>
          </cell>
          <cell r="B2230" t="str">
            <v>黑白双生（14天）</v>
          </cell>
        </row>
        <row r="2231">
          <cell r="A2231">
            <v>131404</v>
          </cell>
          <cell r="B2231" t="str">
            <v>蓝鳞银枪（14天）</v>
          </cell>
        </row>
        <row r="2232">
          <cell r="A2232">
            <v>132102</v>
          </cell>
          <cell r="B2232" t="str">
            <v>极寒修行者（14天）</v>
          </cell>
        </row>
        <row r="2233">
          <cell r="A2233">
            <v>131301</v>
          </cell>
          <cell r="B2233" t="str">
            <v>幽冥之牙（14天）</v>
          </cell>
        </row>
        <row r="2234">
          <cell r="A2234">
            <v>132104</v>
          </cell>
          <cell r="B2234" t="str">
            <v>星云修行者（14天）</v>
          </cell>
        </row>
        <row r="2235">
          <cell r="A2235">
            <v>134101</v>
          </cell>
          <cell r="B2235" t="str">
            <v>热血修炼者OPPO（14天）</v>
          </cell>
        </row>
        <row r="2236">
          <cell r="A2236">
            <v>132105</v>
          </cell>
          <cell r="B2236" t="str">
            <v>烈焰修行者（14天）</v>
          </cell>
        </row>
        <row r="2237">
          <cell r="A2237">
            <v>131314</v>
          </cell>
          <cell r="B2237" t="str">
            <v>武学宗师（14天）</v>
          </cell>
        </row>
        <row r="2238">
          <cell r="A2238">
            <v>133102</v>
          </cell>
          <cell r="B2238" t="str">
            <v>极寒修行者HUAWEI（14天）</v>
          </cell>
        </row>
        <row r="2239">
          <cell r="A2239">
            <v>133104</v>
          </cell>
          <cell r="B2239" t="str">
            <v>星云修行者MI（14天）</v>
          </cell>
        </row>
        <row r="2240">
          <cell r="A2240">
            <v>131118</v>
          </cell>
          <cell r="B2240" t="str">
            <v>乐天琴手（14天）</v>
          </cell>
        </row>
        <row r="2241">
          <cell r="A2241">
            <v>132502</v>
          </cell>
          <cell r="B2241" t="str">
            <v>光之福音（14天）</v>
          </cell>
        </row>
        <row r="2242">
          <cell r="A2242">
            <v>134104</v>
          </cell>
          <cell r="B2242" t="str">
            <v>冬夜麋鹿（14天）</v>
          </cell>
        </row>
        <row r="2243">
          <cell r="A2243">
            <v>133502</v>
          </cell>
          <cell r="B2243" t="str">
            <v>雪夜奇缘（14天）</v>
          </cell>
        </row>
        <row r="2244">
          <cell r="A2244">
            <v>131310</v>
          </cell>
          <cell r="B2244" t="str">
            <v>圣夜特使（14天）</v>
          </cell>
        </row>
        <row r="2245">
          <cell r="A2245">
            <v>131719</v>
          </cell>
          <cell r="B2245" t="str">
            <v>暗夜lady（14天）</v>
          </cell>
        </row>
        <row r="2246">
          <cell r="A2246">
            <v>132103</v>
          </cell>
          <cell r="B2246" t="str">
            <v>祥龙送福（14天）</v>
          </cell>
        </row>
        <row r="2247">
          <cell r="A2247">
            <v>132118</v>
          </cell>
          <cell r="B2247" t="str">
            <v>福禄呈祥（14天）</v>
          </cell>
        </row>
        <row r="2248">
          <cell r="A2248">
            <v>132213</v>
          </cell>
          <cell r="B2248" t="str">
            <v>五福临门（14天）</v>
          </cell>
        </row>
        <row r="2249">
          <cell r="A2249">
            <v>132314</v>
          </cell>
          <cell r="B2249" t="str">
            <v>祥瑞迎春（14天）</v>
          </cell>
        </row>
        <row r="2250">
          <cell r="A2250">
            <v>101215</v>
          </cell>
          <cell r="B2250" t="str">
            <v>金翎扇舞（1天）</v>
          </cell>
        </row>
        <row r="2251">
          <cell r="A2251">
            <v>111215</v>
          </cell>
          <cell r="B2251" t="str">
            <v>金翎扇舞（3天）</v>
          </cell>
        </row>
        <row r="2252">
          <cell r="A2252">
            <v>121215</v>
          </cell>
          <cell r="B2252" t="str">
            <v>金翎扇舞（7天）</v>
          </cell>
        </row>
        <row r="2253">
          <cell r="A2253">
            <v>131215</v>
          </cell>
          <cell r="B2253" t="str">
            <v>金翎扇舞（14天）</v>
          </cell>
        </row>
        <row r="2254">
          <cell r="A2254">
            <v>101504</v>
          </cell>
          <cell r="B2254" t="str">
            <v>船王大亨（1天）</v>
          </cell>
        </row>
        <row r="2255">
          <cell r="A2255">
            <v>111504</v>
          </cell>
          <cell r="B2255" t="str">
            <v>船王大亨（3天）</v>
          </cell>
        </row>
        <row r="2256">
          <cell r="A2256">
            <v>121504</v>
          </cell>
          <cell r="B2256" t="str">
            <v>船王大亨（7天）</v>
          </cell>
        </row>
        <row r="2257">
          <cell r="A2257">
            <v>131504</v>
          </cell>
          <cell r="B2257" t="str">
            <v>船王大亨（14天）</v>
          </cell>
        </row>
        <row r="2258">
          <cell r="A2258">
            <v>101311</v>
          </cell>
          <cell r="B2258" t="str">
            <v>伏魔行者（1天）</v>
          </cell>
        </row>
        <row r="2259">
          <cell r="A2259">
            <v>111311</v>
          </cell>
          <cell r="B2259" t="str">
            <v>伏魔行者（3天）</v>
          </cell>
        </row>
        <row r="2260">
          <cell r="A2260">
            <v>121311</v>
          </cell>
          <cell r="B2260" t="str">
            <v>伏魔行者（7天）</v>
          </cell>
        </row>
        <row r="2261">
          <cell r="A2261">
            <v>131311</v>
          </cell>
          <cell r="B2261" t="str">
            <v>伏魔行者（14天）</v>
          </cell>
        </row>
        <row r="2262">
          <cell r="A2262">
            <v>102309</v>
          </cell>
          <cell r="B2262" t="str">
            <v>双子之谜（1天）</v>
          </cell>
        </row>
        <row r="2263">
          <cell r="A2263">
            <v>112309</v>
          </cell>
          <cell r="B2263" t="str">
            <v>双子之谜（3天）</v>
          </cell>
        </row>
        <row r="2264">
          <cell r="A2264">
            <v>122309</v>
          </cell>
          <cell r="B2264" t="str">
            <v>双子之谜（7天）</v>
          </cell>
        </row>
        <row r="2265">
          <cell r="A2265">
            <v>132309</v>
          </cell>
          <cell r="B2265" t="str">
            <v>双子之谜（14天）</v>
          </cell>
        </row>
        <row r="2266">
          <cell r="A2266">
            <v>101405</v>
          </cell>
          <cell r="B2266" t="str">
            <v>深海探险家（1天）</v>
          </cell>
        </row>
        <row r="2267">
          <cell r="A2267">
            <v>111405</v>
          </cell>
          <cell r="B2267" t="str">
            <v>深海探险家（3天）</v>
          </cell>
        </row>
        <row r="2268">
          <cell r="A2268">
            <v>121405</v>
          </cell>
          <cell r="B2268" t="str">
            <v>深海探险家（7天）</v>
          </cell>
        </row>
        <row r="2269">
          <cell r="A2269">
            <v>131405</v>
          </cell>
          <cell r="B2269" t="str">
            <v>深海探险家（14天）</v>
          </cell>
        </row>
        <row r="2270">
          <cell r="A2270">
            <v>102111</v>
          </cell>
          <cell r="B2270" t="str">
            <v>爱琴海岸（1天）</v>
          </cell>
        </row>
        <row r="2271">
          <cell r="A2271">
            <v>112111</v>
          </cell>
          <cell r="B2271" t="str">
            <v>爱琴海岸（3天）</v>
          </cell>
        </row>
        <row r="2272">
          <cell r="A2272">
            <v>122111</v>
          </cell>
          <cell r="B2272" t="str">
            <v>爱琴海岸（7天）</v>
          </cell>
        </row>
        <row r="2273">
          <cell r="A2273">
            <v>132111</v>
          </cell>
          <cell r="B2273" t="str">
            <v>爱琴海岸（14天）</v>
          </cell>
        </row>
        <row r="2274">
          <cell r="A2274">
            <v>101312</v>
          </cell>
          <cell r="B2274" t="str">
            <v>修行之途（1天）</v>
          </cell>
        </row>
        <row r="2275">
          <cell r="A2275">
            <v>111312</v>
          </cell>
          <cell r="B2275" t="str">
            <v>修行之途（3天）</v>
          </cell>
        </row>
        <row r="2276">
          <cell r="A2276">
            <v>121312</v>
          </cell>
          <cell r="B2276" t="str">
            <v>修行之途（7天）</v>
          </cell>
        </row>
        <row r="2277">
          <cell r="A2277">
            <v>131312</v>
          </cell>
          <cell r="B2277" t="str">
            <v>修行之途（14天）</v>
          </cell>
        </row>
        <row r="2278">
          <cell r="A2278">
            <v>104102</v>
          </cell>
          <cell r="B2278" t="str">
            <v>冲浪少年（1天）</v>
          </cell>
        </row>
        <row r="2279">
          <cell r="A2279">
            <v>114102</v>
          </cell>
          <cell r="B2279" t="str">
            <v>冲浪少年（3天）</v>
          </cell>
        </row>
        <row r="2280">
          <cell r="A2280">
            <v>124102</v>
          </cell>
          <cell r="B2280" t="str">
            <v>冲浪少年（7天）</v>
          </cell>
        </row>
        <row r="2281">
          <cell r="A2281">
            <v>134102</v>
          </cell>
          <cell r="B2281" t="str">
            <v>冲浪少年（14天）</v>
          </cell>
        </row>
        <row r="2282">
          <cell r="A2282">
            <v>101214</v>
          </cell>
          <cell r="B2282" t="str">
            <v>俏皮水手（1天）</v>
          </cell>
        </row>
        <row r="2283">
          <cell r="A2283">
            <v>111214</v>
          </cell>
          <cell r="B2283" t="str">
            <v>俏皮水手（3天）</v>
          </cell>
        </row>
        <row r="2284">
          <cell r="A2284">
            <v>121214</v>
          </cell>
          <cell r="B2284" t="str">
            <v>俏皮水手（7天）</v>
          </cell>
        </row>
        <row r="2285">
          <cell r="A2285">
            <v>131214</v>
          </cell>
          <cell r="B2285" t="str">
            <v>俏皮水手（14天）</v>
          </cell>
        </row>
        <row r="2286">
          <cell r="A2286">
            <v>104502</v>
          </cell>
          <cell r="B2286" t="str">
            <v>悠长假期（1天）</v>
          </cell>
        </row>
        <row r="2287">
          <cell r="A2287">
            <v>114502</v>
          </cell>
          <cell r="B2287" t="str">
            <v>悠长假期（3天）</v>
          </cell>
        </row>
        <row r="2288">
          <cell r="A2288">
            <v>124502</v>
          </cell>
          <cell r="B2288" t="str">
            <v>悠长假期（7天）</v>
          </cell>
        </row>
        <row r="2289">
          <cell r="A2289">
            <v>134502</v>
          </cell>
          <cell r="B2289" t="str">
            <v>悠长假期（14天）</v>
          </cell>
        </row>
        <row r="2290">
          <cell r="A2290">
            <v>102201</v>
          </cell>
          <cell r="B2290" t="str">
            <v>海滩派对（1天）</v>
          </cell>
        </row>
        <row r="2291">
          <cell r="A2291">
            <v>112201</v>
          </cell>
          <cell r="B2291" t="str">
            <v>海滩派对（3天）</v>
          </cell>
        </row>
        <row r="2292">
          <cell r="A2292">
            <v>122201</v>
          </cell>
          <cell r="B2292" t="str">
            <v>海滩派对（7天）</v>
          </cell>
        </row>
        <row r="2293">
          <cell r="A2293">
            <v>132201</v>
          </cell>
          <cell r="B2293" t="str">
            <v>海滩派对（14天）</v>
          </cell>
        </row>
        <row r="2294">
          <cell r="A2294">
            <v>101503</v>
          </cell>
          <cell r="B2294" t="str">
            <v>冥界裁决（1天）</v>
          </cell>
        </row>
        <row r="2295">
          <cell r="A2295">
            <v>111503</v>
          </cell>
          <cell r="B2295" t="str">
            <v>冥界裁决（3天）</v>
          </cell>
        </row>
        <row r="2296">
          <cell r="A2296">
            <v>121503</v>
          </cell>
          <cell r="B2296" t="str">
            <v>冥界裁决（7天）</v>
          </cell>
        </row>
        <row r="2297">
          <cell r="A2297">
            <v>131503</v>
          </cell>
          <cell r="B2297" t="str">
            <v>冥界裁决（14天）</v>
          </cell>
        </row>
        <row r="2298">
          <cell r="A2298">
            <v>101304</v>
          </cell>
          <cell r="B2298" t="str">
            <v>嘉米尔修行者（1天）</v>
          </cell>
        </row>
        <row r="2299">
          <cell r="A2299">
            <v>111304</v>
          </cell>
          <cell r="B2299" t="str">
            <v>嘉米尔修行者（3天）</v>
          </cell>
        </row>
        <row r="2300">
          <cell r="A2300">
            <v>121304</v>
          </cell>
          <cell r="B2300" t="str">
            <v>嘉米尔修行者（7天）</v>
          </cell>
        </row>
        <row r="2301">
          <cell r="A2301">
            <v>131304</v>
          </cell>
          <cell r="B2301" t="str">
            <v>嘉米尔修行者（14天）</v>
          </cell>
        </row>
        <row r="2302">
          <cell r="A2302">
            <v>101501</v>
          </cell>
          <cell r="B2302" t="str">
            <v>神临大地（1天）</v>
          </cell>
        </row>
        <row r="2303">
          <cell r="A2303">
            <v>111501</v>
          </cell>
          <cell r="B2303" t="str">
            <v>神临大地（3天）</v>
          </cell>
        </row>
        <row r="2304">
          <cell r="A2304">
            <v>121501</v>
          </cell>
          <cell r="B2304" t="str">
            <v>神临大地（7天）</v>
          </cell>
        </row>
        <row r="2305">
          <cell r="A2305">
            <v>131501</v>
          </cell>
          <cell r="B2305" t="str">
            <v>神临大地（14天）</v>
          </cell>
        </row>
        <row r="2306">
          <cell r="A2306">
            <v>141501</v>
          </cell>
          <cell r="B2306" t="str">
            <v>神临大地（30天）</v>
          </cell>
        </row>
        <row r="2307">
          <cell r="A2307">
            <v>141314</v>
          </cell>
          <cell r="B2307" t="str">
            <v>武学宗师（30天）</v>
          </cell>
        </row>
        <row r="2308">
          <cell r="A2308">
            <v>150000</v>
          </cell>
          <cell r="B2308" t="str">
            <v>5选1小宇宙宝箱测试</v>
          </cell>
        </row>
        <row r="2309">
          <cell r="A2309">
            <v>150001</v>
          </cell>
          <cell r="B2309" t="str">
            <v>5选1小宇宙碎片测试</v>
          </cell>
        </row>
        <row r="2310">
          <cell r="A2310">
            <v>150002</v>
          </cell>
          <cell r="B2310" t="str">
            <v>6选1小宇宙宝箱测试</v>
          </cell>
        </row>
        <row r="2311">
          <cell r="A2311">
            <v>150003</v>
          </cell>
          <cell r="B2311" t="str">
            <v>6选1小宇宙碎片测试</v>
          </cell>
        </row>
        <row r="2312">
          <cell r="A2312">
            <v>150004</v>
          </cell>
          <cell r="B2312" t="str">
            <v>7选1小宇宙宝箱测试</v>
          </cell>
        </row>
        <row r="2313">
          <cell r="A2313">
            <v>150005</v>
          </cell>
          <cell r="B2313" t="str">
            <v>7选1小宇宙碎片测试</v>
          </cell>
        </row>
        <row r="2314">
          <cell r="A2314">
            <v>150006</v>
          </cell>
          <cell r="B2314" t="str">
            <v>8选1小宇宙宝箱测试</v>
          </cell>
        </row>
        <row r="2315">
          <cell r="A2315">
            <v>150007</v>
          </cell>
          <cell r="B2315" t="str">
            <v>8选1小宇宙碎片测试</v>
          </cell>
        </row>
        <row r="2316">
          <cell r="A2316">
            <v>213011</v>
          </cell>
          <cell r="B2316" t="str">
            <v>毒针</v>
          </cell>
        </row>
        <row r="2317">
          <cell r="A2317">
            <v>213012</v>
          </cell>
          <cell r="B2317" t="str">
            <v>毒针-头盔</v>
          </cell>
        </row>
        <row r="2318">
          <cell r="A2318">
            <v>213013</v>
          </cell>
          <cell r="B2318" t="str">
            <v>天蝎座胸甲</v>
          </cell>
        </row>
        <row r="2319">
          <cell r="A2319">
            <v>213014</v>
          </cell>
          <cell r="B2319" t="str">
            <v>天蝎座护臂</v>
          </cell>
        </row>
        <row r="2320">
          <cell r="A2320">
            <v>213015</v>
          </cell>
          <cell r="B2320" t="str">
            <v>天蝎座护腿</v>
          </cell>
        </row>
        <row r="2321">
          <cell r="A2321">
            <v>213016</v>
          </cell>
          <cell r="B2321" t="str">
            <v>天蝎座肩甲</v>
          </cell>
        </row>
        <row r="2322">
          <cell r="A2322">
            <v>213051</v>
          </cell>
          <cell r="B2322" t="str">
            <v>圣光护臂</v>
          </cell>
        </row>
        <row r="2323">
          <cell r="A2323">
            <v>213052</v>
          </cell>
          <cell r="B2323" t="str">
            <v>摩羯座头盔</v>
          </cell>
        </row>
        <row r="2324">
          <cell r="A2324">
            <v>213053</v>
          </cell>
          <cell r="B2324" t="str">
            <v>摩羯座胸甲</v>
          </cell>
        </row>
        <row r="2325">
          <cell r="A2325">
            <v>213054</v>
          </cell>
          <cell r="B2325" t="str">
            <v>摩羯座肩甲</v>
          </cell>
        </row>
        <row r="2326">
          <cell r="A2326">
            <v>213055</v>
          </cell>
          <cell r="B2326" t="str">
            <v>摩羯座护腿</v>
          </cell>
        </row>
        <row r="2327">
          <cell r="A2327">
            <v>213031</v>
          </cell>
          <cell r="B2327" t="str">
            <v>水瓶</v>
          </cell>
        </row>
        <row r="2328">
          <cell r="A2328">
            <v>213032</v>
          </cell>
          <cell r="B2328" t="str">
            <v>水瓶护臂</v>
          </cell>
        </row>
        <row r="2329">
          <cell r="A2329">
            <v>213033</v>
          </cell>
          <cell r="B2329" t="str">
            <v>水瓶座头盔</v>
          </cell>
        </row>
        <row r="2330">
          <cell r="A2330">
            <v>213034</v>
          </cell>
          <cell r="B2330" t="str">
            <v>水瓶座胸甲</v>
          </cell>
        </row>
        <row r="2331">
          <cell r="A2331">
            <v>213035</v>
          </cell>
          <cell r="B2331" t="str">
            <v>水瓶座护腿</v>
          </cell>
        </row>
        <row r="2332">
          <cell r="A2332">
            <v>213036</v>
          </cell>
          <cell r="B2332" t="str">
            <v>水瓶座肩甲</v>
          </cell>
        </row>
        <row r="2333">
          <cell r="A2333">
            <v>213021</v>
          </cell>
          <cell r="B2333" t="str">
            <v>处女座头盔</v>
          </cell>
        </row>
        <row r="2334">
          <cell r="A2334">
            <v>213022</v>
          </cell>
          <cell r="B2334" t="str">
            <v>处女座铠甲</v>
          </cell>
        </row>
        <row r="2335">
          <cell r="A2335">
            <v>213023</v>
          </cell>
          <cell r="B2335" t="str">
            <v>处女座肩甲</v>
          </cell>
        </row>
        <row r="2336">
          <cell r="A2336">
            <v>213024</v>
          </cell>
          <cell r="B2336" t="str">
            <v>处女座护臂</v>
          </cell>
        </row>
        <row r="2337">
          <cell r="A2337">
            <v>213025</v>
          </cell>
          <cell r="B2337" t="str">
            <v>处女座护腿</v>
          </cell>
        </row>
        <row r="2338">
          <cell r="A2338">
            <v>214081</v>
          </cell>
          <cell r="B2338" t="str">
            <v>美人鱼头盔</v>
          </cell>
        </row>
        <row r="2339">
          <cell r="A2339">
            <v>214082</v>
          </cell>
          <cell r="B2339" t="str">
            <v>美人鱼胸甲</v>
          </cell>
        </row>
        <row r="2340">
          <cell r="A2340">
            <v>214083</v>
          </cell>
          <cell r="B2340" t="str">
            <v>美人鱼护臂</v>
          </cell>
        </row>
        <row r="2341">
          <cell r="A2341">
            <v>214084</v>
          </cell>
          <cell r="B2341" t="str">
            <v>美人鱼肩甲</v>
          </cell>
        </row>
        <row r="2342">
          <cell r="A2342">
            <v>214085</v>
          </cell>
          <cell r="B2342" t="str">
            <v>美人鱼护腿</v>
          </cell>
        </row>
        <row r="2343">
          <cell r="A2343">
            <v>212091</v>
          </cell>
          <cell r="B2343" t="str">
            <v>美杜莎盾</v>
          </cell>
        </row>
        <row r="2344">
          <cell r="A2344">
            <v>212092</v>
          </cell>
          <cell r="B2344" t="str">
            <v>英仙座头盔</v>
          </cell>
        </row>
        <row r="2345">
          <cell r="A2345">
            <v>212093</v>
          </cell>
          <cell r="B2345" t="str">
            <v>英仙座胸甲</v>
          </cell>
        </row>
        <row r="2346">
          <cell r="A2346">
            <v>212094</v>
          </cell>
          <cell r="B2346" t="str">
            <v>英仙座护臂</v>
          </cell>
        </row>
        <row r="2347">
          <cell r="A2347">
            <v>212095</v>
          </cell>
          <cell r="B2347" t="str">
            <v>英仙座护腿</v>
          </cell>
        </row>
        <row r="2348">
          <cell r="A2348">
            <v>212081</v>
          </cell>
          <cell r="B2348" t="str">
            <v>地狱枷锁</v>
          </cell>
        </row>
        <row r="2349">
          <cell r="A2349">
            <v>212082</v>
          </cell>
          <cell r="B2349" t="str">
            <v>地狱犬座头盔</v>
          </cell>
        </row>
        <row r="2350">
          <cell r="A2350">
            <v>212083</v>
          </cell>
          <cell r="B2350" t="str">
            <v>地狱犬座胸甲</v>
          </cell>
        </row>
        <row r="2351">
          <cell r="A2351">
            <v>212084</v>
          </cell>
          <cell r="B2351" t="str">
            <v>地狱犬座肩甲</v>
          </cell>
        </row>
        <row r="2352">
          <cell r="A2352">
            <v>212085</v>
          </cell>
          <cell r="B2352" t="str">
            <v>地狱犬座护腿</v>
          </cell>
        </row>
        <row r="2353">
          <cell r="A2353">
            <v>213101</v>
          </cell>
          <cell r="B2353" t="str">
            <v>光速护臂</v>
          </cell>
        </row>
        <row r="2354">
          <cell r="A2354">
            <v>213102</v>
          </cell>
          <cell r="B2354" t="str">
            <v>狮子座胸甲</v>
          </cell>
        </row>
        <row r="2355">
          <cell r="A2355">
            <v>213103</v>
          </cell>
          <cell r="B2355" t="str">
            <v>狮子座头盔</v>
          </cell>
        </row>
        <row r="2356">
          <cell r="A2356">
            <v>213104</v>
          </cell>
          <cell r="B2356" t="str">
            <v>狮子座腰带</v>
          </cell>
        </row>
        <row r="2357">
          <cell r="A2357">
            <v>213105</v>
          </cell>
          <cell r="B2357" t="str">
            <v>狮子座肩甲</v>
          </cell>
        </row>
        <row r="2358">
          <cell r="A2358">
            <v>213106</v>
          </cell>
          <cell r="B2358" t="str">
            <v>狮子座护腿</v>
          </cell>
        </row>
        <row r="2359">
          <cell r="A2359">
            <v>211031</v>
          </cell>
          <cell r="B2359" t="str">
            <v>天龙盾</v>
          </cell>
        </row>
        <row r="2360">
          <cell r="A2360">
            <v>211032</v>
          </cell>
          <cell r="B2360" t="str">
            <v>天龙座护臂</v>
          </cell>
        </row>
        <row r="2361">
          <cell r="A2361">
            <v>211033</v>
          </cell>
          <cell r="B2361" t="str">
            <v>天龙座头盔</v>
          </cell>
        </row>
        <row r="2362">
          <cell r="A2362">
            <v>211034</v>
          </cell>
          <cell r="B2362" t="str">
            <v>天龙座肩甲</v>
          </cell>
        </row>
        <row r="2363">
          <cell r="A2363">
            <v>211035</v>
          </cell>
          <cell r="B2363" t="str">
            <v>天龙座胸甲</v>
          </cell>
        </row>
        <row r="2364">
          <cell r="A2364">
            <v>211036</v>
          </cell>
          <cell r="B2364" t="str">
            <v>天龙座护腿</v>
          </cell>
        </row>
        <row r="2365">
          <cell r="A2365">
            <v>214071</v>
          </cell>
          <cell r="B2365" t="str">
            <v>海幻兽护臂</v>
          </cell>
        </row>
        <row r="2366">
          <cell r="A2366">
            <v>214072</v>
          </cell>
          <cell r="B2366" t="str">
            <v>海幻兽头盔</v>
          </cell>
        </row>
        <row r="2367">
          <cell r="A2367">
            <v>214073</v>
          </cell>
          <cell r="B2367" t="str">
            <v>海幻兽胸甲</v>
          </cell>
        </row>
        <row r="2368">
          <cell r="A2368">
            <v>214074</v>
          </cell>
          <cell r="B2368" t="str">
            <v>海幻兽护腿</v>
          </cell>
        </row>
        <row r="2369">
          <cell r="A2369">
            <v>212101</v>
          </cell>
          <cell r="B2369" t="str">
            <v>天箭箭矢</v>
          </cell>
        </row>
        <row r="2370">
          <cell r="A2370">
            <v>212102</v>
          </cell>
          <cell r="B2370" t="str">
            <v>天箭座护臂</v>
          </cell>
        </row>
        <row r="2371">
          <cell r="A2371">
            <v>212103</v>
          </cell>
          <cell r="B2371" t="str">
            <v>天箭座头盔</v>
          </cell>
        </row>
        <row r="2372">
          <cell r="A2372">
            <v>212104</v>
          </cell>
          <cell r="B2372" t="str">
            <v>天箭座胸甲</v>
          </cell>
        </row>
        <row r="2373">
          <cell r="A2373">
            <v>212105</v>
          </cell>
          <cell r="B2373" t="str">
            <v>天箭座护腿</v>
          </cell>
        </row>
        <row r="2374">
          <cell r="A2374">
            <v>213141</v>
          </cell>
          <cell r="B2374" t="str">
            <v>双节棍</v>
          </cell>
        </row>
        <row r="2375">
          <cell r="A2375">
            <v>213142</v>
          </cell>
          <cell r="B2375" t="str">
            <v>圆盾</v>
          </cell>
        </row>
        <row r="2376">
          <cell r="A2376">
            <v>213143</v>
          </cell>
          <cell r="B2376" t="str">
            <v>天秤座护臂</v>
          </cell>
        </row>
        <row r="2377">
          <cell r="A2377">
            <v>213144</v>
          </cell>
          <cell r="B2377" t="str">
            <v>天秤座头盔</v>
          </cell>
        </row>
        <row r="2378">
          <cell r="A2378">
            <v>213145</v>
          </cell>
          <cell r="B2378" t="str">
            <v>天秤座胸甲</v>
          </cell>
        </row>
        <row r="2379">
          <cell r="A2379">
            <v>213146</v>
          </cell>
          <cell r="B2379" t="str">
            <v>天秤座护腿</v>
          </cell>
        </row>
        <row r="2380">
          <cell r="A2380">
            <v>211051</v>
          </cell>
          <cell r="B2380" t="str">
            <v>凤凰座护臂</v>
          </cell>
        </row>
        <row r="2381">
          <cell r="A2381">
            <v>211052</v>
          </cell>
          <cell r="B2381" t="str">
            <v>凤凰座头盔</v>
          </cell>
        </row>
        <row r="2382">
          <cell r="A2382">
            <v>211053</v>
          </cell>
          <cell r="B2382" t="str">
            <v>凤凰座腰带</v>
          </cell>
        </row>
        <row r="2383">
          <cell r="A2383">
            <v>211054</v>
          </cell>
          <cell r="B2383" t="str">
            <v>凤凰座胸甲</v>
          </cell>
        </row>
        <row r="2384">
          <cell r="A2384">
            <v>211055</v>
          </cell>
          <cell r="B2384" t="str">
            <v>凤凰座肩甲</v>
          </cell>
        </row>
        <row r="2385">
          <cell r="A2385">
            <v>211056</v>
          </cell>
          <cell r="B2385" t="str">
            <v>凤凰座护腿</v>
          </cell>
        </row>
        <row r="2386">
          <cell r="A2386">
            <v>211061</v>
          </cell>
          <cell r="B2386" t="str">
            <v>独角兽座护臂</v>
          </cell>
        </row>
        <row r="2387">
          <cell r="A2387">
            <v>211062</v>
          </cell>
          <cell r="B2387" t="str">
            <v>独角兽座头盔</v>
          </cell>
        </row>
        <row r="2388">
          <cell r="A2388">
            <v>211063</v>
          </cell>
          <cell r="B2388" t="str">
            <v>独角兽座胸甲</v>
          </cell>
        </row>
        <row r="2389">
          <cell r="A2389">
            <v>211064</v>
          </cell>
          <cell r="B2389" t="str">
            <v>独角兽座肩甲</v>
          </cell>
        </row>
        <row r="2390">
          <cell r="A2390">
            <v>211065</v>
          </cell>
          <cell r="B2390" t="str">
            <v>独角兽座护腿</v>
          </cell>
        </row>
        <row r="2391">
          <cell r="A2391">
            <v>211071</v>
          </cell>
          <cell r="B2391" t="str">
            <v>天狼座护臂</v>
          </cell>
        </row>
        <row r="2392">
          <cell r="A2392">
            <v>211072</v>
          </cell>
          <cell r="B2392" t="str">
            <v>天狼座头盔</v>
          </cell>
        </row>
        <row r="2393">
          <cell r="A2393">
            <v>211073</v>
          </cell>
          <cell r="B2393" t="str">
            <v>天狼座胸甲</v>
          </cell>
        </row>
        <row r="2394">
          <cell r="A2394">
            <v>211074</v>
          </cell>
          <cell r="B2394" t="str">
            <v>天狼座肩甲</v>
          </cell>
        </row>
        <row r="2395">
          <cell r="A2395">
            <v>211075</v>
          </cell>
          <cell r="B2395" t="str">
            <v>天狼座护腿</v>
          </cell>
        </row>
        <row r="2396">
          <cell r="A2396">
            <v>213091</v>
          </cell>
          <cell r="B2396" t="str">
            <v>双子座头盔</v>
          </cell>
        </row>
        <row r="2397">
          <cell r="A2397">
            <v>213092</v>
          </cell>
          <cell r="B2397" t="str">
            <v>双子座护臂</v>
          </cell>
        </row>
        <row r="2398">
          <cell r="A2398">
            <v>213093</v>
          </cell>
          <cell r="B2398" t="str">
            <v>双子座胸甲</v>
          </cell>
        </row>
        <row r="2399">
          <cell r="A2399">
            <v>213094</v>
          </cell>
          <cell r="B2399" t="str">
            <v>双子座肩甲</v>
          </cell>
        </row>
        <row r="2400">
          <cell r="A2400">
            <v>213095</v>
          </cell>
          <cell r="B2400" t="str">
            <v>双子座护腿</v>
          </cell>
        </row>
        <row r="2401">
          <cell r="A2401">
            <v>211011</v>
          </cell>
          <cell r="B2401" t="str">
            <v>天马座护臂</v>
          </cell>
        </row>
        <row r="2402">
          <cell r="A2402">
            <v>211012</v>
          </cell>
          <cell r="B2402" t="str">
            <v>天马座头盔</v>
          </cell>
        </row>
        <row r="2403">
          <cell r="A2403">
            <v>211013</v>
          </cell>
          <cell r="B2403" t="str">
            <v>天马座胸甲</v>
          </cell>
        </row>
        <row r="2404">
          <cell r="A2404">
            <v>211014</v>
          </cell>
          <cell r="B2404" t="str">
            <v>天马座腰带</v>
          </cell>
        </row>
        <row r="2405">
          <cell r="A2405">
            <v>211015</v>
          </cell>
          <cell r="B2405" t="str">
            <v>天马座肩甲</v>
          </cell>
        </row>
        <row r="2406">
          <cell r="A2406">
            <v>211016</v>
          </cell>
          <cell r="B2406" t="str">
            <v>天马座护腿</v>
          </cell>
        </row>
        <row r="2407">
          <cell r="A2407">
            <v>212051</v>
          </cell>
          <cell r="B2407" t="str">
            <v>半人马座护臂</v>
          </cell>
        </row>
        <row r="2408">
          <cell r="A2408">
            <v>212052</v>
          </cell>
          <cell r="B2408" t="str">
            <v>半人马座头盔</v>
          </cell>
        </row>
        <row r="2409">
          <cell r="A2409">
            <v>212053</v>
          </cell>
          <cell r="B2409" t="str">
            <v>半人马座胸甲</v>
          </cell>
        </row>
        <row r="2410">
          <cell r="A2410">
            <v>212054</v>
          </cell>
          <cell r="B2410" t="str">
            <v>半人马座肩甲</v>
          </cell>
        </row>
        <row r="2411">
          <cell r="A2411">
            <v>212055</v>
          </cell>
          <cell r="B2411" t="str">
            <v>半人马座护腿</v>
          </cell>
        </row>
        <row r="2412">
          <cell r="A2412">
            <v>223011</v>
          </cell>
          <cell r="B2412" t="str">
            <v>毒针(金色)</v>
          </cell>
        </row>
        <row r="2413">
          <cell r="A2413">
            <v>223012</v>
          </cell>
          <cell r="B2413" t="str">
            <v>毒针-头盔(金色)</v>
          </cell>
        </row>
        <row r="2414">
          <cell r="A2414">
            <v>223013</v>
          </cell>
          <cell r="B2414" t="str">
            <v>天蝎座胸甲(金色)</v>
          </cell>
        </row>
        <row r="2415">
          <cell r="A2415">
            <v>223014</v>
          </cell>
          <cell r="B2415" t="str">
            <v>天蝎座护臂(金色)</v>
          </cell>
        </row>
        <row r="2416">
          <cell r="A2416">
            <v>223015</v>
          </cell>
          <cell r="B2416" t="str">
            <v>天蝎座护腿(金色)</v>
          </cell>
        </row>
        <row r="2417">
          <cell r="A2417">
            <v>223016</v>
          </cell>
          <cell r="B2417" t="str">
            <v>天蝎座肩甲(金色)</v>
          </cell>
        </row>
        <row r="2418">
          <cell r="A2418">
            <v>223051</v>
          </cell>
          <cell r="B2418" t="str">
            <v>圣光护臂(金色)</v>
          </cell>
        </row>
        <row r="2419">
          <cell r="A2419">
            <v>223052</v>
          </cell>
          <cell r="B2419" t="str">
            <v>摩羯座头盔(金色)</v>
          </cell>
        </row>
        <row r="2420">
          <cell r="A2420">
            <v>223053</v>
          </cell>
          <cell r="B2420" t="str">
            <v>摩羯座胸甲(金色)</v>
          </cell>
        </row>
        <row r="2421">
          <cell r="A2421">
            <v>223054</v>
          </cell>
          <cell r="B2421" t="str">
            <v>摩羯座肩甲(金色)</v>
          </cell>
        </row>
        <row r="2422">
          <cell r="A2422">
            <v>223055</v>
          </cell>
          <cell r="B2422" t="str">
            <v>摩羯座护腿(金色)</v>
          </cell>
        </row>
        <row r="2423">
          <cell r="A2423">
            <v>223031</v>
          </cell>
          <cell r="B2423" t="str">
            <v>水瓶(金色)</v>
          </cell>
        </row>
        <row r="2424">
          <cell r="A2424">
            <v>223032</v>
          </cell>
          <cell r="B2424" t="str">
            <v>水瓶护臂(金色)</v>
          </cell>
        </row>
        <row r="2425">
          <cell r="A2425">
            <v>223033</v>
          </cell>
          <cell r="B2425" t="str">
            <v>水瓶座头盔(金色)</v>
          </cell>
        </row>
        <row r="2426">
          <cell r="A2426">
            <v>223034</v>
          </cell>
          <cell r="B2426" t="str">
            <v>水瓶座胸甲(金色)</v>
          </cell>
        </row>
        <row r="2427">
          <cell r="A2427">
            <v>223035</v>
          </cell>
          <cell r="B2427" t="str">
            <v>水瓶座护腿(金色)</v>
          </cell>
        </row>
        <row r="2428">
          <cell r="A2428">
            <v>223036</v>
          </cell>
          <cell r="B2428" t="str">
            <v>水瓶座肩甲(金色)</v>
          </cell>
        </row>
        <row r="2429">
          <cell r="A2429">
            <v>223021</v>
          </cell>
          <cell r="B2429" t="str">
            <v>处女座头盔(金色)</v>
          </cell>
        </row>
        <row r="2430">
          <cell r="A2430">
            <v>223022</v>
          </cell>
          <cell r="B2430" t="str">
            <v>处女座铠甲(金色)</v>
          </cell>
        </row>
        <row r="2431">
          <cell r="A2431">
            <v>223023</v>
          </cell>
          <cell r="B2431" t="str">
            <v>处女座肩甲(金色)</v>
          </cell>
        </row>
        <row r="2432">
          <cell r="A2432">
            <v>223024</v>
          </cell>
          <cell r="B2432" t="str">
            <v>处女座护臂(金色)</v>
          </cell>
        </row>
        <row r="2433">
          <cell r="A2433">
            <v>223025</v>
          </cell>
          <cell r="B2433" t="str">
            <v>处女座护腿(金色)</v>
          </cell>
        </row>
        <row r="2434">
          <cell r="A2434">
            <v>224081</v>
          </cell>
          <cell r="B2434" t="str">
            <v>美人鱼头盔(金色)</v>
          </cell>
        </row>
        <row r="2435">
          <cell r="A2435">
            <v>224082</v>
          </cell>
          <cell r="B2435" t="str">
            <v>美人鱼胸甲(金色)</v>
          </cell>
        </row>
        <row r="2436">
          <cell r="A2436">
            <v>224083</v>
          </cell>
          <cell r="B2436" t="str">
            <v>美人鱼护臂(金色)</v>
          </cell>
        </row>
        <row r="2437">
          <cell r="A2437">
            <v>224084</v>
          </cell>
          <cell r="B2437" t="str">
            <v>美人鱼肩甲(金色)</v>
          </cell>
        </row>
        <row r="2438">
          <cell r="A2438">
            <v>224085</v>
          </cell>
          <cell r="B2438" t="str">
            <v>美人鱼护腿(金色)</v>
          </cell>
        </row>
        <row r="2439">
          <cell r="A2439">
            <v>222091</v>
          </cell>
          <cell r="B2439" t="str">
            <v>美杜莎盾(金色)</v>
          </cell>
        </row>
        <row r="2440">
          <cell r="A2440">
            <v>222092</v>
          </cell>
          <cell r="B2440" t="str">
            <v>英仙座头盔(金色)</v>
          </cell>
        </row>
        <row r="2441">
          <cell r="A2441">
            <v>222093</v>
          </cell>
          <cell r="B2441" t="str">
            <v>英仙座胸甲(金色)</v>
          </cell>
        </row>
        <row r="2442">
          <cell r="A2442">
            <v>222094</v>
          </cell>
          <cell r="B2442" t="str">
            <v>英仙座护臂(金色)</v>
          </cell>
        </row>
        <row r="2443">
          <cell r="A2443">
            <v>222095</v>
          </cell>
          <cell r="B2443" t="str">
            <v>英仙座护腿(金色)</v>
          </cell>
        </row>
        <row r="2444">
          <cell r="A2444">
            <v>222081</v>
          </cell>
          <cell r="B2444" t="str">
            <v>地狱枷锁(金色)</v>
          </cell>
        </row>
        <row r="2445">
          <cell r="A2445">
            <v>222082</v>
          </cell>
          <cell r="B2445" t="str">
            <v>地狱犬座头盔(金色)</v>
          </cell>
        </row>
        <row r="2446">
          <cell r="A2446">
            <v>222083</v>
          </cell>
          <cell r="B2446" t="str">
            <v>地狱犬座胸甲(金色)</v>
          </cell>
        </row>
        <row r="2447">
          <cell r="A2447">
            <v>222084</v>
          </cell>
          <cell r="B2447" t="str">
            <v>地狱犬座肩甲(金色)</v>
          </cell>
        </row>
        <row r="2448">
          <cell r="A2448">
            <v>222085</v>
          </cell>
          <cell r="B2448" t="str">
            <v>地狱犬座护腿(金色)</v>
          </cell>
        </row>
        <row r="2449">
          <cell r="A2449">
            <v>223101</v>
          </cell>
          <cell r="B2449" t="str">
            <v>光速护臂(金色)</v>
          </cell>
        </row>
        <row r="2450">
          <cell r="A2450">
            <v>223102</v>
          </cell>
          <cell r="B2450" t="str">
            <v>狮子座胸甲(金色)</v>
          </cell>
        </row>
        <row r="2451">
          <cell r="A2451">
            <v>223103</v>
          </cell>
          <cell r="B2451" t="str">
            <v>狮子座头盔(金色)</v>
          </cell>
        </row>
        <row r="2452">
          <cell r="A2452">
            <v>223104</v>
          </cell>
          <cell r="B2452" t="str">
            <v>狮子座腰带(金色)</v>
          </cell>
        </row>
        <row r="2453">
          <cell r="A2453">
            <v>223105</v>
          </cell>
          <cell r="B2453" t="str">
            <v>狮子座肩甲(金色)</v>
          </cell>
        </row>
        <row r="2454">
          <cell r="A2454">
            <v>223106</v>
          </cell>
          <cell r="B2454" t="str">
            <v>狮子座护腿(金色)</v>
          </cell>
        </row>
        <row r="2455">
          <cell r="A2455">
            <v>221031</v>
          </cell>
          <cell r="B2455" t="str">
            <v>天龙盾(金色)</v>
          </cell>
        </row>
        <row r="2456">
          <cell r="A2456">
            <v>221032</v>
          </cell>
          <cell r="B2456" t="str">
            <v>天龙座护臂(金色)</v>
          </cell>
        </row>
        <row r="2457">
          <cell r="A2457">
            <v>221033</v>
          </cell>
          <cell r="B2457" t="str">
            <v>天龙座头盔(金色)</v>
          </cell>
        </row>
        <row r="2458">
          <cell r="A2458">
            <v>221034</v>
          </cell>
          <cell r="B2458" t="str">
            <v>天龙座肩甲(金色)</v>
          </cell>
        </row>
        <row r="2459">
          <cell r="A2459">
            <v>221035</v>
          </cell>
          <cell r="B2459" t="str">
            <v>天龙座胸甲(金色)</v>
          </cell>
        </row>
        <row r="2460">
          <cell r="A2460">
            <v>221036</v>
          </cell>
          <cell r="B2460" t="str">
            <v>天龙座护腿(金色)</v>
          </cell>
        </row>
        <row r="2461">
          <cell r="A2461">
            <v>224071</v>
          </cell>
          <cell r="B2461" t="str">
            <v>海幻兽护臂(金色)</v>
          </cell>
        </row>
        <row r="2462">
          <cell r="A2462">
            <v>224072</v>
          </cell>
          <cell r="B2462" t="str">
            <v>海幻兽头盔(金色)</v>
          </cell>
        </row>
        <row r="2463">
          <cell r="A2463">
            <v>224073</v>
          </cell>
          <cell r="B2463" t="str">
            <v>海幻兽胸甲(金色)</v>
          </cell>
        </row>
        <row r="2464">
          <cell r="A2464">
            <v>224074</v>
          </cell>
          <cell r="B2464" t="str">
            <v>海幻兽护腿(金色)</v>
          </cell>
        </row>
        <row r="2465">
          <cell r="A2465">
            <v>222101</v>
          </cell>
          <cell r="B2465" t="str">
            <v>天箭箭矢(金色)</v>
          </cell>
        </row>
        <row r="2466">
          <cell r="A2466">
            <v>222102</v>
          </cell>
          <cell r="B2466" t="str">
            <v>天箭座护臂(金色)</v>
          </cell>
        </row>
        <row r="2467">
          <cell r="A2467">
            <v>222103</v>
          </cell>
          <cell r="B2467" t="str">
            <v>天箭座头盔(金色)</v>
          </cell>
        </row>
        <row r="2468">
          <cell r="A2468">
            <v>222104</v>
          </cell>
          <cell r="B2468" t="str">
            <v>天箭座胸甲(金色)</v>
          </cell>
        </row>
        <row r="2469">
          <cell r="A2469">
            <v>222105</v>
          </cell>
          <cell r="B2469" t="str">
            <v>天箭座护腿(金色)</v>
          </cell>
        </row>
        <row r="2470">
          <cell r="A2470">
            <v>223141</v>
          </cell>
          <cell r="B2470" t="str">
            <v>双节棍(金色)</v>
          </cell>
        </row>
        <row r="2471">
          <cell r="A2471">
            <v>223142</v>
          </cell>
          <cell r="B2471" t="str">
            <v>圆盾(金色)</v>
          </cell>
        </row>
        <row r="2472">
          <cell r="A2472">
            <v>223143</v>
          </cell>
          <cell r="B2472" t="str">
            <v>天秤座护臂(金色)</v>
          </cell>
        </row>
        <row r="2473">
          <cell r="A2473">
            <v>223144</v>
          </cell>
          <cell r="B2473" t="str">
            <v>天秤座头盔(金色)</v>
          </cell>
        </row>
        <row r="2474">
          <cell r="A2474">
            <v>223145</v>
          </cell>
          <cell r="B2474" t="str">
            <v>天秤座胸甲(金色)</v>
          </cell>
        </row>
        <row r="2475">
          <cell r="A2475">
            <v>223146</v>
          </cell>
          <cell r="B2475" t="str">
            <v>天秤座护腿(金色)</v>
          </cell>
        </row>
        <row r="2476">
          <cell r="A2476">
            <v>221051</v>
          </cell>
          <cell r="B2476" t="str">
            <v>凤凰座护臂(金色)</v>
          </cell>
        </row>
        <row r="2477">
          <cell r="A2477">
            <v>221052</v>
          </cell>
          <cell r="B2477" t="str">
            <v>凤凰座头盔(金色)</v>
          </cell>
        </row>
        <row r="2478">
          <cell r="A2478">
            <v>221053</v>
          </cell>
          <cell r="B2478" t="str">
            <v>凤凰座腰带(金色)</v>
          </cell>
        </row>
        <row r="2479">
          <cell r="A2479">
            <v>221054</v>
          </cell>
          <cell r="B2479" t="str">
            <v>凤凰座胸甲(金色)</v>
          </cell>
        </row>
        <row r="2480">
          <cell r="A2480">
            <v>221055</v>
          </cell>
          <cell r="B2480" t="str">
            <v>凤凰座肩甲(金色)</v>
          </cell>
        </row>
        <row r="2481">
          <cell r="A2481">
            <v>221056</v>
          </cell>
          <cell r="B2481" t="str">
            <v>凤凰座护腿(金色)</v>
          </cell>
        </row>
        <row r="2482">
          <cell r="A2482">
            <v>221061</v>
          </cell>
          <cell r="B2482" t="str">
            <v>独角兽座护臂(金色)</v>
          </cell>
        </row>
        <row r="2483">
          <cell r="A2483">
            <v>221062</v>
          </cell>
          <cell r="B2483" t="str">
            <v>独角兽座头盔(金色)</v>
          </cell>
        </row>
        <row r="2484">
          <cell r="A2484">
            <v>221063</v>
          </cell>
          <cell r="B2484" t="str">
            <v>独角兽座胸甲(金色)</v>
          </cell>
        </row>
        <row r="2485">
          <cell r="A2485">
            <v>221064</v>
          </cell>
          <cell r="B2485" t="str">
            <v>独角兽座肩甲(金色)</v>
          </cell>
        </row>
        <row r="2486">
          <cell r="A2486">
            <v>221065</v>
          </cell>
          <cell r="B2486" t="str">
            <v>独角兽座护腿(金色)</v>
          </cell>
        </row>
        <row r="2487">
          <cell r="A2487">
            <v>221071</v>
          </cell>
          <cell r="B2487" t="str">
            <v>天狼座护臂(金色)</v>
          </cell>
        </row>
        <row r="2488">
          <cell r="A2488">
            <v>221072</v>
          </cell>
          <cell r="B2488" t="str">
            <v>天狼座头盔(金色)</v>
          </cell>
        </row>
        <row r="2489">
          <cell r="A2489">
            <v>221073</v>
          </cell>
          <cell r="B2489" t="str">
            <v>天狼座胸甲(金色)</v>
          </cell>
        </row>
        <row r="2490">
          <cell r="A2490">
            <v>221074</v>
          </cell>
          <cell r="B2490" t="str">
            <v>天狼座肩甲(金色)</v>
          </cell>
        </row>
        <row r="2491">
          <cell r="A2491">
            <v>221075</v>
          </cell>
          <cell r="B2491" t="str">
            <v>天狼座护腿(金色)</v>
          </cell>
        </row>
        <row r="2492">
          <cell r="A2492">
            <v>223091</v>
          </cell>
          <cell r="B2492" t="str">
            <v>双子座头盔(金色)</v>
          </cell>
        </row>
        <row r="2493">
          <cell r="A2493">
            <v>223092</v>
          </cell>
          <cell r="B2493" t="str">
            <v>双子座护臂(金色)</v>
          </cell>
        </row>
        <row r="2494">
          <cell r="A2494">
            <v>223093</v>
          </cell>
          <cell r="B2494" t="str">
            <v>双子座胸甲(金色)</v>
          </cell>
        </row>
        <row r="2495">
          <cell r="A2495">
            <v>223094</v>
          </cell>
          <cell r="B2495" t="str">
            <v>双子座肩甲(金色)</v>
          </cell>
        </row>
        <row r="2496">
          <cell r="A2496">
            <v>223095</v>
          </cell>
          <cell r="B2496" t="str">
            <v>双子座护腿(金色)</v>
          </cell>
        </row>
        <row r="2497">
          <cell r="A2497">
            <v>221011</v>
          </cell>
          <cell r="B2497" t="str">
            <v>天马座护臂(金色)</v>
          </cell>
        </row>
        <row r="2498">
          <cell r="A2498">
            <v>221012</v>
          </cell>
          <cell r="B2498" t="str">
            <v>天马座头盔(金色)</v>
          </cell>
        </row>
        <row r="2499">
          <cell r="A2499">
            <v>221013</v>
          </cell>
          <cell r="B2499" t="str">
            <v>天马座胸甲(金色)</v>
          </cell>
        </row>
        <row r="2500">
          <cell r="A2500">
            <v>221014</v>
          </cell>
          <cell r="B2500" t="str">
            <v>天马座腰带(金色)</v>
          </cell>
        </row>
        <row r="2501">
          <cell r="A2501">
            <v>221015</v>
          </cell>
          <cell r="B2501" t="str">
            <v>天马座肩甲(金色)</v>
          </cell>
        </row>
        <row r="2502">
          <cell r="A2502">
            <v>221016</v>
          </cell>
          <cell r="B2502" t="str">
            <v>天马座护腿(金色)</v>
          </cell>
        </row>
        <row r="2503">
          <cell r="A2503">
            <v>222051</v>
          </cell>
          <cell r="B2503" t="str">
            <v>半人马座护臂(金色)</v>
          </cell>
        </row>
        <row r="2504">
          <cell r="A2504">
            <v>222052</v>
          </cell>
          <cell r="B2504" t="str">
            <v>半人马座头盔(金色)</v>
          </cell>
        </row>
        <row r="2505">
          <cell r="A2505">
            <v>222053</v>
          </cell>
          <cell r="B2505" t="str">
            <v>半人马座胸甲(金色)</v>
          </cell>
        </row>
        <row r="2506">
          <cell r="A2506">
            <v>222054</v>
          </cell>
          <cell r="B2506" t="str">
            <v>半人马座肩甲(金色)</v>
          </cell>
        </row>
        <row r="2507">
          <cell r="A2507">
            <v>222055</v>
          </cell>
          <cell r="B2507" t="str">
            <v>半人马座护腿(金色)</v>
          </cell>
        </row>
        <row r="2508">
          <cell r="A2508">
            <v>230001</v>
          </cell>
          <cell r="B2508" t="str">
            <v>春日华彩</v>
          </cell>
        </row>
        <row r="2509">
          <cell r="A2509">
            <v>230002</v>
          </cell>
          <cell r="B2509" t="str">
            <v>冥王降临</v>
          </cell>
        </row>
        <row r="2510">
          <cell r="A2510">
            <v>230003</v>
          </cell>
          <cell r="B2510" t="str">
            <v>周年庆典</v>
          </cell>
        </row>
        <row r="2511">
          <cell r="A2511">
            <v>230004</v>
          </cell>
          <cell r="B2511" t="str">
            <v>燃烧小宇宙</v>
          </cell>
        </row>
        <row r="2512">
          <cell r="A2512">
            <v>230005</v>
          </cell>
          <cell r="B2512" t="str">
            <v>春日华彩（1天）</v>
          </cell>
        </row>
        <row r="2513">
          <cell r="A2513">
            <v>230006</v>
          </cell>
          <cell r="B2513" t="str">
            <v>冥王降临（1天）</v>
          </cell>
        </row>
        <row r="2514">
          <cell r="A2514">
            <v>230007</v>
          </cell>
          <cell r="B2514" t="str">
            <v>周年庆典（1天）</v>
          </cell>
        </row>
        <row r="2515">
          <cell r="A2515">
            <v>230008</v>
          </cell>
          <cell r="B2515" t="str">
            <v>春日华彩（5天）</v>
          </cell>
        </row>
        <row r="2516">
          <cell r="A2516">
            <v>230009</v>
          </cell>
          <cell r="B2516" t="str">
            <v>冥王降临（5天）</v>
          </cell>
        </row>
        <row r="2517">
          <cell r="A2517">
            <v>230010</v>
          </cell>
          <cell r="B2517" t="str">
            <v>周年庆典（5天）</v>
          </cell>
        </row>
        <row r="2518">
          <cell r="A2518">
            <v>230011</v>
          </cell>
          <cell r="B2518" t="str">
            <v>春日华彩（7天）</v>
          </cell>
        </row>
        <row r="2519">
          <cell r="A2519">
            <v>230012</v>
          </cell>
          <cell r="B2519" t="str">
            <v>冥王降临（7天）</v>
          </cell>
        </row>
        <row r="2520">
          <cell r="A2520">
            <v>230013</v>
          </cell>
          <cell r="B2520" t="str">
            <v>周年庆典（7天）</v>
          </cell>
        </row>
        <row r="2521">
          <cell r="A2521">
            <v>230014</v>
          </cell>
          <cell r="B2521" t="str">
            <v>春日华彩（15天）</v>
          </cell>
        </row>
        <row r="2522">
          <cell r="A2522">
            <v>230015</v>
          </cell>
          <cell r="B2522" t="str">
            <v>冥王降临（15天）</v>
          </cell>
        </row>
        <row r="2523">
          <cell r="A2523">
            <v>230016</v>
          </cell>
          <cell r="B2523" t="str">
            <v>周年庆典（15天）</v>
          </cell>
        </row>
        <row r="2524">
          <cell r="A2524">
            <v>1000003</v>
          </cell>
          <cell r="B2524" t="str">
            <v>时效星石</v>
          </cell>
        </row>
        <row r="2525">
          <cell r="A2525">
            <v>1000001</v>
          </cell>
          <cell r="B2525" t="str">
            <v>双倍点数礼包</v>
          </cell>
        </row>
        <row r="2526">
          <cell r="A2526">
            <v>32520</v>
          </cell>
          <cell r="B2526" t="str">
            <v>圣衣限定箱Ⅳ</v>
          </cell>
        </row>
        <row r="2527">
          <cell r="A2527">
            <v>32530</v>
          </cell>
          <cell r="B2527" t="str">
            <v>圣衣限定箱Ⅴ</v>
          </cell>
        </row>
        <row r="2528">
          <cell r="A2528">
            <v>32540</v>
          </cell>
          <cell r="B2528" t="str">
            <v>圣衣限定箱Ⅵ</v>
          </cell>
        </row>
        <row r="2529">
          <cell r="A2529">
            <v>33511</v>
          </cell>
          <cell r="B2529" t="str">
            <v>射手座圣衣材料箱</v>
          </cell>
        </row>
        <row r="2530">
          <cell r="A2530">
            <v>33512</v>
          </cell>
          <cell r="B2530" t="str">
            <v>射手座圣衣材料多选一</v>
          </cell>
        </row>
        <row r="2531">
          <cell r="A2531">
            <v>33513</v>
          </cell>
          <cell r="B2531" t="str">
            <v>黄金圣衣材料8选1箱</v>
          </cell>
        </row>
        <row r="2532">
          <cell r="A2532">
            <v>33514</v>
          </cell>
          <cell r="B2532" t="str">
            <v>黄金斗士碎片8选1宝箱</v>
          </cell>
        </row>
        <row r="2533">
          <cell r="A2533">
            <v>33521</v>
          </cell>
          <cell r="B2533" t="str">
            <v>巨蟹座圣衣材料箱</v>
          </cell>
        </row>
        <row r="2534">
          <cell r="A2534">
            <v>33522</v>
          </cell>
          <cell r="B2534" t="str">
            <v>巨蟹座圣衣材料多选一</v>
          </cell>
        </row>
        <row r="2535">
          <cell r="A2535">
            <v>33523</v>
          </cell>
          <cell r="B2535" t="str">
            <v>黄金圣衣材料5选1箱I</v>
          </cell>
        </row>
        <row r="2536">
          <cell r="A2536">
            <v>33524</v>
          </cell>
          <cell r="B2536" t="str">
            <v>黄金斗士碎片5选1宝箱I</v>
          </cell>
        </row>
        <row r="2537">
          <cell r="A2537">
            <v>33531</v>
          </cell>
          <cell r="B2537" t="str">
            <v>双鱼座圣衣材料箱</v>
          </cell>
        </row>
        <row r="2538">
          <cell r="A2538">
            <v>33532</v>
          </cell>
          <cell r="B2538" t="str">
            <v>双鱼座圣衣材料多选一</v>
          </cell>
        </row>
        <row r="2539">
          <cell r="A2539">
            <v>33533</v>
          </cell>
          <cell r="B2539" t="str">
            <v>黄金圣衣材料5选1箱II</v>
          </cell>
        </row>
        <row r="2540">
          <cell r="A2540">
            <v>33534</v>
          </cell>
          <cell r="B2540" t="str">
            <v>黄金斗士碎片5选1宝箱I</v>
          </cell>
        </row>
        <row r="2541">
          <cell r="A2541">
            <v>33541</v>
          </cell>
          <cell r="B2541" t="str">
            <v>金牛座圣衣材料箱</v>
          </cell>
        </row>
        <row r="2542">
          <cell r="A2542">
            <v>33542</v>
          </cell>
          <cell r="B2542" t="str">
            <v>金牛座圣衣材料多选一</v>
          </cell>
        </row>
        <row r="2543">
          <cell r="A2543">
            <v>33543</v>
          </cell>
          <cell r="B2543" t="str">
            <v>黄金圣衣材料5选1箱I</v>
          </cell>
        </row>
        <row r="2544">
          <cell r="A2544">
            <v>33544</v>
          </cell>
          <cell r="B2544" t="str">
            <v>黄金斗士碎片5选1宝箱I</v>
          </cell>
        </row>
        <row r="2545">
          <cell r="A2545">
            <v>30513</v>
          </cell>
          <cell r="B2545" t="str">
            <v>黄金圣衣材料任选箱Ⅰ</v>
          </cell>
        </row>
        <row r="2546">
          <cell r="A2546">
            <v>30514</v>
          </cell>
          <cell r="B2546" t="str">
            <v>黄金圣衣材料任选箱Ⅱ</v>
          </cell>
        </row>
        <row r="2547">
          <cell r="A2547">
            <v>32550</v>
          </cell>
          <cell r="B2547" t="str">
            <v>圣衣限定箱Ⅶ</v>
          </cell>
        </row>
        <row r="2548">
          <cell r="A2548">
            <v>32560</v>
          </cell>
          <cell r="B2548" t="str">
            <v>鳞衣限定箱Ⅷ</v>
          </cell>
        </row>
        <row r="2549">
          <cell r="A2549">
            <v>80520</v>
          </cell>
          <cell r="B2549" t="str">
            <v>童年碎片4选1礼包</v>
          </cell>
        </row>
        <row r="2550">
          <cell r="A2550">
            <v>80524</v>
          </cell>
          <cell r="B2550" t="str">
            <v>梦回圣域童年碎片箱</v>
          </cell>
        </row>
        <row r="2551">
          <cell r="A2551">
            <v>80525</v>
          </cell>
          <cell r="B2551" t="str">
            <v>归于不凡童年碎片箱</v>
          </cell>
        </row>
        <row r="2552">
          <cell r="A2552">
            <v>80517</v>
          </cell>
          <cell r="B2552" t="str">
            <v>圣域宝藏</v>
          </cell>
        </row>
        <row r="2553">
          <cell r="A2553">
            <v>33552</v>
          </cell>
          <cell r="B2553" t="str">
            <v>海魔女鳞衣材料多选一</v>
          </cell>
        </row>
        <row r="2554">
          <cell r="A2554">
            <v>30515</v>
          </cell>
          <cell r="B2554" t="str">
            <v>S斗士图鉴材料任选箱</v>
          </cell>
        </row>
        <row r="2555">
          <cell r="A2555">
            <v>33554</v>
          </cell>
          <cell r="B2555" t="str">
            <v>S斗士碎片5选1宝箱</v>
          </cell>
        </row>
        <row r="2556">
          <cell r="A2556">
            <v>1000004</v>
          </cell>
          <cell r="B2556" t="str">
            <v>时效星石</v>
          </cell>
        </row>
        <row r="2557">
          <cell r="A2557">
            <v>82171</v>
          </cell>
          <cell r="B2557" t="str">
            <v>仙女星尘</v>
          </cell>
        </row>
        <row r="2558">
          <cell r="A2558">
            <v>1000005</v>
          </cell>
          <cell r="B2558" t="str">
            <v>时效星石</v>
          </cell>
        </row>
        <row r="2559">
          <cell r="A2559">
            <v>1512</v>
          </cell>
          <cell r="B2559" t="str">
            <v>神圣衣·瞬碎片</v>
          </cell>
        </row>
        <row r="2560">
          <cell r="A2560">
            <v>9512</v>
          </cell>
          <cell r="B2560" t="str">
            <v>技能券·神圣衣瞬</v>
          </cell>
        </row>
        <row r="2561">
          <cell r="A2561">
            <v>20060</v>
          </cell>
          <cell r="B2561" t="str">
            <v>意志强化石</v>
          </cell>
        </row>
        <row r="2562">
          <cell r="A2562">
            <v>20061</v>
          </cell>
          <cell r="B2562" t="str">
            <v>解封纹章</v>
          </cell>
        </row>
        <row r="2563">
          <cell r="A2563">
            <v>20062</v>
          </cell>
          <cell r="B2563" t="str">
            <v>意志技能石</v>
          </cell>
        </row>
        <row r="2564">
          <cell r="A2564">
            <v>32570</v>
          </cell>
          <cell r="B2564" t="str">
            <v>圣衣限定箱Ⅸ</v>
          </cell>
        </row>
        <row r="2565">
          <cell r="A2565">
            <v>33563</v>
          </cell>
          <cell r="B2565" t="str">
            <v>S斗士图鉴材料8选1箱</v>
          </cell>
        </row>
        <row r="2566">
          <cell r="A2566">
            <v>33564</v>
          </cell>
          <cell r="B2566" t="str">
            <v>S斗士碎片8选1宝箱</v>
          </cell>
        </row>
        <row r="2567">
          <cell r="A2567">
            <v>33562</v>
          </cell>
          <cell r="B2567" t="str">
            <v>白羊圣衣材料多选一</v>
          </cell>
        </row>
        <row r="2568">
          <cell r="A2568">
            <v>82173</v>
          </cell>
          <cell r="B2568" t="str">
            <v>创界精华</v>
          </cell>
        </row>
        <row r="2569">
          <cell r="A2569">
            <v>82174</v>
          </cell>
          <cell r="B2569" t="str">
            <v>群星碎屑</v>
          </cell>
        </row>
        <row r="2570">
          <cell r="A2570">
            <v>1324</v>
          </cell>
          <cell r="B2570" t="str">
            <v>双子加隆碎片</v>
          </cell>
        </row>
        <row r="2571">
          <cell r="A2571">
            <v>9324</v>
          </cell>
          <cell r="B2571" t="str">
            <v>技能券·双子座·加隆</v>
          </cell>
        </row>
        <row r="2572">
          <cell r="A2572">
            <v>1000006</v>
          </cell>
          <cell r="B2572" t="str">
            <v>时效星石</v>
          </cell>
        </row>
        <row r="2573">
          <cell r="A2573">
            <v>1000007</v>
          </cell>
          <cell r="B2573" t="str">
            <v>时效星石</v>
          </cell>
        </row>
        <row r="2574">
          <cell r="A2574">
            <v>33571</v>
          </cell>
          <cell r="B2574" t="str">
            <v>哈迪斯材料多选一</v>
          </cell>
        </row>
        <row r="2575">
          <cell r="A2575">
            <v>32580</v>
          </cell>
          <cell r="B2575" t="str">
            <v>冥衣限定箱Ⅹ</v>
          </cell>
        </row>
        <row r="2576">
          <cell r="A2576">
            <v>80807</v>
          </cell>
          <cell r="B2576" t="str">
            <v>星钻宝箱</v>
          </cell>
        </row>
        <row r="2577">
          <cell r="A2577">
            <v>80529</v>
          </cell>
          <cell r="B2577" t="str">
            <v>限定圣衣材料箱</v>
          </cell>
        </row>
        <row r="2578">
          <cell r="A2578">
            <v>1323</v>
          </cell>
          <cell r="B2578" t="str">
            <v>奥路菲碎片</v>
          </cell>
        </row>
        <row r="2579">
          <cell r="A2579">
            <v>1610</v>
          </cell>
          <cell r="B2579" t="str">
            <v>帕雷达因碎片</v>
          </cell>
        </row>
        <row r="2580">
          <cell r="A2580">
            <v>2323</v>
          </cell>
          <cell r="B2580" t="str">
            <v>奥路菲的好感</v>
          </cell>
        </row>
        <row r="2581">
          <cell r="A2581">
            <v>2324</v>
          </cell>
          <cell r="B2581" t="str">
            <v>双子加隆的好感</v>
          </cell>
        </row>
        <row r="2582">
          <cell r="A2582">
            <v>2507</v>
          </cell>
          <cell r="B2582" t="str">
            <v>睡神·休普诺斯的好感</v>
          </cell>
        </row>
        <row r="2583">
          <cell r="A2583">
            <v>2512</v>
          </cell>
          <cell r="B2583" t="str">
            <v>神圣衣瞬的好感</v>
          </cell>
        </row>
        <row r="2584">
          <cell r="A2584">
            <v>2610</v>
          </cell>
          <cell r="B2584" t="str">
            <v>帕雷达因的好感</v>
          </cell>
        </row>
        <row r="2585">
          <cell r="A2585">
            <v>2736</v>
          </cell>
          <cell r="B2585" t="str">
            <v>童年春丽的好感</v>
          </cell>
        </row>
        <row r="2586">
          <cell r="A2586">
            <v>8313</v>
          </cell>
          <cell r="B2586" t="str">
            <v>逆转石·艾俄洛斯</v>
          </cell>
        </row>
        <row r="2587">
          <cell r="A2587">
            <v>8108</v>
          </cell>
          <cell r="B2587" t="str">
            <v>逆转石·市</v>
          </cell>
        </row>
        <row r="2588">
          <cell r="A2588">
            <v>8306</v>
          </cell>
          <cell r="B2588" t="str">
            <v>逆转石·阿布罗狄</v>
          </cell>
        </row>
        <row r="2589">
          <cell r="A2589">
            <v>8308</v>
          </cell>
          <cell r="B2589" t="str">
            <v>逆转石·迪斯马斯克</v>
          </cell>
        </row>
        <row r="2590">
          <cell r="A2590">
            <v>8109</v>
          </cell>
          <cell r="B2590" t="str">
            <v>逆转石·檄</v>
          </cell>
        </row>
        <row r="2591">
          <cell r="A2591">
            <v>8307</v>
          </cell>
          <cell r="B2591" t="str">
            <v>逆转石·阿鲁迪巴</v>
          </cell>
        </row>
        <row r="2592">
          <cell r="A2592">
            <v>8402</v>
          </cell>
          <cell r="B2592" t="str">
            <v>逆转石·苏兰特</v>
          </cell>
        </row>
        <row r="2593">
          <cell r="A2593">
            <v>8201</v>
          </cell>
          <cell r="B2593" t="str">
            <v>逆转石·魔铃</v>
          </cell>
        </row>
        <row r="2594">
          <cell r="A2594">
            <v>8304</v>
          </cell>
          <cell r="B2594" t="str">
            <v>逆转石·穆</v>
          </cell>
        </row>
        <row r="2595">
          <cell r="A2595">
            <v>8204</v>
          </cell>
          <cell r="B2595" t="str">
            <v>逆转石·亚狄里安</v>
          </cell>
        </row>
        <row r="2596">
          <cell r="A2596">
            <v>8324</v>
          </cell>
          <cell r="B2596" t="str">
            <v>逆转石·双子座·加隆</v>
          </cell>
        </row>
        <row r="2597">
          <cell r="A2597">
            <v>8503</v>
          </cell>
          <cell r="B2597" t="str">
            <v>逆转石·哈迪斯</v>
          </cell>
        </row>
        <row r="2598">
          <cell r="A2598">
            <v>9108</v>
          </cell>
          <cell r="B2598" t="str">
            <v>技能卷·市</v>
          </cell>
        </row>
        <row r="2599">
          <cell r="A2599">
            <v>9109</v>
          </cell>
          <cell r="B2599" t="str">
            <v>技能券·檄</v>
          </cell>
        </row>
        <row r="2600">
          <cell r="A2600">
            <v>9201</v>
          </cell>
          <cell r="B2600" t="str">
            <v>技能券·魔铃</v>
          </cell>
        </row>
        <row r="2601">
          <cell r="A2601">
            <v>9204</v>
          </cell>
          <cell r="B2601" t="str">
            <v>技能券·亚狄里安</v>
          </cell>
        </row>
        <row r="2602">
          <cell r="A2602">
            <v>33551</v>
          </cell>
          <cell r="B2602" t="str">
            <v>海魔女鳞衣材料箱</v>
          </cell>
        </row>
        <row r="2603">
          <cell r="A2603">
            <v>33553</v>
          </cell>
          <cell r="B2603" t="str">
            <v>S斗士图鉴材料5选1箱</v>
          </cell>
        </row>
        <row r="2604">
          <cell r="A2604">
            <v>33561</v>
          </cell>
          <cell r="B2604" t="str">
            <v>白羊圣衣材料箱</v>
          </cell>
        </row>
        <row r="2605">
          <cell r="A2605">
            <v>21092</v>
          </cell>
          <cell r="B2605" t="str">
            <v>射手座圣衣图鉴</v>
          </cell>
        </row>
        <row r="2606">
          <cell r="A2606">
            <v>21093</v>
          </cell>
          <cell r="B2606" t="str">
            <v>水蛇座圣衣途径</v>
          </cell>
        </row>
        <row r="2607">
          <cell r="A2607">
            <v>21094</v>
          </cell>
          <cell r="B2607" t="str">
            <v>双鱼座圣衣图鉴</v>
          </cell>
        </row>
        <row r="2608">
          <cell r="A2608">
            <v>21095</v>
          </cell>
          <cell r="B2608" t="str">
            <v>巨蟹座圣衣图鉴</v>
          </cell>
        </row>
        <row r="2609">
          <cell r="A2609">
            <v>21096</v>
          </cell>
          <cell r="B2609" t="str">
            <v>大熊座圣衣图鉴</v>
          </cell>
        </row>
        <row r="2610">
          <cell r="A2610">
            <v>21097</v>
          </cell>
          <cell r="B2610" t="str">
            <v>金牛座圣衣图鉴</v>
          </cell>
        </row>
        <row r="2611">
          <cell r="A2611">
            <v>21098</v>
          </cell>
          <cell r="B2611" t="str">
            <v>海魔女鳞衣图鉴</v>
          </cell>
        </row>
        <row r="2612">
          <cell r="A2612">
            <v>21099</v>
          </cell>
          <cell r="B2612" t="str">
            <v>天鹰座圣衣图鉴</v>
          </cell>
        </row>
        <row r="2613">
          <cell r="A2613">
            <v>21100</v>
          </cell>
          <cell r="B2613" t="str">
            <v>白羊座圣衣图鉴</v>
          </cell>
        </row>
        <row r="2614">
          <cell r="A2614">
            <v>21101</v>
          </cell>
          <cell r="B2614" t="str">
            <v>猎犬座圣衣图鉴</v>
          </cell>
        </row>
        <row r="2615">
          <cell r="A2615">
            <v>21102</v>
          </cell>
          <cell r="B2615" t="str">
            <v>冥王·哈迪斯冥衣图鉴</v>
          </cell>
        </row>
        <row r="2616">
          <cell r="A2616">
            <v>22001</v>
          </cell>
          <cell r="B2616" t="str">
            <v>梦境·童年冰河体验卡</v>
          </cell>
        </row>
        <row r="2617">
          <cell r="A2617">
            <v>22002</v>
          </cell>
          <cell r="B2617" t="str">
            <v>梦境·童年一辉体验卡</v>
          </cell>
        </row>
        <row r="2618">
          <cell r="A2618">
            <v>22003</v>
          </cell>
          <cell r="B2618" t="str">
            <v>雅典娜的祝福</v>
          </cell>
        </row>
        <row r="2619">
          <cell r="A2619">
            <v>33131</v>
          </cell>
          <cell r="B2619" t="str">
            <v>破损的射手座金弓</v>
          </cell>
        </row>
        <row r="2620">
          <cell r="A2620">
            <v>33132</v>
          </cell>
          <cell r="B2620" t="str">
            <v>破损的射手座头盔</v>
          </cell>
        </row>
        <row r="2621">
          <cell r="A2621">
            <v>33133</v>
          </cell>
          <cell r="B2621" t="str">
            <v>破损的射手座胸甲</v>
          </cell>
        </row>
        <row r="2622">
          <cell r="A2622">
            <v>33134</v>
          </cell>
          <cell r="B2622" t="str">
            <v>破损的射手座肩甲</v>
          </cell>
        </row>
        <row r="2623">
          <cell r="A2623">
            <v>33135</v>
          </cell>
          <cell r="B2623" t="str">
            <v>破损的射手座护臂</v>
          </cell>
        </row>
        <row r="2624">
          <cell r="A2624">
            <v>33136</v>
          </cell>
          <cell r="B2624" t="str">
            <v>破损的射手座护腿</v>
          </cell>
        </row>
        <row r="2625">
          <cell r="A2625">
            <v>31081</v>
          </cell>
          <cell r="B2625" t="str">
            <v>破损的水蛇座护臂</v>
          </cell>
        </row>
        <row r="2626">
          <cell r="A2626">
            <v>31082</v>
          </cell>
          <cell r="B2626" t="str">
            <v>破损的水蛇座头盔</v>
          </cell>
        </row>
        <row r="2627">
          <cell r="A2627">
            <v>31083</v>
          </cell>
          <cell r="B2627" t="str">
            <v>破损的水蛇座胸甲</v>
          </cell>
        </row>
        <row r="2628">
          <cell r="A2628">
            <v>31084</v>
          </cell>
          <cell r="B2628" t="str">
            <v>破损的水蛇座肩甲</v>
          </cell>
        </row>
        <row r="2629">
          <cell r="A2629">
            <v>31085</v>
          </cell>
          <cell r="B2629" t="str">
            <v>破损的水蛇座护腿</v>
          </cell>
        </row>
        <row r="2630">
          <cell r="A2630">
            <v>33061</v>
          </cell>
          <cell r="B2630" t="str">
            <v>破损的双鱼座头盔</v>
          </cell>
        </row>
        <row r="2631">
          <cell r="A2631">
            <v>33062</v>
          </cell>
          <cell r="B2631" t="str">
            <v>破损的双鱼座护臂</v>
          </cell>
        </row>
        <row r="2632">
          <cell r="A2632">
            <v>33063</v>
          </cell>
          <cell r="B2632" t="str">
            <v>破损的双鱼座胸甲</v>
          </cell>
        </row>
        <row r="2633">
          <cell r="A2633">
            <v>33064</v>
          </cell>
          <cell r="B2633" t="str">
            <v>破损的双鱼座护腰</v>
          </cell>
        </row>
        <row r="2634">
          <cell r="A2634">
            <v>33065</v>
          </cell>
          <cell r="B2634" t="str">
            <v>破损的双鱼座肩甲</v>
          </cell>
        </row>
        <row r="2635">
          <cell r="A2635">
            <v>33066</v>
          </cell>
          <cell r="B2635" t="str">
            <v>破损的双鱼座护腿</v>
          </cell>
        </row>
        <row r="2636">
          <cell r="A2636">
            <v>33081</v>
          </cell>
          <cell r="B2636" t="str">
            <v>破损的巨蟹座头盔</v>
          </cell>
        </row>
        <row r="2637">
          <cell r="A2637">
            <v>33082</v>
          </cell>
          <cell r="B2637" t="str">
            <v>破损的巨蟹座护腰</v>
          </cell>
        </row>
        <row r="2638">
          <cell r="A2638">
            <v>33083</v>
          </cell>
          <cell r="B2638" t="str">
            <v>破损的巨蟹座胸甲</v>
          </cell>
        </row>
        <row r="2639">
          <cell r="A2639">
            <v>33084</v>
          </cell>
          <cell r="B2639" t="str">
            <v>破损的巨蟹座肩甲</v>
          </cell>
        </row>
        <row r="2640">
          <cell r="A2640">
            <v>33085</v>
          </cell>
          <cell r="B2640" t="str">
            <v>破损的巨蟹座护腿</v>
          </cell>
        </row>
        <row r="2641">
          <cell r="A2641">
            <v>33086</v>
          </cell>
          <cell r="B2641" t="str">
            <v>破损的巨蟹座护臂</v>
          </cell>
        </row>
        <row r="2642">
          <cell r="A2642">
            <v>31091</v>
          </cell>
          <cell r="B2642" t="str">
            <v>破损的大熊座头盔</v>
          </cell>
        </row>
        <row r="2643">
          <cell r="A2643">
            <v>31092</v>
          </cell>
          <cell r="B2643" t="str">
            <v>破损的大熊座胸甲</v>
          </cell>
        </row>
        <row r="2644">
          <cell r="A2644">
            <v>31093</v>
          </cell>
          <cell r="B2644" t="str">
            <v>破损的大熊座肩甲</v>
          </cell>
        </row>
        <row r="2645">
          <cell r="A2645">
            <v>31094</v>
          </cell>
          <cell r="B2645" t="str">
            <v>破损的大熊座护腿</v>
          </cell>
        </row>
        <row r="2646">
          <cell r="A2646">
            <v>31095</v>
          </cell>
          <cell r="B2646" t="str">
            <v>破损的大熊座护臂</v>
          </cell>
        </row>
        <row r="2647">
          <cell r="A2647">
            <v>33071</v>
          </cell>
          <cell r="B2647" t="str">
            <v>破损的金牛座护臂</v>
          </cell>
        </row>
        <row r="2648">
          <cell r="A2648">
            <v>33072</v>
          </cell>
          <cell r="B2648" t="str">
            <v>破损的金牛座头盔</v>
          </cell>
        </row>
        <row r="2649">
          <cell r="A2649">
            <v>33073</v>
          </cell>
          <cell r="B2649" t="str">
            <v>破损的金牛座胸甲</v>
          </cell>
        </row>
        <row r="2650">
          <cell r="A2650">
            <v>33074</v>
          </cell>
          <cell r="B2650" t="str">
            <v>破损的金牛座肩甲</v>
          </cell>
        </row>
        <row r="2651">
          <cell r="A2651">
            <v>33075</v>
          </cell>
          <cell r="B2651" t="str">
            <v>破损的金牛座护腰</v>
          </cell>
        </row>
        <row r="2652">
          <cell r="A2652">
            <v>33076</v>
          </cell>
          <cell r="B2652" t="str">
            <v>破损的金牛座护腿</v>
          </cell>
        </row>
        <row r="2653">
          <cell r="A2653">
            <v>34021</v>
          </cell>
          <cell r="B2653" t="str">
            <v>破损的海魔女护臂</v>
          </cell>
        </row>
        <row r="2654">
          <cell r="A2654">
            <v>34022</v>
          </cell>
          <cell r="B2654" t="str">
            <v>破损的海魔女头盔</v>
          </cell>
        </row>
        <row r="2655">
          <cell r="A2655">
            <v>34023</v>
          </cell>
          <cell r="B2655" t="str">
            <v>破损的海魔女胸甲</v>
          </cell>
        </row>
        <row r="2656">
          <cell r="A2656">
            <v>34024</v>
          </cell>
          <cell r="B2656" t="str">
            <v>破损的海魔女肩甲</v>
          </cell>
        </row>
        <row r="2657">
          <cell r="A2657">
            <v>34025</v>
          </cell>
          <cell r="B2657" t="str">
            <v>破损的海魔女护腿</v>
          </cell>
        </row>
        <row r="2658">
          <cell r="A2658">
            <v>32011</v>
          </cell>
          <cell r="B2658" t="str">
            <v>破损的天鹰座护臂</v>
          </cell>
        </row>
        <row r="2659">
          <cell r="A2659">
            <v>32012</v>
          </cell>
          <cell r="B2659" t="str">
            <v>破损的天鹰座头盔</v>
          </cell>
        </row>
        <row r="2660">
          <cell r="A2660">
            <v>32013</v>
          </cell>
          <cell r="B2660" t="str">
            <v>破损的天鹰座胸甲</v>
          </cell>
        </row>
        <row r="2661">
          <cell r="A2661">
            <v>32014</v>
          </cell>
          <cell r="B2661" t="str">
            <v>破损的天鹰座肩甲</v>
          </cell>
        </row>
        <row r="2662">
          <cell r="A2662">
            <v>32015</v>
          </cell>
          <cell r="B2662" t="str">
            <v>破损的天鹰座护腿</v>
          </cell>
        </row>
        <row r="2663">
          <cell r="A2663">
            <v>33041</v>
          </cell>
          <cell r="B2663" t="str">
            <v>破损的白羊座黄金角</v>
          </cell>
        </row>
        <row r="2664">
          <cell r="A2664">
            <v>33042</v>
          </cell>
          <cell r="B2664" t="str">
            <v>破损的白羊座护臂</v>
          </cell>
        </row>
        <row r="2665">
          <cell r="A2665">
            <v>33043</v>
          </cell>
          <cell r="B2665" t="str">
            <v>破损的白羊座胸甲</v>
          </cell>
        </row>
        <row r="2666">
          <cell r="A2666">
            <v>33044</v>
          </cell>
          <cell r="B2666" t="str">
            <v>破损的白羊座背甲</v>
          </cell>
        </row>
        <row r="2667">
          <cell r="A2667">
            <v>33045</v>
          </cell>
          <cell r="B2667" t="str">
            <v>破损的白羊座肩甲</v>
          </cell>
        </row>
        <row r="2668">
          <cell r="A2668">
            <v>33046</v>
          </cell>
          <cell r="B2668" t="str">
            <v>破损的白羊座护腿</v>
          </cell>
        </row>
        <row r="2669">
          <cell r="A2669">
            <v>32041</v>
          </cell>
          <cell r="B2669" t="str">
            <v>破损的猎犬座头盔</v>
          </cell>
        </row>
        <row r="2670">
          <cell r="A2670">
            <v>32042</v>
          </cell>
          <cell r="B2670" t="str">
            <v>破损的猎犬座胸甲</v>
          </cell>
        </row>
        <row r="2671">
          <cell r="A2671">
            <v>32043</v>
          </cell>
          <cell r="B2671" t="str">
            <v>破损的猎犬座肩甲</v>
          </cell>
        </row>
        <row r="2672">
          <cell r="A2672">
            <v>32044</v>
          </cell>
          <cell r="B2672" t="str">
            <v>破损的猎犬座护腿</v>
          </cell>
        </row>
        <row r="2673">
          <cell r="A2673">
            <v>32045</v>
          </cell>
          <cell r="B2673" t="str">
            <v>破损的猎犬座腰带</v>
          </cell>
        </row>
        <row r="2674">
          <cell r="A2674">
            <v>35031</v>
          </cell>
          <cell r="B2674" t="str">
            <v>破损的冥王·哈迪斯头盔</v>
          </cell>
        </row>
        <row r="2675">
          <cell r="A2675">
            <v>35032</v>
          </cell>
          <cell r="B2675" t="str">
            <v>破损的冥王·哈迪斯护臂</v>
          </cell>
        </row>
        <row r="2676">
          <cell r="A2676">
            <v>35033</v>
          </cell>
          <cell r="B2676" t="str">
            <v>破损的冥王·哈迪斯胸甲</v>
          </cell>
        </row>
        <row r="2677">
          <cell r="A2677">
            <v>35034</v>
          </cell>
          <cell r="B2677" t="str">
            <v>破损的冥王·哈迪斯肩甲</v>
          </cell>
        </row>
        <row r="2678">
          <cell r="A2678">
            <v>35035</v>
          </cell>
          <cell r="B2678" t="str">
            <v>破损的冥王·哈迪斯护腿</v>
          </cell>
        </row>
        <row r="2679">
          <cell r="A2679">
            <v>35036</v>
          </cell>
          <cell r="B2679" t="str">
            <v>破损的冥王·哈迪斯神剑</v>
          </cell>
        </row>
        <row r="2680">
          <cell r="A2680">
            <v>213131</v>
          </cell>
          <cell r="B2680" t="str">
            <v>射手座金弓</v>
          </cell>
        </row>
        <row r="2681">
          <cell r="A2681">
            <v>213132</v>
          </cell>
          <cell r="B2681" t="str">
            <v>射手座头盔</v>
          </cell>
        </row>
        <row r="2682">
          <cell r="A2682">
            <v>213133</v>
          </cell>
          <cell r="B2682" t="str">
            <v>射手座胸甲</v>
          </cell>
        </row>
        <row r="2683">
          <cell r="A2683">
            <v>213134</v>
          </cell>
          <cell r="B2683" t="str">
            <v>射手座肩甲</v>
          </cell>
        </row>
        <row r="2684">
          <cell r="A2684">
            <v>213135</v>
          </cell>
          <cell r="B2684" t="str">
            <v>射手座护臂</v>
          </cell>
        </row>
        <row r="2685">
          <cell r="A2685">
            <v>213136</v>
          </cell>
          <cell r="B2685" t="str">
            <v>射手座护腿</v>
          </cell>
        </row>
        <row r="2686">
          <cell r="A2686">
            <v>211081</v>
          </cell>
          <cell r="B2686" t="str">
            <v>水蛇座护臂</v>
          </cell>
        </row>
        <row r="2687">
          <cell r="A2687">
            <v>211082</v>
          </cell>
          <cell r="B2687" t="str">
            <v>水蛇座头盔</v>
          </cell>
        </row>
        <row r="2688">
          <cell r="A2688">
            <v>211083</v>
          </cell>
          <cell r="B2688" t="str">
            <v>水蛇座胸甲</v>
          </cell>
        </row>
        <row r="2689">
          <cell r="A2689">
            <v>211084</v>
          </cell>
          <cell r="B2689" t="str">
            <v>水蛇座肩甲</v>
          </cell>
        </row>
        <row r="2690">
          <cell r="A2690">
            <v>211085</v>
          </cell>
          <cell r="B2690" t="str">
            <v>水蛇座护腿</v>
          </cell>
        </row>
        <row r="2691">
          <cell r="A2691">
            <v>213061</v>
          </cell>
          <cell r="B2691" t="str">
            <v>双鱼座头盔</v>
          </cell>
        </row>
        <row r="2692">
          <cell r="A2692">
            <v>213062</v>
          </cell>
          <cell r="B2692" t="str">
            <v>双鱼座护臂</v>
          </cell>
        </row>
        <row r="2693">
          <cell r="A2693">
            <v>213063</v>
          </cell>
          <cell r="B2693" t="str">
            <v>双鱼座胸甲</v>
          </cell>
        </row>
        <row r="2694">
          <cell r="A2694">
            <v>213064</v>
          </cell>
          <cell r="B2694" t="str">
            <v>双鱼座护腰</v>
          </cell>
        </row>
        <row r="2695">
          <cell r="A2695">
            <v>213065</v>
          </cell>
          <cell r="B2695" t="str">
            <v>双鱼座肩甲</v>
          </cell>
        </row>
        <row r="2696">
          <cell r="A2696">
            <v>213066</v>
          </cell>
          <cell r="B2696" t="str">
            <v>双鱼座护腿</v>
          </cell>
        </row>
        <row r="2697">
          <cell r="A2697">
            <v>213081</v>
          </cell>
          <cell r="B2697" t="str">
            <v>巨蟹座头盔</v>
          </cell>
        </row>
        <row r="2698">
          <cell r="A2698">
            <v>213082</v>
          </cell>
          <cell r="B2698" t="str">
            <v>巨蟹座护腰</v>
          </cell>
        </row>
        <row r="2699">
          <cell r="A2699">
            <v>213083</v>
          </cell>
          <cell r="B2699" t="str">
            <v>巨蟹座胸甲</v>
          </cell>
        </row>
        <row r="2700">
          <cell r="A2700">
            <v>213084</v>
          </cell>
          <cell r="B2700" t="str">
            <v>巨蟹座肩甲</v>
          </cell>
        </row>
        <row r="2701">
          <cell r="A2701">
            <v>213085</v>
          </cell>
          <cell r="B2701" t="str">
            <v>巨蟹座护腿</v>
          </cell>
        </row>
        <row r="2702">
          <cell r="A2702">
            <v>213086</v>
          </cell>
          <cell r="B2702" t="str">
            <v>巨蟹座护臂</v>
          </cell>
        </row>
        <row r="2703">
          <cell r="A2703">
            <v>211091</v>
          </cell>
          <cell r="B2703" t="str">
            <v>大熊座头盔</v>
          </cell>
        </row>
        <row r="2704">
          <cell r="A2704">
            <v>211092</v>
          </cell>
          <cell r="B2704" t="str">
            <v>大熊座胸甲</v>
          </cell>
        </row>
        <row r="2705">
          <cell r="A2705">
            <v>211093</v>
          </cell>
          <cell r="B2705" t="str">
            <v>大熊座肩甲</v>
          </cell>
        </row>
        <row r="2706">
          <cell r="A2706">
            <v>211094</v>
          </cell>
          <cell r="B2706" t="str">
            <v>大熊座护腿</v>
          </cell>
        </row>
        <row r="2707">
          <cell r="A2707">
            <v>211095</v>
          </cell>
          <cell r="B2707" t="str">
            <v>大熊座护臂</v>
          </cell>
        </row>
        <row r="2708">
          <cell r="A2708">
            <v>213071</v>
          </cell>
          <cell r="B2708" t="str">
            <v>金牛座护臂</v>
          </cell>
        </row>
        <row r="2709">
          <cell r="A2709">
            <v>213072</v>
          </cell>
          <cell r="B2709" t="str">
            <v>金牛座头盔</v>
          </cell>
        </row>
        <row r="2710">
          <cell r="A2710">
            <v>213073</v>
          </cell>
          <cell r="B2710" t="str">
            <v>金牛座胸甲</v>
          </cell>
        </row>
        <row r="2711">
          <cell r="A2711">
            <v>213074</v>
          </cell>
          <cell r="B2711" t="str">
            <v>金牛座肩甲</v>
          </cell>
        </row>
        <row r="2712">
          <cell r="A2712">
            <v>213075</v>
          </cell>
          <cell r="B2712" t="str">
            <v>金牛座护腰</v>
          </cell>
        </row>
        <row r="2713">
          <cell r="A2713">
            <v>213076</v>
          </cell>
          <cell r="B2713" t="str">
            <v>金牛座护腿</v>
          </cell>
        </row>
        <row r="2714">
          <cell r="A2714">
            <v>214021</v>
          </cell>
          <cell r="B2714" t="str">
            <v>海魔女护臂</v>
          </cell>
        </row>
        <row r="2715">
          <cell r="A2715">
            <v>214022</v>
          </cell>
          <cell r="B2715" t="str">
            <v>海魔女头盔</v>
          </cell>
        </row>
        <row r="2716">
          <cell r="A2716">
            <v>214023</v>
          </cell>
          <cell r="B2716" t="str">
            <v>海魔女胸甲</v>
          </cell>
        </row>
        <row r="2717">
          <cell r="A2717">
            <v>214024</v>
          </cell>
          <cell r="B2717" t="str">
            <v>海魔女肩甲</v>
          </cell>
        </row>
        <row r="2718">
          <cell r="A2718">
            <v>214025</v>
          </cell>
          <cell r="B2718" t="str">
            <v>海魔女护腿</v>
          </cell>
        </row>
        <row r="2719">
          <cell r="A2719">
            <v>212011</v>
          </cell>
          <cell r="B2719" t="str">
            <v>天鹰座护臂</v>
          </cell>
        </row>
        <row r="2720">
          <cell r="A2720">
            <v>212012</v>
          </cell>
          <cell r="B2720" t="str">
            <v>天鹰座头盔</v>
          </cell>
        </row>
        <row r="2721">
          <cell r="A2721">
            <v>212013</v>
          </cell>
          <cell r="B2721" t="str">
            <v>天鹰座胸甲</v>
          </cell>
        </row>
        <row r="2722">
          <cell r="A2722">
            <v>212014</v>
          </cell>
          <cell r="B2722" t="str">
            <v>天鹰座肩甲</v>
          </cell>
        </row>
        <row r="2723">
          <cell r="A2723">
            <v>212015</v>
          </cell>
          <cell r="B2723" t="str">
            <v>天鹰座护腿</v>
          </cell>
        </row>
        <row r="2724">
          <cell r="A2724">
            <v>213041</v>
          </cell>
          <cell r="B2724" t="str">
            <v>白羊座黄金角</v>
          </cell>
        </row>
        <row r="2725">
          <cell r="A2725">
            <v>213042</v>
          </cell>
          <cell r="B2725" t="str">
            <v>白羊座护臂</v>
          </cell>
        </row>
        <row r="2726">
          <cell r="A2726">
            <v>213043</v>
          </cell>
          <cell r="B2726" t="str">
            <v>白羊座胸甲</v>
          </cell>
        </row>
        <row r="2727">
          <cell r="A2727">
            <v>213044</v>
          </cell>
          <cell r="B2727" t="str">
            <v>白羊座背甲</v>
          </cell>
        </row>
        <row r="2728">
          <cell r="A2728">
            <v>213045</v>
          </cell>
          <cell r="B2728" t="str">
            <v>白羊座肩甲</v>
          </cell>
        </row>
        <row r="2729">
          <cell r="A2729">
            <v>213046</v>
          </cell>
          <cell r="B2729" t="str">
            <v>白羊座护腿</v>
          </cell>
        </row>
        <row r="2730">
          <cell r="A2730">
            <v>212041</v>
          </cell>
          <cell r="B2730" t="str">
            <v>猎犬座头盔</v>
          </cell>
        </row>
        <row r="2731">
          <cell r="A2731">
            <v>212042</v>
          </cell>
          <cell r="B2731" t="str">
            <v>猎犬座胸甲</v>
          </cell>
        </row>
        <row r="2732">
          <cell r="A2732">
            <v>212043</v>
          </cell>
          <cell r="B2732" t="str">
            <v>猎犬座肩甲</v>
          </cell>
        </row>
        <row r="2733">
          <cell r="A2733">
            <v>212044</v>
          </cell>
          <cell r="B2733" t="str">
            <v>猎犬座护腿</v>
          </cell>
        </row>
        <row r="2734">
          <cell r="A2734">
            <v>212045</v>
          </cell>
          <cell r="B2734" t="str">
            <v>猎犬座腰带</v>
          </cell>
        </row>
        <row r="2735">
          <cell r="A2735">
            <v>215031</v>
          </cell>
          <cell r="B2735" t="str">
            <v>冥王·哈迪斯头盔</v>
          </cell>
        </row>
        <row r="2736">
          <cell r="A2736">
            <v>215032</v>
          </cell>
          <cell r="B2736" t="str">
            <v>冥王·哈迪斯护臂</v>
          </cell>
        </row>
        <row r="2737">
          <cell r="A2737">
            <v>215033</v>
          </cell>
          <cell r="B2737" t="str">
            <v>冥王·哈迪斯胸甲</v>
          </cell>
        </row>
        <row r="2738">
          <cell r="A2738">
            <v>215034</v>
          </cell>
          <cell r="B2738" t="str">
            <v>冥王·哈迪斯肩甲</v>
          </cell>
        </row>
        <row r="2739">
          <cell r="A2739">
            <v>215035</v>
          </cell>
          <cell r="B2739" t="str">
            <v>冥王·哈迪斯护腿</v>
          </cell>
        </row>
        <row r="2740">
          <cell r="A2740">
            <v>215036</v>
          </cell>
          <cell r="B2740" t="str">
            <v>冥王·哈迪斯神剑</v>
          </cell>
        </row>
        <row r="2741">
          <cell r="A2741">
            <v>223131</v>
          </cell>
          <cell r="B2741" t="str">
            <v>射手座金弓（金色）</v>
          </cell>
        </row>
        <row r="2742">
          <cell r="A2742">
            <v>223132</v>
          </cell>
          <cell r="B2742" t="str">
            <v>射手座头盔（金色）</v>
          </cell>
        </row>
        <row r="2743">
          <cell r="A2743">
            <v>223133</v>
          </cell>
          <cell r="B2743" t="str">
            <v>射手座胸甲（金色）</v>
          </cell>
        </row>
        <row r="2744">
          <cell r="A2744">
            <v>223134</v>
          </cell>
          <cell r="B2744" t="str">
            <v>射手座肩甲（金色）</v>
          </cell>
        </row>
        <row r="2745">
          <cell r="A2745">
            <v>223135</v>
          </cell>
          <cell r="B2745" t="str">
            <v>射手座护臂（金色）</v>
          </cell>
        </row>
        <row r="2746">
          <cell r="A2746">
            <v>223136</v>
          </cell>
          <cell r="B2746" t="str">
            <v>射手座护腿（金色）</v>
          </cell>
        </row>
        <row r="2747">
          <cell r="A2747">
            <v>221081</v>
          </cell>
          <cell r="B2747" t="str">
            <v>水蛇座护臂（金色）</v>
          </cell>
        </row>
        <row r="2748">
          <cell r="A2748">
            <v>221082</v>
          </cell>
          <cell r="B2748" t="str">
            <v>水蛇座头盔（金色）</v>
          </cell>
        </row>
        <row r="2749">
          <cell r="A2749">
            <v>221083</v>
          </cell>
          <cell r="B2749" t="str">
            <v>水蛇座胸甲（金色）</v>
          </cell>
        </row>
        <row r="2750">
          <cell r="A2750">
            <v>221084</v>
          </cell>
          <cell r="B2750" t="str">
            <v>水蛇座肩甲（金色）</v>
          </cell>
        </row>
        <row r="2751">
          <cell r="A2751">
            <v>221085</v>
          </cell>
          <cell r="B2751" t="str">
            <v>水蛇座护腿（金色）</v>
          </cell>
        </row>
        <row r="2752">
          <cell r="A2752">
            <v>223061</v>
          </cell>
          <cell r="B2752" t="str">
            <v>双鱼座头盔（金色）</v>
          </cell>
        </row>
        <row r="2753">
          <cell r="A2753">
            <v>223062</v>
          </cell>
          <cell r="B2753" t="str">
            <v>双鱼座护臂（金色）</v>
          </cell>
        </row>
        <row r="2754">
          <cell r="A2754">
            <v>223063</v>
          </cell>
          <cell r="B2754" t="str">
            <v>双鱼座胸甲（金色）</v>
          </cell>
        </row>
        <row r="2755">
          <cell r="A2755">
            <v>223064</v>
          </cell>
          <cell r="B2755" t="str">
            <v>双鱼座护腰（金色）</v>
          </cell>
        </row>
        <row r="2756">
          <cell r="A2756">
            <v>223065</v>
          </cell>
          <cell r="B2756" t="str">
            <v>双鱼座肩甲（金色）</v>
          </cell>
        </row>
        <row r="2757">
          <cell r="A2757">
            <v>223066</v>
          </cell>
          <cell r="B2757" t="str">
            <v>双鱼座护腿（金色）</v>
          </cell>
        </row>
        <row r="2758">
          <cell r="A2758">
            <v>223081</v>
          </cell>
          <cell r="B2758" t="str">
            <v>巨蟹座头盔（金色）</v>
          </cell>
        </row>
        <row r="2759">
          <cell r="A2759">
            <v>223082</v>
          </cell>
          <cell r="B2759" t="str">
            <v>巨蟹座护腰（金色）</v>
          </cell>
        </row>
        <row r="2760">
          <cell r="A2760">
            <v>223083</v>
          </cell>
          <cell r="B2760" t="str">
            <v>巨蟹座胸甲（金色）</v>
          </cell>
        </row>
        <row r="2761">
          <cell r="A2761">
            <v>223084</v>
          </cell>
          <cell r="B2761" t="str">
            <v>巨蟹座肩甲（金色）</v>
          </cell>
        </row>
        <row r="2762">
          <cell r="A2762">
            <v>223085</v>
          </cell>
          <cell r="B2762" t="str">
            <v>巨蟹座护腿（金色）</v>
          </cell>
        </row>
        <row r="2763">
          <cell r="A2763">
            <v>223086</v>
          </cell>
          <cell r="B2763" t="str">
            <v>巨蟹座护臂（金色）</v>
          </cell>
        </row>
        <row r="2764">
          <cell r="A2764">
            <v>221091</v>
          </cell>
          <cell r="B2764" t="str">
            <v>大熊座头盔（金色）</v>
          </cell>
        </row>
        <row r="2765">
          <cell r="A2765">
            <v>221092</v>
          </cell>
          <cell r="B2765" t="str">
            <v>大熊座胸甲（金色）</v>
          </cell>
        </row>
        <row r="2766">
          <cell r="A2766">
            <v>221093</v>
          </cell>
          <cell r="B2766" t="str">
            <v>大熊座肩甲（金色）</v>
          </cell>
        </row>
        <row r="2767">
          <cell r="A2767">
            <v>221094</v>
          </cell>
          <cell r="B2767" t="str">
            <v>大熊座护腿（金色）</v>
          </cell>
        </row>
        <row r="2768">
          <cell r="A2768">
            <v>221095</v>
          </cell>
          <cell r="B2768" t="str">
            <v>大熊座护臂（金色）</v>
          </cell>
        </row>
        <row r="2769">
          <cell r="A2769">
            <v>223071</v>
          </cell>
          <cell r="B2769" t="str">
            <v>金牛座护臂（金色）</v>
          </cell>
        </row>
        <row r="2770">
          <cell r="A2770">
            <v>223072</v>
          </cell>
          <cell r="B2770" t="str">
            <v>金牛座头盔（金色）</v>
          </cell>
        </row>
        <row r="2771">
          <cell r="A2771">
            <v>223073</v>
          </cell>
          <cell r="B2771" t="str">
            <v>金牛座胸甲（金色）</v>
          </cell>
        </row>
        <row r="2772">
          <cell r="A2772">
            <v>223074</v>
          </cell>
          <cell r="B2772" t="str">
            <v>金牛座肩甲（金色）</v>
          </cell>
        </row>
        <row r="2773">
          <cell r="A2773">
            <v>223075</v>
          </cell>
          <cell r="B2773" t="str">
            <v>金牛座护腰（金色）</v>
          </cell>
        </row>
        <row r="2774">
          <cell r="A2774">
            <v>223076</v>
          </cell>
          <cell r="B2774" t="str">
            <v>金牛座护腿（金色）</v>
          </cell>
        </row>
        <row r="2775">
          <cell r="A2775">
            <v>224021</v>
          </cell>
          <cell r="B2775" t="str">
            <v>海魔女护臂（金色）</v>
          </cell>
        </row>
        <row r="2776">
          <cell r="A2776">
            <v>224022</v>
          </cell>
          <cell r="B2776" t="str">
            <v>海魔女头盔（金色）</v>
          </cell>
        </row>
        <row r="2777">
          <cell r="A2777">
            <v>224023</v>
          </cell>
          <cell r="B2777" t="str">
            <v>海魔女胸甲（金色）</v>
          </cell>
        </row>
        <row r="2778">
          <cell r="A2778">
            <v>224024</v>
          </cell>
          <cell r="B2778" t="str">
            <v>海魔女肩甲（金色）</v>
          </cell>
        </row>
        <row r="2779">
          <cell r="A2779">
            <v>224025</v>
          </cell>
          <cell r="B2779" t="str">
            <v>海魔女护腿（金色）</v>
          </cell>
        </row>
        <row r="2780">
          <cell r="A2780">
            <v>222011</v>
          </cell>
          <cell r="B2780" t="str">
            <v>天鹰座护臂（金色）</v>
          </cell>
        </row>
        <row r="2781">
          <cell r="A2781">
            <v>222012</v>
          </cell>
          <cell r="B2781" t="str">
            <v>天鹰座头盔（金色）</v>
          </cell>
        </row>
        <row r="2782">
          <cell r="A2782">
            <v>222013</v>
          </cell>
          <cell r="B2782" t="str">
            <v>天鹰座胸甲（金色）</v>
          </cell>
        </row>
        <row r="2783">
          <cell r="A2783">
            <v>222014</v>
          </cell>
          <cell r="B2783" t="str">
            <v>天鹰座肩甲（金色）</v>
          </cell>
        </row>
        <row r="2784">
          <cell r="A2784">
            <v>222015</v>
          </cell>
          <cell r="B2784" t="str">
            <v>天鹰座护腿（金色）</v>
          </cell>
        </row>
        <row r="2785">
          <cell r="A2785">
            <v>223041</v>
          </cell>
          <cell r="B2785" t="str">
            <v>白羊座黄金角（金色）</v>
          </cell>
        </row>
        <row r="2786">
          <cell r="A2786">
            <v>223042</v>
          </cell>
          <cell r="B2786" t="str">
            <v>白羊座护臂（金色）</v>
          </cell>
        </row>
        <row r="2787">
          <cell r="A2787">
            <v>223043</v>
          </cell>
          <cell r="B2787" t="str">
            <v>白羊座胸甲（金色）</v>
          </cell>
        </row>
        <row r="2788">
          <cell r="A2788">
            <v>223044</v>
          </cell>
          <cell r="B2788" t="str">
            <v>白羊座背甲（金色）</v>
          </cell>
        </row>
        <row r="2789">
          <cell r="A2789">
            <v>223045</v>
          </cell>
          <cell r="B2789" t="str">
            <v>白羊座肩甲（金色）</v>
          </cell>
        </row>
        <row r="2790">
          <cell r="A2790">
            <v>223046</v>
          </cell>
          <cell r="B2790" t="str">
            <v>白羊座护腿（金色）</v>
          </cell>
        </row>
        <row r="2791">
          <cell r="A2791">
            <v>222041</v>
          </cell>
          <cell r="B2791" t="str">
            <v>猎犬座头盔（金色）</v>
          </cell>
        </row>
        <row r="2792">
          <cell r="A2792">
            <v>222042</v>
          </cell>
          <cell r="B2792" t="str">
            <v>猎犬座胸甲（金色）</v>
          </cell>
        </row>
        <row r="2793">
          <cell r="A2793">
            <v>222043</v>
          </cell>
          <cell r="B2793" t="str">
            <v>猎犬座肩甲（金色）</v>
          </cell>
        </row>
        <row r="2794">
          <cell r="A2794">
            <v>222044</v>
          </cell>
          <cell r="B2794" t="str">
            <v>猎犬座护腿（金色）</v>
          </cell>
        </row>
        <row r="2795">
          <cell r="A2795">
            <v>222045</v>
          </cell>
          <cell r="B2795" t="str">
            <v>猎犬座腰带（金色）</v>
          </cell>
        </row>
        <row r="2796">
          <cell r="A2796">
            <v>225031</v>
          </cell>
          <cell r="B2796" t="str">
            <v>冥王·哈迪斯头盔(金色)</v>
          </cell>
        </row>
        <row r="2797">
          <cell r="A2797">
            <v>225032</v>
          </cell>
          <cell r="B2797" t="str">
            <v>冥王·哈迪斯护臂(金色)</v>
          </cell>
        </row>
        <row r="2798">
          <cell r="A2798">
            <v>225033</v>
          </cell>
          <cell r="B2798" t="str">
            <v>冥王·哈迪斯胸甲(金色)</v>
          </cell>
        </row>
        <row r="2799">
          <cell r="A2799">
            <v>225034</v>
          </cell>
          <cell r="B2799" t="str">
            <v>冥王·哈迪斯肩甲(金色)</v>
          </cell>
        </row>
        <row r="2800">
          <cell r="A2800">
            <v>225035</v>
          </cell>
          <cell r="B2800" t="str">
            <v>冥王·哈迪斯护腿(金色)</v>
          </cell>
        </row>
        <row r="2801">
          <cell r="A2801">
            <v>225036</v>
          </cell>
          <cell r="B2801" t="str">
            <v>冥王·哈迪斯神剑(金色)</v>
          </cell>
        </row>
        <row r="2802">
          <cell r="A2802">
            <v>3250</v>
          </cell>
          <cell r="B2802" t="str">
            <v>回流碎片宝箱</v>
          </cell>
        </row>
        <row r="2803">
          <cell r="A2803">
            <v>3300</v>
          </cell>
          <cell r="B2803" t="str">
            <v>勋章强力碎片自选宝箱</v>
          </cell>
        </row>
        <row r="2804">
          <cell r="A2804">
            <v>4141</v>
          </cell>
          <cell r="B2804" t="str">
            <v>军团副本宝箱</v>
          </cell>
        </row>
        <row r="2805">
          <cell r="A2805">
            <v>4142</v>
          </cell>
          <cell r="B2805" t="str">
            <v>军团副本宝箱</v>
          </cell>
        </row>
        <row r="2806">
          <cell r="A2806">
            <v>4143</v>
          </cell>
          <cell r="B2806" t="str">
            <v>军团副本宝箱</v>
          </cell>
        </row>
        <row r="2807">
          <cell r="A2807">
            <v>4144</v>
          </cell>
          <cell r="B2807" t="str">
            <v>军团副本宝箱</v>
          </cell>
        </row>
        <row r="2808">
          <cell r="A2808">
            <v>4145</v>
          </cell>
          <cell r="B2808" t="str">
            <v>军团副本宝箱</v>
          </cell>
        </row>
        <row r="2809">
          <cell r="A2809">
            <v>4146</v>
          </cell>
          <cell r="B2809" t="str">
            <v>军团副本宝箱</v>
          </cell>
        </row>
        <row r="2810">
          <cell r="A2810">
            <v>4147</v>
          </cell>
          <cell r="B2810" t="str">
            <v>军团副本宝箱</v>
          </cell>
        </row>
        <row r="2811">
          <cell r="A2811">
            <v>4148</v>
          </cell>
          <cell r="B2811" t="str">
            <v>军团副本宝箱</v>
          </cell>
        </row>
        <row r="2812">
          <cell r="A2812">
            <v>4149</v>
          </cell>
          <cell r="B2812" t="str">
            <v>军团副本宝箱</v>
          </cell>
        </row>
        <row r="2813">
          <cell r="A2813">
            <v>4150</v>
          </cell>
          <cell r="B2813" t="str">
            <v>军团副本宝箱</v>
          </cell>
        </row>
        <row r="2814">
          <cell r="A2814">
            <v>4151</v>
          </cell>
          <cell r="B2814" t="str">
            <v>军团副本宝箱</v>
          </cell>
        </row>
        <row r="2815">
          <cell r="A2815">
            <v>4152</v>
          </cell>
          <cell r="B2815" t="str">
            <v>军团副本宝箱</v>
          </cell>
        </row>
        <row r="2816">
          <cell r="A2816">
            <v>4153</v>
          </cell>
          <cell r="B2816" t="str">
            <v>军团副本宝箱</v>
          </cell>
        </row>
        <row r="2817">
          <cell r="A2817">
            <v>4154</v>
          </cell>
          <cell r="B2817" t="str">
            <v>军团副本宝箱</v>
          </cell>
        </row>
        <row r="2818">
          <cell r="A2818">
            <v>4155</v>
          </cell>
          <cell r="B2818" t="str">
            <v>军团副本宝箱</v>
          </cell>
        </row>
        <row r="2819">
          <cell r="A2819">
            <v>4156</v>
          </cell>
          <cell r="B2819" t="str">
            <v>军团副本宝箱</v>
          </cell>
        </row>
        <row r="2820">
          <cell r="A2820">
            <v>4157</v>
          </cell>
          <cell r="B2820" t="str">
            <v>军团副本宝箱</v>
          </cell>
        </row>
        <row r="2821">
          <cell r="A2821">
            <v>4158</v>
          </cell>
          <cell r="B2821" t="str">
            <v>军团副本宝箱</v>
          </cell>
        </row>
        <row r="2822">
          <cell r="A2822">
            <v>4159</v>
          </cell>
          <cell r="B2822" t="str">
            <v>军团副本宝箱</v>
          </cell>
        </row>
        <row r="2823">
          <cell r="A2823">
            <v>4160</v>
          </cell>
          <cell r="B2823" t="str">
            <v>军团副本宝箱</v>
          </cell>
        </row>
        <row r="2824">
          <cell r="A2824">
            <v>4410</v>
          </cell>
          <cell r="B2824" t="str">
            <v>普通钻石山铜粉尘礼包</v>
          </cell>
        </row>
        <row r="2825">
          <cell r="A2825">
            <v>4411</v>
          </cell>
          <cell r="B2825" t="str">
            <v>高级钻石山铜粉尘礼包</v>
          </cell>
        </row>
        <row r="2826">
          <cell r="A2826">
            <v>4412</v>
          </cell>
          <cell r="B2826" t="str">
            <v>特级钻石山铜粉尘礼包</v>
          </cell>
        </row>
        <row r="2827">
          <cell r="A2827">
            <v>4413</v>
          </cell>
          <cell r="B2827" t="str">
            <v>极品钻石山铜粉尘礼包</v>
          </cell>
        </row>
        <row r="2828">
          <cell r="A2828">
            <v>6001</v>
          </cell>
          <cell r="B2828" t="str">
            <v>能量石</v>
          </cell>
        </row>
        <row r="2829">
          <cell r="A2829">
            <v>6002</v>
          </cell>
          <cell r="B2829" t="str">
            <v>远古遗迹挂机券</v>
          </cell>
        </row>
        <row r="2830">
          <cell r="A2830">
            <v>6003</v>
          </cell>
          <cell r="B2830" t="str">
            <v>次元空间挂机券</v>
          </cell>
        </row>
        <row r="2831">
          <cell r="A2831">
            <v>6004</v>
          </cell>
          <cell r="B2831" t="str">
            <v>泰坦神殿挂机券</v>
          </cell>
        </row>
        <row r="2832">
          <cell r="A2832">
            <v>6005</v>
          </cell>
          <cell r="B2832" t="str">
            <v>船王金库挂机券</v>
          </cell>
        </row>
        <row r="2833">
          <cell r="A2833">
            <v>6006</v>
          </cell>
          <cell r="B2833" t="str">
            <v>元素神殿挂机券</v>
          </cell>
        </row>
        <row r="2834">
          <cell r="A2834">
            <v>6007</v>
          </cell>
          <cell r="B2834" t="str">
            <v>星命空间挂机券</v>
          </cell>
        </row>
        <row r="2835">
          <cell r="A2835">
            <v>20059</v>
          </cell>
          <cell r="B2835" t="str">
            <v>置换石</v>
          </cell>
        </row>
        <row r="2836">
          <cell r="A2836">
            <v>41111</v>
          </cell>
          <cell r="B2836" t="str">
            <v>龙吟</v>
          </cell>
        </row>
        <row r="2837">
          <cell r="A2837">
            <v>41112</v>
          </cell>
          <cell r="B2837" t="str">
            <v>龙吟</v>
          </cell>
        </row>
        <row r="2838">
          <cell r="A2838">
            <v>41113</v>
          </cell>
          <cell r="B2838" t="str">
            <v>龙吟</v>
          </cell>
        </row>
        <row r="2839">
          <cell r="A2839">
            <v>41114</v>
          </cell>
          <cell r="B2839" t="str">
            <v>龙吟</v>
          </cell>
        </row>
        <row r="2840">
          <cell r="A2840">
            <v>42101</v>
          </cell>
          <cell r="B2840" t="str">
            <v>符命</v>
          </cell>
        </row>
        <row r="2841">
          <cell r="A2841">
            <v>42102</v>
          </cell>
          <cell r="B2841" t="str">
            <v>符命</v>
          </cell>
        </row>
        <row r="2842">
          <cell r="A2842">
            <v>42103</v>
          </cell>
          <cell r="B2842" t="str">
            <v>符命</v>
          </cell>
        </row>
        <row r="2843">
          <cell r="A2843">
            <v>42104</v>
          </cell>
          <cell r="B2843" t="str">
            <v>符命</v>
          </cell>
        </row>
        <row r="2844">
          <cell r="A2844">
            <v>43111</v>
          </cell>
          <cell r="B2844" t="str">
            <v>鲛珠</v>
          </cell>
        </row>
        <row r="2845">
          <cell r="A2845">
            <v>43112</v>
          </cell>
          <cell r="B2845" t="str">
            <v>鲛珠</v>
          </cell>
        </row>
        <row r="2846">
          <cell r="A2846">
            <v>43113</v>
          </cell>
          <cell r="B2846" t="str">
            <v>鲛珠</v>
          </cell>
        </row>
        <row r="2847">
          <cell r="A2847">
            <v>43114</v>
          </cell>
          <cell r="B2847" t="str">
            <v>鲛珠</v>
          </cell>
        </row>
        <row r="2848">
          <cell r="A2848">
            <v>44421</v>
          </cell>
          <cell r="B2848" t="str">
            <v>圣甲虫</v>
          </cell>
        </row>
        <row r="2849">
          <cell r="A2849">
            <v>44422</v>
          </cell>
          <cell r="B2849" t="str">
            <v>圣甲虫</v>
          </cell>
        </row>
        <row r="2850">
          <cell r="A2850">
            <v>44423</v>
          </cell>
          <cell r="B2850" t="str">
            <v>圣甲虫</v>
          </cell>
        </row>
        <row r="2851">
          <cell r="A2851">
            <v>44424</v>
          </cell>
          <cell r="B2851" t="str">
            <v>圣甲虫</v>
          </cell>
        </row>
        <row r="2852">
          <cell r="A2852">
            <v>50069</v>
          </cell>
          <cell r="B2852" t="str">
            <v>紫色神晶粉尘</v>
          </cell>
        </row>
        <row r="2853">
          <cell r="A2853">
            <v>50070</v>
          </cell>
          <cell r="B2853" t="str">
            <v>竞技值</v>
          </cell>
        </row>
        <row r="2854">
          <cell r="A2854">
            <v>50071</v>
          </cell>
          <cell r="B2854" t="str">
            <v>角力币</v>
          </cell>
        </row>
        <row r="2855">
          <cell r="A2855">
            <v>50072</v>
          </cell>
          <cell r="B2855" t="str">
            <v>星钻</v>
          </cell>
        </row>
        <row r="2856">
          <cell r="A2856">
            <v>50073</v>
          </cell>
          <cell r="B2856" t="str">
            <v>修行币</v>
          </cell>
        </row>
        <row r="2857">
          <cell r="A2857">
            <v>80472</v>
          </cell>
          <cell r="B2857" t="str">
            <v>摩羯座礼包</v>
          </cell>
        </row>
        <row r="2858">
          <cell r="A2858">
            <v>80473</v>
          </cell>
          <cell r="B2858" t="str">
            <v>圣衣限定箱Ⅳ小礼包</v>
          </cell>
        </row>
        <row r="2859">
          <cell r="A2859">
            <v>80474</v>
          </cell>
          <cell r="B2859" t="str">
            <v>圣衣限定箱Ⅳ大礼包</v>
          </cell>
        </row>
        <row r="2860">
          <cell r="A2860">
            <v>80475</v>
          </cell>
          <cell r="B2860" t="str">
            <v>钻石福袋</v>
          </cell>
        </row>
        <row r="2861">
          <cell r="A2861">
            <v>80476</v>
          </cell>
          <cell r="B2861" t="str">
            <v>新年钻石福袋</v>
          </cell>
        </row>
        <row r="2862">
          <cell r="A2862">
            <v>80477</v>
          </cell>
          <cell r="B2862" t="str">
            <v>新年圣衣福袋</v>
          </cell>
        </row>
        <row r="2863">
          <cell r="A2863">
            <v>80478</v>
          </cell>
          <cell r="B2863" t="str">
            <v>新年鲜花福袋</v>
          </cell>
        </row>
        <row r="2864">
          <cell r="A2864">
            <v>80479</v>
          </cell>
          <cell r="B2864" t="str">
            <v>新年小宇宙福袋</v>
          </cell>
        </row>
        <row r="2865">
          <cell r="A2865">
            <v>80480</v>
          </cell>
          <cell r="B2865" t="str">
            <v>新年技能福袋</v>
          </cell>
        </row>
        <row r="2866">
          <cell r="A2866">
            <v>80482</v>
          </cell>
          <cell r="B2866" t="str">
            <v>圣衣限定箱(Ⅴ/Ⅵ)2选1</v>
          </cell>
        </row>
        <row r="2867">
          <cell r="A2867">
            <v>80483</v>
          </cell>
          <cell r="B2867" t="str">
            <v>巨蟹/双鱼圣衣材料2选1</v>
          </cell>
        </row>
        <row r="2868">
          <cell r="A2868">
            <v>80484</v>
          </cell>
          <cell r="B2868" t="str">
            <v>巨蟹/双鱼圣衣材料多选一2选1</v>
          </cell>
        </row>
        <row r="2869">
          <cell r="A2869">
            <v>80485</v>
          </cell>
          <cell r="B2869" t="str">
            <v>巨蟹/双鱼碎片2选1</v>
          </cell>
        </row>
        <row r="2870">
          <cell r="A2870">
            <v>80486</v>
          </cell>
          <cell r="B2870" t="str">
            <v>巨蟹/双鱼技能券2选1</v>
          </cell>
        </row>
        <row r="2871">
          <cell r="A2871">
            <v>80487</v>
          </cell>
          <cell r="B2871" t="str">
            <v>圣衣限定箱2选1小礼包</v>
          </cell>
        </row>
        <row r="2872">
          <cell r="A2872">
            <v>80488</v>
          </cell>
          <cell r="B2872" t="str">
            <v>圣衣限定箱2选1大礼包</v>
          </cell>
        </row>
        <row r="2873">
          <cell r="A2873">
            <v>80489</v>
          </cell>
          <cell r="B2873" t="str">
            <v>好梦成真新春宝箱</v>
          </cell>
        </row>
        <row r="2874">
          <cell r="A2874">
            <v>80490</v>
          </cell>
          <cell r="B2874" t="str">
            <v>皮肤体验包3选1</v>
          </cell>
        </row>
        <row r="2875">
          <cell r="A2875">
            <v>80491</v>
          </cell>
          <cell r="B2875" t="str">
            <v>皮肤体验包4选1</v>
          </cell>
        </row>
        <row r="2876">
          <cell r="A2876">
            <v>80492</v>
          </cell>
          <cell r="B2876" t="str">
            <v>花生汤圆</v>
          </cell>
        </row>
        <row r="2877">
          <cell r="A2877">
            <v>80493</v>
          </cell>
          <cell r="B2877" t="str">
            <v>枣泥汤圆</v>
          </cell>
        </row>
        <row r="2878">
          <cell r="A2878">
            <v>80494</v>
          </cell>
          <cell r="B2878" t="str">
            <v>芝麻汤圆</v>
          </cell>
        </row>
        <row r="2879">
          <cell r="A2879">
            <v>80495</v>
          </cell>
          <cell r="B2879" t="str">
            <v>新春超值福袋</v>
          </cell>
        </row>
        <row r="2880">
          <cell r="A2880">
            <v>80516</v>
          </cell>
          <cell r="B2880" t="str">
            <v>水瓶座礼包</v>
          </cell>
        </row>
        <row r="2881">
          <cell r="A2881">
            <v>80518</v>
          </cell>
          <cell r="B2881" t="str">
            <v>圣衣限定箱Ⅶ小礼包</v>
          </cell>
        </row>
        <row r="2882">
          <cell r="A2882">
            <v>80519</v>
          </cell>
          <cell r="B2882" t="str">
            <v>圣衣限定箱Ⅶ大礼包</v>
          </cell>
        </row>
        <row r="2883">
          <cell r="A2883">
            <v>80526</v>
          </cell>
          <cell r="B2883" t="str">
            <v>双鱼座礼包</v>
          </cell>
        </row>
        <row r="2884">
          <cell r="A2884">
            <v>80527</v>
          </cell>
          <cell r="B2884" t="str">
            <v>鳞衣限定箱Ⅷ小礼包</v>
          </cell>
        </row>
        <row r="2885">
          <cell r="A2885">
            <v>80528</v>
          </cell>
          <cell r="B2885" t="str">
            <v>鳞衣限定箱Ⅷ大礼包</v>
          </cell>
        </row>
        <row r="2886">
          <cell r="A2886">
            <v>80530</v>
          </cell>
          <cell r="B2886" t="str">
            <v>S斗士技能券自选Ⅰ</v>
          </cell>
        </row>
        <row r="2887">
          <cell r="A2887">
            <v>80531</v>
          </cell>
          <cell r="B2887" t="str">
            <v>S斗士技能券自选Ⅱ</v>
          </cell>
        </row>
        <row r="2888">
          <cell r="A2888">
            <v>80540</v>
          </cell>
          <cell r="B2888" t="str">
            <v>芥末饼干</v>
          </cell>
        </row>
        <row r="2889">
          <cell r="A2889">
            <v>80541</v>
          </cell>
          <cell r="B2889" t="str">
            <v>牙膏饼干</v>
          </cell>
        </row>
        <row r="2890">
          <cell r="A2890">
            <v>80542</v>
          </cell>
          <cell r="B2890" t="str">
            <v>暗黑饼干蛋糕</v>
          </cell>
        </row>
        <row r="2891">
          <cell r="A2891">
            <v>80543</v>
          </cell>
          <cell r="B2891" t="str">
            <v>白羊座礼包</v>
          </cell>
        </row>
        <row r="2892">
          <cell r="A2892">
            <v>80544</v>
          </cell>
          <cell r="B2892" t="str">
            <v>圣衣限定箱Ⅸ小礼包</v>
          </cell>
        </row>
        <row r="2893">
          <cell r="A2893">
            <v>80545</v>
          </cell>
          <cell r="B2893" t="str">
            <v>圣衣限定箱Ⅸ大礼包</v>
          </cell>
        </row>
        <row r="2894">
          <cell r="A2894">
            <v>80546</v>
          </cell>
          <cell r="B2894" t="str">
            <v>强化石小礼包</v>
          </cell>
        </row>
        <row r="2895">
          <cell r="A2895">
            <v>80547</v>
          </cell>
          <cell r="B2895" t="str">
            <v>强化石大礼包</v>
          </cell>
        </row>
        <row r="2896">
          <cell r="A2896">
            <v>80548</v>
          </cell>
          <cell r="B2896" t="str">
            <v>梦境钻石小宝箱</v>
          </cell>
        </row>
        <row r="2897">
          <cell r="A2897">
            <v>80549</v>
          </cell>
          <cell r="B2897" t="str">
            <v>梦境钻石大宝箱</v>
          </cell>
        </row>
        <row r="2898">
          <cell r="A2898">
            <v>80550</v>
          </cell>
          <cell r="B2898" t="str">
            <v>童年碎片钻石宝箱</v>
          </cell>
        </row>
        <row r="2899">
          <cell r="A2899">
            <v>80551</v>
          </cell>
          <cell r="B2899" t="str">
            <v>梦境闯关礼盒</v>
          </cell>
        </row>
        <row r="2900">
          <cell r="A2900">
            <v>80552</v>
          </cell>
          <cell r="B2900" t="str">
            <v>技能石小礼包</v>
          </cell>
        </row>
        <row r="2901">
          <cell r="A2901">
            <v>80553</v>
          </cell>
          <cell r="B2901" t="str">
            <v>技能石大礼包</v>
          </cell>
        </row>
        <row r="2902">
          <cell r="A2902">
            <v>80554</v>
          </cell>
          <cell r="B2902" t="str">
            <v>哈迪斯材料箱小礼包</v>
          </cell>
        </row>
        <row r="2903">
          <cell r="A2903">
            <v>80555</v>
          </cell>
          <cell r="B2903" t="str">
            <v>哈迪斯材料箱大礼包</v>
          </cell>
        </row>
        <row r="2904">
          <cell r="A2904">
            <v>80556</v>
          </cell>
          <cell r="B2904" t="str">
            <v>金牛座礼包</v>
          </cell>
        </row>
        <row r="2905">
          <cell r="A2905">
            <v>80557</v>
          </cell>
          <cell r="B2905" t="str">
            <v>童年一辉梦境宝箱</v>
          </cell>
        </row>
        <row r="2906">
          <cell r="A2906">
            <v>80558</v>
          </cell>
          <cell r="B2906" t="str">
            <v>童年冰河梦境宝箱</v>
          </cell>
        </row>
        <row r="2907">
          <cell r="A2907">
            <v>80559</v>
          </cell>
          <cell r="B2907" t="str">
            <v>弹幕大神童年碎片箱</v>
          </cell>
        </row>
        <row r="2908">
          <cell r="A2908">
            <v>80560</v>
          </cell>
          <cell r="B2908" t="str">
            <v>梦回圣域钻石宝箱</v>
          </cell>
        </row>
        <row r="2909">
          <cell r="A2909">
            <v>80561</v>
          </cell>
          <cell r="B2909" t="str">
            <v>归于不凡童年碎片箱</v>
          </cell>
        </row>
        <row r="2910">
          <cell r="A2910">
            <v>80562</v>
          </cell>
          <cell r="B2910" t="str">
            <v>神沙圣衣小礼包</v>
          </cell>
        </row>
        <row r="2911">
          <cell r="A2911">
            <v>80563</v>
          </cell>
          <cell r="B2911" t="str">
            <v>神沙圣衣大礼包</v>
          </cell>
        </row>
        <row r="2912">
          <cell r="A2912">
            <v>80800</v>
          </cell>
          <cell r="B2912" t="str">
            <v>限时超值福袋</v>
          </cell>
        </row>
        <row r="2913">
          <cell r="A2913">
            <v>80801</v>
          </cell>
          <cell r="B2913" t="str">
            <v>技能祝福福袋</v>
          </cell>
        </row>
        <row r="2914">
          <cell r="A2914">
            <v>80802</v>
          </cell>
          <cell r="B2914" t="str">
            <v>意志技能石礼盒</v>
          </cell>
        </row>
        <row r="2915">
          <cell r="A2915">
            <v>80803</v>
          </cell>
          <cell r="B2915" t="str">
            <v>意志强化石礼盒</v>
          </cell>
        </row>
        <row r="2916">
          <cell r="A2916">
            <v>80804</v>
          </cell>
          <cell r="B2916" t="str">
            <v>雅典娜技能祝福福袋</v>
          </cell>
        </row>
        <row r="2917">
          <cell r="A2917">
            <v>80805</v>
          </cell>
          <cell r="B2917" t="str">
            <v>双子加隆技能祝福福袋</v>
          </cell>
        </row>
        <row r="2918">
          <cell r="A2918">
            <v>80806</v>
          </cell>
          <cell r="B2918" t="str">
            <v>限时超值福袋</v>
          </cell>
        </row>
        <row r="2919">
          <cell r="A2919">
            <v>80808</v>
          </cell>
          <cell r="B2919" t="str">
            <v>S斗士技能券自选Ⅲ</v>
          </cell>
        </row>
        <row r="2920">
          <cell r="A2920">
            <v>80811</v>
          </cell>
          <cell r="B2920" t="str">
            <v>特典S斗士技能券自选</v>
          </cell>
        </row>
        <row r="2921">
          <cell r="A2921">
            <v>80814</v>
          </cell>
          <cell r="B2921" t="str">
            <v>S斗士技能券惊喜礼</v>
          </cell>
        </row>
        <row r="2922">
          <cell r="A2922">
            <v>80815</v>
          </cell>
          <cell r="B2922" t="str">
            <v>意志惊喜礼</v>
          </cell>
        </row>
        <row r="2923">
          <cell r="A2923">
            <v>82155</v>
          </cell>
          <cell r="B2923" t="str">
            <v>圣诞糖果礼盒</v>
          </cell>
        </row>
        <row r="2924">
          <cell r="A2924">
            <v>82156</v>
          </cell>
          <cell r="B2924" t="str">
            <v>圣诞苹果礼盒</v>
          </cell>
        </row>
        <row r="2925">
          <cell r="A2925">
            <v>82157</v>
          </cell>
          <cell r="B2925" t="str">
            <v>圣诞美食礼盒</v>
          </cell>
        </row>
        <row r="2926">
          <cell r="A2926">
            <v>82158</v>
          </cell>
          <cell r="B2926" t="str">
            <v>冥王·瞬</v>
          </cell>
        </row>
        <row r="2927">
          <cell r="A2927">
            <v>82159</v>
          </cell>
          <cell r="B2927" t="str">
            <v>技能魔典</v>
          </cell>
        </row>
        <row r="2928">
          <cell r="A2928">
            <v>82160</v>
          </cell>
          <cell r="B2928" t="str">
            <v>钻石</v>
          </cell>
        </row>
        <row r="2929">
          <cell r="A2929">
            <v>82161</v>
          </cell>
          <cell r="B2929" t="str">
            <v>二哈的骨头</v>
          </cell>
        </row>
        <row r="2930">
          <cell r="A2930">
            <v>82162</v>
          </cell>
          <cell r="B2930" t="str">
            <v>羊羊的印记</v>
          </cell>
        </row>
        <row r="2931">
          <cell r="A2931">
            <v>82163</v>
          </cell>
          <cell r="B2931" t="str">
            <v>口水鸡的羽毛</v>
          </cell>
        </row>
        <row r="2932">
          <cell r="A2932">
            <v>82164</v>
          </cell>
          <cell r="B2932" t="str">
            <v>神马的徽章</v>
          </cell>
        </row>
        <row r="2933">
          <cell r="A2933">
            <v>82165</v>
          </cell>
          <cell r="B2933" t="str">
            <v>梦境碎片</v>
          </cell>
        </row>
        <row r="2934">
          <cell r="A2934">
            <v>82166</v>
          </cell>
          <cell r="B2934" t="str">
            <v>好</v>
          </cell>
        </row>
        <row r="2935">
          <cell r="A2935">
            <v>82167</v>
          </cell>
          <cell r="B2935" t="str">
            <v>梦</v>
          </cell>
        </row>
        <row r="2936">
          <cell r="A2936">
            <v>82168</v>
          </cell>
          <cell r="B2936" t="str">
            <v>成</v>
          </cell>
        </row>
        <row r="2937">
          <cell r="A2937">
            <v>82169</v>
          </cell>
          <cell r="B2937" t="str">
            <v>真</v>
          </cell>
        </row>
        <row r="2938">
          <cell r="A2938">
            <v>82170</v>
          </cell>
          <cell r="B2938" t="str">
            <v>打call棒</v>
          </cell>
        </row>
        <row r="2939">
          <cell r="A2939">
            <v>82172</v>
          </cell>
          <cell r="B2939" t="str">
            <v>白玫瑰</v>
          </cell>
        </row>
        <row r="2940">
          <cell r="A2940">
            <v>90226</v>
          </cell>
          <cell r="B2940" t="str">
            <v>S15赛季参赛头像框</v>
          </cell>
        </row>
        <row r="2941">
          <cell r="A2941">
            <v>90227</v>
          </cell>
          <cell r="B2941" t="str">
            <v>S15赛季荣耀头像框</v>
          </cell>
        </row>
        <row r="2942">
          <cell r="A2942">
            <v>90228</v>
          </cell>
          <cell r="B2942" t="str">
            <v>睡神休普诺斯头像框</v>
          </cell>
        </row>
        <row r="2943">
          <cell r="A2943">
            <v>90229</v>
          </cell>
          <cell r="B2943" t="str">
            <v>S16赛季参赛头像框</v>
          </cell>
        </row>
        <row r="2944">
          <cell r="A2944">
            <v>90230</v>
          </cell>
          <cell r="B2944" t="str">
            <v>S16赛季荣耀头像框</v>
          </cell>
        </row>
        <row r="2945">
          <cell r="A2945">
            <v>90231</v>
          </cell>
          <cell r="B2945" t="str">
            <v>爆竹鸣欢头像框</v>
          </cell>
        </row>
        <row r="2946">
          <cell r="A2946">
            <v>90232</v>
          </cell>
          <cell r="B2946" t="str">
            <v>马到成功头像框</v>
          </cell>
        </row>
        <row r="2947">
          <cell r="A2947">
            <v>90233</v>
          </cell>
          <cell r="B2947" t="str">
            <v>鸡祥如意头像框</v>
          </cell>
        </row>
        <row r="2948">
          <cell r="A2948">
            <v>90234</v>
          </cell>
          <cell r="B2948" t="str">
            <v>三羊开泰头像框</v>
          </cell>
        </row>
        <row r="2949">
          <cell r="A2949">
            <v>90235</v>
          </cell>
          <cell r="B2949" t="str">
            <v>汪事如意头像框</v>
          </cell>
        </row>
        <row r="2950">
          <cell r="A2950">
            <v>90236</v>
          </cell>
          <cell r="B2950" t="str">
            <v>S17赛季参赛头像框</v>
          </cell>
        </row>
        <row r="2951">
          <cell r="A2951">
            <v>90237</v>
          </cell>
          <cell r="B2951" t="str">
            <v>S17赛季荣耀头像框</v>
          </cell>
        </row>
        <row r="2952">
          <cell r="A2952">
            <v>90238</v>
          </cell>
          <cell r="B2952" t="str">
            <v>S18赛季参赛头像框</v>
          </cell>
        </row>
        <row r="2953">
          <cell r="A2953">
            <v>90239</v>
          </cell>
          <cell r="B2953" t="str">
            <v>S18赛季荣耀头像框</v>
          </cell>
        </row>
        <row r="2954">
          <cell r="A2954">
            <v>90333</v>
          </cell>
          <cell r="B2954" t="str">
            <v>黄金斗士返利卡</v>
          </cell>
        </row>
        <row r="2955">
          <cell r="A2955">
            <v>90334</v>
          </cell>
          <cell r="B2955" t="str">
            <v>黄金斗士返利卡</v>
          </cell>
        </row>
        <row r="2956">
          <cell r="A2956">
            <v>90335</v>
          </cell>
          <cell r="B2956" t="str">
            <v>星辰斗士返利卡</v>
          </cell>
        </row>
        <row r="2957">
          <cell r="A2957">
            <v>90336</v>
          </cell>
          <cell r="B2957" t="str">
            <v>星辰斗士返利卡</v>
          </cell>
        </row>
        <row r="2958">
          <cell r="A2958">
            <v>90337</v>
          </cell>
          <cell r="B2958" t="str">
            <v>钻石半年返利卡</v>
          </cell>
        </row>
        <row r="2959">
          <cell r="A2959">
            <v>90338</v>
          </cell>
          <cell r="B2959" t="str">
            <v>钻石半年返利卡</v>
          </cell>
        </row>
        <row r="2960">
          <cell r="A2960">
            <v>90339</v>
          </cell>
          <cell r="B2960" t="str">
            <v>技能魔典15天卡</v>
          </cell>
        </row>
        <row r="2961">
          <cell r="A2961">
            <v>90340</v>
          </cell>
          <cell r="B2961" t="str">
            <v>技能魔典15天卡</v>
          </cell>
        </row>
        <row r="2962">
          <cell r="A2962">
            <v>90341</v>
          </cell>
          <cell r="B2962" t="str">
            <v>限定圣衣返利卡</v>
          </cell>
        </row>
        <row r="2963">
          <cell r="A2963">
            <v>90342</v>
          </cell>
          <cell r="B2963" t="str">
            <v>限定圣衣返利卡</v>
          </cell>
        </row>
        <row r="2964">
          <cell r="A2964">
            <v>90343</v>
          </cell>
          <cell r="B2964" t="str">
            <v>星石半年返利卡</v>
          </cell>
        </row>
        <row r="2965">
          <cell r="A2965">
            <v>90344</v>
          </cell>
          <cell r="B2965" t="str">
            <v>星石半年返利卡</v>
          </cell>
        </row>
        <row r="2966">
          <cell r="A2966">
            <v>90345</v>
          </cell>
          <cell r="B2966" t="str">
            <v>众星意志7天返利卡</v>
          </cell>
        </row>
        <row r="2967">
          <cell r="A2967">
            <v>90346</v>
          </cell>
          <cell r="B2967" t="str">
            <v>众星意志7天返利卡</v>
          </cell>
        </row>
        <row r="2968">
          <cell r="A2968">
            <v>90347</v>
          </cell>
          <cell r="B2968" t="str">
            <v>众星意志30天返利卡</v>
          </cell>
        </row>
        <row r="2969">
          <cell r="A2969">
            <v>90348</v>
          </cell>
          <cell r="B2969" t="str">
            <v>众星意志30天返利卡</v>
          </cell>
        </row>
        <row r="2970">
          <cell r="A2970">
            <v>90349</v>
          </cell>
          <cell r="B2970" t="str">
            <v>星钻7天返利卡</v>
          </cell>
        </row>
        <row r="2971">
          <cell r="A2971">
            <v>90350</v>
          </cell>
          <cell r="B2971" t="str">
            <v>星钻7天返利卡</v>
          </cell>
        </row>
        <row r="2972">
          <cell r="A2972">
            <v>90351</v>
          </cell>
          <cell r="B2972" t="str">
            <v>星钻30天返利卡</v>
          </cell>
        </row>
        <row r="2973">
          <cell r="A2973">
            <v>90352</v>
          </cell>
          <cell r="B2973" t="str">
            <v>星钻30天返利卡</v>
          </cell>
        </row>
        <row r="2974">
          <cell r="A2974">
            <v>90917</v>
          </cell>
          <cell r="B2974" t="str">
            <v>全新·日相双属性6选1(稀有)</v>
          </cell>
        </row>
        <row r="2975">
          <cell r="A2975">
            <v>90927</v>
          </cell>
          <cell r="B2975" t="str">
            <v>全新·月相双属性6选1(稀有)</v>
          </cell>
        </row>
        <row r="2976">
          <cell r="A2976">
            <v>90937</v>
          </cell>
          <cell r="B2976" t="str">
            <v>全新·星相双属性6选1(稀有)</v>
          </cell>
        </row>
        <row r="2977">
          <cell r="A2977">
            <v>90962</v>
          </cell>
          <cell r="B2977" t="str">
            <v>全新·传奇双属性6选1(稀有)</v>
          </cell>
        </row>
        <row r="2978">
          <cell r="A2978">
            <v>102401</v>
          </cell>
          <cell r="B2978" t="str">
            <v>寻龙猎手（1天）</v>
          </cell>
        </row>
        <row r="2979">
          <cell r="A2979">
            <v>112401</v>
          </cell>
          <cell r="B2979" t="str">
            <v>寻龙猎手（3天）</v>
          </cell>
        </row>
        <row r="2980">
          <cell r="A2980">
            <v>122401</v>
          </cell>
          <cell r="B2980" t="str">
            <v>寻龙猎手（7天）</v>
          </cell>
        </row>
        <row r="2981">
          <cell r="A2981">
            <v>132401</v>
          </cell>
          <cell r="B2981" t="str">
            <v>寻龙猎手（14天）</v>
          </cell>
        </row>
        <row r="2982">
          <cell r="A2982">
            <v>102504</v>
          </cell>
          <cell r="B2982" t="str">
            <v>赏金大佬（1天）</v>
          </cell>
        </row>
        <row r="2983">
          <cell r="A2983">
            <v>112504</v>
          </cell>
          <cell r="B2983" t="str">
            <v>赏金大佬（3天）</v>
          </cell>
        </row>
        <row r="2984">
          <cell r="A2984">
            <v>122504</v>
          </cell>
          <cell r="B2984" t="str">
            <v>赏金大佬（7天）</v>
          </cell>
        </row>
        <row r="2985">
          <cell r="A2985">
            <v>132504</v>
          </cell>
          <cell r="B2985" t="str">
            <v>赏金大佬（14天）</v>
          </cell>
        </row>
        <row r="2986">
          <cell r="A2986">
            <v>101317</v>
          </cell>
          <cell r="B2986" t="str">
            <v>庐山问道（1天）</v>
          </cell>
        </row>
        <row r="2987">
          <cell r="A2987">
            <v>111317</v>
          </cell>
          <cell r="B2987" t="str">
            <v>庐山问道（3天）</v>
          </cell>
        </row>
        <row r="2988">
          <cell r="A2988">
            <v>121317</v>
          </cell>
          <cell r="B2988" t="str">
            <v>庐山问道（7天）</v>
          </cell>
        </row>
        <row r="2989">
          <cell r="A2989">
            <v>131317</v>
          </cell>
          <cell r="B2989" t="str">
            <v>庐山问道（14天）</v>
          </cell>
        </row>
        <row r="2990">
          <cell r="A2990">
            <v>102202</v>
          </cell>
          <cell r="B2990" t="str">
            <v>绕梁弦曲（1天）</v>
          </cell>
        </row>
        <row r="2991">
          <cell r="A2991">
            <v>112202</v>
          </cell>
          <cell r="B2991" t="str">
            <v>绕梁弦曲（3天）</v>
          </cell>
        </row>
        <row r="2992">
          <cell r="A2992">
            <v>122202</v>
          </cell>
          <cell r="B2992" t="str">
            <v>绕梁弦曲（7天）</v>
          </cell>
        </row>
        <row r="2993">
          <cell r="A2993">
            <v>132202</v>
          </cell>
          <cell r="B2993" t="str">
            <v>绕梁弦曲（14天）</v>
          </cell>
        </row>
        <row r="2994">
          <cell r="A2994">
            <v>102214</v>
          </cell>
          <cell r="B2994" t="str">
            <v>天籁之声（1天）</v>
          </cell>
        </row>
        <row r="2995">
          <cell r="A2995">
            <v>112214</v>
          </cell>
          <cell r="B2995" t="str">
            <v>天籁之声（3天）</v>
          </cell>
        </row>
        <row r="2996">
          <cell r="A2996">
            <v>122214</v>
          </cell>
          <cell r="B2996" t="str">
            <v>天籁之声（7天）</v>
          </cell>
        </row>
        <row r="2997">
          <cell r="A2997">
            <v>132214</v>
          </cell>
          <cell r="B2997" t="str">
            <v>天籁之声（14天）</v>
          </cell>
        </row>
        <row r="2998">
          <cell r="A2998">
            <v>101607</v>
          </cell>
          <cell r="B2998" t="str">
            <v>袅袅余音（1天）</v>
          </cell>
        </row>
        <row r="2999">
          <cell r="A2999">
            <v>111607</v>
          </cell>
          <cell r="B2999" t="str">
            <v>袅袅余音（3天）</v>
          </cell>
        </row>
        <row r="3000">
          <cell r="A3000">
            <v>121607</v>
          </cell>
          <cell r="B3000" t="str">
            <v>袅袅余音（7天）</v>
          </cell>
        </row>
        <row r="3001">
          <cell r="A3001">
            <v>131607</v>
          </cell>
          <cell r="B3001" t="str">
            <v>袅袅余音（14天）</v>
          </cell>
        </row>
        <row r="3002">
          <cell r="A3002">
            <v>1000000</v>
          </cell>
          <cell r="B3002" t="str">
            <v>时效星石</v>
          </cell>
        </row>
        <row r="3003">
          <cell r="A3003">
            <v>1000010</v>
          </cell>
          <cell r="B3003" t="str">
            <v>时效星石</v>
          </cell>
        </row>
        <row r="3004">
          <cell r="A3004">
            <v>1000002</v>
          </cell>
          <cell r="B3004" t="str">
            <v>时效星石</v>
          </cell>
        </row>
        <row r="3005">
          <cell r="A3005">
            <v>11053001</v>
          </cell>
          <cell r="B3005" t="str">
            <v>刮刮卡</v>
          </cell>
        </row>
        <row r="3006">
          <cell r="A3006">
            <v>8511</v>
          </cell>
          <cell r="B3006" t="str">
            <v>逆转石·神圣衣天龙座·紫龙</v>
          </cell>
        </row>
        <row r="3007">
          <cell r="A3007">
            <v>8215</v>
          </cell>
          <cell r="B3007" t="str">
            <v>逆转石·孔雀座·娑爻</v>
          </cell>
        </row>
        <row r="3008">
          <cell r="A3008">
            <v>8605</v>
          </cell>
          <cell r="B3008" t="str">
            <v>逆转石·天贵星·米诺斯</v>
          </cell>
        </row>
        <row r="3009">
          <cell r="A3009">
            <v>8323</v>
          </cell>
          <cell r="B3009" t="str">
            <v>逆转石·天琴座·奥路菲</v>
          </cell>
        </row>
        <row r="3010">
          <cell r="A3010">
            <v>8507</v>
          </cell>
          <cell r="B3010" t="str">
            <v>逆转石·睡神·休普诺斯</v>
          </cell>
        </row>
        <row r="3011">
          <cell r="A3011">
            <v>8609</v>
          </cell>
          <cell r="B3011" t="str">
            <v>逆转石·冥王·瞬</v>
          </cell>
        </row>
        <row r="3012">
          <cell r="A3012">
            <v>8512</v>
          </cell>
          <cell r="B3012" t="str">
            <v>逆转石·神圣衣仙女座·瞬</v>
          </cell>
        </row>
        <row r="3013">
          <cell r="A3013">
            <v>8615</v>
          </cell>
          <cell r="B3013" t="str">
            <v>逆转石·地奇星·吉罗斯</v>
          </cell>
        </row>
        <row r="3014">
          <cell r="A3014">
            <v>8601</v>
          </cell>
          <cell r="B3014" t="str">
            <v>逆转石·地伏星·莱密</v>
          </cell>
        </row>
        <row r="3015">
          <cell r="A3015">
            <v>8610</v>
          </cell>
          <cell r="B3015" t="str">
            <v>逆转石·天哭星·帕雷达因</v>
          </cell>
        </row>
        <row r="3016">
          <cell r="A3016">
            <v>9610</v>
          </cell>
          <cell r="B3016" t="str">
            <v>技能卷·帕雷达因</v>
          </cell>
        </row>
        <row r="3017">
          <cell r="A3017">
            <v>9601</v>
          </cell>
          <cell r="B3017" t="str">
            <v>技能卷·莱密</v>
          </cell>
        </row>
        <row r="3018">
          <cell r="A3018">
            <v>9615</v>
          </cell>
          <cell r="B3018" t="str">
            <v>技能券·吉罗斯</v>
          </cell>
        </row>
        <row r="3019">
          <cell r="A3019">
            <v>9511</v>
          </cell>
          <cell r="B3019" t="str">
            <v>技能卷·神圣衣天龙座·紫龙</v>
          </cell>
        </row>
        <row r="3020">
          <cell r="A3020">
            <v>9323</v>
          </cell>
          <cell r="B3020" t="str">
            <v>技能卷·天琴座·奥路菲</v>
          </cell>
        </row>
        <row r="3021">
          <cell r="A3021">
            <v>9507</v>
          </cell>
          <cell r="B3021" t="str">
            <v>技能卷·睡神·休普诺斯</v>
          </cell>
        </row>
        <row r="3022">
          <cell r="A3022">
            <v>90240</v>
          </cell>
          <cell r="B3022" t="str">
            <v>S19赛季参赛头像框</v>
          </cell>
        </row>
        <row r="3023">
          <cell r="A3023">
            <v>90241</v>
          </cell>
          <cell r="B3023" t="str">
            <v>S19赛季荣耀头像框</v>
          </cell>
        </row>
        <row r="3024">
          <cell r="A3024">
            <v>8311</v>
          </cell>
          <cell r="B3024" t="str">
            <v>逆转石·阿赖耶识·沙加</v>
          </cell>
        </row>
        <row r="3025">
          <cell r="A3025">
            <v>8214</v>
          </cell>
          <cell r="B3025" t="str">
            <v>逆转石·珍妮</v>
          </cell>
        </row>
        <row r="3026">
          <cell r="A3026">
            <v>9214</v>
          </cell>
          <cell r="B3026" t="str">
            <v>技能券·珍妮</v>
          </cell>
        </row>
        <row r="3027">
          <cell r="A3027">
            <v>32590</v>
          </cell>
          <cell r="B3027" t="str">
            <v>圣衣限定箱Ⅺ</v>
          </cell>
        </row>
        <row r="3028">
          <cell r="A3028">
            <v>33581</v>
          </cell>
          <cell r="B3028" t="str">
            <v>阿赖耶识圣衣材料箱</v>
          </cell>
        </row>
        <row r="3029">
          <cell r="A3029">
            <v>33582</v>
          </cell>
          <cell r="B3029" t="str">
            <v>阿赖耶识圣衣材料多选一</v>
          </cell>
        </row>
        <row r="3030">
          <cell r="A3030">
            <v>33583</v>
          </cell>
          <cell r="B3030" t="str">
            <v>S斗士图鉴材料8选1箱</v>
          </cell>
        </row>
        <row r="3031">
          <cell r="A3031">
            <v>33584</v>
          </cell>
          <cell r="B3031" t="str">
            <v>S斗士碎片8选1宝箱</v>
          </cell>
        </row>
        <row r="3032">
          <cell r="A3032">
            <v>21103</v>
          </cell>
          <cell r="B3032" t="str">
            <v>阿赖耶识·沙加圣衣图鉴</v>
          </cell>
        </row>
        <row r="3033">
          <cell r="A3033">
            <v>21104</v>
          </cell>
          <cell r="B3033" t="str">
            <v>变色龙座图鉴</v>
          </cell>
        </row>
        <row r="3034">
          <cell r="A3034">
            <v>33111</v>
          </cell>
          <cell r="B3034" t="str">
            <v>破损的阿赖耶识·沙加佛珠</v>
          </cell>
        </row>
        <row r="3035">
          <cell r="A3035">
            <v>33112</v>
          </cell>
          <cell r="B3035" t="str">
            <v>破损的阿赖耶识·沙加腰带</v>
          </cell>
        </row>
        <row r="3036">
          <cell r="A3036">
            <v>33113</v>
          </cell>
          <cell r="B3036" t="str">
            <v>破损的阿赖耶识·沙加肩甲</v>
          </cell>
        </row>
        <row r="3037">
          <cell r="A3037">
            <v>33114</v>
          </cell>
          <cell r="B3037" t="str">
            <v>破损的阿赖耶识·沙加护臂</v>
          </cell>
        </row>
        <row r="3038">
          <cell r="A3038">
            <v>33115</v>
          </cell>
          <cell r="B3038" t="str">
            <v>破损的阿赖耶识·沙加护腿</v>
          </cell>
        </row>
        <row r="3039">
          <cell r="A3039">
            <v>33116</v>
          </cell>
          <cell r="B3039" t="str">
            <v>破损的阿赖耶识·沙加头盔</v>
          </cell>
        </row>
        <row r="3040">
          <cell r="A3040">
            <v>32141</v>
          </cell>
          <cell r="B3040" t="str">
            <v>破损的变色龙座护臂</v>
          </cell>
        </row>
        <row r="3041">
          <cell r="A3041">
            <v>32142</v>
          </cell>
          <cell r="B3041" t="str">
            <v>破损的变色龙座长鞭</v>
          </cell>
        </row>
        <row r="3042">
          <cell r="A3042">
            <v>32143</v>
          </cell>
          <cell r="B3042" t="str">
            <v>破损的变色龙座胸甲</v>
          </cell>
        </row>
        <row r="3043">
          <cell r="A3043">
            <v>32144</v>
          </cell>
          <cell r="B3043" t="str">
            <v>破损的变色龙座肩甲</v>
          </cell>
        </row>
        <row r="3044">
          <cell r="A3044">
            <v>32145</v>
          </cell>
          <cell r="B3044" t="str">
            <v>破损的变色龙座护腿</v>
          </cell>
        </row>
        <row r="3045">
          <cell r="A3045">
            <v>213111</v>
          </cell>
          <cell r="B3045" t="str">
            <v>阿赖耶识·沙加佛珠</v>
          </cell>
        </row>
        <row r="3046">
          <cell r="A3046">
            <v>213112</v>
          </cell>
          <cell r="B3046" t="str">
            <v>阿赖耶识·沙加腰带</v>
          </cell>
        </row>
        <row r="3047">
          <cell r="A3047">
            <v>213113</v>
          </cell>
          <cell r="B3047" t="str">
            <v>阿赖耶识·沙加肩甲</v>
          </cell>
        </row>
        <row r="3048">
          <cell r="A3048">
            <v>213114</v>
          </cell>
          <cell r="B3048" t="str">
            <v>阿赖耶识·沙加护臂</v>
          </cell>
        </row>
        <row r="3049">
          <cell r="A3049">
            <v>213115</v>
          </cell>
          <cell r="B3049" t="str">
            <v>阿赖耶识·沙加护腿</v>
          </cell>
        </row>
        <row r="3050">
          <cell r="A3050">
            <v>213116</v>
          </cell>
          <cell r="B3050" t="str">
            <v>阿赖耶识·沙加头盔</v>
          </cell>
        </row>
        <row r="3051">
          <cell r="A3051">
            <v>212141</v>
          </cell>
          <cell r="B3051" t="str">
            <v>变色龙座护臂</v>
          </cell>
        </row>
        <row r="3052">
          <cell r="A3052">
            <v>212142</v>
          </cell>
          <cell r="B3052" t="str">
            <v>变色龙座长鞭</v>
          </cell>
        </row>
        <row r="3053">
          <cell r="A3053">
            <v>212143</v>
          </cell>
          <cell r="B3053" t="str">
            <v>变色龙座胸甲</v>
          </cell>
        </row>
        <row r="3054">
          <cell r="A3054">
            <v>212144</v>
          </cell>
          <cell r="B3054" t="str">
            <v>变色龙座肩甲</v>
          </cell>
        </row>
        <row r="3055">
          <cell r="A3055">
            <v>212145</v>
          </cell>
          <cell r="B3055" t="str">
            <v>变色龙座护腿</v>
          </cell>
        </row>
        <row r="3056">
          <cell r="A3056">
            <v>223111</v>
          </cell>
          <cell r="B3056" t="str">
            <v>阿赖耶识·沙加佛珠（金色）</v>
          </cell>
        </row>
        <row r="3057">
          <cell r="A3057">
            <v>223112</v>
          </cell>
          <cell r="B3057" t="str">
            <v>阿赖耶识·沙加腰带（金色）</v>
          </cell>
        </row>
        <row r="3058">
          <cell r="A3058">
            <v>223113</v>
          </cell>
          <cell r="B3058" t="str">
            <v>阿赖耶识·沙加肩甲（金色）</v>
          </cell>
        </row>
        <row r="3059">
          <cell r="A3059">
            <v>223114</v>
          </cell>
          <cell r="B3059" t="str">
            <v>阿赖耶识·沙加护臂（金色）</v>
          </cell>
        </row>
        <row r="3060">
          <cell r="A3060">
            <v>223115</v>
          </cell>
          <cell r="B3060" t="str">
            <v>阿赖耶识·沙加护腿（金色）</v>
          </cell>
        </row>
        <row r="3061">
          <cell r="A3061">
            <v>223116</v>
          </cell>
          <cell r="B3061" t="str">
            <v>阿赖耶识·沙加头盔（金色）</v>
          </cell>
        </row>
        <row r="3062">
          <cell r="A3062">
            <v>222141</v>
          </cell>
          <cell r="B3062" t="str">
            <v>变色龙座护臂</v>
          </cell>
        </row>
        <row r="3063">
          <cell r="A3063">
            <v>222142</v>
          </cell>
          <cell r="B3063" t="str">
            <v>变色龙座长鞭</v>
          </cell>
        </row>
        <row r="3064">
          <cell r="A3064">
            <v>222143</v>
          </cell>
          <cell r="B3064" t="str">
            <v>变色龙座胸甲</v>
          </cell>
        </row>
        <row r="3065">
          <cell r="A3065">
            <v>222144</v>
          </cell>
          <cell r="B3065" t="str">
            <v>变色龙座肩甲</v>
          </cell>
        </row>
        <row r="3066">
          <cell r="A3066">
            <v>222145</v>
          </cell>
          <cell r="B3066" t="str">
            <v>变色龙座护腿</v>
          </cell>
        </row>
        <row r="3067">
          <cell r="A3067">
            <v>82175</v>
          </cell>
          <cell r="B3067" t="str">
            <v>净土繁花</v>
          </cell>
        </row>
        <row r="3068">
          <cell r="A3068">
            <v>1508</v>
          </cell>
          <cell r="B3068" t="str">
            <v>死神碎片</v>
          </cell>
        </row>
        <row r="3069">
          <cell r="A3069">
            <v>9508</v>
          </cell>
          <cell r="B3069" t="str">
            <v>技能券·达纳托斯</v>
          </cell>
        </row>
        <row r="3070">
          <cell r="A3070">
            <v>70024</v>
          </cell>
          <cell r="B3070" t="str">
            <v>神秘道具Ⅰ</v>
          </cell>
        </row>
        <row r="3071">
          <cell r="A3071">
            <v>70025</v>
          </cell>
          <cell r="B3071" t="str">
            <v>神秘道具Ⅱ</v>
          </cell>
        </row>
        <row r="3072">
          <cell r="A3072">
            <v>32600</v>
          </cell>
          <cell r="B3072" t="str">
            <v>圣衣限定箱Ⅻ</v>
          </cell>
        </row>
        <row r="3073">
          <cell r="A3073">
            <v>33591</v>
          </cell>
          <cell r="B3073" t="str">
            <v>仙女星云圣衣材料箱</v>
          </cell>
        </row>
        <row r="3074">
          <cell r="A3074">
            <v>33592</v>
          </cell>
          <cell r="B3074" t="str">
            <v>仙女星云圣衣材料多选一</v>
          </cell>
        </row>
        <row r="3075">
          <cell r="A3075">
            <v>33593</v>
          </cell>
          <cell r="B3075" t="str">
            <v>S斗士图鉴材料8选1箱</v>
          </cell>
        </row>
        <row r="3076">
          <cell r="A3076">
            <v>33594</v>
          </cell>
          <cell r="B3076" t="str">
            <v>S斗士碎片8选1宝箱</v>
          </cell>
        </row>
        <row r="3077">
          <cell r="A3077">
            <v>1617</v>
          </cell>
          <cell r="B3077" t="str">
            <v>罗尼碎片</v>
          </cell>
        </row>
        <row r="3078">
          <cell r="A3078">
            <v>82193</v>
          </cell>
          <cell r="B3078" t="str">
            <v>静穆章节</v>
          </cell>
        </row>
        <row r="3079">
          <cell r="A3079">
            <v>82194</v>
          </cell>
          <cell r="B3079" t="str">
            <v>迦楼罗之羽</v>
          </cell>
        </row>
        <row r="3080">
          <cell r="A3080">
            <v>1000008</v>
          </cell>
          <cell r="B3080" t="str">
            <v>时效星石</v>
          </cell>
        </row>
        <row r="3081">
          <cell r="A3081">
            <v>9617</v>
          </cell>
          <cell r="B3081" t="str">
            <v>技能券·罗尼</v>
          </cell>
        </row>
        <row r="3082">
          <cell r="A3082">
            <v>80586</v>
          </cell>
          <cell r="B3082" t="str">
            <v>童年碎片多选一礼包</v>
          </cell>
        </row>
        <row r="3083">
          <cell r="A3083">
            <v>32610</v>
          </cell>
          <cell r="B3083" t="str">
            <v>圣衣限定箱XIII</v>
          </cell>
        </row>
        <row r="3084">
          <cell r="A3084">
            <v>50074</v>
          </cell>
          <cell r="B3084" t="str">
            <v>激励值</v>
          </cell>
        </row>
        <row r="3085">
          <cell r="A3085">
            <v>1508</v>
          </cell>
          <cell r="B3085" t="str">
            <v>死神·达纳托斯碎片</v>
          </cell>
        </row>
        <row r="3086">
          <cell r="A3086">
            <v>2508</v>
          </cell>
          <cell r="B3086" t="str">
            <v>死神·达纳托斯的好感</v>
          </cell>
        </row>
        <row r="3087">
          <cell r="A3087">
            <v>2617</v>
          </cell>
          <cell r="B3087" t="str">
            <v>罗尼的好感</v>
          </cell>
        </row>
        <row r="3088">
          <cell r="A3088">
            <v>8508</v>
          </cell>
          <cell r="B3088" t="str">
            <v>逆转石·达纳托斯</v>
          </cell>
        </row>
        <row r="3089">
          <cell r="A3089">
            <v>8321</v>
          </cell>
          <cell r="B3089" t="str">
            <v>逆转石·仙女星云·瞬</v>
          </cell>
        </row>
        <row r="3090">
          <cell r="A3090">
            <v>8312</v>
          </cell>
          <cell r="B3090" t="str">
            <v>逆转石·史昂</v>
          </cell>
        </row>
        <row r="3091">
          <cell r="A3091">
            <v>9108</v>
          </cell>
          <cell r="B3091" t="str">
            <v>技能券·市</v>
          </cell>
        </row>
        <row r="3092">
          <cell r="A3092">
            <v>9610</v>
          </cell>
          <cell r="B3092" t="str">
            <v>技能券·帕雷达因</v>
          </cell>
        </row>
        <row r="3093">
          <cell r="A3093">
            <v>9601</v>
          </cell>
          <cell r="B3093" t="str">
            <v>技能券·莱密</v>
          </cell>
        </row>
        <row r="3094">
          <cell r="A3094">
            <v>9511</v>
          </cell>
          <cell r="B3094" t="str">
            <v>技能券·神圣衣天龙座·紫龙</v>
          </cell>
        </row>
        <row r="3095">
          <cell r="A3095">
            <v>9323</v>
          </cell>
          <cell r="B3095" t="str">
            <v>技能券·天琴座·奥路菲</v>
          </cell>
        </row>
        <row r="3096">
          <cell r="A3096">
            <v>9507</v>
          </cell>
          <cell r="B3096" t="str">
            <v>技能券·睡神·休普诺斯</v>
          </cell>
        </row>
        <row r="3097">
          <cell r="A3097">
            <v>33543</v>
          </cell>
          <cell r="B3097" t="str">
            <v>黄金圣衣材料7选1箱I</v>
          </cell>
        </row>
        <row r="3098">
          <cell r="A3098">
            <v>33544</v>
          </cell>
          <cell r="B3098" t="str">
            <v>黄金斗士碎片7选1宝箱I</v>
          </cell>
        </row>
        <row r="3099">
          <cell r="A3099">
            <v>33553</v>
          </cell>
          <cell r="B3099" t="str">
            <v>S斗士图鉴材料8选1箱</v>
          </cell>
        </row>
        <row r="3100">
          <cell r="A3100">
            <v>33554</v>
          </cell>
          <cell r="B3100" t="str">
            <v>S斗士碎片8选1宝箱</v>
          </cell>
        </row>
        <row r="3101">
          <cell r="A3101">
            <v>33601</v>
          </cell>
          <cell r="B3101" t="str">
            <v>白羊史昂圣衣材料箱</v>
          </cell>
        </row>
        <row r="3102">
          <cell r="A3102">
            <v>33602</v>
          </cell>
          <cell r="B3102" t="str">
            <v>白羊史昂圣衣材料多选一</v>
          </cell>
        </row>
        <row r="3103">
          <cell r="A3103">
            <v>33603</v>
          </cell>
          <cell r="B3103" t="str">
            <v>S斗士图鉴材料8选1箱</v>
          </cell>
        </row>
        <row r="3104">
          <cell r="A3104">
            <v>33604</v>
          </cell>
          <cell r="B3104" t="str">
            <v>S斗士碎片8选1宝箱</v>
          </cell>
        </row>
        <row r="3105">
          <cell r="A3105">
            <v>21105</v>
          </cell>
          <cell r="B3105" t="str">
            <v>仙女星云·瞬图鉴</v>
          </cell>
        </row>
        <row r="3106">
          <cell r="A3106">
            <v>21106</v>
          </cell>
          <cell r="B3106" t="str">
            <v>白羊座·史昂圣衣图鉴</v>
          </cell>
        </row>
        <row r="3107">
          <cell r="A3107">
            <v>33211</v>
          </cell>
          <cell r="B3107" t="str">
            <v>破损的仙女星云·瞬锁链</v>
          </cell>
        </row>
        <row r="3108">
          <cell r="A3108">
            <v>33212</v>
          </cell>
          <cell r="B3108" t="str">
            <v>破损的仙女星云·瞬肩甲</v>
          </cell>
        </row>
        <row r="3109">
          <cell r="A3109">
            <v>33213</v>
          </cell>
          <cell r="B3109" t="str">
            <v>破损的仙女星云·瞬护臂</v>
          </cell>
        </row>
        <row r="3110">
          <cell r="A3110">
            <v>33214</v>
          </cell>
          <cell r="B3110" t="str">
            <v>破损的仙女星云·瞬护腿</v>
          </cell>
        </row>
        <row r="3111">
          <cell r="A3111">
            <v>33215</v>
          </cell>
          <cell r="B3111" t="str">
            <v>破损的仙女星云·瞬头盔</v>
          </cell>
        </row>
        <row r="3112">
          <cell r="A3112">
            <v>33121</v>
          </cell>
          <cell r="B3112" t="str">
            <v>破损的白羊座·史昂面具</v>
          </cell>
        </row>
        <row r="3113">
          <cell r="A3113">
            <v>33122</v>
          </cell>
          <cell r="B3113" t="str">
            <v>破损的白羊座·史昂黄金角</v>
          </cell>
        </row>
        <row r="3114">
          <cell r="A3114">
            <v>33123</v>
          </cell>
          <cell r="B3114" t="str">
            <v>破损的白羊座·史昂护臂</v>
          </cell>
        </row>
        <row r="3115">
          <cell r="A3115">
            <v>33124</v>
          </cell>
          <cell r="B3115" t="str">
            <v>破损的白羊座·史昂护腰</v>
          </cell>
        </row>
        <row r="3116">
          <cell r="A3116">
            <v>33125</v>
          </cell>
          <cell r="B3116" t="str">
            <v>破损的白羊座·史昂肩甲</v>
          </cell>
        </row>
        <row r="3117">
          <cell r="A3117">
            <v>33126</v>
          </cell>
          <cell r="B3117" t="str">
            <v>破损的白羊座·史昂护腿</v>
          </cell>
        </row>
        <row r="3118">
          <cell r="A3118">
            <v>213211</v>
          </cell>
          <cell r="B3118" t="str">
            <v>仙女星云·瞬锁链</v>
          </cell>
        </row>
        <row r="3119">
          <cell r="A3119">
            <v>213212</v>
          </cell>
          <cell r="B3119" t="str">
            <v>仙女星云·瞬肩甲</v>
          </cell>
        </row>
        <row r="3120">
          <cell r="A3120">
            <v>213213</v>
          </cell>
          <cell r="B3120" t="str">
            <v>仙女星云·瞬护臂</v>
          </cell>
        </row>
        <row r="3121">
          <cell r="A3121">
            <v>213214</v>
          </cell>
          <cell r="B3121" t="str">
            <v>仙女星云·瞬护腿</v>
          </cell>
        </row>
        <row r="3122">
          <cell r="A3122">
            <v>213215</v>
          </cell>
          <cell r="B3122" t="str">
            <v>仙女星云·瞬头盔</v>
          </cell>
        </row>
        <row r="3123">
          <cell r="A3123">
            <v>213121</v>
          </cell>
          <cell r="B3123" t="str">
            <v>白羊座·史昂面具</v>
          </cell>
        </row>
        <row r="3124">
          <cell r="A3124">
            <v>213122</v>
          </cell>
          <cell r="B3124" t="str">
            <v>白羊座·史昂黄金角</v>
          </cell>
        </row>
        <row r="3125">
          <cell r="A3125">
            <v>213123</v>
          </cell>
          <cell r="B3125" t="str">
            <v>白羊座·史昂护臂</v>
          </cell>
        </row>
        <row r="3126">
          <cell r="A3126">
            <v>213124</v>
          </cell>
          <cell r="B3126" t="str">
            <v>白羊座·史昂护腰</v>
          </cell>
        </row>
        <row r="3127">
          <cell r="A3127">
            <v>213125</v>
          </cell>
          <cell r="B3127" t="str">
            <v>白羊座·史昂肩甲</v>
          </cell>
        </row>
        <row r="3128">
          <cell r="A3128">
            <v>213126</v>
          </cell>
          <cell r="B3128" t="str">
            <v>白羊座·史昂护腿</v>
          </cell>
        </row>
        <row r="3129">
          <cell r="A3129">
            <v>222141</v>
          </cell>
          <cell r="B3129" t="str">
            <v>变色龙座护臂（金色）</v>
          </cell>
        </row>
        <row r="3130">
          <cell r="A3130">
            <v>222142</v>
          </cell>
          <cell r="B3130" t="str">
            <v>变色龙座长鞭（金色）</v>
          </cell>
        </row>
        <row r="3131">
          <cell r="A3131">
            <v>222143</v>
          </cell>
          <cell r="B3131" t="str">
            <v>变色龙座胸甲（金色）</v>
          </cell>
        </row>
        <row r="3132">
          <cell r="A3132">
            <v>222144</v>
          </cell>
          <cell r="B3132" t="str">
            <v>变色龙座肩甲（金色）</v>
          </cell>
        </row>
        <row r="3133">
          <cell r="A3133">
            <v>222145</v>
          </cell>
          <cell r="B3133" t="str">
            <v>变色龙座护腿（金色）</v>
          </cell>
        </row>
        <row r="3134">
          <cell r="A3134">
            <v>223211</v>
          </cell>
          <cell r="B3134" t="str">
            <v>仙女星云·瞬锁链（金色）</v>
          </cell>
        </row>
        <row r="3135">
          <cell r="A3135">
            <v>223212</v>
          </cell>
          <cell r="B3135" t="str">
            <v>仙女星云·瞬肩甲（金色）</v>
          </cell>
        </row>
        <row r="3136">
          <cell r="A3136">
            <v>223213</v>
          </cell>
          <cell r="B3136" t="str">
            <v>仙女星云·瞬护臂（金色）</v>
          </cell>
        </row>
        <row r="3137">
          <cell r="A3137">
            <v>223214</v>
          </cell>
          <cell r="B3137" t="str">
            <v>仙女星云·瞬护腿（金色）</v>
          </cell>
        </row>
        <row r="3138">
          <cell r="A3138">
            <v>223215</v>
          </cell>
          <cell r="B3138" t="str">
            <v>仙女星云·瞬头盔（金色）</v>
          </cell>
        </row>
        <row r="3139">
          <cell r="A3139">
            <v>223121</v>
          </cell>
          <cell r="B3139" t="str">
            <v>白羊座·史昂面具（金色）</v>
          </cell>
        </row>
        <row r="3140">
          <cell r="A3140">
            <v>223122</v>
          </cell>
          <cell r="B3140" t="str">
            <v>白羊座·史昂黄金角（金色）</v>
          </cell>
        </row>
        <row r="3141">
          <cell r="A3141">
            <v>223123</v>
          </cell>
          <cell r="B3141" t="str">
            <v>白羊座·史昂护臂（金色）</v>
          </cell>
        </row>
        <row r="3142">
          <cell r="A3142">
            <v>223124</v>
          </cell>
          <cell r="B3142" t="str">
            <v>白羊座·史昂护腰（金色）</v>
          </cell>
        </row>
        <row r="3143">
          <cell r="A3143">
            <v>223125</v>
          </cell>
          <cell r="B3143" t="str">
            <v>白羊座·史昂肩甲（金色）</v>
          </cell>
        </row>
        <row r="3144">
          <cell r="A3144">
            <v>223126</v>
          </cell>
          <cell r="B3144" t="str">
            <v>白羊座·史昂护腿（金色）</v>
          </cell>
        </row>
        <row r="3145">
          <cell r="A3145">
            <v>9611</v>
          </cell>
          <cell r="B3145" t="str">
            <v>技能券·独眼巨人</v>
          </cell>
        </row>
        <row r="3146">
          <cell r="A3146">
            <v>80857</v>
          </cell>
          <cell r="B3146" t="str">
            <v>双子座·加隆/邪恶·撒加技能自选</v>
          </cell>
        </row>
        <row r="3147">
          <cell r="A3147">
            <v>1606</v>
          </cell>
          <cell r="B3147" t="str">
            <v>艾尔寇斯碎片</v>
          </cell>
        </row>
        <row r="3148">
          <cell r="A3148">
            <v>9606</v>
          </cell>
          <cell r="B3148" t="str">
            <v>技能券·艾尔寇斯</v>
          </cell>
        </row>
        <row r="3149">
          <cell r="A3149">
            <v>1000009</v>
          </cell>
          <cell r="B3149" t="str">
            <v>限时星石</v>
          </cell>
        </row>
        <row r="3150">
          <cell r="A3150">
            <v>32620</v>
          </cell>
          <cell r="B3150" t="str">
            <v>圣衣限定箱XIV</v>
          </cell>
        </row>
        <row r="3151">
          <cell r="A3151">
            <v>33611</v>
          </cell>
          <cell r="B3151" t="str">
            <v>黄金箭星矢圣衣材料箱</v>
          </cell>
        </row>
        <row r="3152">
          <cell r="A3152">
            <v>33612</v>
          </cell>
          <cell r="B3152" t="str">
            <v>黄金箭星矢圣衣材料多选一</v>
          </cell>
        </row>
        <row r="3153">
          <cell r="A3153">
            <v>33613</v>
          </cell>
          <cell r="B3153" t="str">
            <v>S斗士图鉴材料8选1箱</v>
          </cell>
        </row>
        <row r="3154">
          <cell r="A3154">
            <v>33614</v>
          </cell>
          <cell r="B3154" t="str">
            <v>S斗士碎片8选1宝箱</v>
          </cell>
        </row>
        <row r="3155">
          <cell r="A3155">
            <v>41121</v>
          </cell>
          <cell r="B3155" t="str">
            <v>孟斐斯</v>
          </cell>
        </row>
        <row r="3156">
          <cell r="A3156">
            <v>41122</v>
          </cell>
          <cell r="B3156" t="str">
            <v>孟斐斯</v>
          </cell>
        </row>
        <row r="3157">
          <cell r="A3157">
            <v>41123</v>
          </cell>
          <cell r="B3157" t="str">
            <v>孟斐斯</v>
          </cell>
        </row>
        <row r="3158">
          <cell r="A3158">
            <v>41124</v>
          </cell>
          <cell r="B3158" t="str">
            <v>孟斐斯</v>
          </cell>
        </row>
        <row r="3159">
          <cell r="A3159">
            <v>42111</v>
          </cell>
          <cell r="B3159" t="str">
            <v>十字星</v>
          </cell>
        </row>
        <row r="3160">
          <cell r="A3160">
            <v>42112</v>
          </cell>
          <cell r="B3160" t="str">
            <v>十字星</v>
          </cell>
        </row>
        <row r="3161">
          <cell r="A3161">
            <v>42113</v>
          </cell>
          <cell r="B3161" t="str">
            <v>十字星</v>
          </cell>
        </row>
        <row r="3162">
          <cell r="A3162">
            <v>42114</v>
          </cell>
          <cell r="B3162" t="str">
            <v>十字星</v>
          </cell>
        </row>
        <row r="3163">
          <cell r="A3163">
            <v>43121</v>
          </cell>
          <cell r="B3163" t="str">
            <v>纷争果</v>
          </cell>
        </row>
        <row r="3164">
          <cell r="A3164">
            <v>43122</v>
          </cell>
          <cell r="B3164" t="str">
            <v>纷争果</v>
          </cell>
        </row>
        <row r="3165">
          <cell r="A3165">
            <v>43123</v>
          </cell>
          <cell r="B3165" t="str">
            <v>纷争果</v>
          </cell>
        </row>
        <row r="3166">
          <cell r="A3166">
            <v>43124</v>
          </cell>
          <cell r="B3166" t="str">
            <v>纷争果</v>
          </cell>
        </row>
        <row r="3167">
          <cell r="A3167">
            <v>44431</v>
          </cell>
          <cell r="B3167" t="str">
            <v>返魂树</v>
          </cell>
        </row>
        <row r="3168">
          <cell r="A3168">
            <v>44432</v>
          </cell>
          <cell r="B3168" t="str">
            <v>返魂树</v>
          </cell>
        </row>
        <row r="3169">
          <cell r="A3169">
            <v>44433</v>
          </cell>
          <cell r="B3169" t="str">
            <v>返魂树</v>
          </cell>
        </row>
        <row r="3170">
          <cell r="A3170">
            <v>44434</v>
          </cell>
          <cell r="B3170" t="str">
            <v>返魂树</v>
          </cell>
        </row>
        <row r="3171">
          <cell r="A3171">
            <v>44441</v>
          </cell>
          <cell r="B3171" t="str">
            <v>不尽木</v>
          </cell>
        </row>
        <row r="3172">
          <cell r="A3172">
            <v>44442</v>
          </cell>
          <cell r="B3172" t="str">
            <v>不尽木</v>
          </cell>
        </row>
        <row r="3173">
          <cell r="A3173">
            <v>44443</v>
          </cell>
          <cell r="B3173" t="str">
            <v>不尽木</v>
          </cell>
        </row>
        <row r="3174">
          <cell r="A3174">
            <v>44444</v>
          </cell>
          <cell r="B3174" t="str">
            <v>不尽木</v>
          </cell>
        </row>
        <row r="3175">
          <cell r="A3175">
            <v>50075</v>
          </cell>
          <cell r="B3175" t="str">
            <v>特训经验值</v>
          </cell>
        </row>
        <row r="3176">
          <cell r="A3176">
            <v>90243</v>
          </cell>
          <cell r="B3176" t="str">
            <v>S20赛季参赛头像框</v>
          </cell>
        </row>
        <row r="3177">
          <cell r="A3177">
            <v>90244</v>
          </cell>
          <cell r="B3177" t="str">
            <v>S20赛季荣耀头像框</v>
          </cell>
        </row>
        <row r="3178">
          <cell r="A3178">
            <v>90245</v>
          </cell>
          <cell r="B3178" t="str">
            <v>S21赛季参赛头像框</v>
          </cell>
        </row>
        <row r="3179">
          <cell r="A3179">
            <v>90246</v>
          </cell>
          <cell r="B3179" t="str">
            <v>S21赛季荣耀头像框</v>
          </cell>
        </row>
        <row r="3180">
          <cell r="A3180">
            <v>90247</v>
          </cell>
          <cell r="B3180" t="str">
            <v>S22赛季参赛头像框</v>
          </cell>
        </row>
        <row r="3181">
          <cell r="A3181">
            <v>90248</v>
          </cell>
          <cell r="B3181" t="str">
            <v>S22赛季荣耀头像框</v>
          </cell>
        </row>
        <row r="3182">
          <cell r="A3182">
            <v>90249</v>
          </cell>
          <cell r="B3182" t="str">
            <v>2周年时空之约</v>
          </cell>
        </row>
        <row r="3183">
          <cell r="A3183">
            <v>1514</v>
          </cell>
          <cell r="B3183" t="str">
            <v>神圣衣·艾欧里亚碎片</v>
          </cell>
        </row>
        <row r="3184">
          <cell r="A3184">
            <v>1611</v>
          </cell>
          <cell r="B3184" t="str">
            <v>杰甘特碎片</v>
          </cell>
        </row>
        <row r="3185">
          <cell r="A3185">
            <v>2514</v>
          </cell>
          <cell r="B3185" t="str">
            <v>神圣衣艾欧里亚的好感</v>
          </cell>
        </row>
        <row r="3186">
          <cell r="A3186">
            <v>2606</v>
          </cell>
          <cell r="B3186" t="str">
            <v>艾尔寇斯的好感</v>
          </cell>
        </row>
        <row r="3187">
          <cell r="A3187">
            <v>2611</v>
          </cell>
          <cell r="B3187" t="str">
            <v>杰甘特的好感</v>
          </cell>
        </row>
        <row r="3188">
          <cell r="A3188">
            <v>8316</v>
          </cell>
          <cell r="B3188" t="str">
            <v>逆转石·黄金箭·星矢</v>
          </cell>
        </row>
        <row r="3189">
          <cell r="A3189">
            <v>9611</v>
          </cell>
          <cell r="B3189" t="str">
            <v>技能券·杰甘特</v>
          </cell>
        </row>
        <row r="3190">
          <cell r="A3190">
            <v>9514</v>
          </cell>
          <cell r="B3190" t="str">
            <v>技能券·神圣衣狮子座·艾欧里亚</v>
          </cell>
        </row>
        <row r="3191">
          <cell r="A3191">
            <v>90981</v>
          </cell>
          <cell r="B3191" t="str">
            <v>双属性小宇宙开心礼盒(日相)</v>
          </cell>
        </row>
        <row r="3192">
          <cell r="A3192">
            <v>90982</v>
          </cell>
          <cell r="B3192" t="str">
            <v>双属性小宇宙开心礼盒(月相)</v>
          </cell>
        </row>
        <row r="3193">
          <cell r="A3193">
            <v>90983</v>
          </cell>
          <cell r="B3193" t="str">
            <v>双属性小宇宙开心礼盒(星相)</v>
          </cell>
        </row>
        <row r="3194">
          <cell r="A3194">
            <v>90984</v>
          </cell>
          <cell r="B3194" t="str">
            <v>双属性小宇宙开心礼盒(传奇1)</v>
          </cell>
        </row>
        <row r="3195">
          <cell r="A3195">
            <v>90985</v>
          </cell>
          <cell r="B3195" t="str">
            <v>双属性小宇宙开心礼盒(传奇2)</v>
          </cell>
        </row>
        <row r="3196">
          <cell r="A3196">
            <v>21107</v>
          </cell>
          <cell r="B3196" t="str">
            <v>黄金箭·星矢圣衣图鉴</v>
          </cell>
        </row>
        <row r="3197">
          <cell r="A3197">
            <v>33161</v>
          </cell>
          <cell r="B3197" t="str">
            <v>破损的黄金箭·星矢黄金箭</v>
          </cell>
        </row>
        <row r="3198">
          <cell r="A3198">
            <v>33162</v>
          </cell>
          <cell r="B3198" t="str">
            <v>破损的黄金箭·星矢金弓</v>
          </cell>
        </row>
        <row r="3199">
          <cell r="A3199">
            <v>33163</v>
          </cell>
          <cell r="B3199" t="str">
            <v>破损的黄金箭·星矢头盔</v>
          </cell>
        </row>
        <row r="3200">
          <cell r="A3200">
            <v>33164</v>
          </cell>
          <cell r="B3200" t="str">
            <v>破损的黄金箭·星矢背甲</v>
          </cell>
        </row>
        <row r="3201">
          <cell r="A3201">
            <v>33165</v>
          </cell>
          <cell r="B3201" t="str">
            <v>破损的黄金箭·星矢护臂</v>
          </cell>
        </row>
        <row r="3202">
          <cell r="A3202">
            <v>33166</v>
          </cell>
          <cell r="B3202" t="str">
            <v>破损的黄金箭·星矢护腿</v>
          </cell>
        </row>
        <row r="3203">
          <cell r="A3203">
            <v>213161</v>
          </cell>
          <cell r="B3203" t="str">
            <v>黄金箭·星矢黄金箭</v>
          </cell>
        </row>
        <row r="3204">
          <cell r="A3204">
            <v>213162</v>
          </cell>
          <cell r="B3204" t="str">
            <v>黄金箭·星矢金弓</v>
          </cell>
        </row>
        <row r="3205">
          <cell r="A3205">
            <v>213163</v>
          </cell>
          <cell r="B3205" t="str">
            <v>黄金箭·星矢头盔</v>
          </cell>
        </row>
        <row r="3206">
          <cell r="A3206">
            <v>213164</v>
          </cell>
          <cell r="B3206" t="str">
            <v>黄金箭·星矢背甲</v>
          </cell>
        </row>
        <row r="3207">
          <cell r="A3207">
            <v>213165</v>
          </cell>
          <cell r="B3207" t="str">
            <v>黄金箭·星矢护臂</v>
          </cell>
        </row>
        <row r="3208">
          <cell r="A3208">
            <v>213166</v>
          </cell>
          <cell r="B3208" t="str">
            <v>黄金箭·星矢护腿</v>
          </cell>
        </row>
        <row r="3209">
          <cell r="A3209">
            <v>223161</v>
          </cell>
          <cell r="B3209" t="str">
            <v>黄金箭·星矢黄金箭（金色）</v>
          </cell>
        </row>
        <row r="3210">
          <cell r="A3210">
            <v>223162</v>
          </cell>
          <cell r="B3210" t="str">
            <v>黄金箭·星矢金弓（金色）</v>
          </cell>
        </row>
        <row r="3211">
          <cell r="A3211">
            <v>223163</v>
          </cell>
          <cell r="B3211" t="str">
            <v>黄金箭·星矢头盔（金色）</v>
          </cell>
        </row>
        <row r="3212">
          <cell r="A3212">
            <v>223164</v>
          </cell>
          <cell r="B3212" t="str">
            <v>黄金箭·星矢背甲（金色）</v>
          </cell>
        </row>
        <row r="3213">
          <cell r="A3213">
            <v>223165</v>
          </cell>
          <cell r="B3213" t="str">
            <v>黄金箭·星矢护臂（金色）</v>
          </cell>
        </row>
        <row r="3214">
          <cell r="A3214">
            <v>223166</v>
          </cell>
          <cell r="B3214" t="str">
            <v>黄金箭·星矢护腿（金色）</v>
          </cell>
        </row>
        <row r="3215">
          <cell r="A3215">
            <v>82195</v>
          </cell>
          <cell r="B3215" t="str">
            <v>蛇夫信证</v>
          </cell>
        </row>
        <row r="3216">
          <cell r="A3216">
            <v>1520</v>
          </cell>
          <cell r="B3216" t="str">
            <v>蛇夫座碎片</v>
          </cell>
        </row>
        <row r="3217">
          <cell r="A3217">
            <v>9520</v>
          </cell>
          <cell r="B3217" t="str">
            <v>技能券·蛇夫座</v>
          </cell>
        </row>
        <row r="3218">
          <cell r="A3218">
            <v>80615</v>
          </cell>
          <cell r="B3218" t="str">
            <v>珍妮天籁之声皮肤二选一</v>
          </cell>
        </row>
        <row r="3219">
          <cell r="A3219">
            <v>80617</v>
          </cell>
          <cell r="B3219" t="str">
            <v>哈迪斯战斗学院皮肤2选1</v>
          </cell>
        </row>
        <row r="3220">
          <cell r="A3220">
            <v>80619</v>
          </cell>
          <cell r="B3220" t="str">
            <v>雅典娜清波曼影皮肤2选1</v>
          </cell>
        </row>
        <row r="3221">
          <cell r="A3221">
            <v>33621</v>
          </cell>
          <cell r="B3221" t="str">
            <v>波塞冬材料多选一</v>
          </cell>
        </row>
        <row r="3222">
          <cell r="A3222">
            <v>80724</v>
          </cell>
          <cell r="B3222" t="str">
            <v>心愿石</v>
          </cell>
        </row>
        <row r="3223">
          <cell r="A3223">
            <v>80622</v>
          </cell>
          <cell r="B3223" t="str">
            <v>潘多拉钟情热带皮肤2选1</v>
          </cell>
        </row>
        <row r="3224">
          <cell r="A3224">
            <v>1618</v>
          </cell>
          <cell r="B3224" t="str">
            <v>天兽星·法拉奥碎片</v>
          </cell>
        </row>
        <row r="3225">
          <cell r="A3225">
            <v>82197</v>
          </cell>
          <cell r="B3225" t="str">
            <v>摄心魔琴</v>
          </cell>
        </row>
        <row r="3226">
          <cell r="A3226">
            <v>9618</v>
          </cell>
          <cell r="B3226" t="str">
            <v>法拉奥技能券</v>
          </cell>
        </row>
        <row r="3227">
          <cell r="A3227">
            <v>33621</v>
          </cell>
          <cell r="B3227" t="str">
            <v>波塞冬材料多选一</v>
          </cell>
        </row>
        <row r="3228">
          <cell r="A3228">
            <v>70600</v>
          </cell>
          <cell r="B3228" t="str">
            <v>八感任选箱</v>
          </cell>
        </row>
        <row r="3229">
          <cell r="A3229">
            <v>70602</v>
          </cell>
          <cell r="B3229" t="str">
            <v>能源任选箱</v>
          </cell>
        </row>
        <row r="3230">
          <cell r="A3230">
            <v>70607</v>
          </cell>
          <cell r="B3230" t="str">
            <v>洗炼任选箱</v>
          </cell>
        </row>
        <row r="3231">
          <cell r="A3231">
            <v>9618</v>
          </cell>
          <cell r="B3231" t="str">
            <v>技能券·天兽星·法拉奥</v>
          </cell>
        </row>
        <row r="3232">
          <cell r="A3232">
            <v>1000012</v>
          </cell>
          <cell r="B3232" t="str">
            <v>时效星石</v>
          </cell>
        </row>
        <row r="3233">
          <cell r="A3233">
            <v>32640</v>
          </cell>
          <cell r="B3233" t="str">
            <v xml:space="preserve">麟衣限定箱XV </v>
          </cell>
        </row>
        <row r="3234">
          <cell r="A3234">
            <v>33634</v>
          </cell>
          <cell r="B3234" t="str">
            <v>S斗士碎片8选1宝箱</v>
          </cell>
        </row>
        <row r="3235">
          <cell r="A3235">
            <v>33633</v>
          </cell>
          <cell r="B3235" t="str">
            <v>S斗士图鉴材料8选1箱</v>
          </cell>
        </row>
        <row r="3236">
          <cell r="A3236">
            <v>33632</v>
          </cell>
          <cell r="B3236" t="str">
            <v>海王子鳞衣多选一</v>
          </cell>
        </row>
        <row r="3237">
          <cell r="A3237">
            <v>35041</v>
          </cell>
          <cell r="B3237" t="str">
            <v>破损的海皇·波塞冬三叉戟</v>
          </cell>
        </row>
        <row r="3238">
          <cell r="A3238">
            <v>35042</v>
          </cell>
          <cell r="B3238" t="str">
            <v>破损的海皇·波塞冬护臂</v>
          </cell>
        </row>
        <row r="3239">
          <cell r="A3239">
            <v>35043</v>
          </cell>
          <cell r="B3239" t="str">
            <v>破损的海皇·波塞冬胸甲</v>
          </cell>
        </row>
        <row r="3240">
          <cell r="A3240">
            <v>35044</v>
          </cell>
          <cell r="B3240" t="str">
            <v>破损的海皇·波塞冬肩甲</v>
          </cell>
        </row>
        <row r="3241">
          <cell r="A3241">
            <v>35045</v>
          </cell>
          <cell r="B3241" t="str">
            <v>破损的海皇·波塞冬护腿</v>
          </cell>
        </row>
        <row r="3242">
          <cell r="A3242">
            <v>35046</v>
          </cell>
          <cell r="B3242" t="str">
            <v>破损的海皇·波塞冬头盔</v>
          </cell>
        </row>
        <row r="3243">
          <cell r="A3243">
            <v>215041</v>
          </cell>
          <cell r="B3243" t="str">
            <v>海皇·波塞冬三叉戟</v>
          </cell>
        </row>
        <row r="3244">
          <cell r="A3244">
            <v>215042</v>
          </cell>
          <cell r="B3244" t="str">
            <v>海皇·波塞冬护臂</v>
          </cell>
        </row>
        <row r="3245">
          <cell r="A3245">
            <v>215043</v>
          </cell>
          <cell r="B3245" t="str">
            <v>海皇·波塞冬胸甲</v>
          </cell>
        </row>
        <row r="3246">
          <cell r="A3246">
            <v>215044</v>
          </cell>
          <cell r="B3246" t="str">
            <v>海皇·波塞冬肩甲</v>
          </cell>
        </row>
        <row r="3247">
          <cell r="A3247">
            <v>215045</v>
          </cell>
          <cell r="B3247" t="str">
            <v>海皇·波塞冬护腿</v>
          </cell>
        </row>
        <row r="3248">
          <cell r="A3248">
            <v>215046</v>
          </cell>
          <cell r="B3248" t="str">
            <v>海皇·波塞冬头盔</v>
          </cell>
        </row>
        <row r="3249">
          <cell r="A3249">
            <v>225041</v>
          </cell>
          <cell r="B3249" t="str">
            <v>海皇·波塞冬三叉戟(金色)</v>
          </cell>
        </row>
        <row r="3250">
          <cell r="A3250">
            <v>225042</v>
          </cell>
          <cell r="B3250" t="str">
            <v>海皇·波塞冬护臂(金色)</v>
          </cell>
        </row>
        <row r="3251">
          <cell r="A3251">
            <v>225043</v>
          </cell>
          <cell r="B3251" t="str">
            <v>海皇·波塞冬胸甲(金色)</v>
          </cell>
        </row>
        <row r="3252">
          <cell r="A3252">
            <v>225044</v>
          </cell>
          <cell r="B3252" t="str">
            <v>海皇·波塞冬肩甲(金色)</v>
          </cell>
        </row>
        <row r="3253">
          <cell r="A3253">
            <v>225045</v>
          </cell>
          <cell r="B3253" t="str">
            <v>海皇·波塞冬护腿(金色)</v>
          </cell>
        </row>
        <row r="3254">
          <cell r="A3254">
            <v>225046</v>
          </cell>
          <cell r="B3254" t="str">
            <v>海皇·波塞冬头盔(金色)</v>
          </cell>
        </row>
        <row r="3255">
          <cell r="A3255">
            <v>82199</v>
          </cell>
          <cell r="B3255" t="str">
            <v>十字寒冰之翼</v>
          </cell>
        </row>
        <row r="3256">
          <cell r="A3256">
            <v>1513</v>
          </cell>
          <cell r="B3256" t="str">
            <v>神冰河碎片</v>
          </cell>
        </row>
        <row r="3257">
          <cell r="A3257">
            <v>1000013</v>
          </cell>
          <cell r="B3257" t="str">
            <v>时效星石</v>
          </cell>
        </row>
        <row r="3258">
          <cell r="A3258">
            <v>9513</v>
          </cell>
          <cell r="B3258" t="str">
            <v>技能券·神冰河</v>
          </cell>
        </row>
        <row r="3259">
          <cell r="A3259">
            <v>33641</v>
          </cell>
          <cell r="B3259" t="str">
            <v>星矢的神圣衣材料箱</v>
          </cell>
        </row>
        <row r="3260">
          <cell r="A3260">
            <v>33642</v>
          </cell>
          <cell r="B3260" t="str">
            <v>星矢的神圣衣材料多选一</v>
          </cell>
        </row>
        <row r="3261">
          <cell r="A3261">
            <v>33643</v>
          </cell>
          <cell r="B3261" t="str">
            <v>S斗士图鉴材料8选1箱</v>
          </cell>
        </row>
        <row r="3262">
          <cell r="A3262">
            <v>33644</v>
          </cell>
          <cell r="B3262" t="str">
            <v>S斗士碎片8选1宝箱</v>
          </cell>
        </row>
        <row r="3263">
          <cell r="A3263">
            <v>32650</v>
          </cell>
          <cell r="B3263" t="str">
            <v>神圣衣限定箱XVI</v>
          </cell>
        </row>
        <row r="3264">
          <cell r="A3264">
            <v>9619</v>
          </cell>
          <cell r="B3264" t="str">
            <v>技能券·库恩</v>
          </cell>
        </row>
      </sheetData>
      <sheetData sheetId="5" refreshError="1">
        <row r="1">
          <cell r="A1" t="str">
            <v>小宇宙ID</v>
          </cell>
          <cell r="B1" t="str">
            <v>名称</v>
          </cell>
          <cell r="C1" t="str">
            <v>资质</v>
          </cell>
          <cell r="D1" t="str">
            <v>名字</v>
          </cell>
          <cell r="G1" t="str">
            <v>定制小宇宙ID</v>
          </cell>
          <cell r="H1" t="str">
            <v>属性类型</v>
          </cell>
        </row>
        <row r="2">
          <cell r="A2">
            <v>1001</v>
          </cell>
          <cell r="B2" t="str">
            <v>物石</v>
          </cell>
          <cell r="C2" t="str">
            <v>SS</v>
          </cell>
          <cell r="D2" t="str">
            <v>SS-物石</v>
          </cell>
          <cell r="G2">
            <v>101</v>
          </cell>
          <cell r="H2" t="str">
            <v>物攻</v>
          </cell>
        </row>
        <row r="3">
          <cell r="A3">
            <v>1002</v>
          </cell>
          <cell r="B3" t="str">
            <v>物石</v>
          </cell>
          <cell r="C3" t="str">
            <v>S</v>
          </cell>
          <cell r="D3" t="str">
            <v>S-物石</v>
          </cell>
          <cell r="G3">
            <v>102</v>
          </cell>
          <cell r="H3" t="str">
            <v>物攻百分比</v>
          </cell>
        </row>
        <row r="4">
          <cell r="A4">
            <v>1003</v>
          </cell>
          <cell r="B4" t="str">
            <v>物石</v>
          </cell>
          <cell r="C4" t="str">
            <v>A</v>
          </cell>
          <cell r="D4" t="str">
            <v>A-物石</v>
          </cell>
          <cell r="G4">
            <v>103</v>
          </cell>
          <cell r="H4" t="str">
            <v>念攻</v>
          </cell>
        </row>
        <row r="5">
          <cell r="A5">
            <v>1004</v>
          </cell>
          <cell r="B5" t="str">
            <v>物石</v>
          </cell>
          <cell r="C5" t="str">
            <v>B</v>
          </cell>
          <cell r="D5" t="str">
            <v>B-物石</v>
          </cell>
          <cell r="G5">
            <v>104</v>
          </cell>
          <cell r="H5" t="str">
            <v>念攻百分比</v>
          </cell>
        </row>
        <row r="6">
          <cell r="A6">
            <v>1011</v>
          </cell>
          <cell r="B6" t="str">
            <v>意念</v>
          </cell>
          <cell r="C6" t="str">
            <v>SS</v>
          </cell>
          <cell r="D6" t="str">
            <v>SS-意念</v>
          </cell>
          <cell r="G6">
            <v>105</v>
          </cell>
          <cell r="H6" t="str">
            <v>物防</v>
          </cell>
        </row>
        <row r="7">
          <cell r="A7">
            <v>1012</v>
          </cell>
          <cell r="B7" t="str">
            <v>意念</v>
          </cell>
          <cell r="C7" t="str">
            <v>S</v>
          </cell>
          <cell r="D7" t="str">
            <v>S-意念</v>
          </cell>
          <cell r="G7">
            <v>106</v>
          </cell>
          <cell r="H7" t="str">
            <v>物防百分比</v>
          </cell>
        </row>
        <row r="8">
          <cell r="A8">
            <v>1013</v>
          </cell>
          <cell r="B8" t="str">
            <v>意念</v>
          </cell>
          <cell r="C8" t="str">
            <v>A</v>
          </cell>
          <cell r="D8" t="str">
            <v>A-意念</v>
          </cell>
          <cell r="G8">
            <v>107</v>
          </cell>
          <cell r="H8" t="str">
            <v>念防</v>
          </cell>
        </row>
        <row r="9">
          <cell r="A9">
            <v>1014</v>
          </cell>
          <cell r="B9" t="str">
            <v>意念</v>
          </cell>
          <cell r="C9" t="str">
            <v>B</v>
          </cell>
          <cell r="D9" t="str">
            <v>B-意念</v>
          </cell>
          <cell r="G9">
            <v>108</v>
          </cell>
          <cell r="H9" t="str">
            <v>念防百分比</v>
          </cell>
        </row>
        <row r="10">
          <cell r="A10">
            <v>1021</v>
          </cell>
          <cell r="B10" t="str">
            <v>矿陨</v>
          </cell>
          <cell r="C10" t="str">
            <v>SS</v>
          </cell>
          <cell r="D10" t="str">
            <v>SS-矿陨</v>
          </cell>
          <cell r="G10">
            <v>109</v>
          </cell>
          <cell r="H10" t="str">
            <v>生命</v>
          </cell>
        </row>
        <row r="11">
          <cell r="A11">
            <v>1022</v>
          </cell>
          <cell r="B11" t="str">
            <v>矿陨</v>
          </cell>
          <cell r="C11" t="str">
            <v>S</v>
          </cell>
          <cell r="D11" t="str">
            <v>S-矿陨</v>
          </cell>
          <cell r="G11">
            <v>110</v>
          </cell>
          <cell r="H11" t="str">
            <v>生命百分比</v>
          </cell>
        </row>
        <row r="12">
          <cell r="A12">
            <v>1023</v>
          </cell>
          <cell r="B12" t="str">
            <v>矿陨</v>
          </cell>
          <cell r="C12" t="str">
            <v>A</v>
          </cell>
          <cell r="D12" t="str">
            <v>A-矿陨</v>
          </cell>
          <cell r="G12">
            <v>111</v>
          </cell>
          <cell r="H12" t="str">
            <v>速度</v>
          </cell>
        </row>
        <row r="13">
          <cell r="A13">
            <v>1024</v>
          </cell>
          <cell r="B13" t="str">
            <v>矿陨</v>
          </cell>
          <cell r="C13" t="str">
            <v>B</v>
          </cell>
          <cell r="D13" t="str">
            <v>B-矿陨</v>
          </cell>
          <cell r="G13">
            <v>112</v>
          </cell>
          <cell r="H13" t="str">
            <v>物暴</v>
          </cell>
        </row>
        <row r="14">
          <cell r="A14">
            <v>1031</v>
          </cell>
          <cell r="B14" t="str">
            <v>鹰眼</v>
          </cell>
          <cell r="C14" t="str">
            <v>SS</v>
          </cell>
          <cell r="D14" t="str">
            <v>SS-鹰眼</v>
          </cell>
          <cell r="G14">
            <v>113</v>
          </cell>
          <cell r="H14" t="str">
            <v>念伤强度</v>
          </cell>
        </row>
        <row r="15">
          <cell r="A15">
            <v>1032</v>
          </cell>
          <cell r="B15" t="str">
            <v>鹰眼</v>
          </cell>
          <cell r="C15" t="str">
            <v>S</v>
          </cell>
          <cell r="D15" t="str">
            <v>S-鹰眼</v>
          </cell>
          <cell r="G15">
            <v>114</v>
          </cell>
          <cell r="H15" t="str">
            <v>效果命中</v>
          </cell>
        </row>
        <row r="16">
          <cell r="A16">
            <v>1033</v>
          </cell>
          <cell r="B16" t="str">
            <v>鹰眼</v>
          </cell>
          <cell r="C16" t="str">
            <v>A</v>
          </cell>
          <cell r="D16" t="str">
            <v>A-鹰眼</v>
          </cell>
          <cell r="G16">
            <v>115</v>
          </cell>
          <cell r="H16" t="str">
            <v>效果抵抗</v>
          </cell>
        </row>
        <row r="17">
          <cell r="A17">
            <v>1034</v>
          </cell>
          <cell r="B17" t="str">
            <v>鹰眼</v>
          </cell>
          <cell r="C17" t="str">
            <v>B</v>
          </cell>
          <cell r="D17" t="str">
            <v>B-鹰眼</v>
          </cell>
          <cell r="G17">
            <v>201</v>
          </cell>
          <cell r="H17" t="str">
            <v>物攻</v>
          </cell>
        </row>
        <row r="18">
          <cell r="A18">
            <v>1041</v>
          </cell>
          <cell r="B18" t="str">
            <v>花戒</v>
          </cell>
          <cell r="C18" t="str">
            <v>SS</v>
          </cell>
          <cell r="D18" t="str">
            <v>SS-花戒</v>
          </cell>
          <cell r="G18">
            <v>202</v>
          </cell>
          <cell r="H18" t="str">
            <v>物攻百分比</v>
          </cell>
        </row>
        <row r="19">
          <cell r="A19">
            <v>1042</v>
          </cell>
          <cell r="B19" t="str">
            <v>花戒</v>
          </cell>
          <cell r="C19" t="str">
            <v>S</v>
          </cell>
          <cell r="D19" t="str">
            <v>S-花戒</v>
          </cell>
          <cell r="G19">
            <v>203</v>
          </cell>
          <cell r="H19" t="str">
            <v>念攻</v>
          </cell>
        </row>
        <row r="20">
          <cell r="A20">
            <v>1043</v>
          </cell>
          <cell r="B20" t="str">
            <v>花戒</v>
          </cell>
          <cell r="C20" t="str">
            <v>A</v>
          </cell>
          <cell r="D20" t="str">
            <v>A-花戒</v>
          </cell>
          <cell r="G20">
            <v>204</v>
          </cell>
          <cell r="H20" t="str">
            <v>念攻百分比</v>
          </cell>
        </row>
        <row r="21">
          <cell r="A21">
            <v>1044</v>
          </cell>
          <cell r="B21" t="str">
            <v>花戒</v>
          </cell>
          <cell r="C21" t="str">
            <v>B</v>
          </cell>
          <cell r="D21" t="str">
            <v>B-花戒</v>
          </cell>
          <cell r="G21">
            <v>205</v>
          </cell>
          <cell r="H21" t="str">
            <v>物防</v>
          </cell>
        </row>
        <row r="22">
          <cell r="A22">
            <v>1061</v>
          </cell>
          <cell r="B22" t="str">
            <v>防杖</v>
          </cell>
          <cell r="C22" t="str">
            <v>SS</v>
          </cell>
          <cell r="D22" t="str">
            <v>SS-防杖</v>
          </cell>
          <cell r="G22">
            <v>206</v>
          </cell>
          <cell r="H22" t="str">
            <v>物防百分比</v>
          </cell>
        </row>
        <row r="23">
          <cell r="A23">
            <v>1062</v>
          </cell>
          <cell r="B23" t="str">
            <v>防杖</v>
          </cell>
          <cell r="C23" t="str">
            <v>S</v>
          </cell>
          <cell r="D23" t="str">
            <v>S-防杖</v>
          </cell>
          <cell r="G23">
            <v>207</v>
          </cell>
          <cell r="H23" t="str">
            <v>念防</v>
          </cell>
        </row>
        <row r="24">
          <cell r="A24">
            <v>1063</v>
          </cell>
          <cell r="B24" t="str">
            <v>防杖</v>
          </cell>
          <cell r="C24" t="str">
            <v>A</v>
          </cell>
          <cell r="D24" t="str">
            <v>A-防杖</v>
          </cell>
          <cell r="G24">
            <v>208</v>
          </cell>
          <cell r="H24" t="str">
            <v>念防百分比</v>
          </cell>
        </row>
        <row r="25">
          <cell r="A25">
            <v>1064</v>
          </cell>
          <cell r="B25" t="str">
            <v>防杖</v>
          </cell>
          <cell r="C25" t="str">
            <v>B</v>
          </cell>
          <cell r="D25" t="str">
            <v>B-防杖</v>
          </cell>
          <cell r="G25">
            <v>209</v>
          </cell>
          <cell r="H25" t="str">
            <v>生命</v>
          </cell>
        </row>
        <row r="26">
          <cell r="A26">
            <v>1071</v>
          </cell>
          <cell r="B26" t="str">
            <v>念珠</v>
          </cell>
          <cell r="C26" t="str">
            <v>SS</v>
          </cell>
          <cell r="D26" t="str">
            <v>SS-念珠</v>
          </cell>
          <cell r="G26">
            <v>210</v>
          </cell>
          <cell r="H26" t="str">
            <v>生命百分比</v>
          </cell>
        </row>
        <row r="27">
          <cell r="A27">
            <v>1072</v>
          </cell>
          <cell r="B27" t="str">
            <v>念珠</v>
          </cell>
          <cell r="C27" t="str">
            <v>S</v>
          </cell>
          <cell r="D27" t="str">
            <v>S-念珠</v>
          </cell>
          <cell r="G27">
            <v>211</v>
          </cell>
          <cell r="H27" t="str">
            <v>速度</v>
          </cell>
        </row>
        <row r="28">
          <cell r="A28">
            <v>1073</v>
          </cell>
          <cell r="B28" t="str">
            <v>念珠</v>
          </cell>
          <cell r="C28" t="str">
            <v>A</v>
          </cell>
          <cell r="D28" t="str">
            <v>A-念珠</v>
          </cell>
          <cell r="G28">
            <v>212</v>
          </cell>
          <cell r="H28" t="str">
            <v>效果命中</v>
          </cell>
        </row>
        <row r="29">
          <cell r="A29">
            <v>1074</v>
          </cell>
          <cell r="B29" t="str">
            <v>念珠</v>
          </cell>
          <cell r="C29" t="str">
            <v>B</v>
          </cell>
          <cell r="D29" t="str">
            <v>B-念珠</v>
          </cell>
          <cell r="G29">
            <v>213</v>
          </cell>
          <cell r="H29" t="str">
            <v>效果抵抗</v>
          </cell>
        </row>
        <row r="30">
          <cell r="A30">
            <v>1081</v>
          </cell>
          <cell r="B30" t="str">
            <v>曼</v>
          </cell>
          <cell r="C30" t="str">
            <v>SS</v>
          </cell>
          <cell r="D30" t="str">
            <v>SS-曼</v>
          </cell>
          <cell r="G30">
            <v>214</v>
          </cell>
          <cell r="H30" t="str">
            <v>治疗效果</v>
          </cell>
        </row>
        <row r="31">
          <cell r="A31">
            <v>1082</v>
          </cell>
          <cell r="B31" t="str">
            <v>曼</v>
          </cell>
          <cell r="C31" t="str">
            <v>S</v>
          </cell>
          <cell r="D31" t="str">
            <v>S-曼</v>
          </cell>
          <cell r="G31">
            <v>301</v>
          </cell>
          <cell r="H31" t="str">
            <v>物攻</v>
          </cell>
        </row>
        <row r="32">
          <cell r="A32">
            <v>1083</v>
          </cell>
          <cell r="B32" t="str">
            <v>曼</v>
          </cell>
          <cell r="C32" t="str">
            <v>A</v>
          </cell>
          <cell r="D32" t="str">
            <v>A-曼</v>
          </cell>
          <cell r="G32">
            <v>302</v>
          </cell>
          <cell r="H32" t="str">
            <v>物攻百分比</v>
          </cell>
        </row>
        <row r="33">
          <cell r="A33">
            <v>1084</v>
          </cell>
          <cell r="B33" t="str">
            <v>曼</v>
          </cell>
          <cell r="C33" t="str">
            <v>B</v>
          </cell>
          <cell r="D33" t="str">
            <v>B-曼</v>
          </cell>
          <cell r="G33">
            <v>303</v>
          </cell>
          <cell r="H33" t="str">
            <v>念攻</v>
          </cell>
        </row>
        <row r="34">
          <cell r="A34">
            <v>1091</v>
          </cell>
          <cell r="B34" t="str">
            <v>白岚</v>
          </cell>
          <cell r="C34" t="str">
            <v>SS</v>
          </cell>
          <cell r="D34" t="str">
            <v>SS-翅金</v>
          </cell>
          <cell r="G34">
            <v>304</v>
          </cell>
          <cell r="H34" t="str">
            <v>念攻百分比</v>
          </cell>
        </row>
        <row r="35">
          <cell r="A35">
            <v>1092</v>
          </cell>
          <cell r="B35" t="str">
            <v>白岚</v>
          </cell>
          <cell r="C35" t="str">
            <v>S</v>
          </cell>
          <cell r="D35" t="str">
            <v>S-白岚</v>
          </cell>
          <cell r="G35">
            <v>305</v>
          </cell>
          <cell r="H35" t="str">
            <v>物防</v>
          </cell>
        </row>
        <row r="36">
          <cell r="A36">
            <v>1093</v>
          </cell>
          <cell r="B36" t="str">
            <v>白岚</v>
          </cell>
          <cell r="C36" t="str">
            <v>A</v>
          </cell>
          <cell r="D36" t="str">
            <v>A-白岚</v>
          </cell>
          <cell r="G36">
            <v>306</v>
          </cell>
          <cell r="H36" t="str">
            <v>物防百分比</v>
          </cell>
        </row>
        <row r="37">
          <cell r="A37">
            <v>1094</v>
          </cell>
          <cell r="B37" t="str">
            <v>白岚</v>
          </cell>
          <cell r="C37" t="str">
            <v>B</v>
          </cell>
          <cell r="D37" t="str">
            <v>B-白岚</v>
          </cell>
          <cell r="G37">
            <v>307</v>
          </cell>
          <cell r="H37" t="str">
            <v>念防</v>
          </cell>
        </row>
        <row r="38">
          <cell r="A38">
            <v>1101</v>
          </cell>
          <cell r="B38" t="str">
            <v>翅金</v>
          </cell>
          <cell r="C38" t="str">
            <v>SS</v>
          </cell>
          <cell r="D38" t="str">
            <v>SS-翅金</v>
          </cell>
          <cell r="G38">
            <v>308</v>
          </cell>
          <cell r="H38" t="str">
            <v>念防百分比</v>
          </cell>
        </row>
        <row r="39">
          <cell r="A39">
            <v>1102</v>
          </cell>
          <cell r="B39" t="str">
            <v>翅金</v>
          </cell>
          <cell r="C39" t="str">
            <v>S</v>
          </cell>
          <cell r="D39" t="str">
            <v>S-翅金</v>
          </cell>
          <cell r="G39">
            <v>309</v>
          </cell>
          <cell r="H39" t="str">
            <v>生命</v>
          </cell>
        </row>
        <row r="40">
          <cell r="A40">
            <v>1103</v>
          </cell>
          <cell r="B40" t="str">
            <v>翅金</v>
          </cell>
          <cell r="C40" t="str">
            <v>A</v>
          </cell>
          <cell r="D40" t="str">
            <v>A-翅金</v>
          </cell>
          <cell r="G40">
            <v>310</v>
          </cell>
          <cell r="H40" t="str">
            <v>生命百分比</v>
          </cell>
        </row>
        <row r="41">
          <cell r="A41">
            <v>1104</v>
          </cell>
          <cell r="B41" t="str">
            <v>翅金</v>
          </cell>
          <cell r="C41" t="str">
            <v>B</v>
          </cell>
          <cell r="D41" t="str">
            <v>B-翅金</v>
          </cell>
          <cell r="G41">
            <v>311</v>
          </cell>
          <cell r="H41" t="str">
            <v>物暴</v>
          </cell>
        </row>
        <row r="42">
          <cell r="A42">
            <v>2001</v>
          </cell>
          <cell r="B42" t="str">
            <v>坚韧</v>
          </cell>
          <cell r="C42" t="str">
            <v>SS</v>
          </cell>
          <cell r="D42" t="str">
            <v>SS-坚韧</v>
          </cell>
          <cell r="G42">
            <v>312</v>
          </cell>
          <cell r="H42" t="str">
            <v>念伤强度</v>
          </cell>
        </row>
        <row r="43">
          <cell r="A43">
            <v>2002</v>
          </cell>
          <cell r="B43" t="str">
            <v>坚韧</v>
          </cell>
          <cell r="C43" t="str">
            <v>S</v>
          </cell>
          <cell r="D43" t="str">
            <v>S-坚韧</v>
          </cell>
          <cell r="G43">
            <v>313</v>
          </cell>
          <cell r="H43" t="str">
            <v>效果抵抗</v>
          </cell>
        </row>
        <row r="44">
          <cell r="A44">
            <v>2003</v>
          </cell>
          <cell r="B44" t="str">
            <v>坚韧</v>
          </cell>
          <cell r="C44" t="str">
            <v>A</v>
          </cell>
          <cell r="D44" t="str">
            <v>A-坚韧</v>
          </cell>
          <cell r="G44">
            <v>314</v>
          </cell>
          <cell r="H44" t="str">
            <v>吸血率</v>
          </cell>
        </row>
        <row r="45">
          <cell r="A45">
            <v>2004</v>
          </cell>
          <cell r="B45" t="str">
            <v>坚韧</v>
          </cell>
          <cell r="C45" t="str">
            <v>B</v>
          </cell>
          <cell r="D45" t="str">
            <v>B-坚韧</v>
          </cell>
          <cell r="G45">
            <v>315</v>
          </cell>
          <cell r="H45" t="str">
            <v>治疗效果</v>
          </cell>
        </row>
        <row r="46">
          <cell r="A46">
            <v>2011</v>
          </cell>
          <cell r="B46" t="str">
            <v>生花</v>
          </cell>
          <cell r="C46" t="str">
            <v>SS</v>
          </cell>
          <cell r="D46" t="str">
            <v>SS-生花</v>
          </cell>
          <cell r="G46">
            <v>401</v>
          </cell>
          <cell r="H46" t="str">
            <v>物攻</v>
          </cell>
        </row>
        <row r="47">
          <cell r="A47">
            <v>2012</v>
          </cell>
          <cell r="B47" t="str">
            <v>生花</v>
          </cell>
          <cell r="C47" t="str">
            <v>S</v>
          </cell>
          <cell r="D47" t="str">
            <v>S-生花</v>
          </cell>
          <cell r="G47">
            <v>402</v>
          </cell>
          <cell r="H47" t="str">
            <v>物攻百分比</v>
          </cell>
        </row>
        <row r="48">
          <cell r="A48">
            <v>2013</v>
          </cell>
          <cell r="B48" t="str">
            <v>生花</v>
          </cell>
          <cell r="C48" t="str">
            <v>A</v>
          </cell>
          <cell r="D48" t="str">
            <v>A-生花</v>
          </cell>
          <cell r="G48">
            <v>403</v>
          </cell>
          <cell r="H48" t="str">
            <v>念攻</v>
          </cell>
        </row>
        <row r="49">
          <cell r="A49">
            <v>2014</v>
          </cell>
          <cell r="B49" t="str">
            <v>生花</v>
          </cell>
          <cell r="C49" t="str">
            <v>B</v>
          </cell>
          <cell r="D49" t="str">
            <v>B-生花</v>
          </cell>
          <cell r="G49">
            <v>404</v>
          </cell>
          <cell r="H49" t="str">
            <v>念攻百分比</v>
          </cell>
        </row>
        <row r="50">
          <cell r="A50">
            <v>2021</v>
          </cell>
          <cell r="B50" t="str">
            <v>双修</v>
          </cell>
          <cell r="C50" t="str">
            <v>SS</v>
          </cell>
          <cell r="D50" t="str">
            <v>SS-双修</v>
          </cell>
          <cell r="G50">
            <v>405</v>
          </cell>
          <cell r="H50" t="str">
            <v>物防</v>
          </cell>
        </row>
        <row r="51">
          <cell r="A51">
            <v>2022</v>
          </cell>
          <cell r="B51" t="str">
            <v>双修</v>
          </cell>
          <cell r="C51" t="str">
            <v>S</v>
          </cell>
          <cell r="D51" t="str">
            <v>S-双修</v>
          </cell>
          <cell r="G51">
            <v>406</v>
          </cell>
          <cell r="H51" t="str">
            <v>物防百分比</v>
          </cell>
        </row>
        <row r="52">
          <cell r="A52">
            <v>2023</v>
          </cell>
          <cell r="B52" t="str">
            <v>双修</v>
          </cell>
          <cell r="C52" t="str">
            <v>A</v>
          </cell>
          <cell r="D52" t="str">
            <v>A-双修</v>
          </cell>
          <cell r="G52">
            <v>407</v>
          </cell>
          <cell r="H52" t="str">
            <v>念防</v>
          </cell>
        </row>
        <row r="53">
          <cell r="A53">
            <v>2024</v>
          </cell>
          <cell r="B53" t="str">
            <v>双修</v>
          </cell>
          <cell r="C53" t="str">
            <v>B</v>
          </cell>
          <cell r="D53" t="str">
            <v>B-双修</v>
          </cell>
          <cell r="G53">
            <v>408</v>
          </cell>
          <cell r="H53" t="str">
            <v>念防百分比</v>
          </cell>
        </row>
        <row r="54">
          <cell r="A54">
            <v>2031</v>
          </cell>
          <cell r="B54" t="str">
            <v>会心</v>
          </cell>
          <cell r="C54" t="str">
            <v>SS</v>
          </cell>
          <cell r="D54" t="str">
            <v>SS-会心</v>
          </cell>
          <cell r="G54">
            <v>409</v>
          </cell>
          <cell r="H54" t="str">
            <v>生命</v>
          </cell>
        </row>
        <row r="55">
          <cell r="A55">
            <v>2032</v>
          </cell>
          <cell r="B55" t="str">
            <v>会心</v>
          </cell>
          <cell r="C55" t="str">
            <v>S</v>
          </cell>
          <cell r="D55" t="str">
            <v>S-会心</v>
          </cell>
          <cell r="G55">
            <v>410</v>
          </cell>
          <cell r="H55" t="str">
            <v>生命百分比</v>
          </cell>
        </row>
        <row r="56">
          <cell r="A56">
            <v>2033</v>
          </cell>
          <cell r="B56" t="str">
            <v>会心</v>
          </cell>
          <cell r="C56" t="str">
            <v>A</v>
          </cell>
          <cell r="D56" t="str">
            <v>A-会心</v>
          </cell>
          <cell r="G56">
            <v>411</v>
          </cell>
          <cell r="H56" t="str">
            <v>速度</v>
          </cell>
        </row>
        <row r="57">
          <cell r="A57">
            <v>2034</v>
          </cell>
          <cell r="B57" t="str">
            <v>会心</v>
          </cell>
          <cell r="C57" t="str">
            <v>B</v>
          </cell>
          <cell r="D57" t="str">
            <v>B-会心</v>
          </cell>
          <cell r="G57">
            <v>412</v>
          </cell>
          <cell r="H57" t="str">
            <v>效果命中</v>
          </cell>
        </row>
        <row r="58">
          <cell r="A58">
            <v>2041</v>
          </cell>
          <cell r="B58" t="str">
            <v>护体</v>
          </cell>
          <cell r="C58" t="str">
            <v>SS</v>
          </cell>
          <cell r="D58" t="str">
            <v>SS-护体</v>
          </cell>
          <cell r="G58">
            <v>413</v>
          </cell>
          <cell r="H58" t="str">
            <v>效果抵抗</v>
          </cell>
        </row>
        <row r="59">
          <cell r="A59">
            <v>2042</v>
          </cell>
          <cell r="B59" t="str">
            <v>护体</v>
          </cell>
          <cell r="C59" t="str">
            <v>S</v>
          </cell>
          <cell r="D59" t="str">
            <v>S-护体</v>
          </cell>
          <cell r="G59">
            <v>414</v>
          </cell>
          <cell r="H59" t="str">
            <v>吸血率</v>
          </cell>
        </row>
        <row r="60">
          <cell r="A60">
            <v>2043</v>
          </cell>
          <cell r="B60" t="str">
            <v>护体</v>
          </cell>
          <cell r="C60" t="str">
            <v>A</v>
          </cell>
          <cell r="D60" t="str">
            <v>A-护体</v>
          </cell>
          <cell r="G60" t="e">
            <v>#REF!</v>
          </cell>
          <cell r="H60" t="e">
            <v>#REF!</v>
          </cell>
        </row>
        <row r="61">
          <cell r="A61">
            <v>2044</v>
          </cell>
          <cell r="B61" t="str">
            <v>护体</v>
          </cell>
          <cell r="C61" t="str">
            <v>B</v>
          </cell>
          <cell r="D61" t="str">
            <v>B-护体</v>
          </cell>
          <cell r="G61" t="e">
            <v>#REF!</v>
          </cell>
          <cell r="H61" t="e">
            <v>#REF!</v>
          </cell>
        </row>
        <row r="62">
          <cell r="A62">
            <v>2051</v>
          </cell>
          <cell r="B62" t="str">
            <v>平安果</v>
          </cell>
          <cell r="C62" t="str">
            <v>SS</v>
          </cell>
          <cell r="D62" t="str">
            <v>SS-平安果</v>
          </cell>
          <cell r="G62" t="e">
            <v>#REF!</v>
          </cell>
          <cell r="H62" t="e">
            <v>#REF!</v>
          </cell>
        </row>
        <row r="63">
          <cell r="A63">
            <v>2052</v>
          </cell>
          <cell r="B63" t="str">
            <v>平安果</v>
          </cell>
          <cell r="C63" t="str">
            <v>S</v>
          </cell>
          <cell r="D63" t="str">
            <v>S-平安果</v>
          </cell>
          <cell r="G63" t="e">
            <v>#REF!</v>
          </cell>
          <cell r="H63" t="e">
            <v>#REF!</v>
          </cell>
        </row>
        <row r="64">
          <cell r="A64">
            <v>2053</v>
          </cell>
          <cell r="B64" t="str">
            <v>平安果</v>
          </cell>
          <cell r="C64" t="str">
            <v>A</v>
          </cell>
          <cell r="D64" t="str">
            <v>A-平安果</v>
          </cell>
          <cell r="G64" t="e">
            <v>#REF!</v>
          </cell>
          <cell r="H64" t="e">
            <v>#REF!</v>
          </cell>
        </row>
        <row r="65">
          <cell r="A65">
            <v>2054</v>
          </cell>
          <cell r="B65" t="str">
            <v>平安果</v>
          </cell>
          <cell r="C65" t="str">
            <v>B</v>
          </cell>
          <cell r="D65" t="str">
            <v>B-平安果</v>
          </cell>
          <cell r="G65" t="e">
            <v>#REF!</v>
          </cell>
          <cell r="H65" t="e">
            <v>#REF!</v>
          </cell>
        </row>
        <row r="66">
          <cell r="A66">
            <v>2071</v>
          </cell>
          <cell r="B66" t="str">
            <v>矢</v>
          </cell>
          <cell r="C66" t="str">
            <v>SS</v>
          </cell>
          <cell r="D66" t="str">
            <v>SS-矢</v>
          </cell>
          <cell r="G66" t="e">
            <v>#REF!</v>
          </cell>
          <cell r="H66" t="e">
            <v>#REF!</v>
          </cell>
        </row>
        <row r="67">
          <cell r="A67">
            <v>2072</v>
          </cell>
          <cell r="B67" t="str">
            <v>矢</v>
          </cell>
          <cell r="C67" t="str">
            <v>S</v>
          </cell>
          <cell r="D67" t="str">
            <v>S-矢</v>
          </cell>
        </row>
        <row r="68">
          <cell r="A68">
            <v>2073</v>
          </cell>
          <cell r="B68" t="str">
            <v>矢</v>
          </cell>
          <cell r="C68" t="str">
            <v>A</v>
          </cell>
          <cell r="D68" t="str">
            <v>A-矢</v>
          </cell>
          <cell r="G68" t="e">
            <v>#REF!</v>
          </cell>
          <cell r="H68" t="e">
            <v>#REF!</v>
          </cell>
        </row>
        <row r="69">
          <cell r="A69">
            <v>2074</v>
          </cell>
          <cell r="B69" t="str">
            <v>矢</v>
          </cell>
          <cell r="C69" t="str">
            <v>B</v>
          </cell>
          <cell r="D69" t="str">
            <v>B-矢</v>
          </cell>
          <cell r="G69" t="e">
            <v>#REF!</v>
          </cell>
          <cell r="H69" t="e">
            <v>#REF!</v>
          </cell>
        </row>
        <row r="70">
          <cell r="A70">
            <v>2081</v>
          </cell>
          <cell r="B70" t="str">
            <v>灵陌</v>
          </cell>
          <cell r="C70" t="str">
            <v>SS</v>
          </cell>
          <cell r="D70" t="str">
            <v>SS-灵陌</v>
          </cell>
          <cell r="G70" t="e">
            <v>#REF!</v>
          </cell>
          <cell r="H70" t="e">
            <v>#REF!</v>
          </cell>
        </row>
        <row r="71">
          <cell r="A71">
            <v>2082</v>
          </cell>
          <cell r="B71" t="str">
            <v>灵陌</v>
          </cell>
          <cell r="C71" t="str">
            <v>S</v>
          </cell>
          <cell r="D71" t="str">
            <v>S-灵陌</v>
          </cell>
          <cell r="G71" t="e">
            <v>#REF!</v>
          </cell>
          <cell r="H71" t="e">
            <v>#REF!</v>
          </cell>
        </row>
        <row r="72">
          <cell r="A72">
            <v>2083</v>
          </cell>
          <cell r="B72" t="str">
            <v>灵陌</v>
          </cell>
          <cell r="C72" t="str">
            <v>A</v>
          </cell>
          <cell r="D72" t="str">
            <v>A-灵陌</v>
          </cell>
          <cell r="G72" t="e">
            <v>#REF!</v>
          </cell>
          <cell r="H72" t="e">
            <v>#REF!</v>
          </cell>
        </row>
        <row r="73">
          <cell r="A73">
            <v>2084</v>
          </cell>
          <cell r="B73" t="str">
            <v>灵陌</v>
          </cell>
          <cell r="C73" t="str">
            <v>B</v>
          </cell>
          <cell r="D73" t="str">
            <v>B-灵陌</v>
          </cell>
          <cell r="G73" t="e">
            <v>#REF!</v>
          </cell>
          <cell r="H73" t="e">
            <v>#REF!</v>
          </cell>
        </row>
        <row r="74">
          <cell r="A74">
            <v>2091</v>
          </cell>
          <cell r="B74" t="str">
            <v>玉光</v>
          </cell>
          <cell r="C74" t="str">
            <v>SS</v>
          </cell>
          <cell r="D74" t="str">
            <v>SS-玉光</v>
          </cell>
          <cell r="G74" t="e">
            <v>#REF!</v>
          </cell>
          <cell r="H74" t="e">
            <v>#REF!</v>
          </cell>
        </row>
        <row r="75">
          <cell r="A75">
            <v>2092</v>
          </cell>
          <cell r="B75" t="str">
            <v>玉光</v>
          </cell>
          <cell r="C75" t="str">
            <v>S</v>
          </cell>
          <cell r="D75" t="str">
            <v>S-玉光</v>
          </cell>
          <cell r="G75" t="e">
            <v>#REF!</v>
          </cell>
          <cell r="H75" t="e">
            <v>#REF!</v>
          </cell>
        </row>
        <row r="76">
          <cell r="A76">
            <v>2093</v>
          </cell>
          <cell r="B76" t="str">
            <v>玉光</v>
          </cell>
          <cell r="C76" t="str">
            <v>A</v>
          </cell>
          <cell r="D76" t="str">
            <v>A-玉光</v>
          </cell>
          <cell r="G76" t="e">
            <v>#REF!</v>
          </cell>
          <cell r="H76" t="e">
            <v>#REF!</v>
          </cell>
        </row>
        <row r="77">
          <cell r="A77">
            <v>2094</v>
          </cell>
          <cell r="B77" t="str">
            <v>玉光</v>
          </cell>
          <cell r="C77" t="str">
            <v>B</v>
          </cell>
          <cell r="D77" t="str">
            <v>B-玉光</v>
          </cell>
          <cell r="G77" t="e">
            <v>#REF!</v>
          </cell>
          <cell r="H77" t="e">
            <v>#REF!</v>
          </cell>
        </row>
        <row r="78">
          <cell r="A78">
            <v>3001</v>
          </cell>
          <cell r="B78" t="str">
            <v>新月</v>
          </cell>
          <cell r="C78" t="str">
            <v>SS</v>
          </cell>
          <cell r="D78" t="str">
            <v>SS-新月</v>
          </cell>
          <cell r="G78" t="e">
            <v>#REF!</v>
          </cell>
          <cell r="H78" t="e">
            <v>#REF!</v>
          </cell>
        </row>
        <row r="79">
          <cell r="A79">
            <v>3002</v>
          </cell>
          <cell r="B79" t="str">
            <v>新月</v>
          </cell>
          <cell r="C79" t="str">
            <v>S</v>
          </cell>
          <cell r="D79" t="str">
            <v>S-新月</v>
          </cell>
          <cell r="G79" t="e">
            <v>#REF!</v>
          </cell>
          <cell r="H79" t="e">
            <v>#REF!</v>
          </cell>
        </row>
        <row r="80">
          <cell r="A80">
            <v>3003</v>
          </cell>
          <cell r="B80" t="str">
            <v>新月</v>
          </cell>
          <cell r="C80" t="str">
            <v>A</v>
          </cell>
          <cell r="D80" t="str">
            <v>A-新月</v>
          </cell>
          <cell r="G80" t="e">
            <v>#REF!</v>
          </cell>
          <cell r="H80" t="e">
            <v>#REF!</v>
          </cell>
        </row>
        <row r="81">
          <cell r="A81">
            <v>3004</v>
          </cell>
          <cell r="B81" t="str">
            <v>新月</v>
          </cell>
          <cell r="C81" t="str">
            <v>B</v>
          </cell>
          <cell r="D81" t="str">
            <v>B-新月</v>
          </cell>
          <cell r="G81" t="e">
            <v>#REF!</v>
          </cell>
          <cell r="H81" t="e">
            <v>#REF!</v>
          </cell>
        </row>
        <row r="82">
          <cell r="A82">
            <v>3011</v>
          </cell>
          <cell r="B82" t="str">
            <v>顽</v>
          </cell>
          <cell r="C82" t="str">
            <v>SS</v>
          </cell>
          <cell r="D82" t="str">
            <v>SS-顽</v>
          </cell>
          <cell r="G82" t="e">
            <v>#REF!</v>
          </cell>
          <cell r="H82" t="e">
            <v>#REF!</v>
          </cell>
        </row>
        <row r="83">
          <cell r="A83">
            <v>3012</v>
          </cell>
          <cell r="B83" t="str">
            <v>顽</v>
          </cell>
          <cell r="C83" t="str">
            <v>S</v>
          </cell>
          <cell r="D83" t="str">
            <v>S-顽</v>
          </cell>
          <cell r="G83" t="e">
            <v>#REF!</v>
          </cell>
          <cell r="H83" t="e">
            <v>#REF!</v>
          </cell>
        </row>
        <row r="84">
          <cell r="A84">
            <v>3013</v>
          </cell>
          <cell r="B84" t="str">
            <v>顽</v>
          </cell>
          <cell r="C84" t="str">
            <v>A</v>
          </cell>
          <cell r="D84" t="str">
            <v>A-顽</v>
          </cell>
          <cell r="G84" t="e">
            <v>#REF!</v>
          </cell>
          <cell r="H84" t="e">
            <v>#REF!</v>
          </cell>
        </row>
        <row r="85">
          <cell r="A85">
            <v>3014</v>
          </cell>
          <cell r="B85" t="str">
            <v>顽</v>
          </cell>
          <cell r="C85" t="str">
            <v>B</v>
          </cell>
          <cell r="D85" t="str">
            <v>B-顽</v>
          </cell>
          <cell r="G85" t="e">
            <v>#REF!</v>
          </cell>
          <cell r="H85" t="e">
            <v>#REF!</v>
          </cell>
        </row>
        <row r="86">
          <cell r="A86">
            <v>3021</v>
          </cell>
          <cell r="B86" t="str">
            <v>蜂鸟</v>
          </cell>
          <cell r="C86" t="str">
            <v>SS</v>
          </cell>
          <cell r="D86" t="str">
            <v>SS-蜂鸟</v>
          </cell>
          <cell r="G86" t="e">
            <v>#REF!</v>
          </cell>
          <cell r="H86" t="e">
            <v>#REF!</v>
          </cell>
        </row>
        <row r="87">
          <cell r="A87">
            <v>3022</v>
          </cell>
          <cell r="B87" t="str">
            <v>蜂鸟</v>
          </cell>
          <cell r="C87" t="str">
            <v>S</v>
          </cell>
          <cell r="D87" t="str">
            <v>S-蜂鸟</v>
          </cell>
          <cell r="G87" t="e">
            <v>#REF!</v>
          </cell>
          <cell r="H87" t="e">
            <v>#REF!</v>
          </cell>
        </row>
        <row r="88">
          <cell r="A88">
            <v>3023</v>
          </cell>
          <cell r="B88" t="str">
            <v>蜂鸟</v>
          </cell>
          <cell r="C88" t="str">
            <v>A</v>
          </cell>
          <cell r="D88" t="str">
            <v>A-蜂鸟</v>
          </cell>
          <cell r="G88" t="e">
            <v>#REF!</v>
          </cell>
          <cell r="H88" t="e">
            <v>#REF!</v>
          </cell>
        </row>
        <row r="89">
          <cell r="A89">
            <v>3024</v>
          </cell>
          <cell r="B89" t="str">
            <v>蜂鸟</v>
          </cell>
          <cell r="C89" t="str">
            <v>B</v>
          </cell>
          <cell r="D89" t="str">
            <v>B-蜂鸟</v>
          </cell>
          <cell r="G89" t="e">
            <v>#REF!</v>
          </cell>
          <cell r="H89" t="e">
            <v>#REF!</v>
          </cell>
        </row>
        <row r="90">
          <cell r="A90">
            <v>3031</v>
          </cell>
          <cell r="B90" t="str">
            <v>莲蕊</v>
          </cell>
          <cell r="C90" t="str">
            <v>SS</v>
          </cell>
          <cell r="D90" t="str">
            <v>SS-莲蕊</v>
          </cell>
          <cell r="G90" t="e">
            <v>#REF!</v>
          </cell>
          <cell r="H90" t="e">
            <v>#REF!</v>
          </cell>
        </row>
        <row r="91">
          <cell r="A91">
            <v>3032</v>
          </cell>
          <cell r="B91" t="str">
            <v>莲蕊</v>
          </cell>
          <cell r="C91" t="str">
            <v>S</v>
          </cell>
          <cell r="D91" t="str">
            <v>S-莲蕊</v>
          </cell>
          <cell r="G91" t="e">
            <v>#REF!</v>
          </cell>
          <cell r="H91" t="e">
            <v>#REF!</v>
          </cell>
        </row>
        <row r="92">
          <cell r="A92">
            <v>3033</v>
          </cell>
          <cell r="B92" t="str">
            <v>莲蕊</v>
          </cell>
          <cell r="C92" t="str">
            <v>A</v>
          </cell>
          <cell r="D92" t="str">
            <v>A-莲蕊</v>
          </cell>
          <cell r="G92" t="e">
            <v>#REF!</v>
          </cell>
          <cell r="H92" t="e">
            <v>#REF!</v>
          </cell>
        </row>
        <row r="93">
          <cell r="A93">
            <v>3034</v>
          </cell>
          <cell r="B93" t="str">
            <v>莲蕊</v>
          </cell>
          <cell r="C93" t="str">
            <v>B</v>
          </cell>
          <cell r="D93" t="str">
            <v>B-莲蕊</v>
          </cell>
          <cell r="G93" t="e">
            <v>#REF!</v>
          </cell>
          <cell r="H93" t="e">
            <v>#REF!</v>
          </cell>
        </row>
        <row r="94">
          <cell r="A94">
            <v>3051</v>
          </cell>
          <cell r="B94" t="str">
            <v>法典</v>
          </cell>
          <cell r="C94" t="str">
            <v>SS</v>
          </cell>
          <cell r="D94" t="str">
            <v>SS-法典</v>
          </cell>
          <cell r="G94" t="e">
            <v>#REF!</v>
          </cell>
          <cell r="H94" t="e">
            <v>#REF!</v>
          </cell>
        </row>
        <row r="95">
          <cell r="A95">
            <v>3052</v>
          </cell>
          <cell r="B95" t="str">
            <v>法典</v>
          </cell>
          <cell r="C95" t="str">
            <v>S</v>
          </cell>
          <cell r="D95" t="str">
            <v>S-法典</v>
          </cell>
          <cell r="G95" t="e">
            <v>#REF!</v>
          </cell>
          <cell r="H95" t="e">
            <v>#REF!</v>
          </cell>
        </row>
        <row r="96">
          <cell r="A96">
            <v>3053</v>
          </cell>
          <cell r="B96" t="str">
            <v>法典</v>
          </cell>
          <cell r="C96" t="str">
            <v>A</v>
          </cell>
          <cell r="D96" t="str">
            <v>A-法典</v>
          </cell>
          <cell r="G96" t="e">
            <v>#REF!</v>
          </cell>
          <cell r="H96" t="e">
            <v>#REF!</v>
          </cell>
        </row>
        <row r="97">
          <cell r="A97">
            <v>3054</v>
          </cell>
          <cell r="B97" t="str">
            <v>法典</v>
          </cell>
          <cell r="C97" t="str">
            <v>B</v>
          </cell>
          <cell r="D97" t="str">
            <v>B-法典</v>
          </cell>
          <cell r="G97" t="e">
            <v>#REF!</v>
          </cell>
          <cell r="H97" t="e">
            <v>#REF!</v>
          </cell>
        </row>
        <row r="98">
          <cell r="A98">
            <v>3061</v>
          </cell>
          <cell r="B98" t="str">
            <v>白字</v>
          </cell>
          <cell r="C98" t="str">
            <v>SS</v>
          </cell>
          <cell r="D98" t="str">
            <v>SS-白字</v>
          </cell>
          <cell r="G98" t="e">
            <v>#REF!</v>
          </cell>
          <cell r="H98" t="e">
            <v>#REF!</v>
          </cell>
        </row>
        <row r="99">
          <cell r="A99">
            <v>3062</v>
          </cell>
          <cell r="B99" t="str">
            <v>白字</v>
          </cell>
          <cell r="C99" t="str">
            <v>S</v>
          </cell>
          <cell r="D99" t="str">
            <v>S-白字</v>
          </cell>
          <cell r="G99" t="e">
            <v>#REF!</v>
          </cell>
          <cell r="H99" t="e">
            <v>#REF!</v>
          </cell>
        </row>
        <row r="100">
          <cell r="A100">
            <v>3063</v>
          </cell>
          <cell r="B100" t="str">
            <v>白字</v>
          </cell>
          <cell r="C100" t="str">
            <v>A</v>
          </cell>
          <cell r="D100" t="str">
            <v>A-白字</v>
          </cell>
          <cell r="G100" t="e">
            <v>#REF!</v>
          </cell>
          <cell r="H100" t="e">
            <v>#REF!</v>
          </cell>
        </row>
        <row r="101">
          <cell r="A101">
            <v>3064</v>
          </cell>
          <cell r="B101" t="str">
            <v>白字</v>
          </cell>
          <cell r="C101" t="str">
            <v>B</v>
          </cell>
          <cell r="D101" t="str">
            <v>B-白字</v>
          </cell>
          <cell r="G101" t="e">
            <v>#REF!</v>
          </cell>
          <cell r="H101" t="e">
            <v>#REF!</v>
          </cell>
        </row>
        <row r="102">
          <cell r="A102">
            <v>3071</v>
          </cell>
          <cell r="B102" t="str">
            <v>迷蝶</v>
          </cell>
          <cell r="C102" t="str">
            <v>SS</v>
          </cell>
          <cell r="D102" t="str">
            <v>SS-迷蝶</v>
          </cell>
          <cell r="G102" t="e">
            <v>#REF!</v>
          </cell>
          <cell r="H102" t="e">
            <v>#REF!</v>
          </cell>
        </row>
        <row r="103">
          <cell r="A103">
            <v>3072</v>
          </cell>
          <cell r="B103" t="str">
            <v>迷蝶</v>
          </cell>
          <cell r="C103" t="str">
            <v>S</v>
          </cell>
          <cell r="D103" t="str">
            <v>S-迷蝶</v>
          </cell>
          <cell r="G103" t="e">
            <v>#REF!</v>
          </cell>
          <cell r="H103" t="e">
            <v>#REF!</v>
          </cell>
        </row>
        <row r="104">
          <cell r="A104">
            <v>3073</v>
          </cell>
          <cell r="B104" t="str">
            <v>迷蝶</v>
          </cell>
          <cell r="C104" t="str">
            <v>A</v>
          </cell>
          <cell r="D104" t="str">
            <v>A-迷蝶</v>
          </cell>
          <cell r="G104" t="e">
            <v>#REF!</v>
          </cell>
          <cell r="H104" t="e">
            <v>#REF!</v>
          </cell>
        </row>
        <row r="105">
          <cell r="A105">
            <v>3074</v>
          </cell>
          <cell r="B105" t="str">
            <v>迷蝶</v>
          </cell>
          <cell r="C105" t="str">
            <v>B</v>
          </cell>
          <cell r="D105" t="str">
            <v>B-迷蝶</v>
          </cell>
          <cell r="G105" t="e">
            <v>#REF!</v>
          </cell>
          <cell r="H105" t="e">
            <v>#REF!</v>
          </cell>
        </row>
        <row r="106">
          <cell r="A106">
            <v>3081</v>
          </cell>
          <cell r="B106" t="str">
            <v>琉炎</v>
          </cell>
          <cell r="C106" t="str">
            <v>SS</v>
          </cell>
          <cell r="D106" t="str">
            <v>SS-琉炎</v>
          </cell>
          <cell r="G106" t="e">
            <v>#REF!</v>
          </cell>
          <cell r="H106" t="e">
            <v>#REF!</v>
          </cell>
        </row>
        <row r="107">
          <cell r="A107">
            <v>3082</v>
          </cell>
          <cell r="B107" t="str">
            <v>琉炎</v>
          </cell>
          <cell r="C107" t="str">
            <v>S</v>
          </cell>
          <cell r="D107" t="str">
            <v>S-琉炎</v>
          </cell>
          <cell r="G107" t="e">
            <v>#REF!</v>
          </cell>
          <cell r="H107" t="e">
            <v>#REF!</v>
          </cell>
        </row>
        <row r="108">
          <cell r="A108">
            <v>3083</v>
          </cell>
          <cell r="B108" t="str">
            <v>琉炎</v>
          </cell>
          <cell r="C108" t="str">
            <v>A</v>
          </cell>
          <cell r="D108" t="str">
            <v>A-琉炎</v>
          </cell>
          <cell r="G108" t="e">
            <v>#REF!</v>
          </cell>
          <cell r="H108" t="e">
            <v>#REF!</v>
          </cell>
        </row>
        <row r="109">
          <cell r="A109">
            <v>3084</v>
          </cell>
          <cell r="B109" t="str">
            <v>琉炎</v>
          </cell>
          <cell r="C109" t="str">
            <v>B</v>
          </cell>
          <cell r="D109" t="str">
            <v>B-琉炎</v>
          </cell>
          <cell r="G109" t="e">
            <v>#REF!</v>
          </cell>
          <cell r="H109" t="e">
            <v>#REF!</v>
          </cell>
        </row>
        <row r="110">
          <cell r="A110">
            <v>3091</v>
          </cell>
          <cell r="B110" t="str">
            <v>紫冥</v>
          </cell>
          <cell r="C110" t="str">
            <v>SS</v>
          </cell>
          <cell r="D110" t="str">
            <v>SS-紫冥</v>
          </cell>
          <cell r="G110" t="e">
            <v>#REF!</v>
          </cell>
          <cell r="H110" t="e">
            <v>#REF!</v>
          </cell>
        </row>
        <row r="111">
          <cell r="A111">
            <v>3092</v>
          </cell>
          <cell r="B111" t="str">
            <v>紫冥</v>
          </cell>
          <cell r="C111" t="str">
            <v>S</v>
          </cell>
          <cell r="D111" t="str">
            <v>S-紫冥</v>
          </cell>
          <cell r="G111" t="e">
            <v>#REF!</v>
          </cell>
          <cell r="H111" t="e">
            <v>#REF!</v>
          </cell>
        </row>
        <row r="112">
          <cell r="A112">
            <v>3093</v>
          </cell>
          <cell r="B112" t="str">
            <v>紫冥</v>
          </cell>
          <cell r="C112" t="str">
            <v>A</v>
          </cell>
          <cell r="D112" t="str">
            <v>A-紫冥</v>
          </cell>
          <cell r="G112" t="e">
            <v>#REF!</v>
          </cell>
          <cell r="H112" t="e">
            <v>#REF!</v>
          </cell>
        </row>
        <row r="113">
          <cell r="A113">
            <v>3094</v>
          </cell>
          <cell r="B113" t="str">
            <v>紫冥</v>
          </cell>
          <cell r="C113" t="str">
            <v>B</v>
          </cell>
          <cell r="D113" t="str">
            <v>B-紫冥</v>
          </cell>
          <cell r="G113" t="e">
            <v>#REF!</v>
          </cell>
          <cell r="H113" t="e">
            <v>#REF!</v>
          </cell>
        </row>
        <row r="114">
          <cell r="A114">
            <v>4001</v>
          </cell>
          <cell r="B114" t="str">
            <v>水仙花</v>
          </cell>
          <cell r="C114" t="str">
            <v>SS</v>
          </cell>
          <cell r="D114" t="str">
            <v>SS-水仙花</v>
          </cell>
          <cell r="G114" t="e">
            <v>#REF!</v>
          </cell>
          <cell r="H114" t="e">
            <v>#REF!</v>
          </cell>
        </row>
        <row r="115">
          <cell r="A115">
            <v>4002</v>
          </cell>
          <cell r="B115" t="str">
            <v>水仙花</v>
          </cell>
          <cell r="C115" t="str">
            <v>S</v>
          </cell>
          <cell r="D115" t="str">
            <v>S-水仙花</v>
          </cell>
          <cell r="G115" t="e">
            <v>#REF!</v>
          </cell>
          <cell r="H115" t="e">
            <v>#REF!</v>
          </cell>
        </row>
        <row r="116">
          <cell r="A116">
            <v>4003</v>
          </cell>
          <cell r="B116" t="str">
            <v>水仙花</v>
          </cell>
          <cell r="C116" t="str">
            <v>A</v>
          </cell>
          <cell r="D116" t="str">
            <v>A-水仙花</v>
          </cell>
          <cell r="G116" t="e">
            <v>#REF!</v>
          </cell>
          <cell r="H116" t="e">
            <v>#REF!</v>
          </cell>
        </row>
        <row r="117">
          <cell r="A117">
            <v>4004</v>
          </cell>
          <cell r="B117" t="str">
            <v>水仙花</v>
          </cell>
          <cell r="C117" t="str">
            <v>B</v>
          </cell>
          <cell r="D117" t="str">
            <v>B-水仙花</v>
          </cell>
          <cell r="G117" t="e">
            <v>#REF!</v>
          </cell>
          <cell r="H117" t="e">
            <v>#REF!</v>
          </cell>
        </row>
        <row r="118">
          <cell r="A118">
            <v>4011</v>
          </cell>
          <cell r="B118" t="str">
            <v>巨人王</v>
          </cell>
          <cell r="C118" t="str">
            <v>SS</v>
          </cell>
          <cell r="D118" t="str">
            <v>SS-巨人王</v>
          </cell>
          <cell r="G118" t="e">
            <v>#REF!</v>
          </cell>
          <cell r="H118" t="e">
            <v>#REF!</v>
          </cell>
        </row>
        <row r="119">
          <cell r="A119">
            <v>4012</v>
          </cell>
          <cell r="B119" t="str">
            <v>巨人王</v>
          </cell>
          <cell r="C119" t="str">
            <v>S</v>
          </cell>
          <cell r="D119" t="str">
            <v>S-巨人王</v>
          </cell>
          <cell r="G119" t="e">
            <v>#REF!</v>
          </cell>
          <cell r="H119" t="e">
            <v>#REF!</v>
          </cell>
        </row>
        <row r="120">
          <cell r="A120">
            <v>4013</v>
          </cell>
          <cell r="B120" t="str">
            <v>巨人王</v>
          </cell>
          <cell r="C120" t="str">
            <v>A</v>
          </cell>
          <cell r="D120" t="str">
            <v>A-巨人王</v>
          </cell>
          <cell r="G120" t="e">
            <v>#REF!</v>
          </cell>
          <cell r="H120" t="e">
            <v>#REF!</v>
          </cell>
        </row>
        <row r="121">
          <cell r="A121">
            <v>4014</v>
          </cell>
          <cell r="B121" t="str">
            <v>巨人王</v>
          </cell>
          <cell r="C121" t="str">
            <v>B</v>
          </cell>
          <cell r="D121" t="str">
            <v>B-巨人王</v>
          </cell>
          <cell r="G121" t="e">
            <v>#REF!</v>
          </cell>
          <cell r="H121" t="e">
            <v>#REF!</v>
          </cell>
        </row>
        <row r="122">
          <cell r="A122">
            <v>4021</v>
          </cell>
          <cell r="B122" t="str">
            <v>大鹏鸟</v>
          </cell>
          <cell r="C122" t="str">
            <v>SS</v>
          </cell>
          <cell r="D122" t="str">
            <v>SS-大鹏鸟</v>
          </cell>
          <cell r="G122" t="e">
            <v>#REF!</v>
          </cell>
          <cell r="H122" t="e">
            <v>#REF!</v>
          </cell>
        </row>
        <row r="123">
          <cell r="A123">
            <v>4022</v>
          </cell>
          <cell r="B123" t="str">
            <v>大鹏鸟</v>
          </cell>
          <cell r="C123" t="str">
            <v>S</v>
          </cell>
          <cell r="D123" t="str">
            <v>S-大鹏鸟</v>
          </cell>
          <cell r="G123" t="e">
            <v>#REF!</v>
          </cell>
          <cell r="H123" t="e">
            <v>#REF!</v>
          </cell>
        </row>
        <row r="124">
          <cell r="A124">
            <v>4023</v>
          </cell>
          <cell r="B124" t="str">
            <v>大鹏鸟</v>
          </cell>
          <cell r="C124" t="str">
            <v>A</v>
          </cell>
          <cell r="D124" t="str">
            <v>A-大鹏鸟</v>
          </cell>
          <cell r="G124" t="e">
            <v>#REF!</v>
          </cell>
          <cell r="H124" t="e">
            <v>#REF!</v>
          </cell>
        </row>
        <row r="125">
          <cell r="A125">
            <v>4024</v>
          </cell>
          <cell r="B125" t="str">
            <v>大鹏鸟</v>
          </cell>
          <cell r="C125" t="str">
            <v>B</v>
          </cell>
          <cell r="D125" t="str">
            <v>B-大鹏鸟</v>
          </cell>
          <cell r="G125" t="e">
            <v>#REF!</v>
          </cell>
          <cell r="H125" t="e">
            <v>#REF!</v>
          </cell>
        </row>
        <row r="126">
          <cell r="A126">
            <v>4041</v>
          </cell>
          <cell r="B126" t="str">
            <v>风信子</v>
          </cell>
          <cell r="C126" t="str">
            <v>SS</v>
          </cell>
          <cell r="D126" t="str">
            <v>SS-风信子</v>
          </cell>
          <cell r="G126" t="e">
            <v>#REF!</v>
          </cell>
          <cell r="H126" t="e">
            <v>#REF!</v>
          </cell>
        </row>
        <row r="127">
          <cell r="A127">
            <v>4042</v>
          </cell>
          <cell r="B127" t="str">
            <v>风信子</v>
          </cell>
          <cell r="C127" t="str">
            <v>S</v>
          </cell>
          <cell r="D127" t="str">
            <v>S-风信子</v>
          </cell>
          <cell r="G127" t="e">
            <v>#REF!</v>
          </cell>
          <cell r="H127" t="e">
            <v>#REF!</v>
          </cell>
        </row>
        <row r="128">
          <cell r="A128">
            <v>4043</v>
          </cell>
          <cell r="B128" t="str">
            <v>风信子</v>
          </cell>
          <cell r="C128" t="str">
            <v>A</v>
          </cell>
          <cell r="D128" t="str">
            <v>A-风信子</v>
          </cell>
          <cell r="G128" t="e">
            <v>#REF!</v>
          </cell>
          <cell r="H128" t="e">
            <v>#REF!</v>
          </cell>
        </row>
        <row r="129">
          <cell r="A129">
            <v>4044</v>
          </cell>
          <cell r="B129" t="str">
            <v>风信子</v>
          </cell>
          <cell r="C129" t="str">
            <v>B</v>
          </cell>
          <cell r="D129" t="str">
            <v>B-风信子</v>
          </cell>
          <cell r="G129" t="e">
            <v>#REF!</v>
          </cell>
          <cell r="H129" t="e">
            <v>#REF!</v>
          </cell>
        </row>
        <row r="130">
          <cell r="A130">
            <v>4051</v>
          </cell>
          <cell r="B130" t="str">
            <v>荼蘼</v>
          </cell>
          <cell r="C130" t="str">
            <v>SS</v>
          </cell>
          <cell r="D130" t="str">
            <v>SS-荼蘼</v>
          </cell>
          <cell r="G130" t="e">
            <v>#REF!</v>
          </cell>
          <cell r="H130" t="e">
            <v>#REF!</v>
          </cell>
        </row>
        <row r="131">
          <cell r="A131">
            <v>4052</v>
          </cell>
          <cell r="B131" t="str">
            <v>荼蘼</v>
          </cell>
          <cell r="C131" t="str">
            <v>S</v>
          </cell>
          <cell r="D131" t="str">
            <v>S-荼蘼</v>
          </cell>
          <cell r="G131" t="e">
            <v>#REF!</v>
          </cell>
          <cell r="H131" t="e">
            <v>#REF!</v>
          </cell>
        </row>
        <row r="132">
          <cell r="A132">
            <v>4053</v>
          </cell>
          <cell r="B132" t="str">
            <v>荼蘼</v>
          </cell>
          <cell r="C132" t="str">
            <v>A</v>
          </cell>
          <cell r="D132" t="str">
            <v>A-荼蘼</v>
          </cell>
          <cell r="G132" t="e">
            <v>#REF!</v>
          </cell>
          <cell r="H132" t="e">
            <v>#REF!</v>
          </cell>
        </row>
        <row r="133">
          <cell r="A133">
            <v>4054</v>
          </cell>
          <cell r="B133" t="str">
            <v>荼蘼</v>
          </cell>
          <cell r="C133" t="str">
            <v>B</v>
          </cell>
          <cell r="D133" t="str">
            <v>B-荼蘼</v>
          </cell>
          <cell r="G133" t="e">
            <v>#REF!</v>
          </cell>
          <cell r="H133" t="e">
            <v>#REF!</v>
          </cell>
        </row>
        <row r="134">
          <cell r="A134">
            <v>4061</v>
          </cell>
          <cell r="B134" t="str">
            <v>水泽精灵</v>
          </cell>
          <cell r="C134" t="str">
            <v>SS</v>
          </cell>
          <cell r="D134" t="str">
            <v>SS-水泽精灵</v>
          </cell>
          <cell r="G134" t="e">
            <v>#REF!</v>
          </cell>
          <cell r="H134" t="e">
            <v>#REF!</v>
          </cell>
        </row>
        <row r="135">
          <cell r="A135">
            <v>4062</v>
          </cell>
          <cell r="B135" t="str">
            <v>水泽精灵</v>
          </cell>
          <cell r="C135" t="str">
            <v>S</v>
          </cell>
          <cell r="D135" t="str">
            <v>S-水泽精灵</v>
          </cell>
          <cell r="G135" t="e">
            <v>#REF!</v>
          </cell>
          <cell r="H135" t="e">
            <v>#REF!</v>
          </cell>
        </row>
        <row r="136">
          <cell r="A136">
            <v>4063</v>
          </cell>
          <cell r="B136" t="str">
            <v>水泽精灵</v>
          </cell>
          <cell r="C136" t="str">
            <v>A</v>
          </cell>
          <cell r="D136" t="str">
            <v>A-水泽精灵</v>
          </cell>
          <cell r="G136" t="e">
            <v>#REF!</v>
          </cell>
          <cell r="H136" t="e">
            <v>#REF!</v>
          </cell>
        </row>
        <row r="137">
          <cell r="A137">
            <v>4064</v>
          </cell>
          <cell r="B137" t="str">
            <v>水泽精灵</v>
          </cell>
          <cell r="C137" t="str">
            <v>B</v>
          </cell>
          <cell r="D137" t="str">
            <v>B-水泽精灵</v>
          </cell>
          <cell r="G137" t="e">
            <v>#REF!</v>
          </cell>
          <cell r="H137" t="e">
            <v>#REF!</v>
          </cell>
        </row>
        <row r="138">
          <cell r="A138">
            <v>4071</v>
          </cell>
          <cell r="B138" t="str">
            <v>月桂树</v>
          </cell>
          <cell r="C138" t="str">
            <v>SS</v>
          </cell>
          <cell r="D138" t="str">
            <v>SS-月桂树</v>
          </cell>
          <cell r="G138" t="e">
            <v>#REF!</v>
          </cell>
          <cell r="H138" t="e">
            <v>#REF!</v>
          </cell>
        </row>
        <row r="139">
          <cell r="A139">
            <v>4072</v>
          </cell>
          <cell r="B139" t="str">
            <v>月桂树</v>
          </cell>
          <cell r="C139" t="str">
            <v>S</v>
          </cell>
          <cell r="D139" t="str">
            <v>S-月桂树</v>
          </cell>
          <cell r="G139" t="e">
            <v>#REF!</v>
          </cell>
          <cell r="H139" t="e">
            <v>#REF!</v>
          </cell>
        </row>
        <row r="140">
          <cell r="A140">
            <v>4073</v>
          </cell>
          <cell r="B140" t="str">
            <v>月桂树</v>
          </cell>
          <cell r="C140" t="str">
            <v>A</v>
          </cell>
          <cell r="D140" t="str">
            <v>A-月桂树</v>
          </cell>
          <cell r="G140" t="e">
            <v>#REF!</v>
          </cell>
          <cell r="H140" t="e">
            <v>#REF!</v>
          </cell>
        </row>
        <row r="141">
          <cell r="A141">
            <v>4074</v>
          </cell>
          <cell r="B141" t="str">
            <v>月桂树</v>
          </cell>
          <cell r="C141" t="str">
            <v>B</v>
          </cell>
          <cell r="D141" t="str">
            <v>B-月桂树</v>
          </cell>
          <cell r="G141" t="e">
            <v>#REF!</v>
          </cell>
          <cell r="H141" t="e">
            <v>#REF!</v>
          </cell>
        </row>
        <row r="142">
          <cell r="A142">
            <v>4081</v>
          </cell>
          <cell r="B142" t="str">
            <v>银龙</v>
          </cell>
          <cell r="C142" t="str">
            <v>SS</v>
          </cell>
          <cell r="D142" t="str">
            <v>SS-银龙</v>
          </cell>
          <cell r="G142" t="e">
            <v>#REF!</v>
          </cell>
          <cell r="H142" t="e">
            <v>#REF!</v>
          </cell>
        </row>
        <row r="143">
          <cell r="A143">
            <v>4082</v>
          </cell>
          <cell r="B143" t="str">
            <v>银龙</v>
          </cell>
          <cell r="C143" t="str">
            <v>S</v>
          </cell>
          <cell r="D143" t="str">
            <v>S-银龙</v>
          </cell>
          <cell r="G143" t="e">
            <v>#REF!</v>
          </cell>
          <cell r="H143" t="e">
            <v>#REF!</v>
          </cell>
        </row>
        <row r="144">
          <cell r="A144">
            <v>4083</v>
          </cell>
          <cell r="B144" t="str">
            <v>银龙</v>
          </cell>
          <cell r="C144" t="str">
            <v>A</v>
          </cell>
          <cell r="D144" t="str">
            <v>A-银龙</v>
          </cell>
          <cell r="G144" t="e">
            <v>#REF!</v>
          </cell>
          <cell r="H144" t="e">
            <v>#REF!</v>
          </cell>
        </row>
        <row r="145">
          <cell r="A145">
            <v>4084</v>
          </cell>
          <cell r="B145" t="str">
            <v>银龙</v>
          </cell>
          <cell r="C145" t="str">
            <v>B</v>
          </cell>
          <cell r="D145" t="str">
            <v>B-银龙</v>
          </cell>
          <cell r="G145" t="e">
            <v>#REF!</v>
          </cell>
          <cell r="H145" t="e">
            <v>#REF!</v>
          </cell>
        </row>
        <row r="146">
          <cell r="A146">
            <v>4091</v>
          </cell>
          <cell r="B146" t="str">
            <v>沙罗曼蛇</v>
          </cell>
          <cell r="C146" t="str">
            <v>SS</v>
          </cell>
          <cell r="D146" t="str">
            <v>SS-沙罗曼蛇</v>
          </cell>
          <cell r="G146" t="e">
            <v>#REF!</v>
          </cell>
          <cell r="H146" t="e">
            <v>#REF!</v>
          </cell>
        </row>
        <row r="147">
          <cell r="A147">
            <v>4092</v>
          </cell>
          <cell r="B147" t="str">
            <v>沙罗曼蛇</v>
          </cell>
          <cell r="C147" t="str">
            <v>S</v>
          </cell>
          <cell r="D147" t="str">
            <v>S-沙罗曼蛇</v>
          </cell>
          <cell r="G147" t="e">
            <v>#REF!</v>
          </cell>
          <cell r="H147" t="e">
            <v>#REF!</v>
          </cell>
        </row>
        <row r="148">
          <cell r="A148">
            <v>4093</v>
          </cell>
          <cell r="B148" t="str">
            <v>沙罗曼蛇</v>
          </cell>
          <cell r="C148" t="str">
            <v>A</v>
          </cell>
          <cell r="D148" t="str">
            <v>A-沙罗曼蛇</v>
          </cell>
          <cell r="G148" t="e">
            <v>#REF!</v>
          </cell>
          <cell r="H148" t="e">
            <v>#REF!</v>
          </cell>
        </row>
        <row r="149">
          <cell r="A149">
            <v>4094</v>
          </cell>
          <cell r="B149" t="str">
            <v>沙罗曼蛇</v>
          </cell>
          <cell r="C149" t="str">
            <v>B</v>
          </cell>
          <cell r="D149" t="str">
            <v>B-沙罗曼蛇</v>
          </cell>
          <cell r="G149" t="e">
            <v>#REF!</v>
          </cell>
          <cell r="H149" t="e">
            <v>#REF!</v>
          </cell>
        </row>
        <row r="150">
          <cell r="A150">
            <v>4101</v>
          </cell>
          <cell r="B150" t="str">
            <v>火神锁链</v>
          </cell>
          <cell r="C150" t="str">
            <v>SS</v>
          </cell>
          <cell r="D150" t="str">
            <v>SS-火神锁链</v>
          </cell>
          <cell r="G150" t="e">
            <v>#REF!</v>
          </cell>
          <cell r="H150" t="e">
            <v>#REF!</v>
          </cell>
        </row>
        <row r="151">
          <cell r="A151">
            <v>4102</v>
          </cell>
          <cell r="B151" t="str">
            <v>火神锁链</v>
          </cell>
          <cell r="C151" t="str">
            <v>S</v>
          </cell>
          <cell r="D151" t="str">
            <v>S-火神锁链</v>
          </cell>
          <cell r="G151" t="e">
            <v>#REF!</v>
          </cell>
          <cell r="H151" t="e">
            <v>#REF!</v>
          </cell>
        </row>
        <row r="152">
          <cell r="A152">
            <v>4103</v>
          </cell>
          <cell r="B152" t="str">
            <v>火神锁链</v>
          </cell>
          <cell r="C152" t="str">
            <v>A</v>
          </cell>
          <cell r="D152" t="str">
            <v>A-火神锁链</v>
          </cell>
          <cell r="G152" t="e">
            <v>#REF!</v>
          </cell>
          <cell r="H152" t="e">
            <v>#REF!</v>
          </cell>
        </row>
        <row r="153">
          <cell r="A153">
            <v>4104</v>
          </cell>
          <cell r="B153" t="str">
            <v>火神锁链</v>
          </cell>
          <cell r="C153" t="str">
            <v>B</v>
          </cell>
          <cell r="D153" t="str">
            <v>B-火神锁链</v>
          </cell>
          <cell r="G153" t="e">
            <v>#REF!</v>
          </cell>
          <cell r="H153" t="e">
            <v>#REF!</v>
          </cell>
        </row>
        <row r="154">
          <cell r="A154">
            <v>4111</v>
          </cell>
          <cell r="B154" t="str">
            <v>猫神</v>
          </cell>
          <cell r="C154" t="str">
            <v>SS</v>
          </cell>
          <cell r="D154" t="str">
            <v>SS-猫神</v>
          </cell>
          <cell r="G154" t="e">
            <v>#REF!</v>
          </cell>
          <cell r="H154" t="e">
            <v>#REF!</v>
          </cell>
        </row>
        <row r="155">
          <cell r="A155">
            <v>4112</v>
          </cell>
          <cell r="B155" t="str">
            <v>猫神</v>
          </cell>
          <cell r="C155" t="str">
            <v>S</v>
          </cell>
          <cell r="D155" t="str">
            <v>S-猫神</v>
          </cell>
          <cell r="G155" t="e">
            <v>#REF!</v>
          </cell>
          <cell r="H155" t="e">
            <v>#REF!</v>
          </cell>
        </row>
        <row r="156">
          <cell r="A156">
            <v>4113</v>
          </cell>
          <cell r="B156" t="str">
            <v>猫神</v>
          </cell>
          <cell r="C156" t="str">
            <v>A</v>
          </cell>
          <cell r="D156" t="str">
            <v>A-猫神</v>
          </cell>
          <cell r="G156" t="e">
            <v>#REF!</v>
          </cell>
          <cell r="H156" t="e">
            <v>#REF!</v>
          </cell>
        </row>
        <row r="157">
          <cell r="A157">
            <v>4114</v>
          </cell>
          <cell r="B157" t="str">
            <v>猫神</v>
          </cell>
          <cell r="C157" t="str">
            <v>B</v>
          </cell>
          <cell r="D157" t="str">
            <v>B-猫神</v>
          </cell>
          <cell r="G157" t="e">
            <v>#REF!</v>
          </cell>
          <cell r="H157" t="e">
            <v>#REF!</v>
          </cell>
        </row>
        <row r="158">
          <cell r="A158">
            <v>4121</v>
          </cell>
          <cell r="B158" t="str">
            <v>血精灵</v>
          </cell>
          <cell r="C158" t="str">
            <v>SS</v>
          </cell>
          <cell r="D158" t="str">
            <v>SS-血精灵</v>
          </cell>
          <cell r="G158" t="e">
            <v>#REF!</v>
          </cell>
          <cell r="H158" t="e">
            <v>#REF!</v>
          </cell>
        </row>
        <row r="159">
          <cell r="A159">
            <v>4122</v>
          </cell>
          <cell r="B159" t="str">
            <v>血精灵</v>
          </cell>
          <cell r="C159" t="str">
            <v>S</v>
          </cell>
          <cell r="D159" t="str">
            <v>S-血精灵</v>
          </cell>
          <cell r="G159" t="e">
            <v>#REF!</v>
          </cell>
          <cell r="H159" t="e">
            <v>#REF!</v>
          </cell>
        </row>
        <row r="160">
          <cell r="A160">
            <v>4123</v>
          </cell>
          <cell r="B160" t="str">
            <v>血精灵</v>
          </cell>
          <cell r="C160" t="str">
            <v>A</v>
          </cell>
          <cell r="D160" t="str">
            <v>A-血精灵</v>
          </cell>
          <cell r="G160" t="e">
            <v>#REF!</v>
          </cell>
          <cell r="H160" t="e">
            <v>#REF!</v>
          </cell>
        </row>
        <row r="161">
          <cell r="A161">
            <v>4124</v>
          </cell>
          <cell r="B161" t="str">
            <v>血精灵</v>
          </cell>
          <cell r="C161" t="str">
            <v>B</v>
          </cell>
          <cell r="D161" t="str">
            <v>B-血精灵</v>
          </cell>
          <cell r="G161" t="e">
            <v>#REF!</v>
          </cell>
          <cell r="H161" t="e">
            <v>#REF!</v>
          </cell>
        </row>
        <row r="162">
          <cell r="A162">
            <v>4131</v>
          </cell>
          <cell r="B162" t="str">
            <v>神翠鸟</v>
          </cell>
          <cell r="C162" t="str">
            <v>SS</v>
          </cell>
          <cell r="D162" t="str">
            <v>SS-神翠鸟</v>
          </cell>
          <cell r="G162" t="e">
            <v>#REF!</v>
          </cell>
          <cell r="H162" t="e">
            <v>#REF!</v>
          </cell>
        </row>
        <row r="163">
          <cell r="A163">
            <v>4132</v>
          </cell>
          <cell r="B163" t="str">
            <v>神翠鸟</v>
          </cell>
          <cell r="C163" t="str">
            <v>S</v>
          </cell>
          <cell r="D163" t="str">
            <v>S-神翠鸟</v>
          </cell>
          <cell r="G163" t="e">
            <v>#REF!</v>
          </cell>
          <cell r="H163" t="e">
            <v>#REF!</v>
          </cell>
        </row>
        <row r="164">
          <cell r="A164">
            <v>4133</v>
          </cell>
          <cell r="B164" t="str">
            <v>神翠鸟</v>
          </cell>
          <cell r="C164" t="str">
            <v>A</v>
          </cell>
          <cell r="D164" t="str">
            <v>A-神翠鸟</v>
          </cell>
          <cell r="G164" t="e">
            <v>#REF!</v>
          </cell>
          <cell r="H164" t="e">
            <v>#REF!</v>
          </cell>
        </row>
        <row r="165">
          <cell r="A165">
            <v>4134</v>
          </cell>
          <cell r="B165" t="str">
            <v>神翠鸟</v>
          </cell>
          <cell r="C165" t="str">
            <v>B</v>
          </cell>
          <cell r="D165" t="str">
            <v>B-神翠鸟</v>
          </cell>
          <cell r="G165" t="e">
            <v>#REF!</v>
          </cell>
          <cell r="H165" t="e">
            <v>#REF!</v>
          </cell>
        </row>
        <row r="166">
          <cell r="A166">
            <v>4151</v>
          </cell>
          <cell r="B166" t="str">
            <v>百目</v>
          </cell>
          <cell r="C166" t="str">
            <v>SS</v>
          </cell>
          <cell r="D166" t="str">
            <v>SS-百目</v>
          </cell>
          <cell r="G166" t="e">
            <v>#REF!</v>
          </cell>
          <cell r="H166" t="e">
            <v>#REF!</v>
          </cell>
        </row>
        <row r="167">
          <cell r="A167">
            <v>4152</v>
          </cell>
          <cell r="B167" t="str">
            <v>百目</v>
          </cell>
          <cell r="C167" t="str">
            <v>S</v>
          </cell>
          <cell r="D167" t="str">
            <v>S-百目</v>
          </cell>
          <cell r="G167" t="e">
            <v>#REF!</v>
          </cell>
          <cell r="H167" t="e">
            <v>#REF!</v>
          </cell>
        </row>
        <row r="168">
          <cell r="A168">
            <v>4153</v>
          </cell>
          <cell r="B168" t="str">
            <v>百目</v>
          </cell>
          <cell r="C168" t="str">
            <v>A</v>
          </cell>
          <cell r="D168" t="str">
            <v>A-百目</v>
          </cell>
          <cell r="G168" t="e">
            <v>#REF!</v>
          </cell>
          <cell r="H168" t="e">
            <v>#REF!</v>
          </cell>
        </row>
        <row r="169">
          <cell r="A169">
            <v>4154</v>
          </cell>
          <cell r="B169" t="str">
            <v>百目</v>
          </cell>
          <cell r="C169" t="str">
            <v>B</v>
          </cell>
          <cell r="D169" t="str">
            <v>B-百目</v>
          </cell>
          <cell r="G169" t="e">
            <v>#REF!</v>
          </cell>
          <cell r="H169" t="e">
            <v>#REF!</v>
          </cell>
        </row>
        <row r="170">
          <cell r="A170">
            <v>4161</v>
          </cell>
          <cell r="B170" t="str">
            <v>白头翁</v>
          </cell>
          <cell r="C170" t="str">
            <v>SS</v>
          </cell>
          <cell r="D170" t="str">
            <v>SS-白头翁</v>
          </cell>
          <cell r="G170" t="e">
            <v>#REF!</v>
          </cell>
          <cell r="H170" t="e">
            <v>#REF!</v>
          </cell>
        </row>
        <row r="171">
          <cell r="A171">
            <v>4162</v>
          </cell>
          <cell r="B171" t="str">
            <v>白头翁</v>
          </cell>
          <cell r="C171" t="str">
            <v>S</v>
          </cell>
          <cell r="D171" t="str">
            <v>S-白头翁</v>
          </cell>
          <cell r="G171" t="e">
            <v>#REF!</v>
          </cell>
          <cell r="H171" t="e">
            <v>#REF!</v>
          </cell>
        </row>
        <row r="172">
          <cell r="A172">
            <v>4163</v>
          </cell>
          <cell r="B172" t="str">
            <v>白头翁</v>
          </cell>
          <cell r="C172" t="str">
            <v>A</v>
          </cell>
          <cell r="D172" t="str">
            <v>A-白头翁</v>
          </cell>
          <cell r="G172" t="e">
            <v>#REF!</v>
          </cell>
          <cell r="H172" t="e">
            <v>#REF!</v>
          </cell>
        </row>
        <row r="173">
          <cell r="A173">
            <v>4164</v>
          </cell>
          <cell r="B173" t="str">
            <v>白头翁</v>
          </cell>
          <cell r="C173" t="str">
            <v>B</v>
          </cell>
          <cell r="D173" t="str">
            <v>B-白头翁</v>
          </cell>
          <cell r="G173" t="e">
            <v>#REF!</v>
          </cell>
          <cell r="H173" t="e">
            <v>#REF!</v>
          </cell>
        </row>
        <row r="174">
          <cell r="A174">
            <v>4171</v>
          </cell>
          <cell r="B174" t="str">
            <v>木栾子</v>
          </cell>
          <cell r="C174" t="str">
            <v>SS</v>
          </cell>
          <cell r="D174" t="str">
            <v>SS-木栾子</v>
          </cell>
          <cell r="G174" t="e">
            <v>#REF!</v>
          </cell>
          <cell r="H174" t="e">
            <v>#REF!</v>
          </cell>
        </row>
        <row r="175">
          <cell r="A175">
            <v>4172</v>
          </cell>
          <cell r="B175" t="str">
            <v>木栾子</v>
          </cell>
          <cell r="C175" t="str">
            <v>S</v>
          </cell>
          <cell r="D175" t="str">
            <v>S-木栾子</v>
          </cell>
          <cell r="G175" t="e">
            <v>#REF!</v>
          </cell>
          <cell r="H175" t="e">
            <v>#REF!</v>
          </cell>
        </row>
        <row r="176">
          <cell r="A176">
            <v>4173</v>
          </cell>
          <cell r="B176" t="str">
            <v>木栾子</v>
          </cell>
          <cell r="C176" t="str">
            <v>A</v>
          </cell>
          <cell r="D176" t="str">
            <v>A-木栾子</v>
          </cell>
          <cell r="G176" t="e">
            <v>#REF!</v>
          </cell>
          <cell r="H176" t="e">
            <v>#REF!</v>
          </cell>
        </row>
        <row r="177">
          <cell r="A177">
            <v>4174</v>
          </cell>
          <cell r="B177" t="str">
            <v>木栾子</v>
          </cell>
          <cell r="C177" t="str">
            <v>B</v>
          </cell>
          <cell r="D177" t="str">
            <v>B-木栾子</v>
          </cell>
          <cell r="G177" t="e">
            <v>#REF!</v>
          </cell>
          <cell r="H177" t="e">
            <v>#REF!</v>
          </cell>
        </row>
        <row r="178">
          <cell r="A178">
            <v>4181</v>
          </cell>
          <cell r="B178" t="str">
            <v>火神铠甲</v>
          </cell>
          <cell r="C178" t="str">
            <v>SS</v>
          </cell>
          <cell r="D178" t="str">
            <v>SS-火神铠甲</v>
          </cell>
          <cell r="G178" t="e">
            <v>#REF!</v>
          </cell>
          <cell r="H178" t="e">
            <v>#REF!</v>
          </cell>
        </row>
        <row r="179">
          <cell r="A179">
            <v>4182</v>
          </cell>
          <cell r="B179" t="str">
            <v>火神铠甲</v>
          </cell>
          <cell r="C179" t="str">
            <v>S</v>
          </cell>
          <cell r="D179" t="str">
            <v>S-火神铠甲</v>
          </cell>
          <cell r="G179" t="e">
            <v>#REF!</v>
          </cell>
          <cell r="H179" t="e">
            <v>#REF!</v>
          </cell>
        </row>
        <row r="180">
          <cell r="A180">
            <v>4183</v>
          </cell>
          <cell r="B180" t="str">
            <v>火神铠甲</v>
          </cell>
          <cell r="C180" t="str">
            <v>A</v>
          </cell>
          <cell r="D180" t="str">
            <v>A-火神铠甲</v>
          </cell>
          <cell r="G180" t="e">
            <v>#REF!</v>
          </cell>
          <cell r="H180" t="e">
            <v>#REF!</v>
          </cell>
        </row>
        <row r="181">
          <cell r="A181">
            <v>4184</v>
          </cell>
          <cell r="B181" t="str">
            <v>火神铠甲</v>
          </cell>
          <cell r="C181" t="str">
            <v>B</v>
          </cell>
          <cell r="D181" t="str">
            <v>B-火神铠甲</v>
          </cell>
          <cell r="G181" t="e">
            <v>#REF!</v>
          </cell>
          <cell r="H181" t="e">
            <v>#REF!</v>
          </cell>
        </row>
        <row r="182">
          <cell r="A182">
            <v>4201</v>
          </cell>
          <cell r="B182" t="str">
            <v>彼岸花</v>
          </cell>
          <cell r="C182" t="str">
            <v>SS</v>
          </cell>
          <cell r="D182" t="str">
            <v>SS-彼岸花</v>
          </cell>
          <cell r="G182" t="e">
            <v>#REF!</v>
          </cell>
          <cell r="H182" t="e">
            <v>#REF!</v>
          </cell>
        </row>
        <row r="183">
          <cell r="A183">
            <v>4202</v>
          </cell>
          <cell r="B183" t="str">
            <v>彼岸花</v>
          </cell>
          <cell r="C183" t="str">
            <v>S</v>
          </cell>
          <cell r="D183" t="str">
            <v>S-彼岸花</v>
          </cell>
          <cell r="G183" t="e">
            <v>#REF!</v>
          </cell>
          <cell r="H183" t="e">
            <v>#REF!</v>
          </cell>
        </row>
        <row r="184">
          <cell r="A184">
            <v>4203</v>
          </cell>
          <cell r="B184" t="str">
            <v>彼岸花</v>
          </cell>
          <cell r="C184" t="str">
            <v>A</v>
          </cell>
          <cell r="D184" t="str">
            <v>A-彼岸花</v>
          </cell>
          <cell r="G184" t="e">
            <v>#REF!</v>
          </cell>
          <cell r="H184" t="e">
            <v>#REF!</v>
          </cell>
        </row>
        <row r="185">
          <cell r="A185">
            <v>4204</v>
          </cell>
          <cell r="B185" t="str">
            <v>彼岸花</v>
          </cell>
          <cell r="C185" t="str">
            <v>B</v>
          </cell>
          <cell r="D185" t="str">
            <v>B-彼岸花</v>
          </cell>
          <cell r="G185" t="e">
            <v>#REF!</v>
          </cell>
          <cell r="H185" t="e">
            <v>#REF!</v>
          </cell>
        </row>
        <row r="186">
          <cell r="A186">
            <v>4211</v>
          </cell>
          <cell r="B186" t="str">
            <v>两生花</v>
          </cell>
          <cell r="C186" t="str">
            <v>SS</v>
          </cell>
          <cell r="D186" t="str">
            <v>SS-两生花</v>
          </cell>
          <cell r="G186" t="e">
            <v>#REF!</v>
          </cell>
          <cell r="H186" t="e">
            <v>#REF!</v>
          </cell>
        </row>
        <row r="187">
          <cell r="A187">
            <v>4212</v>
          </cell>
          <cell r="B187" t="str">
            <v>两生花</v>
          </cell>
          <cell r="C187" t="str">
            <v>S</v>
          </cell>
          <cell r="D187" t="str">
            <v>S-两生花</v>
          </cell>
          <cell r="G187" t="e">
            <v>#REF!</v>
          </cell>
          <cell r="H187" t="e">
            <v>#REF!</v>
          </cell>
        </row>
        <row r="188">
          <cell r="A188">
            <v>4213</v>
          </cell>
          <cell r="B188" t="str">
            <v>两生花</v>
          </cell>
          <cell r="C188" t="str">
            <v>A</v>
          </cell>
          <cell r="D188" t="str">
            <v>A-两生花</v>
          </cell>
          <cell r="G188" t="e">
            <v>#REF!</v>
          </cell>
          <cell r="H188" t="e">
            <v>#REF!</v>
          </cell>
        </row>
        <row r="189">
          <cell r="A189">
            <v>4214</v>
          </cell>
          <cell r="B189" t="str">
            <v>两生花</v>
          </cell>
          <cell r="C189" t="str">
            <v>B</v>
          </cell>
          <cell r="D189" t="str">
            <v>B-两生花</v>
          </cell>
          <cell r="G189" t="e">
            <v>#REF!</v>
          </cell>
          <cell r="H189" t="e">
            <v>#REF!</v>
          </cell>
        </row>
        <row r="190">
          <cell r="A190">
            <v>4241</v>
          </cell>
          <cell r="B190" t="str">
            <v>鸢尾</v>
          </cell>
          <cell r="C190" t="str">
            <v>SS</v>
          </cell>
          <cell r="D190" t="str">
            <v>SS-鸢尾</v>
          </cell>
          <cell r="G190" t="e">
            <v>#REF!</v>
          </cell>
          <cell r="H190" t="e">
            <v>#REF!</v>
          </cell>
        </row>
        <row r="191">
          <cell r="A191">
            <v>4242</v>
          </cell>
          <cell r="B191" t="str">
            <v>鸢尾</v>
          </cell>
          <cell r="C191" t="str">
            <v>S</v>
          </cell>
          <cell r="D191" t="str">
            <v>S-鸢尾</v>
          </cell>
          <cell r="G191" t="e">
            <v>#REF!</v>
          </cell>
          <cell r="H191" t="e">
            <v>#REF!</v>
          </cell>
        </row>
        <row r="192">
          <cell r="A192">
            <v>4243</v>
          </cell>
          <cell r="B192" t="str">
            <v>鸢尾</v>
          </cell>
          <cell r="C192" t="str">
            <v>A</v>
          </cell>
          <cell r="D192" t="str">
            <v>A-鸢尾</v>
          </cell>
          <cell r="G192" t="e">
            <v>#REF!</v>
          </cell>
          <cell r="H192" t="e">
            <v>#REF!</v>
          </cell>
        </row>
        <row r="193">
          <cell r="A193">
            <v>4244</v>
          </cell>
          <cell r="B193" t="str">
            <v>鸢尾</v>
          </cell>
          <cell r="C193" t="str">
            <v>B</v>
          </cell>
          <cell r="D193" t="str">
            <v>B-鸢尾</v>
          </cell>
          <cell r="G193" t="e">
            <v>#REF!</v>
          </cell>
          <cell r="H193" t="e">
            <v>#REF!</v>
          </cell>
        </row>
        <row r="194">
          <cell r="A194">
            <v>4291</v>
          </cell>
          <cell r="B194" t="str">
            <v>龙牙地生</v>
          </cell>
          <cell r="C194" t="str">
            <v>SS</v>
          </cell>
          <cell r="D194" t="str">
            <v>SS-龙牙地生</v>
          </cell>
          <cell r="G194" t="e">
            <v>#REF!</v>
          </cell>
          <cell r="H194" t="e">
            <v>#REF!</v>
          </cell>
        </row>
        <row r="195">
          <cell r="A195">
            <v>4292</v>
          </cell>
          <cell r="B195" t="str">
            <v>龙牙地生</v>
          </cell>
          <cell r="C195" t="str">
            <v>S</v>
          </cell>
          <cell r="D195" t="str">
            <v>S-龙牙地生</v>
          </cell>
          <cell r="G195" t="e">
            <v>#REF!</v>
          </cell>
          <cell r="H195" t="e">
            <v>#REF!</v>
          </cell>
        </row>
        <row r="196">
          <cell r="A196">
            <v>4293</v>
          </cell>
          <cell r="B196" t="str">
            <v>龙牙地生</v>
          </cell>
          <cell r="C196" t="str">
            <v>A</v>
          </cell>
          <cell r="D196" t="str">
            <v>A-龙牙地生</v>
          </cell>
          <cell r="G196" t="e">
            <v>#REF!</v>
          </cell>
          <cell r="H196" t="e">
            <v>#REF!</v>
          </cell>
        </row>
        <row r="197">
          <cell r="A197">
            <v>4294</v>
          </cell>
          <cell r="B197" t="str">
            <v>龙牙地生</v>
          </cell>
          <cell r="C197" t="str">
            <v>B</v>
          </cell>
          <cell r="D197" t="str">
            <v>B-龙牙地生</v>
          </cell>
          <cell r="G197" t="e">
            <v>#REF!</v>
          </cell>
          <cell r="H197" t="e">
            <v>#REF!</v>
          </cell>
        </row>
        <row r="198">
          <cell r="A198">
            <v>4351</v>
          </cell>
          <cell r="B198" t="str">
            <v xml:space="preserve">风精灵 </v>
          </cell>
          <cell r="C198" t="str">
            <v>SS</v>
          </cell>
          <cell r="D198" t="str">
            <v xml:space="preserve">SS-风精灵 </v>
          </cell>
          <cell r="G198" t="e">
            <v>#REF!</v>
          </cell>
          <cell r="H198" t="e">
            <v>#REF!</v>
          </cell>
        </row>
        <row r="199">
          <cell r="A199">
            <v>4352</v>
          </cell>
          <cell r="B199" t="str">
            <v xml:space="preserve">风精灵 </v>
          </cell>
          <cell r="C199" t="str">
            <v>S</v>
          </cell>
          <cell r="D199" t="str">
            <v xml:space="preserve">S-风精灵 </v>
          </cell>
          <cell r="G199" t="e">
            <v>#REF!</v>
          </cell>
          <cell r="H199" t="e">
            <v>#REF!</v>
          </cell>
        </row>
        <row r="200">
          <cell r="A200">
            <v>4353</v>
          </cell>
          <cell r="B200" t="str">
            <v xml:space="preserve">风精灵 </v>
          </cell>
          <cell r="C200" t="str">
            <v>A</v>
          </cell>
          <cell r="D200" t="str">
            <v xml:space="preserve">A-风精灵 </v>
          </cell>
          <cell r="G200" t="e">
            <v>#REF!</v>
          </cell>
          <cell r="H200" t="e">
            <v>#REF!</v>
          </cell>
        </row>
        <row r="201">
          <cell r="A201">
            <v>4354</v>
          </cell>
          <cell r="B201" t="str">
            <v xml:space="preserve">风精灵 </v>
          </cell>
          <cell r="C201" t="str">
            <v>B</v>
          </cell>
          <cell r="D201" t="str">
            <v xml:space="preserve">B-风精灵 </v>
          </cell>
          <cell r="G201" t="e">
            <v>#REF!</v>
          </cell>
          <cell r="H201" t="e">
            <v>#REF!</v>
          </cell>
        </row>
        <row r="202">
          <cell r="A202">
            <v>4361</v>
          </cell>
          <cell r="B202" t="str">
            <v>水隐</v>
          </cell>
          <cell r="C202" t="str">
            <v>SS</v>
          </cell>
          <cell r="D202" t="str">
            <v>SS-水隐</v>
          </cell>
          <cell r="G202" t="e">
            <v>#REF!</v>
          </cell>
          <cell r="H202" t="e">
            <v>#REF!</v>
          </cell>
        </row>
        <row r="203">
          <cell r="A203">
            <v>4362</v>
          </cell>
          <cell r="B203" t="str">
            <v>水隐</v>
          </cell>
          <cell r="C203" t="str">
            <v>S</v>
          </cell>
          <cell r="D203" t="str">
            <v>S-水隐</v>
          </cell>
          <cell r="G203" t="e">
            <v>#REF!</v>
          </cell>
          <cell r="H203" t="e">
            <v>#REF!</v>
          </cell>
        </row>
        <row r="204">
          <cell r="A204">
            <v>4363</v>
          </cell>
          <cell r="B204" t="str">
            <v>水隐</v>
          </cell>
          <cell r="C204" t="str">
            <v>A</v>
          </cell>
          <cell r="D204" t="str">
            <v>A-水隐</v>
          </cell>
          <cell r="G204" t="e">
            <v>#REF!</v>
          </cell>
          <cell r="H204" t="e">
            <v>#REF!</v>
          </cell>
        </row>
        <row r="205">
          <cell r="A205">
            <v>4364</v>
          </cell>
          <cell r="B205" t="str">
            <v>水隐</v>
          </cell>
          <cell r="C205" t="str">
            <v>B</v>
          </cell>
          <cell r="D205" t="str">
            <v>B-水隐</v>
          </cell>
          <cell r="G205" t="e">
            <v>#REF!</v>
          </cell>
          <cell r="H205" t="e">
            <v>#REF!</v>
          </cell>
        </row>
        <row r="206">
          <cell r="A206">
            <v>4371</v>
          </cell>
          <cell r="B206" t="str">
            <v>双角蛇</v>
          </cell>
          <cell r="C206" t="str">
            <v>SS</v>
          </cell>
          <cell r="D206" t="str">
            <v>SS-双角蛇</v>
          </cell>
          <cell r="G206" t="e">
            <v>#REF!</v>
          </cell>
          <cell r="H206" t="e">
            <v>#REF!</v>
          </cell>
        </row>
        <row r="207">
          <cell r="A207">
            <v>4372</v>
          </cell>
          <cell r="B207" t="str">
            <v>双角蛇</v>
          </cell>
          <cell r="C207" t="str">
            <v>S</v>
          </cell>
          <cell r="D207" t="str">
            <v>S-双角蛇</v>
          </cell>
          <cell r="G207" t="e">
            <v>#REF!</v>
          </cell>
          <cell r="H207" t="e">
            <v>#REF!</v>
          </cell>
        </row>
        <row r="208">
          <cell r="A208">
            <v>4373</v>
          </cell>
          <cell r="B208" t="str">
            <v>双角蛇</v>
          </cell>
          <cell r="C208" t="str">
            <v>A</v>
          </cell>
          <cell r="D208" t="str">
            <v>A-双角蛇</v>
          </cell>
          <cell r="G208" t="e">
            <v>#REF!</v>
          </cell>
          <cell r="H208" t="e">
            <v>#REF!</v>
          </cell>
        </row>
        <row r="209">
          <cell r="A209">
            <v>4374</v>
          </cell>
          <cell r="B209" t="str">
            <v>双角蛇</v>
          </cell>
          <cell r="C209" t="str">
            <v>B</v>
          </cell>
          <cell r="D209" t="str">
            <v>B-双角蛇</v>
          </cell>
          <cell r="G209" t="e">
            <v>#REF!</v>
          </cell>
          <cell r="H209" t="e">
            <v>#REF!</v>
          </cell>
        </row>
        <row r="210">
          <cell r="A210">
            <v>4381</v>
          </cell>
          <cell r="B210" t="str">
            <v>亡者之书</v>
          </cell>
          <cell r="C210" t="str">
            <v>SS</v>
          </cell>
          <cell r="D210" t="str">
            <v>SS-亡者之书</v>
          </cell>
          <cell r="G210" t="e">
            <v>#REF!</v>
          </cell>
          <cell r="H210" t="e">
            <v>#REF!</v>
          </cell>
        </row>
        <row r="211">
          <cell r="A211">
            <v>4382</v>
          </cell>
          <cell r="B211" t="str">
            <v>亡者之书</v>
          </cell>
          <cell r="C211" t="str">
            <v>S</v>
          </cell>
          <cell r="D211" t="str">
            <v>S-亡者之书</v>
          </cell>
          <cell r="G211" t="e">
            <v>#REF!</v>
          </cell>
          <cell r="H211" t="e">
            <v>#REF!</v>
          </cell>
        </row>
        <row r="212">
          <cell r="A212">
            <v>4383</v>
          </cell>
          <cell r="B212" t="str">
            <v>亡者之书</v>
          </cell>
          <cell r="C212" t="str">
            <v>A</v>
          </cell>
          <cell r="D212" t="str">
            <v>A-亡者之书</v>
          </cell>
          <cell r="G212" t="e">
            <v>#REF!</v>
          </cell>
          <cell r="H212" t="e">
            <v>#REF!</v>
          </cell>
        </row>
        <row r="213">
          <cell r="A213">
            <v>4384</v>
          </cell>
          <cell r="B213" t="str">
            <v>亡者之书</v>
          </cell>
          <cell r="C213" t="str">
            <v>B</v>
          </cell>
          <cell r="D213" t="str">
            <v>B-亡者之书</v>
          </cell>
          <cell r="G213" t="e">
            <v>#REF!</v>
          </cell>
          <cell r="H213" t="e">
            <v>#REF!</v>
          </cell>
        </row>
        <row r="214">
          <cell r="A214">
            <v>4391</v>
          </cell>
          <cell r="B214" t="str">
            <v>岩石巨像</v>
          </cell>
          <cell r="C214" t="str">
            <v>SS</v>
          </cell>
          <cell r="D214" t="str">
            <v>SS-岩石巨像</v>
          </cell>
          <cell r="G214" t="e">
            <v>#REF!</v>
          </cell>
          <cell r="H214" t="e">
            <v>#REF!</v>
          </cell>
        </row>
        <row r="215">
          <cell r="A215">
            <v>4392</v>
          </cell>
          <cell r="B215" t="str">
            <v>岩石巨像</v>
          </cell>
          <cell r="C215" t="str">
            <v>S</v>
          </cell>
          <cell r="D215" t="str">
            <v>S-岩石巨像</v>
          </cell>
          <cell r="G215" t="e">
            <v>#REF!</v>
          </cell>
          <cell r="H215" t="e">
            <v>#REF!</v>
          </cell>
        </row>
        <row r="216">
          <cell r="A216">
            <v>4393</v>
          </cell>
          <cell r="B216" t="str">
            <v>岩石巨像</v>
          </cell>
          <cell r="C216" t="str">
            <v>A</v>
          </cell>
          <cell r="D216" t="str">
            <v>A-岩石巨像</v>
          </cell>
          <cell r="G216" t="e">
            <v>#REF!</v>
          </cell>
          <cell r="H216" t="e">
            <v>#REF!</v>
          </cell>
        </row>
        <row r="217">
          <cell r="A217">
            <v>4394</v>
          </cell>
          <cell r="B217" t="str">
            <v>岩石巨像</v>
          </cell>
          <cell r="C217" t="str">
            <v>B</v>
          </cell>
          <cell r="D217" t="str">
            <v>B-岩石巨像</v>
          </cell>
          <cell r="G217" t="e">
            <v>#REF!</v>
          </cell>
          <cell r="H217" t="e">
            <v>#REF!</v>
          </cell>
        </row>
        <row r="218">
          <cell r="A218">
            <v>4401</v>
          </cell>
          <cell r="B218" t="str">
            <v>达摩克利斯之剑</v>
          </cell>
          <cell r="C218" t="str">
            <v>SS</v>
          </cell>
          <cell r="D218" t="str">
            <v>SS-达摩克利斯之剑</v>
          </cell>
          <cell r="G218" t="e">
            <v>#REF!</v>
          </cell>
          <cell r="H218" t="e">
            <v>#REF!</v>
          </cell>
        </row>
        <row r="219">
          <cell r="A219">
            <v>4402</v>
          </cell>
          <cell r="B219" t="str">
            <v>达摩克利斯之剑</v>
          </cell>
          <cell r="C219" t="str">
            <v>S</v>
          </cell>
          <cell r="D219" t="str">
            <v>S-达摩克利斯之剑</v>
          </cell>
          <cell r="G219" t="e">
            <v>#REF!</v>
          </cell>
          <cell r="H219" t="e">
            <v>#REF!</v>
          </cell>
        </row>
        <row r="220">
          <cell r="A220">
            <v>4403</v>
          </cell>
          <cell r="B220" t="str">
            <v>达摩克利斯之剑</v>
          </cell>
          <cell r="C220" t="str">
            <v>A</v>
          </cell>
          <cell r="D220" t="str">
            <v>A-达摩克利斯之剑</v>
          </cell>
          <cell r="G220" t="e">
            <v>#REF!</v>
          </cell>
          <cell r="H220" t="e">
            <v>#REF!</v>
          </cell>
        </row>
        <row r="221">
          <cell r="A221">
            <v>4404</v>
          </cell>
          <cell r="B221" t="str">
            <v>达摩克利斯之剑</v>
          </cell>
          <cell r="C221" t="str">
            <v>B</v>
          </cell>
          <cell r="D221" t="str">
            <v>B-达摩克利斯之剑</v>
          </cell>
          <cell r="G221" t="e">
            <v>#REF!</v>
          </cell>
          <cell r="H221" t="e">
            <v>#REF!</v>
          </cell>
        </row>
        <row r="222">
          <cell r="A222">
            <v>4411</v>
          </cell>
          <cell r="B222" t="str">
            <v>奇美拉</v>
          </cell>
          <cell r="C222" t="str">
            <v>SS</v>
          </cell>
          <cell r="D222" t="str">
            <v>SS-奇美拉</v>
          </cell>
          <cell r="G222" t="e">
            <v>#REF!</v>
          </cell>
          <cell r="H222" t="e">
            <v>#REF!</v>
          </cell>
        </row>
        <row r="223">
          <cell r="A223">
            <v>4412</v>
          </cell>
          <cell r="B223" t="str">
            <v>奇美拉</v>
          </cell>
          <cell r="C223" t="str">
            <v>S</v>
          </cell>
          <cell r="D223" t="str">
            <v>S-奇美拉</v>
          </cell>
          <cell r="G223" t="e">
            <v>#REF!</v>
          </cell>
          <cell r="H223" t="e">
            <v>#REF!</v>
          </cell>
        </row>
        <row r="224">
          <cell r="A224">
            <v>4413</v>
          </cell>
          <cell r="B224" t="str">
            <v>奇美拉</v>
          </cell>
          <cell r="C224" t="str">
            <v>A</v>
          </cell>
          <cell r="D224" t="str">
            <v>A-奇美拉</v>
          </cell>
          <cell r="G224" t="e">
            <v>#REF!</v>
          </cell>
          <cell r="H224" t="e">
            <v>#REF!</v>
          </cell>
        </row>
        <row r="225">
          <cell r="A225">
            <v>4414</v>
          </cell>
          <cell r="B225" t="str">
            <v>奇美拉</v>
          </cell>
          <cell r="C225" t="str">
            <v>B</v>
          </cell>
          <cell r="D225" t="str">
            <v>B-奇美拉</v>
          </cell>
          <cell r="G225" t="e">
            <v>#REF!</v>
          </cell>
          <cell r="H225" t="e">
            <v>#REF!</v>
          </cell>
        </row>
        <row r="226">
          <cell r="A226">
            <v>44421</v>
          </cell>
          <cell r="B226" t="str">
            <v>圣甲虫</v>
          </cell>
          <cell r="C226" t="str">
            <v>SS</v>
          </cell>
          <cell r="D226" t="str">
            <v>SS-圣甲虫</v>
          </cell>
          <cell r="G226" t="e">
            <v>#REF!</v>
          </cell>
          <cell r="H226" t="e">
            <v>#REF!</v>
          </cell>
        </row>
        <row r="227">
          <cell r="A227">
            <v>4421</v>
          </cell>
          <cell r="B227" t="str">
            <v>小宇宙特</v>
          </cell>
          <cell r="C227" t="str">
            <v>SS</v>
          </cell>
          <cell r="D227" t="str">
            <v>圣甲虫</v>
          </cell>
        </row>
        <row r="228">
          <cell r="A228">
            <v>4422</v>
          </cell>
          <cell r="B228" t="str">
            <v>小宇宙特</v>
          </cell>
          <cell r="C228" t="str">
            <v>S</v>
          </cell>
          <cell r="D228" t="str">
            <v>圣甲虫</v>
          </cell>
        </row>
        <row r="229">
          <cell r="A229">
            <v>4423</v>
          </cell>
          <cell r="B229" t="str">
            <v>小宇宙特</v>
          </cell>
          <cell r="C229" t="str">
            <v>A</v>
          </cell>
          <cell r="D229" t="str">
            <v>圣甲虫</v>
          </cell>
        </row>
        <row r="230">
          <cell r="A230">
            <v>4424</v>
          </cell>
          <cell r="B230" t="str">
            <v>小宇宙特</v>
          </cell>
          <cell r="C230" t="str">
            <v>B</v>
          </cell>
          <cell r="D230" t="str">
            <v>圣甲虫</v>
          </cell>
        </row>
        <row r="231">
          <cell r="A231">
            <v>3111</v>
          </cell>
          <cell r="B231" t="str">
            <v>鲛珠</v>
          </cell>
          <cell r="C231" t="str">
            <v>SS</v>
          </cell>
          <cell r="D231" t="str">
            <v>SS-鲛珠</v>
          </cell>
          <cell r="G231" t="e">
            <v>#REF!</v>
          </cell>
          <cell r="H231" t="e">
            <v>#REF!</v>
          </cell>
        </row>
        <row r="232">
          <cell r="A232">
            <v>3112</v>
          </cell>
          <cell r="B232" t="str">
            <v>鲛珠</v>
          </cell>
          <cell r="C232" t="str">
            <v>S</v>
          </cell>
          <cell r="D232" t="str">
            <v>S-鲛珠</v>
          </cell>
          <cell r="G232" t="e">
            <v>#REF!</v>
          </cell>
          <cell r="H232" t="e">
            <v>#REF!</v>
          </cell>
        </row>
        <row r="233">
          <cell r="A233">
            <v>3113</v>
          </cell>
          <cell r="B233" t="str">
            <v>鲛珠</v>
          </cell>
          <cell r="C233" t="str">
            <v>A</v>
          </cell>
          <cell r="D233" t="str">
            <v>A-鲛珠</v>
          </cell>
          <cell r="G233" t="e">
            <v>#REF!</v>
          </cell>
          <cell r="H233" t="e">
            <v>#REF!</v>
          </cell>
        </row>
        <row r="234">
          <cell r="A234">
            <v>3114</v>
          </cell>
          <cell r="B234" t="str">
            <v>鲛珠</v>
          </cell>
          <cell r="C234" t="str">
            <v>B</v>
          </cell>
          <cell r="D234" t="str">
            <v>B-鲛珠</v>
          </cell>
          <cell r="G234" t="e">
            <v>#REF!</v>
          </cell>
          <cell r="H234" t="e">
            <v>#REF!</v>
          </cell>
        </row>
        <row r="235">
          <cell r="A235">
            <v>3101</v>
          </cell>
          <cell r="B235" t="str">
            <v>赤鹰</v>
          </cell>
          <cell r="C235" t="str">
            <v>SS</v>
          </cell>
          <cell r="D235" t="str">
            <v>SS-赤鹰</v>
          </cell>
          <cell r="G235" t="e">
            <v>#REF!</v>
          </cell>
          <cell r="H235" t="e">
            <v>#REF!</v>
          </cell>
        </row>
        <row r="236">
          <cell r="A236">
            <v>3102</v>
          </cell>
          <cell r="B236" t="str">
            <v>赤鹰</v>
          </cell>
          <cell r="C236" t="str">
            <v>S</v>
          </cell>
          <cell r="D236" t="str">
            <v>S-赤鹰</v>
          </cell>
          <cell r="G236" t="e">
            <v>#REF!</v>
          </cell>
          <cell r="H236" t="e">
            <v>#REF!</v>
          </cell>
        </row>
        <row r="237">
          <cell r="A237">
            <v>3103</v>
          </cell>
          <cell r="B237" t="str">
            <v>赤鹰</v>
          </cell>
          <cell r="C237" t="str">
            <v>A</v>
          </cell>
          <cell r="D237" t="str">
            <v>A-赤鹰</v>
          </cell>
          <cell r="G237" t="e">
            <v>#REF!</v>
          </cell>
          <cell r="H237" t="e">
            <v>#REF!</v>
          </cell>
        </row>
        <row r="238">
          <cell r="A238">
            <v>3104</v>
          </cell>
          <cell r="B238" t="str">
            <v>赤鹰</v>
          </cell>
          <cell r="C238" t="str">
            <v>B</v>
          </cell>
          <cell r="D238" t="str">
            <v>B-赤鹰</v>
          </cell>
          <cell r="G238" t="e">
            <v>#REF!</v>
          </cell>
          <cell r="H238" t="e">
            <v>#REF!</v>
          </cell>
        </row>
        <row r="239">
          <cell r="A239">
            <v>1111</v>
          </cell>
          <cell r="B239" t="str">
            <v>龙吟</v>
          </cell>
          <cell r="C239" t="str">
            <v>SS</v>
          </cell>
          <cell r="D239" t="str">
            <v>SS-龙吟</v>
          </cell>
          <cell r="G239" t="e">
            <v>#REF!</v>
          </cell>
          <cell r="H239" t="e">
            <v>#REF!</v>
          </cell>
        </row>
        <row r="240">
          <cell r="A240">
            <v>1112</v>
          </cell>
          <cell r="B240" t="str">
            <v>龙吟</v>
          </cell>
          <cell r="C240" t="str">
            <v>S</v>
          </cell>
          <cell r="D240" t="str">
            <v>S-龙吟</v>
          </cell>
          <cell r="G240" t="e">
            <v>#REF!</v>
          </cell>
          <cell r="H240" t="e">
            <v>#REF!</v>
          </cell>
        </row>
        <row r="241">
          <cell r="A241">
            <v>1113</v>
          </cell>
          <cell r="B241" t="str">
            <v>龙吟</v>
          </cell>
          <cell r="C241" t="str">
            <v>A</v>
          </cell>
          <cell r="D241" t="str">
            <v>A-龙吟</v>
          </cell>
          <cell r="G241" t="e">
            <v>#REF!</v>
          </cell>
          <cell r="H241" t="e">
            <v>#REF!</v>
          </cell>
        </row>
        <row r="242">
          <cell r="A242">
            <v>1114</v>
          </cell>
          <cell r="B242" t="str">
            <v>龙吟</v>
          </cell>
          <cell r="C242" t="str">
            <v>B</v>
          </cell>
          <cell r="D242" t="str">
            <v>B-龙吟</v>
          </cell>
          <cell r="G242" t="e">
            <v>#REF!</v>
          </cell>
          <cell r="H242" t="e">
            <v>#REF!</v>
          </cell>
        </row>
        <row r="243">
          <cell r="A243">
            <v>2111</v>
          </cell>
          <cell r="B243" t="str">
            <v>十字星</v>
          </cell>
          <cell r="C243" t="str">
            <v>SS</v>
          </cell>
          <cell r="D243" t="str">
            <v>SS-十字星</v>
          </cell>
          <cell r="G243" t="e">
            <v>#REF!</v>
          </cell>
          <cell r="H243" t="e">
            <v>#REF!</v>
          </cell>
        </row>
        <row r="244">
          <cell r="A244">
            <v>2112</v>
          </cell>
          <cell r="B244" t="str">
            <v>十字星</v>
          </cell>
          <cell r="C244" t="str">
            <v>S</v>
          </cell>
          <cell r="D244" t="str">
            <v>S-十字星</v>
          </cell>
          <cell r="G244" t="e">
            <v>#REF!</v>
          </cell>
          <cell r="H244" t="e">
            <v>#REF!</v>
          </cell>
        </row>
        <row r="245">
          <cell r="A245">
            <v>2113</v>
          </cell>
          <cell r="B245" t="str">
            <v>十字星</v>
          </cell>
          <cell r="C245" t="str">
            <v>A</v>
          </cell>
          <cell r="D245" t="str">
            <v>A-十字星</v>
          </cell>
          <cell r="G245" t="e">
            <v>#REF!</v>
          </cell>
          <cell r="H245" t="e">
            <v>#REF!</v>
          </cell>
        </row>
        <row r="246">
          <cell r="A246">
            <v>2114</v>
          </cell>
          <cell r="B246" t="str">
            <v>十字星</v>
          </cell>
          <cell r="C246" t="str">
            <v>B</v>
          </cell>
          <cell r="D246" t="str">
            <v>B-十字星</v>
          </cell>
          <cell r="G246" t="e">
            <v>#REF!</v>
          </cell>
          <cell r="H246" t="e">
            <v>#REF!</v>
          </cell>
        </row>
        <row r="247">
          <cell r="A247">
            <v>4431</v>
          </cell>
          <cell r="B247" t="str">
            <v>返魂树</v>
          </cell>
          <cell r="C247" t="str">
            <v>SS</v>
          </cell>
          <cell r="D247" t="str">
            <v>SS-返魂树</v>
          </cell>
          <cell r="G247" t="e">
            <v>#REF!</v>
          </cell>
          <cell r="H247" t="e">
            <v>#REF!</v>
          </cell>
        </row>
        <row r="248">
          <cell r="A248">
            <v>4432</v>
          </cell>
          <cell r="B248" t="str">
            <v>返魂树</v>
          </cell>
          <cell r="C248" t="str">
            <v>S</v>
          </cell>
          <cell r="D248" t="str">
            <v>S-返魂树</v>
          </cell>
          <cell r="G248" t="e">
            <v>#REF!</v>
          </cell>
          <cell r="H248" t="e">
            <v>#REF!</v>
          </cell>
        </row>
        <row r="249">
          <cell r="A249">
            <v>4433</v>
          </cell>
          <cell r="B249" t="str">
            <v>返魂树</v>
          </cell>
          <cell r="C249" t="str">
            <v>A</v>
          </cell>
          <cell r="D249" t="str">
            <v>A-返魂树</v>
          </cell>
          <cell r="G249" t="e">
            <v>#REF!</v>
          </cell>
          <cell r="H249" t="e">
            <v>#REF!</v>
          </cell>
        </row>
        <row r="250">
          <cell r="A250">
            <v>4434</v>
          </cell>
          <cell r="B250" t="str">
            <v>返魂树</v>
          </cell>
          <cell r="C250" t="str">
            <v>B</v>
          </cell>
          <cell r="D250" t="str">
            <v>B-返魂树</v>
          </cell>
          <cell r="G250" t="e">
            <v>#REF!</v>
          </cell>
          <cell r="H250" t="e">
            <v>#REF!</v>
          </cell>
        </row>
        <row r="251">
          <cell r="A251">
            <v>4441</v>
          </cell>
          <cell r="B251" t="str">
            <v>不尽木</v>
          </cell>
          <cell r="C251" t="str">
            <v>SS</v>
          </cell>
          <cell r="D251" t="str">
            <v>SS-不尽木</v>
          </cell>
          <cell r="G251" t="e">
            <v>#REF!</v>
          </cell>
          <cell r="H251" t="e">
            <v>#REF!</v>
          </cell>
        </row>
        <row r="252">
          <cell r="A252">
            <v>4442</v>
          </cell>
          <cell r="B252" t="str">
            <v>不尽木</v>
          </cell>
          <cell r="C252" t="str">
            <v>S</v>
          </cell>
          <cell r="D252" t="str">
            <v>S-不尽木</v>
          </cell>
          <cell r="G252" t="e">
            <v>#REF!</v>
          </cell>
          <cell r="H252" t="e">
            <v>#REF!</v>
          </cell>
        </row>
        <row r="253">
          <cell r="A253">
            <v>4443</v>
          </cell>
          <cell r="B253" t="str">
            <v>不尽木</v>
          </cell>
          <cell r="C253" t="str">
            <v>A</v>
          </cell>
          <cell r="D253" t="str">
            <v>A-不尽木</v>
          </cell>
          <cell r="G253" t="e">
            <v>#REF!</v>
          </cell>
          <cell r="H253" t="e">
            <v>#REF!</v>
          </cell>
        </row>
        <row r="254">
          <cell r="A254">
            <v>4444</v>
          </cell>
          <cell r="B254" t="str">
            <v>不尽木</v>
          </cell>
          <cell r="C254" t="str">
            <v>B</v>
          </cell>
          <cell r="D254" t="str">
            <v>B-不尽木</v>
          </cell>
          <cell r="G254" t="e">
            <v>#REF!</v>
          </cell>
          <cell r="H254" t="e">
            <v>#REF!</v>
          </cell>
        </row>
        <row r="255">
          <cell r="A255">
            <v>1131</v>
          </cell>
          <cell r="B255" t="str">
            <v>桠楠</v>
          </cell>
          <cell r="C255" t="str">
            <v>SS</v>
          </cell>
          <cell r="D255" t="str">
            <v>SS-桠楠</v>
          </cell>
          <cell r="G255" t="e">
            <v>#REF!</v>
          </cell>
          <cell r="H255" t="e">
            <v>#REF!</v>
          </cell>
        </row>
        <row r="256">
          <cell r="A256">
            <v>1132</v>
          </cell>
          <cell r="B256" t="str">
            <v>桠楠</v>
          </cell>
          <cell r="C256" t="str">
            <v>S</v>
          </cell>
          <cell r="D256" t="str">
            <v>S-桠楠</v>
          </cell>
          <cell r="G256" t="e">
            <v>#REF!</v>
          </cell>
          <cell r="H256" t="e">
            <v>#REF!</v>
          </cell>
        </row>
        <row r="257">
          <cell r="A257">
            <v>1133</v>
          </cell>
          <cell r="B257" t="str">
            <v>桠楠</v>
          </cell>
          <cell r="C257" t="str">
            <v>A</v>
          </cell>
          <cell r="D257" t="str">
            <v>A-桠楠</v>
          </cell>
          <cell r="G257" t="e">
            <v>#REF!</v>
          </cell>
          <cell r="H257" t="e">
            <v>#REF!</v>
          </cell>
        </row>
        <row r="258">
          <cell r="A258">
            <v>1134</v>
          </cell>
          <cell r="B258" t="str">
            <v>桠楠</v>
          </cell>
          <cell r="C258" t="str">
            <v>B</v>
          </cell>
          <cell r="D258" t="str">
            <v>B-桠楠</v>
          </cell>
          <cell r="G258" t="e">
            <v>#REF!</v>
          </cell>
          <cell r="H258" t="e">
            <v>#REF!</v>
          </cell>
        </row>
        <row r="259">
          <cell r="A259">
            <v>1121</v>
          </cell>
          <cell r="B259" t="str">
            <v>孟斐斯</v>
          </cell>
          <cell r="C259" t="str">
            <v>SS</v>
          </cell>
          <cell r="D259" t="str">
            <v>SS-孟斐斯</v>
          </cell>
          <cell r="G259" t="e">
            <v>#REF!</v>
          </cell>
          <cell r="H259" t="e">
            <v>#REF!</v>
          </cell>
        </row>
        <row r="260">
          <cell r="A260">
            <v>1122</v>
          </cell>
          <cell r="B260" t="str">
            <v>孟斐斯</v>
          </cell>
          <cell r="C260" t="str">
            <v>S</v>
          </cell>
          <cell r="D260" t="str">
            <v>S-孟斐斯</v>
          </cell>
          <cell r="G260" t="e">
            <v>#REF!</v>
          </cell>
          <cell r="H260" t="e">
            <v>#REF!</v>
          </cell>
        </row>
        <row r="261">
          <cell r="A261">
            <v>1123</v>
          </cell>
          <cell r="B261" t="str">
            <v>孟斐斯</v>
          </cell>
          <cell r="C261" t="str">
            <v>A</v>
          </cell>
          <cell r="D261" t="str">
            <v>A-孟斐斯</v>
          </cell>
          <cell r="G261" t="e">
            <v>#REF!</v>
          </cell>
          <cell r="H261" t="e">
            <v>#REF!</v>
          </cell>
        </row>
        <row r="262">
          <cell r="A262">
            <v>1124</v>
          </cell>
          <cell r="B262" t="str">
            <v>孟斐斯</v>
          </cell>
          <cell r="C262" t="str">
            <v>B</v>
          </cell>
          <cell r="D262" t="str">
            <v>B-孟斐斯</v>
          </cell>
          <cell r="G262" t="e">
            <v>#REF!</v>
          </cell>
          <cell r="H262" t="e">
            <v>#REF!</v>
          </cell>
        </row>
        <row r="263">
          <cell r="D263" t="str">
            <v>-</v>
          </cell>
          <cell r="G263" t="e">
            <v>#REF!</v>
          </cell>
          <cell r="H263" t="e">
            <v>#REF!</v>
          </cell>
        </row>
        <row r="264">
          <cell r="D264" t="str">
            <v>-</v>
          </cell>
          <cell r="G264" t="e">
            <v>#REF!</v>
          </cell>
          <cell r="H264" t="e">
            <v>#REF!</v>
          </cell>
        </row>
        <row r="265">
          <cell r="D265" t="str">
            <v>-</v>
          </cell>
          <cell r="G265" t="e">
            <v>#REF!</v>
          </cell>
          <cell r="H265" t="e">
            <v>#REF!</v>
          </cell>
        </row>
        <row r="266">
          <cell r="D266" t="str">
            <v>-</v>
          </cell>
          <cell r="G266" t="e">
            <v>#REF!</v>
          </cell>
          <cell r="H266" t="e">
            <v>#REF!</v>
          </cell>
        </row>
        <row r="267">
          <cell r="D267" t="str">
            <v>-</v>
          </cell>
          <cell r="G267" t="e">
            <v>#REF!</v>
          </cell>
          <cell r="H267" t="e">
            <v>#REF!</v>
          </cell>
        </row>
        <row r="268">
          <cell r="D268" t="str">
            <v>-</v>
          </cell>
          <cell r="G268" t="e">
            <v>#REF!</v>
          </cell>
          <cell r="H268" t="e">
            <v>#REF!</v>
          </cell>
        </row>
        <row r="269">
          <cell r="D269" t="str">
            <v>-</v>
          </cell>
          <cell r="G269" t="e">
            <v>#REF!</v>
          </cell>
          <cell r="H269" t="e">
            <v>#REF!</v>
          </cell>
        </row>
        <row r="270">
          <cell r="D270" t="str">
            <v>-</v>
          </cell>
          <cell r="G270" t="e">
            <v>#REF!</v>
          </cell>
          <cell r="H270" t="e">
            <v>#REF!</v>
          </cell>
        </row>
        <row r="271">
          <cell r="D271" t="str">
            <v>-</v>
          </cell>
          <cell r="G271" t="e">
            <v>#REF!</v>
          </cell>
          <cell r="H271" t="e">
            <v>#REF!</v>
          </cell>
        </row>
        <row r="272">
          <cell r="D272" t="str">
            <v>-</v>
          </cell>
          <cell r="G272" t="e">
            <v>#REF!</v>
          </cell>
          <cell r="H272" t="e">
            <v>#REF!</v>
          </cell>
        </row>
        <row r="273">
          <cell r="D273" t="str">
            <v>-</v>
          </cell>
          <cell r="G273" t="e">
            <v>#REF!</v>
          </cell>
          <cell r="H273" t="e">
            <v>#REF!</v>
          </cell>
        </row>
        <row r="274">
          <cell r="D274" t="str">
            <v>-</v>
          </cell>
          <cell r="G274" t="e">
            <v>#REF!</v>
          </cell>
          <cell r="H274" t="e">
            <v>#REF!</v>
          </cell>
        </row>
        <row r="275">
          <cell r="D275" t="str">
            <v>-</v>
          </cell>
          <cell r="G275" t="e">
            <v>#REF!</v>
          </cell>
          <cell r="H275" t="e">
            <v>#REF!</v>
          </cell>
        </row>
        <row r="276">
          <cell r="D276" t="str">
            <v>-</v>
          </cell>
          <cell r="G276" t="e">
            <v>#REF!</v>
          </cell>
          <cell r="H276" t="e">
            <v>#REF!</v>
          </cell>
        </row>
        <row r="277">
          <cell r="D277" t="str">
            <v>-</v>
          </cell>
          <cell r="G277" t="e">
            <v>#REF!</v>
          </cell>
          <cell r="H277" t="e">
            <v>#REF!</v>
          </cell>
        </row>
        <row r="278">
          <cell r="D278" t="str">
            <v>-</v>
          </cell>
          <cell r="G278" t="e">
            <v>#REF!</v>
          </cell>
          <cell r="H278" t="e">
            <v>#REF!</v>
          </cell>
        </row>
        <row r="279">
          <cell r="D279" t="str">
            <v>-</v>
          </cell>
          <cell r="G279" t="e">
            <v>#REF!</v>
          </cell>
          <cell r="H279" t="e">
            <v>#REF!</v>
          </cell>
        </row>
        <row r="280">
          <cell r="D280" t="str">
            <v>-</v>
          </cell>
          <cell r="G280" t="e">
            <v>#REF!</v>
          </cell>
          <cell r="H280" t="e">
            <v>#REF!</v>
          </cell>
        </row>
        <row r="281">
          <cell r="D281" t="str">
            <v>-</v>
          </cell>
          <cell r="G281" t="e">
            <v>#REF!</v>
          </cell>
          <cell r="H281" t="e">
            <v>#REF!</v>
          </cell>
        </row>
        <row r="282">
          <cell r="D282" t="str">
            <v>-</v>
          </cell>
          <cell r="G282" t="e">
            <v>#REF!</v>
          </cell>
          <cell r="H282" t="e">
            <v>#REF!</v>
          </cell>
        </row>
        <row r="283">
          <cell r="D283" t="str">
            <v>-</v>
          </cell>
          <cell r="G283" t="e">
            <v>#REF!</v>
          </cell>
          <cell r="H283" t="e">
            <v>#REF!</v>
          </cell>
        </row>
        <row r="284">
          <cell r="D284" t="str">
            <v>-</v>
          </cell>
          <cell r="G284" t="e">
            <v>#REF!</v>
          </cell>
          <cell r="H284" t="e">
            <v>#REF!</v>
          </cell>
        </row>
        <row r="285">
          <cell r="D285" t="str">
            <v>-</v>
          </cell>
          <cell r="G285" t="e">
            <v>#REF!</v>
          </cell>
          <cell r="H285" t="e">
            <v>#REF!</v>
          </cell>
        </row>
        <row r="286">
          <cell r="D286" t="str">
            <v>-</v>
          </cell>
          <cell r="G286" t="e">
            <v>#REF!</v>
          </cell>
          <cell r="H286" t="e">
            <v>#REF!</v>
          </cell>
        </row>
        <row r="287">
          <cell r="D287" t="str">
            <v>-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掉落类型查表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掉落集合表"/>
      <sheetName val="检查重复"/>
      <sheetName val="掉落类型查表"/>
      <sheetName val="道具ID"/>
      <sheetName val="英雄是否开放"/>
      <sheetName val="掉落方案ID"/>
      <sheetName val="小宇宙ID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掉落集合表"/>
      <sheetName val="Sheet1"/>
      <sheetName val="Sheet2"/>
      <sheetName val="掉落类型查表"/>
      <sheetName val="英雄是否开放"/>
      <sheetName val="掉落方案ID"/>
      <sheetName val="道具ID"/>
      <sheetName val="小宇宙ID"/>
      <sheetName val="唯一标识最大值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英雄ID</v>
          </cell>
        </row>
      </sheetData>
      <sheetData sheetId="5">
        <row r="1">
          <cell r="A1" t="str">
            <v>掉落方案ID</v>
          </cell>
        </row>
      </sheetData>
      <sheetData sheetId="6">
        <row r="1">
          <cell r="A1" t="str">
            <v>ID</v>
          </cell>
        </row>
      </sheetData>
      <sheetData sheetId="7">
        <row r="1">
          <cell r="A1" t="str">
            <v>小宇宙ID</v>
          </cell>
        </row>
      </sheetData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2">
          <cell r="A2">
            <v>101</v>
          </cell>
          <cell r="E2" t="str">
            <v>物攻</v>
          </cell>
        </row>
        <row r="3">
          <cell r="A3">
            <v>102</v>
          </cell>
          <cell r="E3" t="str">
            <v>物攻百分比</v>
          </cell>
        </row>
        <row r="4">
          <cell r="A4">
            <v>103</v>
          </cell>
          <cell r="E4" t="str">
            <v>念攻</v>
          </cell>
        </row>
        <row r="5">
          <cell r="A5">
            <v>104</v>
          </cell>
          <cell r="E5" t="str">
            <v>念攻百分比</v>
          </cell>
        </row>
        <row r="6">
          <cell r="A6">
            <v>105</v>
          </cell>
          <cell r="E6" t="str">
            <v>物防</v>
          </cell>
        </row>
        <row r="7">
          <cell r="A7">
            <v>106</v>
          </cell>
          <cell r="E7" t="str">
            <v>物防百分比</v>
          </cell>
        </row>
        <row r="8">
          <cell r="A8">
            <v>107</v>
          </cell>
          <cell r="E8" t="str">
            <v>念防</v>
          </cell>
        </row>
        <row r="9">
          <cell r="A9">
            <v>108</v>
          </cell>
          <cell r="E9" t="str">
            <v>念防百分比</v>
          </cell>
        </row>
        <row r="10">
          <cell r="A10">
            <v>109</v>
          </cell>
          <cell r="E10" t="str">
            <v>生命</v>
          </cell>
        </row>
        <row r="11">
          <cell r="A11">
            <v>110</v>
          </cell>
          <cell r="E11" t="str">
            <v>生命百分比</v>
          </cell>
        </row>
        <row r="12">
          <cell r="A12">
            <v>111</v>
          </cell>
          <cell r="E12" t="str">
            <v>速度</v>
          </cell>
        </row>
        <row r="13">
          <cell r="A13">
            <v>112</v>
          </cell>
          <cell r="E13" t="str">
            <v>物暴</v>
          </cell>
        </row>
        <row r="14">
          <cell r="A14">
            <v>113</v>
          </cell>
          <cell r="E14" t="str">
            <v>念伤强度</v>
          </cell>
        </row>
        <row r="15">
          <cell r="A15">
            <v>114</v>
          </cell>
          <cell r="E15" t="str">
            <v>效果命中</v>
          </cell>
        </row>
        <row r="16">
          <cell r="A16">
            <v>115</v>
          </cell>
          <cell r="E16" t="str">
            <v>效果抵抗</v>
          </cell>
        </row>
        <row r="17">
          <cell r="A17">
            <v>201</v>
          </cell>
          <cell r="E17" t="str">
            <v>物攻</v>
          </cell>
        </row>
        <row r="18">
          <cell r="A18">
            <v>202</v>
          </cell>
          <cell r="E18" t="str">
            <v>物攻百分比</v>
          </cell>
        </row>
        <row r="19">
          <cell r="A19">
            <v>203</v>
          </cell>
          <cell r="E19" t="str">
            <v>念攻</v>
          </cell>
        </row>
        <row r="20">
          <cell r="A20">
            <v>204</v>
          </cell>
          <cell r="E20" t="str">
            <v>念攻百分比</v>
          </cell>
        </row>
        <row r="21">
          <cell r="A21">
            <v>205</v>
          </cell>
          <cell r="E21" t="str">
            <v>物防</v>
          </cell>
        </row>
        <row r="22">
          <cell r="A22">
            <v>206</v>
          </cell>
          <cell r="E22" t="str">
            <v>物防百分比</v>
          </cell>
        </row>
        <row r="23">
          <cell r="A23">
            <v>207</v>
          </cell>
          <cell r="E23" t="str">
            <v>念防</v>
          </cell>
        </row>
        <row r="24">
          <cell r="A24">
            <v>208</v>
          </cell>
          <cell r="E24" t="str">
            <v>念防百分比</v>
          </cell>
        </row>
        <row r="25">
          <cell r="A25">
            <v>209</v>
          </cell>
          <cell r="E25" t="str">
            <v>生命</v>
          </cell>
        </row>
        <row r="26">
          <cell r="A26">
            <v>210</v>
          </cell>
          <cell r="E26" t="str">
            <v>生命百分比</v>
          </cell>
        </row>
        <row r="27">
          <cell r="A27">
            <v>211</v>
          </cell>
          <cell r="E27" t="str">
            <v>速度</v>
          </cell>
        </row>
        <row r="28">
          <cell r="A28">
            <v>212</v>
          </cell>
          <cell r="E28" t="str">
            <v>效果命中</v>
          </cell>
        </row>
        <row r="29">
          <cell r="A29">
            <v>213</v>
          </cell>
          <cell r="E29" t="str">
            <v>效果抵抗</v>
          </cell>
        </row>
        <row r="30">
          <cell r="A30">
            <v>214</v>
          </cell>
          <cell r="E30" t="str">
            <v>治疗效果</v>
          </cell>
        </row>
        <row r="31">
          <cell r="A31">
            <v>301</v>
          </cell>
          <cell r="E31" t="str">
            <v>物攻</v>
          </cell>
        </row>
        <row r="32">
          <cell r="A32">
            <v>302</v>
          </cell>
          <cell r="E32" t="str">
            <v>物攻百分比</v>
          </cell>
        </row>
        <row r="33">
          <cell r="A33">
            <v>303</v>
          </cell>
          <cell r="E33" t="str">
            <v>念攻</v>
          </cell>
        </row>
        <row r="34">
          <cell r="A34">
            <v>304</v>
          </cell>
          <cell r="E34" t="str">
            <v>念攻百分比</v>
          </cell>
        </row>
        <row r="35">
          <cell r="A35">
            <v>305</v>
          </cell>
          <cell r="E35" t="str">
            <v>物防</v>
          </cell>
        </row>
        <row r="36">
          <cell r="A36">
            <v>306</v>
          </cell>
          <cell r="E36" t="str">
            <v>物防百分比</v>
          </cell>
        </row>
        <row r="37">
          <cell r="A37">
            <v>307</v>
          </cell>
          <cell r="E37" t="str">
            <v>念防</v>
          </cell>
        </row>
        <row r="38">
          <cell r="A38">
            <v>308</v>
          </cell>
          <cell r="E38" t="str">
            <v>念防百分比</v>
          </cell>
        </row>
        <row r="39">
          <cell r="A39">
            <v>309</v>
          </cell>
          <cell r="E39" t="str">
            <v>生命</v>
          </cell>
        </row>
        <row r="40">
          <cell r="A40">
            <v>310</v>
          </cell>
          <cell r="E40" t="str">
            <v>生命百分比</v>
          </cell>
        </row>
        <row r="41">
          <cell r="A41">
            <v>311</v>
          </cell>
          <cell r="E41" t="str">
            <v>物暴</v>
          </cell>
        </row>
        <row r="42">
          <cell r="A42">
            <v>312</v>
          </cell>
          <cell r="E42" t="str">
            <v>念伤强度</v>
          </cell>
        </row>
        <row r="43">
          <cell r="A43">
            <v>313</v>
          </cell>
          <cell r="E43" t="str">
            <v>效果抵抗</v>
          </cell>
        </row>
        <row r="44">
          <cell r="A44">
            <v>314</v>
          </cell>
          <cell r="E44" t="str">
            <v>吸血率</v>
          </cell>
        </row>
        <row r="45">
          <cell r="A45">
            <v>315</v>
          </cell>
          <cell r="E45" t="str">
            <v>治疗效果</v>
          </cell>
        </row>
        <row r="46">
          <cell r="A46">
            <v>401</v>
          </cell>
          <cell r="E46" t="str">
            <v>物攻</v>
          </cell>
        </row>
        <row r="47">
          <cell r="A47">
            <v>402</v>
          </cell>
          <cell r="E47" t="str">
            <v>物攻百分比</v>
          </cell>
        </row>
        <row r="48">
          <cell r="A48">
            <v>403</v>
          </cell>
          <cell r="E48" t="str">
            <v>念攻</v>
          </cell>
        </row>
        <row r="49">
          <cell r="A49">
            <v>404</v>
          </cell>
          <cell r="E49" t="str">
            <v>念攻百分比</v>
          </cell>
        </row>
        <row r="50">
          <cell r="A50">
            <v>405</v>
          </cell>
          <cell r="E50" t="str">
            <v>物防</v>
          </cell>
        </row>
        <row r="51">
          <cell r="A51">
            <v>406</v>
          </cell>
          <cell r="E51" t="str">
            <v>物防百分比</v>
          </cell>
        </row>
        <row r="52">
          <cell r="A52">
            <v>407</v>
          </cell>
          <cell r="E52" t="str">
            <v>念防</v>
          </cell>
        </row>
        <row r="53">
          <cell r="A53">
            <v>408</v>
          </cell>
          <cell r="E53" t="str">
            <v>念防百分比</v>
          </cell>
        </row>
        <row r="54">
          <cell r="A54">
            <v>409</v>
          </cell>
          <cell r="E54" t="str">
            <v>生命</v>
          </cell>
        </row>
        <row r="55">
          <cell r="A55">
            <v>410</v>
          </cell>
          <cell r="E55" t="str">
            <v>生命百分比</v>
          </cell>
        </row>
        <row r="56">
          <cell r="A56">
            <v>411</v>
          </cell>
          <cell r="E56" t="str">
            <v>速度</v>
          </cell>
        </row>
        <row r="57">
          <cell r="A57">
            <v>412</v>
          </cell>
          <cell r="E57" t="str">
            <v>效果命中</v>
          </cell>
        </row>
        <row r="58">
          <cell r="A58">
            <v>413</v>
          </cell>
          <cell r="E58" t="str">
            <v>效果抵抗</v>
          </cell>
        </row>
        <row r="59">
          <cell r="A59">
            <v>414</v>
          </cell>
          <cell r="E59" t="str">
            <v>吸血率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8"/>
  <sheetViews>
    <sheetView tabSelected="1" zoomScale="85" zoomScaleNormal="85" workbookViewId="0">
      <pane xSplit="1" ySplit="1" topLeftCell="B869" activePane="bottomRight" state="frozen"/>
      <selection pane="topRight"/>
      <selection pane="bottomLeft"/>
      <selection pane="bottomRight" activeCell="I915" sqref="I915"/>
    </sheetView>
  </sheetViews>
  <sheetFormatPr defaultColWidth="9" defaultRowHeight="16.5" x14ac:dyDescent="0.15"/>
  <cols>
    <col min="1" max="1" width="8.5" style="14" bestFit="1" customWidth="1"/>
    <col min="2" max="3" width="8.125" style="1" customWidth="1"/>
    <col min="4" max="4" width="42.625" style="1" customWidth="1"/>
    <col min="5" max="6" width="15" style="1" bestFit="1" customWidth="1"/>
    <col min="7" max="7" width="8.5" style="1" bestFit="1" customWidth="1"/>
    <col min="8" max="8" width="7.5" style="1" customWidth="1"/>
    <col min="9" max="9" width="25.5" style="1" customWidth="1"/>
    <col min="10" max="15" width="7.5" style="1" customWidth="1"/>
    <col min="16" max="18" width="8.375" style="1" customWidth="1"/>
    <col min="19" max="19" width="23.25" style="14" customWidth="1"/>
    <col min="20" max="20" width="9.625" style="14" bestFit="1" customWidth="1"/>
    <col min="21" max="22" width="5.625" style="14" customWidth="1"/>
    <col min="23" max="25" width="6.875" style="13" customWidth="1"/>
    <col min="26" max="26" width="7" style="14" customWidth="1"/>
    <col min="27" max="27" width="2.5" style="14" customWidth="1"/>
    <col min="28" max="16384" width="9" style="14"/>
  </cols>
  <sheetData>
    <row r="1" spans="1:25" s="12" customFormat="1" ht="63" customHeight="1" x14ac:dyDescent="0.15">
      <c r="A1" s="15" t="s">
        <v>0</v>
      </c>
      <c r="B1" s="15" t="s">
        <v>186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9609</v>
      </c>
      <c r="P1" s="16" t="s">
        <v>16</v>
      </c>
      <c r="Q1" s="16" t="s">
        <v>17</v>
      </c>
      <c r="R1" s="16" t="s">
        <v>18</v>
      </c>
      <c r="S1" s="15" t="s">
        <v>19</v>
      </c>
      <c r="T1" s="18" t="s">
        <v>13</v>
      </c>
      <c r="U1" s="18" t="s">
        <v>14</v>
      </c>
      <c r="V1" s="18" t="s">
        <v>15</v>
      </c>
      <c r="W1" s="17" t="s">
        <v>20</v>
      </c>
      <c r="X1" s="17" t="s">
        <v>21</v>
      </c>
      <c r="Y1" s="17" t="s">
        <v>22</v>
      </c>
    </row>
    <row r="2" spans="1:25" x14ac:dyDescent="0.15">
      <c r="A2" s="4">
        <f t="shared" ref="A2:A3" si="0">_xlfn.NUMBERVALUE(C2&amp;B2)</f>
        <v>9301011</v>
      </c>
      <c r="B2" s="14">
        <v>1</v>
      </c>
      <c r="C2" s="31">
        <v>930101</v>
      </c>
      <c r="D2" s="33" t="s">
        <v>187</v>
      </c>
      <c r="E2" s="1" t="s">
        <v>237</v>
      </c>
      <c r="F2" s="1">
        <v>700000</v>
      </c>
      <c r="I2" s="32" t="str">
        <f>IFERROR(IF(E2="物品掉落组",VLOOKUP(G2,掉落方案ID!$A:$B,2,FALSE),IF(E2="货币类型皮肤券","皮肤券",IF(E2="军团贡献币","军团贡献",IF(E2="普通星石",E2,IF(E2="高级星石",E2,IF(E2="英雄经验币","英雄经验",IF(E2="物品英雄",IF(VLOOKUP(G2,英雄是否开放!$A:$C,3,FALSE)=1,VLOOKUP(G2,英雄是否开放!$A:$C,2,FALSE),"%英雄未开放"),IF(E2="物品道具",IF(IFERROR(VLOOKUP(G2-1000,英雄是否开放!$A:$C,3,FALSE),100)="","%英雄未开放",VLOOKUP(G2,道具ID!$A:$B,2,FALSE)),IF(E2="物品小宇宙",IF(OR(H2="",H2=0),"%小宇宙等级未配置",IFERROR(VLOOKUP(G2,小宇宙ID!$A:$D,4,FALSE),"%小宇宙ID配错了！！")),IF(E2="定制小宇宙",IF(OR(H2="",H2=0),"%小宇宙等级未配置","双属性定制："&amp;IFERROR(VLOOKUP(H2,小宇宙ID!$G:$H,2,FALSE)&amp;"-"&amp;VLOOKUP(G2,小宇宙ID!$A:$G,7,FALSE),"%小宇宙ID配错了！！")),RIGHT(E2,2))))))))))),"%ID配错了！！")</f>
        <v>英雄经验</v>
      </c>
      <c r="K2" s="31">
        <v>10000</v>
      </c>
      <c r="L2" s="31">
        <v>10000</v>
      </c>
      <c r="S2" s="14" t="s">
        <v>9522</v>
      </c>
    </row>
    <row r="3" spans="1:25" x14ac:dyDescent="0.15">
      <c r="A3" s="4">
        <f t="shared" si="0"/>
        <v>9301111</v>
      </c>
      <c r="B3" s="4">
        <f t="shared" ref="B3:B51" si="1">IF(C3=C2,B2+1,1)</f>
        <v>1</v>
      </c>
      <c r="C3" s="31">
        <v>930111</v>
      </c>
      <c r="D3" s="33" t="s">
        <v>188</v>
      </c>
      <c r="E3" s="1" t="s">
        <v>237</v>
      </c>
      <c r="F3" s="1">
        <v>1400000</v>
      </c>
      <c r="I3" s="32" t="str">
        <f>IFERROR(IF(E3="物品掉落组",VLOOKUP(G3,掉落方案ID!$A:$B,2,FALSE),IF(E3="货币类型皮肤券","皮肤券",IF(E3="军团贡献币","军团贡献",IF(E3="普通星石",E3,IF(E3="高级星石",E3,IF(E3="英雄经验币","英雄经验",IF(E3="物品英雄",IF(VLOOKUP(G3,英雄是否开放!$A:$C,3,FALSE)=1,VLOOKUP(G3,英雄是否开放!$A:$C,2,FALSE),"%英雄未开放"),IF(E3="物品道具",IF(IFERROR(VLOOKUP(G3-1000,英雄是否开放!$A:$C,3,FALSE),100)="","%英雄未开放",VLOOKUP(G3,道具ID!$A:$B,2,FALSE)),IF(E3="物品小宇宙",IF(OR(H3="",H3=0),"%小宇宙等级未配置",IFERROR(VLOOKUP(G3,小宇宙ID!$A:$D,4,FALSE),"%小宇宙ID配错了！！")),IF(E3="定制小宇宙",IF(OR(H3="",H3=0),"%小宇宙等级未配置","双属性定制："&amp;IFERROR(VLOOKUP(H3,小宇宙ID!$G:$H,2,FALSE)&amp;"-"&amp;VLOOKUP(G3,小宇宙ID!$A:$G,7,FALSE),"%小宇宙ID配错了！！")),RIGHT(E3,2))))))))))),"%ID配错了！！")</f>
        <v>英雄经验</v>
      </c>
      <c r="K3" s="31">
        <v>10000</v>
      </c>
      <c r="L3" s="31">
        <v>10000</v>
      </c>
      <c r="S3" s="14" t="s">
        <v>9522</v>
      </c>
    </row>
    <row r="4" spans="1:25" x14ac:dyDescent="0.15">
      <c r="A4" s="4">
        <f t="shared" ref="A4:A51" si="2">_xlfn.NUMBERVALUE(C4&amp;B4)</f>
        <v>9301211</v>
      </c>
      <c r="B4" s="4">
        <f t="shared" si="1"/>
        <v>1</v>
      </c>
      <c r="C4" s="1">
        <v>930121</v>
      </c>
      <c r="D4" s="33" t="s">
        <v>189</v>
      </c>
      <c r="E4" s="1" t="s">
        <v>237</v>
      </c>
      <c r="F4" s="1">
        <v>2100000</v>
      </c>
      <c r="I4" s="32" t="str">
        <f>IFERROR(IF(E4="物品掉落组",VLOOKUP(G4,掉落方案ID!$A:$B,2,FALSE),IF(E4="货币类型皮肤券","皮肤券",IF(E4="军团贡献币","军团贡献",IF(E4="普通星石",E4,IF(E4="高级星石",E4,IF(E4="英雄经验币","英雄经验",IF(E4="物品英雄",IF(VLOOKUP(G4,英雄是否开放!$A:$C,3,FALSE)=1,VLOOKUP(G4,英雄是否开放!$A:$C,2,FALSE),"%英雄未开放"),IF(E4="物品道具",IF(IFERROR(VLOOKUP(G4-1000,英雄是否开放!$A:$C,3,FALSE),100)="","%英雄未开放",VLOOKUP(G4,道具ID!$A:$B,2,FALSE)),IF(E4="物品小宇宙",IF(OR(H4="",H4=0),"%小宇宙等级未配置",IFERROR(VLOOKUP(G4,小宇宙ID!$A:$D,4,FALSE),"%小宇宙ID配错了！！")),IF(E4="定制小宇宙",IF(OR(H4="",H4=0),"%小宇宙等级未配置","双属性定制："&amp;IFERROR(VLOOKUP(H4,小宇宙ID!$G:$H,2,FALSE)&amp;"-"&amp;VLOOKUP(G4,小宇宙ID!$A:$G,7,FALSE),"%小宇宙ID配错了！！")),RIGHT(E4,2))))))))))),"%ID配错了！！")</f>
        <v>英雄经验</v>
      </c>
      <c r="K4" s="31">
        <v>10000</v>
      </c>
      <c r="L4" s="31">
        <v>10000</v>
      </c>
      <c r="S4" s="14" t="s">
        <v>9522</v>
      </c>
    </row>
    <row r="5" spans="1:25" x14ac:dyDescent="0.15">
      <c r="A5" s="4">
        <f t="shared" si="2"/>
        <v>9301311</v>
      </c>
      <c r="B5" s="4">
        <f t="shared" si="1"/>
        <v>1</v>
      </c>
      <c r="C5" s="1">
        <v>930131</v>
      </c>
      <c r="D5" s="33" t="s">
        <v>190</v>
      </c>
      <c r="E5" s="1" t="s">
        <v>237</v>
      </c>
      <c r="F5" s="1">
        <v>2800000</v>
      </c>
      <c r="I5" s="32" t="str">
        <f>IFERROR(IF(E5="物品掉落组",VLOOKUP(G5,掉落方案ID!$A:$B,2,FALSE),IF(E5="货币类型皮肤券","皮肤券",IF(E5="军团贡献币","军团贡献",IF(E5="普通星石",E5,IF(E5="高级星石",E5,IF(E5="英雄经验币","英雄经验",IF(E5="物品英雄",IF(VLOOKUP(G5,英雄是否开放!$A:$C,3,FALSE)=1,VLOOKUP(G5,英雄是否开放!$A:$C,2,FALSE),"%英雄未开放"),IF(E5="物品道具",IF(IFERROR(VLOOKUP(G5-1000,英雄是否开放!$A:$C,3,FALSE),100)="","%英雄未开放",VLOOKUP(G5,道具ID!$A:$B,2,FALSE)),IF(E5="物品小宇宙",IF(OR(H5="",H5=0),"%小宇宙等级未配置",IFERROR(VLOOKUP(G5,小宇宙ID!$A:$D,4,FALSE),"%小宇宙ID配错了！！")),IF(E5="定制小宇宙",IF(OR(H5="",H5=0),"%小宇宙等级未配置","双属性定制："&amp;IFERROR(VLOOKUP(H5,小宇宙ID!$G:$H,2,FALSE)&amp;"-"&amp;VLOOKUP(G5,小宇宙ID!$A:$G,7,FALSE),"%小宇宙ID配错了！！")),RIGHT(E5,2))))))))))),"%ID配错了！！")</f>
        <v>英雄经验</v>
      </c>
      <c r="K5" s="31">
        <v>10000</v>
      </c>
      <c r="L5" s="31">
        <v>10000</v>
      </c>
      <c r="S5" s="14" t="s">
        <v>9522</v>
      </c>
    </row>
    <row r="6" spans="1:25" x14ac:dyDescent="0.15">
      <c r="A6" s="4">
        <f t="shared" si="2"/>
        <v>9301411</v>
      </c>
      <c r="B6" s="4">
        <f t="shared" si="1"/>
        <v>1</v>
      </c>
      <c r="C6" s="1">
        <v>930141</v>
      </c>
      <c r="D6" s="33" t="s">
        <v>191</v>
      </c>
      <c r="E6" s="1" t="s">
        <v>237</v>
      </c>
      <c r="F6" s="1">
        <v>3500000</v>
      </c>
      <c r="I6" s="32" t="str">
        <f>IFERROR(IF(E6="物品掉落组",VLOOKUP(G6,掉落方案ID!$A:$B,2,FALSE),IF(E6="货币类型皮肤券","皮肤券",IF(E6="军团贡献币","军团贡献",IF(E6="普通星石",E6,IF(E6="高级星石",E6,IF(E6="英雄经验币","英雄经验",IF(E6="物品英雄",IF(VLOOKUP(G6,英雄是否开放!$A:$C,3,FALSE)=1,VLOOKUP(G6,英雄是否开放!$A:$C,2,FALSE),"%英雄未开放"),IF(E6="物品道具",IF(IFERROR(VLOOKUP(G6-1000,英雄是否开放!$A:$C,3,FALSE),100)="","%英雄未开放",VLOOKUP(G6,道具ID!$A:$B,2,FALSE)),IF(E6="物品小宇宙",IF(OR(H6="",H6=0),"%小宇宙等级未配置",IFERROR(VLOOKUP(G6,小宇宙ID!$A:$D,4,FALSE),"%小宇宙ID配错了！！")),IF(E6="定制小宇宙",IF(OR(H6="",H6=0),"%小宇宙等级未配置","双属性定制："&amp;IFERROR(VLOOKUP(H6,小宇宙ID!$G:$H,2,FALSE)&amp;"-"&amp;VLOOKUP(G6,小宇宙ID!$A:$G,7,FALSE),"%小宇宙ID配错了！！")),RIGHT(E6,2))))))))))),"%ID配错了！！")</f>
        <v>英雄经验</v>
      </c>
      <c r="K6" s="31">
        <v>10000</v>
      </c>
      <c r="L6" s="31">
        <v>10000</v>
      </c>
      <c r="S6" s="14" t="s">
        <v>9522</v>
      </c>
    </row>
    <row r="7" spans="1:25" x14ac:dyDescent="0.15">
      <c r="A7" s="4">
        <f t="shared" si="2"/>
        <v>9301511</v>
      </c>
      <c r="B7" s="4">
        <f t="shared" si="1"/>
        <v>1</v>
      </c>
      <c r="C7" s="1">
        <v>930151</v>
      </c>
      <c r="D7" s="33" t="s">
        <v>192</v>
      </c>
      <c r="E7" s="1" t="s">
        <v>237</v>
      </c>
      <c r="F7" s="1">
        <v>4200000</v>
      </c>
      <c r="I7" s="32" t="str">
        <f>IFERROR(IF(E7="物品掉落组",VLOOKUP(G7,掉落方案ID!$A:$B,2,FALSE),IF(E7="货币类型皮肤券","皮肤券",IF(E7="军团贡献币","军团贡献",IF(E7="普通星石",E7,IF(E7="高级星石",E7,IF(E7="英雄经验币","英雄经验",IF(E7="物品英雄",IF(VLOOKUP(G7,英雄是否开放!$A:$C,3,FALSE)=1,VLOOKUP(G7,英雄是否开放!$A:$C,2,FALSE),"%英雄未开放"),IF(E7="物品道具",IF(IFERROR(VLOOKUP(G7-1000,英雄是否开放!$A:$C,3,FALSE),100)="","%英雄未开放",VLOOKUP(G7,道具ID!$A:$B,2,FALSE)),IF(E7="物品小宇宙",IF(OR(H7="",H7=0),"%小宇宙等级未配置",IFERROR(VLOOKUP(G7,小宇宙ID!$A:$D,4,FALSE),"%小宇宙ID配错了！！")),IF(E7="定制小宇宙",IF(OR(H7="",H7=0),"%小宇宙等级未配置","双属性定制："&amp;IFERROR(VLOOKUP(H7,小宇宙ID!$G:$H,2,FALSE)&amp;"-"&amp;VLOOKUP(G7,小宇宙ID!$A:$G,7,FALSE),"%小宇宙ID配错了！！")),RIGHT(E7,2))))))))))),"%ID配错了！！")</f>
        <v>英雄经验</v>
      </c>
      <c r="K7" s="31">
        <v>10000</v>
      </c>
      <c r="L7" s="31">
        <v>10000</v>
      </c>
      <c r="S7" s="14" t="s">
        <v>9522</v>
      </c>
    </row>
    <row r="8" spans="1:25" x14ac:dyDescent="0.15">
      <c r="A8" s="4">
        <f t="shared" si="2"/>
        <v>9301611</v>
      </c>
      <c r="B8" s="4">
        <f t="shared" si="1"/>
        <v>1</v>
      </c>
      <c r="C8" s="1">
        <v>930161</v>
      </c>
      <c r="D8" s="33" t="s">
        <v>193</v>
      </c>
      <c r="E8" s="1" t="s">
        <v>237</v>
      </c>
      <c r="F8" s="1">
        <v>4900000</v>
      </c>
      <c r="I8" s="32" t="str">
        <f>IFERROR(IF(E8="物品掉落组",VLOOKUP(G8,掉落方案ID!$A:$B,2,FALSE),IF(E8="货币类型皮肤券","皮肤券",IF(E8="军团贡献币","军团贡献",IF(E8="普通星石",E8,IF(E8="高级星石",E8,IF(E8="英雄经验币","英雄经验",IF(E8="物品英雄",IF(VLOOKUP(G8,英雄是否开放!$A:$C,3,FALSE)=1,VLOOKUP(G8,英雄是否开放!$A:$C,2,FALSE),"%英雄未开放"),IF(E8="物品道具",IF(IFERROR(VLOOKUP(G8-1000,英雄是否开放!$A:$C,3,FALSE),100)="","%英雄未开放",VLOOKUP(G8,道具ID!$A:$B,2,FALSE)),IF(E8="物品小宇宙",IF(OR(H8="",H8=0),"%小宇宙等级未配置",IFERROR(VLOOKUP(G8,小宇宙ID!$A:$D,4,FALSE),"%小宇宙ID配错了！！")),IF(E8="定制小宇宙",IF(OR(H8="",H8=0),"%小宇宙等级未配置","双属性定制："&amp;IFERROR(VLOOKUP(H8,小宇宙ID!$G:$H,2,FALSE)&amp;"-"&amp;VLOOKUP(G8,小宇宙ID!$A:$G,7,FALSE),"%小宇宙ID配错了！！")),RIGHT(E8,2))))))))))),"%ID配错了！！")</f>
        <v>英雄经验</v>
      </c>
      <c r="K8" s="31">
        <v>10000</v>
      </c>
      <c r="L8" s="31">
        <v>10000</v>
      </c>
      <c r="S8" s="14" t="s">
        <v>9522</v>
      </c>
    </row>
    <row r="9" spans="1:25" x14ac:dyDescent="0.15">
      <c r="A9" s="4">
        <f t="shared" si="2"/>
        <v>9301711</v>
      </c>
      <c r="B9" s="4">
        <f t="shared" si="1"/>
        <v>1</v>
      </c>
      <c r="C9" s="1">
        <v>930171</v>
      </c>
      <c r="D9" s="33" t="s">
        <v>194</v>
      </c>
      <c r="E9" s="1" t="s">
        <v>237</v>
      </c>
      <c r="F9" s="1">
        <v>5600000</v>
      </c>
      <c r="I9" s="32" t="str">
        <f>IFERROR(IF(E9="物品掉落组",VLOOKUP(G9,掉落方案ID!$A:$B,2,FALSE),IF(E9="货币类型皮肤券","皮肤券",IF(E9="军团贡献币","军团贡献",IF(E9="普通星石",E9,IF(E9="高级星石",E9,IF(E9="英雄经验币","英雄经验",IF(E9="物品英雄",IF(VLOOKUP(G9,英雄是否开放!$A:$C,3,FALSE)=1,VLOOKUP(G9,英雄是否开放!$A:$C,2,FALSE),"%英雄未开放"),IF(E9="物品道具",IF(IFERROR(VLOOKUP(G9-1000,英雄是否开放!$A:$C,3,FALSE),100)="","%英雄未开放",VLOOKUP(G9,道具ID!$A:$B,2,FALSE)),IF(E9="物品小宇宙",IF(OR(H9="",H9=0),"%小宇宙等级未配置",IFERROR(VLOOKUP(G9,小宇宙ID!$A:$D,4,FALSE),"%小宇宙ID配错了！！")),IF(E9="定制小宇宙",IF(OR(H9="",H9=0),"%小宇宙等级未配置","双属性定制："&amp;IFERROR(VLOOKUP(H9,小宇宙ID!$G:$H,2,FALSE)&amp;"-"&amp;VLOOKUP(G9,小宇宙ID!$A:$G,7,FALSE),"%小宇宙ID配错了！！")),RIGHT(E9,2))))))))))),"%ID配错了！！")</f>
        <v>英雄经验</v>
      </c>
      <c r="K9" s="31">
        <v>10000</v>
      </c>
      <c r="L9" s="31">
        <v>10000</v>
      </c>
      <c r="S9" s="14" t="s">
        <v>9522</v>
      </c>
    </row>
    <row r="10" spans="1:25" x14ac:dyDescent="0.15">
      <c r="A10" s="4">
        <f t="shared" si="2"/>
        <v>9301811</v>
      </c>
      <c r="B10" s="4">
        <f t="shared" si="1"/>
        <v>1</v>
      </c>
      <c r="C10" s="1">
        <v>930181</v>
      </c>
      <c r="D10" s="33" t="s">
        <v>195</v>
      </c>
      <c r="E10" s="1" t="s">
        <v>237</v>
      </c>
      <c r="F10" s="1">
        <v>6300000</v>
      </c>
      <c r="I10" s="32" t="str">
        <f>IFERROR(IF(E10="物品掉落组",VLOOKUP(G10,掉落方案ID!$A:$B,2,FALSE),IF(E10="货币类型皮肤券","皮肤券",IF(E10="军团贡献币","军团贡献",IF(E10="普通星石",E10,IF(E10="高级星石",E10,IF(E10="英雄经验币","英雄经验",IF(E10="物品英雄",IF(VLOOKUP(G10,英雄是否开放!$A:$C,3,FALSE)=1,VLOOKUP(G10,英雄是否开放!$A:$C,2,FALSE),"%英雄未开放"),IF(E10="物品道具",IF(IFERROR(VLOOKUP(G10-1000,英雄是否开放!$A:$C,3,FALSE),100)="","%英雄未开放",VLOOKUP(G10,道具ID!$A:$B,2,FALSE)),IF(E10="物品小宇宙",IF(OR(H10="",H10=0),"%小宇宙等级未配置",IFERROR(VLOOKUP(G10,小宇宙ID!$A:$D,4,FALSE),"%小宇宙ID配错了！！")),IF(E10="定制小宇宙",IF(OR(H10="",H10=0),"%小宇宙等级未配置","双属性定制："&amp;IFERROR(VLOOKUP(H10,小宇宙ID!$G:$H,2,FALSE)&amp;"-"&amp;VLOOKUP(G10,小宇宙ID!$A:$G,7,FALSE),"%小宇宙ID配错了！！")),RIGHT(E10,2))))))))))),"%ID配错了！！")</f>
        <v>英雄经验</v>
      </c>
      <c r="K10" s="31">
        <v>10000</v>
      </c>
      <c r="L10" s="31">
        <v>10000</v>
      </c>
      <c r="S10" s="14" t="s">
        <v>9522</v>
      </c>
    </row>
    <row r="11" spans="1:25" x14ac:dyDescent="0.15">
      <c r="A11" s="4">
        <f t="shared" si="2"/>
        <v>9301911</v>
      </c>
      <c r="B11" s="4">
        <f t="shared" si="1"/>
        <v>1</v>
      </c>
      <c r="C11" s="1">
        <v>930191</v>
      </c>
      <c r="D11" s="33" t="s">
        <v>196</v>
      </c>
      <c r="E11" s="1" t="s">
        <v>237</v>
      </c>
      <c r="F11" s="1">
        <v>7000000</v>
      </c>
      <c r="I11" s="32" t="str">
        <f>IFERROR(IF(E11="物品掉落组",VLOOKUP(G11,掉落方案ID!$A:$B,2,FALSE),IF(E11="货币类型皮肤券","皮肤券",IF(E11="军团贡献币","军团贡献",IF(E11="普通星石",E11,IF(E11="高级星石",E11,IF(E11="英雄经验币","英雄经验",IF(E11="物品英雄",IF(VLOOKUP(G11,英雄是否开放!$A:$C,3,FALSE)=1,VLOOKUP(G11,英雄是否开放!$A:$C,2,FALSE),"%英雄未开放"),IF(E11="物品道具",IF(IFERROR(VLOOKUP(G11-1000,英雄是否开放!$A:$C,3,FALSE),100)="","%英雄未开放",VLOOKUP(G11,道具ID!$A:$B,2,FALSE)),IF(E11="物品小宇宙",IF(OR(H11="",H11=0),"%小宇宙等级未配置",IFERROR(VLOOKUP(G11,小宇宙ID!$A:$D,4,FALSE),"%小宇宙ID配错了！！")),IF(E11="定制小宇宙",IF(OR(H11="",H11=0),"%小宇宙等级未配置","双属性定制："&amp;IFERROR(VLOOKUP(H11,小宇宙ID!$G:$H,2,FALSE)&amp;"-"&amp;VLOOKUP(G11,小宇宙ID!$A:$G,7,FALSE),"%小宇宙ID配错了！！")),RIGHT(E11,2))))))))))),"%ID配错了！！")</f>
        <v>英雄经验</v>
      </c>
      <c r="K11" s="31">
        <v>10000</v>
      </c>
      <c r="L11" s="31">
        <v>10000</v>
      </c>
      <c r="S11" s="14" t="s">
        <v>9522</v>
      </c>
    </row>
    <row r="12" spans="1:25" x14ac:dyDescent="0.15">
      <c r="A12" s="4">
        <f t="shared" si="2"/>
        <v>9302011</v>
      </c>
      <c r="B12" s="4">
        <f t="shared" si="1"/>
        <v>1</v>
      </c>
      <c r="C12" s="1">
        <v>930201</v>
      </c>
      <c r="D12" s="33" t="s">
        <v>197</v>
      </c>
      <c r="E12" s="1" t="s">
        <v>237</v>
      </c>
      <c r="F12" s="1">
        <v>900000</v>
      </c>
      <c r="I12" s="32" t="str">
        <f>IFERROR(IF(E12="物品掉落组",VLOOKUP(G12,掉落方案ID!$A:$B,2,FALSE),IF(E12="货币类型皮肤券","皮肤券",IF(E12="军团贡献币","军团贡献",IF(E12="普通星石",E12,IF(E12="高级星石",E12,IF(E12="英雄经验币","英雄经验",IF(E12="物品英雄",IF(VLOOKUP(G12,英雄是否开放!$A:$C,3,FALSE)=1,VLOOKUP(G12,英雄是否开放!$A:$C,2,FALSE),"%英雄未开放"),IF(E12="物品道具",IF(IFERROR(VLOOKUP(G12-1000,英雄是否开放!$A:$C,3,FALSE),100)="","%英雄未开放",VLOOKUP(G12,道具ID!$A:$B,2,FALSE)),IF(E12="物品小宇宙",IF(OR(H12="",H12=0),"%小宇宙等级未配置",IFERROR(VLOOKUP(G12,小宇宙ID!$A:$D,4,FALSE),"%小宇宙ID配错了！！")),IF(E12="定制小宇宙",IF(OR(H12="",H12=0),"%小宇宙等级未配置","双属性定制："&amp;IFERROR(VLOOKUP(H12,小宇宙ID!$G:$H,2,FALSE)&amp;"-"&amp;VLOOKUP(G12,小宇宙ID!$A:$G,7,FALSE),"%小宇宙ID配错了！！")),RIGHT(E12,2))))))))))),"%ID配错了！！")</f>
        <v>英雄经验</v>
      </c>
      <c r="K12" s="31">
        <v>10000</v>
      </c>
      <c r="L12" s="31">
        <v>10000</v>
      </c>
      <c r="S12" s="14" t="s">
        <v>9522</v>
      </c>
    </row>
    <row r="13" spans="1:25" x14ac:dyDescent="0.15">
      <c r="A13" s="4">
        <f t="shared" si="2"/>
        <v>9302111</v>
      </c>
      <c r="B13" s="4">
        <f t="shared" si="1"/>
        <v>1</v>
      </c>
      <c r="C13" s="1">
        <v>930211</v>
      </c>
      <c r="D13" s="33" t="s">
        <v>198</v>
      </c>
      <c r="E13" s="1" t="s">
        <v>237</v>
      </c>
      <c r="F13" s="1">
        <v>1800000</v>
      </c>
      <c r="I13" s="32" t="str">
        <f>IFERROR(IF(E13="物品掉落组",VLOOKUP(G13,掉落方案ID!$A:$B,2,FALSE),IF(E13="货币类型皮肤券","皮肤券",IF(E13="军团贡献币","军团贡献",IF(E13="普通星石",E13,IF(E13="高级星石",E13,IF(E13="英雄经验币","英雄经验",IF(E13="物品英雄",IF(VLOOKUP(G13,英雄是否开放!$A:$C,3,FALSE)=1,VLOOKUP(G13,英雄是否开放!$A:$C,2,FALSE),"%英雄未开放"),IF(E13="物品道具",IF(IFERROR(VLOOKUP(G13-1000,英雄是否开放!$A:$C,3,FALSE),100)="","%英雄未开放",VLOOKUP(G13,道具ID!$A:$B,2,FALSE)),IF(E13="物品小宇宙",IF(OR(H13="",H13=0),"%小宇宙等级未配置",IFERROR(VLOOKUP(G13,小宇宙ID!$A:$D,4,FALSE),"%小宇宙ID配错了！！")),IF(E13="定制小宇宙",IF(OR(H13="",H13=0),"%小宇宙等级未配置","双属性定制："&amp;IFERROR(VLOOKUP(H13,小宇宙ID!$G:$H,2,FALSE)&amp;"-"&amp;VLOOKUP(G13,小宇宙ID!$A:$G,7,FALSE),"%小宇宙ID配错了！！")),RIGHT(E13,2))))))))))),"%ID配错了！！")</f>
        <v>英雄经验</v>
      </c>
      <c r="K13" s="31">
        <v>10000</v>
      </c>
      <c r="L13" s="31">
        <v>10000</v>
      </c>
      <c r="S13" s="14" t="s">
        <v>9522</v>
      </c>
    </row>
    <row r="14" spans="1:25" x14ac:dyDescent="0.15">
      <c r="A14" s="4">
        <f t="shared" si="2"/>
        <v>9302211</v>
      </c>
      <c r="B14" s="4">
        <f t="shared" si="1"/>
        <v>1</v>
      </c>
      <c r="C14" s="1">
        <v>930221</v>
      </c>
      <c r="D14" s="33" t="s">
        <v>199</v>
      </c>
      <c r="E14" s="1" t="s">
        <v>237</v>
      </c>
      <c r="F14" s="1">
        <v>2800000</v>
      </c>
      <c r="I14" s="32" t="str">
        <f>IFERROR(IF(E14="物品掉落组",VLOOKUP(G14,掉落方案ID!$A:$B,2,FALSE),IF(E14="货币类型皮肤券","皮肤券",IF(E14="军团贡献币","军团贡献",IF(E14="普通星石",E14,IF(E14="高级星石",E14,IF(E14="英雄经验币","英雄经验",IF(E14="物品英雄",IF(VLOOKUP(G14,英雄是否开放!$A:$C,3,FALSE)=1,VLOOKUP(G14,英雄是否开放!$A:$C,2,FALSE),"%英雄未开放"),IF(E14="物品道具",IF(IFERROR(VLOOKUP(G14-1000,英雄是否开放!$A:$C,3,FALSE),100)="","%英雄未开放",VLOOKUP(G14,道具ID!$A:$B,2,FALSE)),IF(E14="物品小宇宙",IF(OR(H14="",H14=0),"%小宇宙等级未配置",IFERROR(VLOOKUP(G14,小宇宙ID!$A:$D,4,FALSE),"%小宇宙ID配错了！！")),IF(E14="定制小宇宙",IF(OR(H14="",H14=0),"%小宇宙等级未配置","双属性定制："&amp;IFERROR(VLOOKUP(H14,小宇宙ID!$G:$H,2,FALSE)&amp;"-"&amp;VLOOKUP(G14,小宇宙ID!$A:$G,7,FALSE),"%小宇宙ID配错了！！")),RIGHT(E14,2))))))))))),"%ID配错了！！")</f>
        <v>英雄经验</v>
      </c>
      <c r="K14" s="31">
        <v>10000</v>
      </c>
      <c r="L14" s="31">
        <v>10000</v>
      </c>
      <c r="S14" s="14" t="s">
        <v>9522</v>
      </c>
    </row>
    <row r="15" spans="1:25" x14ac:dyDescent="0.15">
      <c r="A15" s="4">
        <f t="shared" si="2"/>
        <v>9302311</v>
      </c>
      <c r="B15" s="4">
        <f t="shared" si="1"/>
        <v>1</v>
      </c>
      <c r="C15" s="1">
        <v>930231</v>
      </c>
      <c r="D15" s="33" t="s">
        <v>200</v>
      </c>
      <c r="E15" s="1" t="s">
        <v>237</v>
      </c>
      <c r="F15" s="1">
        <v>3700000</v>
      </c>
      <c r="I15" s="32" t="str">
        <f>IFERROR(IF(E15="物品掉落组",VLOOKUP(G15,掉落方案ID!$A:$B,2,FALSE),IF(E15="货币类型皮肤券","皮肤券",IF(E15="军团贡献币","军团贡献",IF(E15="普通星石",E15,IF(E15="高级星石",E15,IF(E15="英雄经验币","英雄经验",IF(E15="物品英雄",IF(VLOOKUP(G15,英雄是否开放!$A:$C,3,FALSE)=1,VLOOKUP(G15,英雄是否开放!$A:$C,2,FALSE),"%英雄未开放"),IF(E15="物品道具",IF(IFERROR(VLOOKUP(G15-1000,英雄是否开放!$A:$C,3,FALSE),100)="","%英雄未开放",VLOOKUP(G15,道具ID!$A:$B,2,FALSE)),IF(E15="物品小宇宙",IF(OR(H15="",H15=0),"%小宇宙等级未配置",IFERROR(VLOOKUP(G15,小宇宙ID!$A:$D,4,FALSE),"%小宇宙ID配错了！！")),IF(E15="定制小宇宙",IF(OR(H15="",H15=0),"%小宇宙等级未配置","双属性定制："&amp;IFERROR(VLOOKUP(H15,小宇宙ID!$G:$H,2,FALSE)&amp;"-"&amp;VLOOKUP(G15,小宇宙ID!$A:$G,7,FALSE),"%小宇宙ID配错了！！")),RIGHT(E15,2))))))))))),"%ID配错了！！")</f>
        <v>英雄经验</v>
      </c>
      <c r="K15" s="31">
        <v>10000</v>
      </c>
      <c r="L15" s="31">
        <v>10000</v>
      </c>
      <c r="S15" s="14" t="s">
        <v>9522</v>
      </c>
    </row>
    <row r="16" spans="1:25" x14ac:dyDescent="0.15">
      <c r="A16" s="4">
        <f t="shared" si="2"/>
        <v>9302411</v>
      </c>
      <c r="B16" s="4">
        <f t="shared" si="1"/>
        <v>1</v>
      </c>
      <c r="C16" s="1">
        <v>930241</v>
      </c>
      <c r="D16" s="33" t="s">
        <v>201</v>
      </c>
      <c r="E16" s="1" t="s">
        <v>237</v>
      </c>
      <c r="F16" s="1">
        <v>4600000</v>
      </c>
      <c r="I16" s="32" t="str">
        <f>IFERROR(IF(E16="物品掉落组",VLOOKUP(G16,掉落方案ID!$A:$B,2,FALSE),IF(E16="货币类型皮肤券","皮肤券",IF(E16="军团贡献币","军团贡献",IF(E16="普通星石",E16,IF(E16="高级星石",E16,IF(E16="英雄经验币","英雄经验",IF(E16="物品英雄",IF(VLOOKUP(G16,英雄是否开放!$A:$C,3,FALSE)=1,VLOOKUP(G16,英雄是否开放!$A:$C,2,FALSE),"%英雄未开放"),IF(E16="物品道具",IF(IFERROR(VLOOKUP(G16-1000,英雄是否开放!$A:$C,3,FALSE),100)="","%英雄未开放",VLOOKUP(G16,道具ID!$A:$B,2,FALSE)),IF(E16="物品小宇宙",IF(OR(H16="",H16=0),"%小宇宙等级未配置",IFERROR(VLOOKUP(G16,小宇宙ID!$A:$D,4,FALSE),"%小宇宙ID配错了！！")),IF(E16="定制小宇宙",IF(OR(H16="",H16=0),"%小宇宙等级未配置","双属性定制："&amp;IFERROR(VLOOKUP(H16,小宇宙ID!$G:$H,2,FALSE)&amp;"-"&amp;VLOOKUP(G16,小宇宙ID!$A:$G,7,FALSE),"%小宇宙ID配错了！！")),RIGHT(E16,2))))))))))),"%ID配错了！！")</f>
        <v>英雄经验</v>
      </c>
      <c r="K16" s="31">
        <v>10000</v>
      </c>
      <c r="L16" s="31">
        <v>10000</v>
      </c>
      <c r="S16" s="14" t="s">
        <v>9522</v>
      </c>
    </row>
    <row r="17" spans="1:19" x14ac:dyDescent="0.15">
      <c r="A17" s="4">
        <f t="shared" si="2"/>
        <v>9302511</v>
      </c>
      <c r="B17" s="4">
        <f t="shared" si="1"/>
        <v>1</v>
      </c>
      <c r="C17" s="1">
        <v>930251</v>
      </c>
      <c r="D17" s="33" t="s">
        <v>202</v>
      </c>
      <c r="E17" s="1" t="s">
        <v>237</v>
      </c>
      <c r="F17" s="1">
        <v>5600000</v>
      </c>
      <c r="I17" s="32" t="str">
        <f>IFERROR(IF(E17="物品掉落组",VLOOKUP(G17,掉落方案ID!$A:$B,2,FALSE),IF(E17="货币类型皮肤券","皮肤券",IF(E17="军团贡献币","军团贡献",IF(E17="普通星石",E17,IF(E17="高级星石",E17,IF(E17="英雄经验币","英雄经验",IF(E17="物品英雄",IF(VLOOKUP(G17,英雄是否开放!$A:$C,3,FALSE)=1,VLOOKUP(G17,英雄是否开放!$A:$C,2,FALSE),"%英雄未开放"),IF(E17="物品道具",IF(IFERROR(VLOOKUP(G17-1000,英雄是否开放!$A:$C,3,FALSE),100)="","%英雄未开放",VLOOKUP(G17,道具ID!$A:$B,2,FALSE)),IF(E17="物品小宇宙",IF(OR(H17="",H17=0),"%小宇宙等级未配置",IFERROR(VLOOKUP(G17,小宇宙ID!$A:$D,4,FALSE),"%小宇宙ID配错了！！")),IF(E17="定制小宇宙",IF(OR(H17="",H17=0),"%小宇宙等级未配置","双属性定制："&amp;IFERROR(VLOOKUP(H17,小宇宙ID!$G:$H,2,FALSE)&amp;"-"&amp;VLOOKUP(G17,小宇宙ID!$A:$G,7,FALSE),"%小宇宙ID配错了！！")),RIGHT(E17,2))))))))))),"%ID配错了！！")</f>
        <v>英雄经验</v>
      </c>
      <c r="K17" s="31">
        <v>10000</v>
      </c>
      <c r="L17" s="31">
        <v>10000</v>
      </c>
      <c r="S17" s="14" t="s">
        <v>9522</v>
      </c>
    </row>
    <row r="18" spans="1:19" x14ac:dyDescent="0.15">
      <c r="A18" s="4">
        <f t="shared" si="2"/>
        <v>9302611</v>
      </c>
      <c r="B18" s="4">
        <f t="shared" si="1"/>
        <v>1</v>
      </c>
      <c r="C18" s="1">
        <v>930261</v>
      </c>
      <c r="D18" s="33" t="s">
        <v>203</v>
      </c>
      <c r="E18" s="1" t="s">
        <v>237</v>
      </c>
      <c r="F18" s="1">
        <v>6500000</v>
      </c>
      <c r="I18" s="32" t="str">
        <f>IFERROR(IF(E18="物品掉落组",VLOOKUP(G18,掉落方案ID!$A:$B,2,FALSE),IF(E18="货币类型皮肤券","皮肤券",IF(E18="军团贡献币","军团贡献",IF(E18="普通星石",E18,IF(E18="高级星石",E18,IF(E18="英雄经验币","英雄经验",IF(E18="物品英雄",IF(VLOOKUP(G18,英雄是否开放!$A:$C,3,FALSE)=1,VLOOKUP(G18,英雄是否开放!$A:$C,2,FALSE),"%英雄未开放"),IF(E18="物品道具",IF(IFERROR(VLOOKUP(G18-1000,英雄是否开放!$A:$C,3,FALSE),100)="","%英雄未开放",VLOOKUP(G18,道具ID!$A:$B,2,FALSE)),IF(E18="物品小宇宙",IF(OR(H18="",H18=0),"%小宇宙等级未配置",IFERROR(VLOOKUP(G18,小宇宙ID!$A:$D,4,FALSE),"%小宇宙ID配错了！！")),IF(E18="定制小宇宙",IF(OR(H18="",H18=0),"%小宇宙等级未配置","双属性定制："&amp;IFERROR(VLOOKUP(H18,小宇宙ID!$G:$H,2,FALSE)&amp;"-"&amp;VLOOKUP(G18,小宇宙ID!$A:$G,7,FALSE),"%小宇宙ID配错了！！")),RIGHT(E18,2))))))))))),"%ID配错了！！")</f>
        <v>英雄经验</v>
      </c>
      <c r="K18" s="31">
        <v>10000</v>
      </c>
      <c r="L18" s="31">
        <v>10000</v>
      </c>
      <c r="S18" s="14" t="s">
        <v>9522</v>
      </c>
    </row>
    <row r="19" spans="1:19" x14ac:dyDescent="0.15">
      <c r="A19" s="4">
        <f t="shared" si="2"/>
        <v>9302711</v>
      </c>
      <c r="B19" s="4">
        <f t="shared" si="1"/>
        <v>1</v>
      </c>
      <c r="C19" s="1">
        <v>930271</v>
      </c>
      <c r="D19" s="33" t="s">
        <v>204</v>
      </c>
      <c r="E19" s="1" t="s">
        <v>237</v>
      </c>
      <c r="F19" s="1">
        <v>7400000</v>
      </c>
      <c r="I19" s="32" t="str">
        <f>IFERROR(IF(E19="物品掉落组",VLOOKUP(G19,掉落方案ID!$A:$B,2,FALSE),IF(E19="货币类型皮肤券","皮肤券",IF(E19="军团贡献币","军团贡献",IF(E19="普通星石",E19,IF(E19="高级星石",E19,IF(E19="英雄经验币","英雄经验",IF(E19="物品英雄",IF(VLOOKUP(G19,英雄是否开放!$A:$C,3,FALSE)=1,VLOOKUP(G19,英雄是否开放!$A:$C,2,FALSE),"%英雄未开放"),IF(E19="物品道具",IF(IFERROR(VLOOKUP(G19-1000,英雄是否开放!$A:$C,3,FALSE),100)="","%英雄未开放",VLOOKUP(G19,道具ID!$A:$B,2,FALSE)),IF(E19="物品小宇宙",IF(OR(H19="",H19=0),"%小宇宙等级未配置",IFERROR(VLOOKUP(G19,小宇宙ID!$A:$D,4,FALSE),"%小宇宙ID配错了！！")),IF(E19="定制小宇宙",IF(OR(H19="",H19=0),"%小宇宙等级未配置","双属性定制："&amp;IFERROR(VLOOKUP(H19,小宇宙ID!$G:$H,2,FALSE)&amp;"-"&amp;VLOOKUP(G19,小宇宙ID!$A:$G,7,FALSE),"%小宇宙ID配错了！！")),RIGHT(E19,2))))))))))),"%ID配错了！！")</f>
        <v>英雄经验</v>
      </c>
      <c r="K19" s="31">
        <v>10000</v>
      </c>
      <c r="L19" s="31">
        <v>10000</v>
      </c>
      <c r="S19" s="14" t="s">
        <v>9522</v>
      </c>
    </row>
    <row r="20" spans="1:19" x14ac:dyDescent="0.15">
      <c r="A20" s="4">
        <f t="shared" si="2"/>
        <v>9302811</v>
      </c>
      <c r="B20" s="4">
        <f t="shared" si="1"/>
        <v>1</v>
      </c>
      <c r="C20" s="1">
        <v>930281</v>
      </c>
      <c r="D20" s="33" t="s">
        <v>205</v>
      </c>
      <c r="E20" s="1" t="s">
        <v>237</v>
      </c>
      <c r="F20" s="1">
        <v>8400000</v>
      </c>
      <c r="I20" s="32" t="str">
        <f>IFERROR(IF(E20="物品掉落组",VLOOKUP(G20,掉落方案ID!$A:$B,2,FALSE),IF(E20="货币类型皮肤券","皮肤券",IF(E20="军团贡献币","军团贡献",IF(E20="普通星石",E20,IF(E20="高级星石",E20,IF(E20="英雄经验币","英雄经验",IF(E20="物品英雄",IF(VLOOKUP(G20,英雄是否开放!$A:$C,3,FALSE)=1,VLOOKUP(G20,英雄是否开放!$A:$C,2,FALSE),"%英雄未开放"),IF(E20="物品道具",IF(IFERROR(VLOOKUP(G20-1000,英雄是否开放!$A:$C,3,FALSE),100)="","%英雄未开放",VLOOKUP(G20,道具ID!$A:$B,2,FALSE)),IF(E20="物品小宇宙",IF(OR(H20="",H20=0),"%小宇宙等级未配置",IFERROR(VLOOKUP(G20,小宇宙ID!$A:$D,4,FALSE),"%小宇宙ID配错了！！")),IF(E20="定制小宇宙",IF(OR(H20="",H20=0),"%小宇宙等级未配置","双属性定制："&amp;IFERROR(VLOOKUP(H20,小宇宙ID!$G:$H,2,FALSE)&amp;"-"&amp;VLOOKUP(G20,小宇宙ID!$A:$G,7,FALSE),"%小宇宙ID配错了！！")),RIGHT(E20,2))))))))))),"%ID配错了！！")</f>
        <v>英雄经验</v>
      </c>
      <c r="K20" s="31">
        <v>10000</v>
      </c>
      <c r="L20" s="31">
        <v>10000</v>
      </c>
      <c r="S20" s="14" t="s">
        <v>9522</v>
      </c>
    </row>
    <row r="21" spans="1:19" x14ac:dyDescent="0.15">
      <c r="A21" s="4">
        <f t="shared" si="2"/>
        <v>9302911</v>
      </c>
      <c r="B21" s="4">
        <f t="shared" si="1"/>
        <v>1</v>
      </c>
      <c r="C21" s="1">
        <v>930291</v>
      </c>
      <c r="D21" s="33" t="s">
        <v>206</v>
      </c>
      <c r="E21" s="1" t="s">
        <v>237</v>
      </c>
      <c r="F21" s="1">
        <v>9300000</v>
      </c>
      <c r="I21" s="32" t="str">
        <f>IFERROR(IF(E21="物品掉落组",VLOOKUP(G21,掉落方案ID!$A:$B,2,FALSE),IF(E21="货币类型皮肤券","皮肤券",IF(E21="军团贡献币","军团贡献",IF(E21="普通星石",E21,IF(E21="高级星石",E21,IF(E21="英雄经验币","英雄经验",IF(E21="物品英雄",IF(VLOOKUP(G21,英雄是否开放!$A:$C,3,FALSE)=1,VLOOKUP(G21,英雄是否开放!$A:$C,2,FALSE),"%英雄未开放"),IF(E21="物品道具",IF(IFERROR(VLOOKUP(G21-1000,英雄是否开放!$A:$C,3,FALSE),100)="","%英雄未开放",VLOOKUP(G21,道具ID!$A:$B,2,FALSE)),IF(E21="物品小宇宙",IF(OR(H21="",H21=0),"%小宇宙等级未配置",IFERROR(VLOOKUP(G21,小宇宙ID!$A:$D,4,FALSE),"%小宇宙ID配错了！！")),IF(E21="定制小宇宙",IF(OR(H21="",H21=0),"%小宇宙等级未配置","双属性定制："&amp;IFERROR(VLOOKUP(H21,小宇宙ID!$G:$H,2,FALSE)&amp;"-"&amp;VLOOKUP(G21,小宇宙ID!$A:$G,7,FALSE),"%小宇宙ID配错了！！")),RIGHT(E21,2))))))))))),"%ID配错了！！")</f>
        <v>英雄经验</v>
      </c>
      <c r="K21" s="31">
        <v>10000</v>
      </c>
      <c r="L21" s="31">
        <v>10000</v>
      </c>
      <c r="S21" s="14" t="s">
        <v>9522</v>
      </c>
    </row>
    <row r="22" spans="1:19" x14ac:dyDescent="0.15">
      <c r="A22" s="4">
        <f t="shared" si="2"/>
        <v>9303011</v>
      </c>
      <c r="B22" s="4">
        <f t="shared" si="1"/>
        <v>1</v>
      </c>
      <c r="C22" s="1">
        <v>930301</v>
      </c>
      <c r="D22" s="33" t="s">
        <v>207</v>
      </c>
      <c r="E22" s="1" t="s">
        <v>237</v>
      </c>
      <c r="F22" s="1">
        <v>1100000</v>
      </c>
      <c r="I22" s="32" t="str">
        <f>IFERROR(IF(E22="物品掉落组",VLOOKUP(G22,掉落方案ID!$A:$B,2,FALSE),IF(E22="货币类型皮肤券","皮肤券",IF(E22="军团贡献币","军团贡献",IF(E22="普通星石",E22,IF(E22="高级星石",E22,IF(E22="英雄经验币","英雄经验",IF(E22="物品英雄",IF(VLOOKUP(G22,英雄是否开放!$A:$C,3,FALSE)=1,VLOOKUP(G22,英雄是否开放!$A:$C,2,FALSE),"%英雄未开放"),IF(E22="物品道具",IF(IFERROR(VLOOKUP(G22-1000,英雄是否开放!$A:$C,3,FALSE),100)="","%英雄未开放",VLOOKUP(G22,道具ID!$A:$B,2,FALSE)),IF(E22="物品小宇宙",IF(OR(H22="",H22=0),"%小宇宙等级未配置",IFERROR(VLOOKUP(G22,小宇宙ID!$A:$D,4,FALSE),"%小宇宙ID配错了！！")),IF(E22="定制小宇宙",IF(OR(H22="",H22=0),"%小宇宙等级未配置","双属性定制："&amp;IFERROR(VLOOKUP(H22,小宇宙ID!$G:$H,2,FALSE)&amp;"-"&amp;VLOOKUP(G22,小宇宙ID!$A:$G,7,FALSE),"%小宇宙ID配错了！！")),RIGHT(E22,2))))))))))),"%ID配错了！！")</f>
        <v>英雄经验</v>
      </c>
      <c r="K22" s="31">
        <v>10000</v>
      </c>
      <c r="L22" s="31">
        <v>10000</v>
      </c>
      <c r="S22" s="14" t="s">
        <v>9522</v>
      </c>
    </row>
    <row r="23" spans="1:19" x14ac:dyDescent="0.15">
      <c r="A23" s="4">
        <f t="shared" si="2"/>
        <v>9303111</v>
      </c>
      <c r="B23" s="4">
        <f t="shared" si="1"/>
        <v>1</v>
      </c>
      <c r="C23" s="1">
        <v>930311</v>
      </c>
      <c r="D23" s="33" t="s">
        <v>208</v>
      </c>
      <c r="E23" s="1" t="s">
        <v>237</v>
      </c>
      <c r="F23" s="1">
        <v>2300000</v>
      </c>
      <c r="I23" s="32" t="str">
        <f>IFERROR(IF(E23="物品掉落组",VLOOKUP(G23,掉落方案ID!$A:$B,2,FALSE),IF(E23="货币类型皮肤券","皮肤券",IF(E23="军团贡献币","军团贡献",IF(E23="普通星石",E23,IF(E23="高级星石",E23,IF(E23="英雄经验币","英雄经验",IF(E23="物品英雄",IF(VLOOKUP(G23,英雄是否开放!$A:$C,3,FALSE)=1,VLOOKUP(G23,英雄是否开放!$A:$C,2,FALSE),"%英雄未开放"),IF(E23="物品道具",IF(IFERROR(VLOOKUP(G23-1000,英雄是否开放!$A:$C,3,FALSE),100)="","%英雄未开放",VLOOKUP(G23,道具ID!$A:$B,2,FALSE)),IF(E23="物品小宇宙",IF(OR(H23="",H23=0),"%小宇宙等级未配置",IFERROR(VLOOKUP(G23,小宇宙ID!$A:$D,4,FALSE),"%小宇宙ID配错了！！")),IF(E23="定制小宇宙",IF(OR(H23="",H23=0),"%小宇宙等级未配置","双属性定制："&amp;IFERROR(VLOOKUP(H23,小宇宙ID!$G:$H,2,FALSE)&amp;"-"&amp;VLOOKUP(G23,小宇宙ID!$A:$G,7,FALSE),"%小宇宙ID配错了！！")),RIGHT(E23,2))))))))))),"%ID配错了！！")</f>
        <v>英雄经验</v>
      </c>
      <c r="K23" s="31">
        <v>10000</v>
      </c>
      <c r="L23" s="31">
        <v>10000</v>
      </c>
      <c r="S23" s="14" t="s">
        <v>9522</v>
      </c>
    </row>
    <row r="24" spans="1:19" x14ac:dyDescent="0.15">
      <c r="A24" s="4">
        <f t="shared" si="2"/>
        <v>9303211</v>
      </c>
      <c r="B24" s="4">
        <f t="shared" si="1"/>
        <v>1</v>
      </c>
      <c r="C24" s="1">
        <v>930321</v>
      </c>
      <c r="D24" s="33" t="s">
        <v>209</v>
      </c>
      <c r="E24" s="1" t="s">
        <v>237</v>
      </c>
      <c r="F24" s="1">
        <v>3500000</v>
      </c>
      <c r="I24" s="32" t="str">
        <f>IFERROR(IF(E24="物品掉落组",VLOOKUP(G24,掉落方案ID!$A:$B,2,FALSE),IF(E24="货币类型皮肤券","皮肤券",IF(E24="军团贡献币","军团贡献",IF(E24="普通星石",E24,IF(E24="高级星石",E24,IF(E24="英雄经验币","英雄经验",IF(E24="物品英雄",IF(VLOOKUP(G24,英雄是否开放!$A:$C,3,FALSE)=1,VLOOKUP(G24,英雄是否开放!$A:$C,2,FALSE),"%英雄未开放"),IF(E24="物品道具",IF(IFERROR(VLOOKUP(G24-1000,英雄是否开放!$A:$C,3,FALSE),100)="","%英雄未开放",VLOOKUP(G24,道具ID!$A:$B,2,FALSE)),IF(E24="物品小宇宙",IF(OR(H24="",H24=0),"%小宇宙等级未配置",IFERROR(VLOOKUP(G24,小宇宙ID!$A:$D,4,FALSE),"%小宇宙ID配错了！！")),IF(E24="定制小宇宙",IF(OR(H24="",H24=0),"%小宇宙等级未配置","双属性定制："&amp;IFERROR(VLOOKUP(H24,小宇宙ID!$G:$H,2,FALSE)&amp;"-"&amp;VLOOKUP(G24,小宇宙ID!$A:$G,7,FALSE),"%小宇宙ID配错了！！")),RIGHT(E24,2))))))))))),"%ID配错了！！")</f>
        <v>英雄经验</v>
      </c>
      <c r="K24" s="31">
        <v>10000</v>
      </c>
      <c r="L24" s="31">
        <v>10000</v>
      </c>
      <c r="S24" s="14" t="s">
        <v>9522</v>
      </c>
    </row>
    <row r="25" spans="1:19" x14ac:dyDescent="0.15">
      <c r="A25" s="4">
        <f t="shared" si="2"/>
        <v>9303311</v>
      </c>
      <c r="B25" s="4">
        <f t="shared" si="1"/>
        <v>1</v>
      </c>
      <c r="C25" s="1">
        <v>930331</v>
      </c>
      <c r="D25" s="33" t="s">
        <v>210</v>
      </c>
      <c r="E25" s="1" t="s">
        <v>237</v>
      </c>
      <c r="F25" s="1">
        <v>4600000</v>
      </c>
      <c r="I25" s="32" t="str">
        <f>IFERROR(IF(E25="物品掉落组",VLOOKUP(G25,掉落方案ID!$A:$B,2,FALSE),IF(E25="货币类型皮肤券","皮肤券",IF(E25="军团贡献币","军团贡献",IF(E25="普通星石",E25,IF(E25="高级星石",E25,IF(E25="英雄经验币","英雄经验",IF(E25="物品英雄",IF(VLOOKUP(G25,英雄是否开放!$A:$C,3,FALSE)=1,VLOOKUP(G25,英雄是否开放!$A:$C,2,FALSE),"%英雄未开放"),IF(E25="物品道具",IF(IFERROR(VLOOKUP(G25-1000,英雄是否开放!$A:$C,3,FALSE),100)="","%英雄未开放",VLOOKUP(G25,道具ID!$A:$B,2,FALSE)),IF(E25="物品小宇宙",IF(OR(H25="",H25=0),"%小宇宙等级未配置",IFERROR(VLOOKUP(G25,小宇宙ID!$A:$D,4,FALSE),"%小宇宙ID配错了！！")),IF(E25="定制小宇宙",IF(OR(H25="",H25=0),"%小宇宙等级未配置","双属性定制："&amp;IFERROR(VLOOKUP(H25,小宇宙ID!$G:$H,2,FALSE)&amp;"-"&amp;VLOOKUP(G25,小宇宙ID!$A:$G,7,FALSE),"%小宇宙ID配错了！！")),RIGHT(E25,2))))))))))),"%ID配错了！！")</f>
        <v>英雄经验</v>
      </c>
      <c r="K25" s="31">
        <v>10000</v>
      </c>
      <c r="L25" s="31">
        <v>10000</v>
      </c>
      <c r="S25" s="14" t="s">
        <v>9522</v>
      </c>
    </row>
    <row r="26" spans="1:19" x14ac:dyDescent="0.15">
      <c r="A26" s="4">
        <f t="shared" si="2"/>
        <v>9303411</v>
      </c>
      <c r="B26" s="4">
        <f t="shared" si="1"/>
        <v>1</v>
      </c>
      <c r="C26" s="1">
        <v>930341</v>
      </c>
      <c r="D26" s="33" t="s">
        <v>211</v>
      </c>
      <c r="E26" s="1" t="s">
        <v>237</v>
      </c>
      <c r="F26" s="1">
        <v>5800000</v>
      </c>
      <c r="I26" s="32" t="str">
        <f>IFERROR(IF(E26="物品掉落组",VLOOKUP(G26,掉落方案ID!$A:$B,2,FALSE),IF(E26="货币类型皮肤券","皮肤券",IF(E26="军团贡献币","军团贡献",IF(E26="普通星石",E26,IF(E26="高级星石",E26,IF(E26="英雄经验币","英雄经验",IF(E26="物品英雄",IF(VLOOKUP(G26,英雄是否开放!$A:$C,3,FALSE)=1,VLOOKUP(G26,英雄是否开放!$A:$C,2,FALSE),"%英雄未开放"),IF(E26="物品道具",IF(IFERROR(VLOOKUP(G26-1000,英雄是否开放!$A:$C,3,FALSE),100)="","%英雄未开放",VLOOKUP(G26,道具ID!$A:$B,2,FALSE)),IF(E26="物品小宇宙",IF(OR(H26="",H26=0),"%小宇宙等级未配置",IFERROR(VLOOKUP(G26,小宇宙ID!$A:$D,4,FALSE),"%小宇宙ID配错了！！")),IF(E26="定制小宇宙",IF(OR(H26="",H26=0),"%小宇宙等级未配置","双属性定制："&amp;IFERROR(VLOOKUP(H26,小宇宙ID!$G:$H,2,FALSE)&amp;"-"&amp;VLOOKUP(G26,小宇宙ID!$A:$G,7,FALSE),"%小宇宙ID配错了！！")),RIGHT(E26,2))))))))))),"%ID配错了！！")</f>
        <v>英雄经验</v>
      </c>
      <c r="K26" s="31">
        <v>10000</v>
      </c>
      <c r="L26" s="31">
        <v>10000</v>
      </c>
      <c r="S26" s="14" t="s">
        <v>9522</v>
      </c>
    </row>
    <row r="27" spans="1:19" x14ac:dyDescent="0.15">
      <c r="A27" s="4">
        <f t="shared" si="2"/>
        <v>9303511</v>
      </c>
      <c r="B27" s="4">
        <f t="shared" si="1"/>
        <v>1</v>
      </c>
      <c r="C27" s="1">
        <v>930351</v>
      </c>
      <c r="D27" s="33" t="s">
        <v>212</v>
      </c>
      <c r="E27" s="1" t="s">
        <v>237</v>
      </c>
      <c r="F27" s="1">
        <v>7000000</v>
      </c>
      <c r="I27" s="32" t="str">
        <f>IFERROR(IF(E27="物品掉落组",VLOOKUP(G27,掉落方案ID!$A:$B,2,FALSE),IF(E27="货币类型皮肤券","皮肤券",IF(E27="军团贡献币","军团贡献",IF(E27="普通星石",E27,IF(E27="高级星石",E27,IF(E27="英雄经验币","英雄经验",IF(E27="物品英雄",IF(VLOOKUP(G27,英雄是否开放!$A:$C,3,FALSE)=1,VLOOKUP(G27,英雄是否开放!$A:$C,2,FALSE),"%英雄未开放"),IF(E27="物品道具",IF(IFERROR(VLOOKUP(G27-1000,英雄是否开放!$A:$C,3,FALSE),100)="","%英雄未开放",VLOOKUP(G27,道具ID!$A:$B,2,FALSE)),IF(E27="物品小宇宙",IF(OR(H27="",H27=0),"%小宇宙等级未配置",IFERROR(VLOOKUP(G27,小宇宙ID!$A:$D,4,FALSE),"%小宇宙ID配错了！！")),IF(E27="定制小宇宙",IF(OR(H27="",H27=0),"%小宇宙等级未配置","双属性定制："&amp;IFERROR(VLOOKUP(H27,小宇宙ID!$G:$H,2,FALSE)&amp;"-"&amp;VLOOKUP(G27,小宇宙ID!$A:$G,7,FALSE),"%小宇宙ID配错了！！")),RIGHT(E27,2))))))))))),"%ID配错了！！")</f>
        <v>英雄经验</v>
      </c>
      <c r="K27" s="31">
        <v>10000</v>
      </c>
      <c r="L27" s="31">
        <v>10000</v>
      </c>
      <c r="S27" s="14" t="s">
        <v>9522</v>
      </c>
    </row>
    <row r="28" spans="1:19" x14ac:dyDescent="0.15">
      <c r="A28" s="4">
        <f t="shared" si="2"/>
        <v>9303611</v>
      </c>
      <c r="B28" s="4">
        <f t="shared" si="1"/>
        <v>1</v>
      </c>
      <c r="C28" s="1">
        <v>930361</v>
      </c>
      <c r="D28" s="33" t="s">
        <v>213</v>
      </c>
      <c r="E28" s="1" t="s">
        <v>237</v>
      </c>
      <c r="F28" s="1">
        <v>8100000</v>
      </c>
      <c r="I28" s="32" t="str">
        <f>IFERROR(IF(E28="物品掉落组",VLOOKUP(G28,掉落方案ID!$A:$B,2,FALSE),IF(E28="货币类型皮肤券","皮肤券",IF(E28="军团贡献币","军团贡献",IF(E28="普通星石",E28,IF(E28="高级星石",E28,IF(E28="英雄经验币","英雄经验",IF(E28="物品英雄",IF(VLOOKUP(G28,英雄是否开放!$A:$C,3,FALSE)=1,VLOOKUP(G28,英雄是否开放!$A:$C,2,FALSE),"%英雄未开放"),IF(E28="物品道具",IF(IFERROR(VLOOKUP(G28-1000,英雄是否开放!$A:$C,3,FALSE),100)="","%英雄未开放",VLOOKUP(G28,道具ID!$A:$B,2,FALSE)),IF(E28="物品小宇宙",IF(OR(H28="",H28=0),"%小宇宙等级未配置",IFERROR(VLOOKUP(G28,小宇宙ID!$A:$D,4,FALSE),"%小宇宙ID配错了！！")),IF(E28="定制小宇宙",IF(OR(H28="",H28=0),"%小宇宙等级未配置","双属性定制："&amp;IFERROR(VLOOKUP(H28,小宇宙ID!$G:$H,2,FALSE)&amp;"-"&amp;VLOOKUP(G28,小宇宙ID!$A:$G,7,FALSE),"%小宇宙ID配错了！！")),RIGHT(E28,2))))))))))),"%ID配错了！！")</f>
        <v>英雄经验</v>
      </c>
      <c r="K28" s="31">
        <v>10000</v>
      </c>
      <c r="L28" s="31">
        <v>10000</v>
      </c>
      <c r="S28" s="14" t="s">
        <v>9522</v>
      </c>
    </row>
    <row r="29" spans="1:19" x14ac:dyDescent="0.15">
      <c r="A29" s="4">
        <f t="shared" si="2"/>
        <v>9303711</v>
      </c>
      <c r="B29" s="4">
        <f t="shared" si="1"/>
        <v>1</v>
      </c>
      <c r="C29" s="1">
        <v>930371</v>
      </c>
      <c r="D29" s="33" t="s">
        <v>214</v>
      </c>
      <c r="E29" s="1" t="s">
        <v>237</v>
      </c>
      <c r="F29" s="1">
        <v>9300000</v>
      </c>
      <c r="I29" s="32" t="str">
        <f>IFERROR(IF(E29="物品掉落组",VLOOKUP(G29,掉落方案ID!$A:$B,2,FALSE),IF(E29="货币类型皮肤券","皮肤券",IF(E29="军团贡献币","军团贡献",IF(E29="普通星石",E29,IF(E29="高级星石",E29,IF(E29="英雄经验币","英雄经验",IF(E29="物品英雄",IF(VLOOKUP(G29,英雄是否开放!$A:$C,3,FALSE)=1,VLOOKUP(G29,英雄是否开放!$A:$C,2,FALSE),"%英雄未开放"),IF(E29="物品道具",IF(IFERROR(VLOOKUP(G29-1000,英雄是否开放!$A:$C,3,FALSE),100)="","%英雄未开放",VLOOKUP(G29,道具ID!$A:$B,2,FALSE)),IF(E29="物品小宇宙",IF(OR(H29="",H29=0),"%小宇宙等级未配置",IFERROR(VLOOKUP(G29,小宇宙ID!$A:$D,4,FALSE),"%小宇宙ID配错了！！")),IF(E29="定制小宇宙",IF(OR(H29="",H29=0),"%小宇宙等级未配置","双属性定制："&amp;IFERROR(VLOOKUP(H29,小宇宙ID!$G:$H,2,FALSE)&amp;"-"&amp;VLOOKUP(G29,小宇宙ID!$A:$G,7,FALSE),"%小宇宙ID配错了！！")),RIGHT(E29,2))))))))))),"%ID配错了！！")</f>
        <v>英雄经验</v>
      </c>
      <c r="K29" s="31">
        <v>10000</v>
      </c>
      <c r="L29" s="31">
        <v>10000</v>
      </c>
      <c r="S29" s="14" t="s">
        <v>9522</v>
      </c>
    </row>
    <row r="30" spans="1:19" x14ac:dyDescent="0.15">
      <c r="A30" s="4">
        <f t="shared" si="2"/>
        <v>9303811</v>
      </c>
      <c r="B30" s="4">
        <f t="shared" si="1"/>
        <v>1</v>
      </c>
      <c r="C30" s="1">
        <v>930381</v>
      </c>
      <c r="D30" s="33" t="s">
        <v>215</v>
      </c>
      <c r="E30" s="1" t="s">
        <v>237</v>
      </c>
      <c r="F30" s="1">
        <v>10500000</v>
      </c>
      <c r="I30" s="32" t="str">
        <f>IFERROR(IF(E30="物品掉落组",VLOOKUP(G30,掉落方案ID!$A:$B,2,FALSE),IF(E30="货币类型皮肤券","皮肤券",IF(E30="军团贡献币","军团贡献",IF(E30="普通星石",E30,IF(E30="高级星石",E30,IF(E30="英雄经验币","英雄经验",IF(E30="物品英雄",IF(VLOOKUP(G30,英雄是否开放!$A:$C,3,FALSE)=1,VLOOKUP(G30,英雄是否开放!$A:$C,2,FALSE),"%英雄未开放"),IF(E30="物品道具",IF(IFERROR(VLOOKUP(G30-1000,英雄是否开放!$A:$C,3,FALSE),100)="","%英雄未开放",VLOOKUP(G30,道具ID!$A:$B,2,FALSE)),IF(E30="物品小宇宙",IF(OR(H30="",H30=0),"%小宇宙等级未配置",IFERROR(VLOOKUP(G30,小宇宙ID!$A:$D,4,FALSE),"%小宇宙ID配错了！！")),IF(E30="定制小宇宙",IF(OR(H30="",H30=0),"%小宇宙等级未配置","双属性定制："&amp;IFERROR(VLOOKUP(H30,小宇宙ID!$G:$H,2,FALSE)&amp;"-"&amp;VLOOKUP(G30,小宇宙ID!$A:$G,7,FALSE),"%小宇宙ID配错了！！")),RIGHT(E30,2))))))))))),"%ID配错了！！")</f>
        <v>英雄经验</v>
      </c>
      <c r="K30" s="31">
        <v>10000</v>
      </c>
      <c r="L30" s="31">
        <v>10000</v>
      </c>
      <c r="S30" s="14" t="s">
        <v>9522</v>
      </c>
    </row>
    <row r="31" spans="1:19" x14ac:dyDescent="0.15">
      <c r="A31" s="4">
        <f t="shared" si="2"/>
        <v>9303911</v>
      </c>
      <c r="B31" s="4">
        <f t="shared" si="1"/>
        <v>1</v>
      </c>
      <c r="C31" s="1">
        <v>930391</v>
      </c>
      <c r="D31" s="33" t="s">
        <v>216</v>
      </c>
      <c r="E31" s="1" t="s">
        <v>237</v>
      </c>
      <c r="F31" s="1">
        <v>11600000</v>
      </c>
      <c r="I31" s="32" t="str">
        <f>IFERROR(IF(E31="物品掉落组",VLOOKUP(G31,掉落方案ID!$A:$B,2,FALSE),IF(E31="货币类型皮肤券","皮肤券",IF(E31="军团贡献币","军团贡献",IF(E31="普通星石",E31,IF(E31="高级星石",E31,IF(E31="英雄经验币","英雄经验",IF(E31="物品英雄",IF(VLOOKUP(G31,英雄是否开放!$A:$C,3,FALSE)=1,VLOOKUP(G31,英雄是否开放!$A:$C,2,FALSE),"%英雄未开放"),IF(E31="物品道具",IF(IFERROR(VLOOKUP(G31-1000,英雄是否开放!$A:$C,3,FALSE),100)="","%英雄未开放",VLOOKUP(G31,道具ID!$A:$B,2,FALSE)),IF(E31="物品小宇宙",IF(OR(H31="",H31=0),"%小宇宙等级未配置",IFERROR(VLOOKUP(G31,小宇宙ID!$A:$D,4,FALSE),"%小宇宙ID配错了！！")),IF(E31="定制小宇宙",IF(OR(H31="",H31=0),"%小宇宙等级未配置","双属性定制："&amp;IFERROR(VLOOKUP(H31,小宇宙ID!$G:$H,2,FALSE)&amp;"-"&amp;VLOOKUP(G31,小宇宙ID!$A:$G,7,FALSE),"%小宇宙ID配错了！！")),RIGHT(E31,2))))))))))),"%ID配错了！！")</f>
        <v>英雄经验</v>
      </c>
      <c r="K31" s="31">
        <v>10000</v>
      </c>
      <c r="L31" s="31">
        <v>10000</v>
      </c>
      <c r="S31" s="14" t="s">
        <v>9522</v>
      </c>
    </row>
    <row r="32" spans="1:19" x14ac:dyDescent="0.15">
      <c r="A32" s="4">
        <f t="shared" si="2"/>
        <v>9304011</v>
      </c>
      <c r="B32" s="4">
        <f t="shared" si="1"/>
        <v>1</v>
      </c>
      <c r="C32" s="1">
        <v>930401</v>
      </c>
      <c r="D32" s="33" t="s">
        <v>217</v>
      </c>
      <c r="E32" s="1" t="s">
        <v>237</v>
      </c>
      <c r="F32" s="1">
        <v>1700000</v>
      </c>
      <c r="I32" s="32" t="str">
        <f>IFERROR(IF(E32="物品掉落组",VLOOKUP(G32,掉落方案ID!$A:$B,2,FALSE),IF(E32="货币类型皮肤券","皮肤券",IF(E32="军团贡献币","军团贡献",IF(E32="普通星石",E32,IF(E32="高级星石",E32,IF(E32="英雄经验币","英雄经验",IF(E32="物品英雄",IF(VLOOKUP(G32,英雄是否开放!$A:$C,3,FALSE)=1,VLOOKUP(G32,英雄是否开放!$A:$C,2,FALSE),"%英雄未开放"),IF(E32="物品道具",IF(IFERROR(VLOOKUP(G32-1000,英雄是否开放!$A:$C,3,FALSE),100)="","%英雄未开放",VLOOKUP(G32,道具ID!$A:$B,2,FALSE)),IF(E32="物品小宇宙",IF(OR(H32="",H32=0),"%小宇宙等级未配置",IFERROR(VLOOKUP(G32,小宇宙ID!$A:$D,4,FALSE),"%小宇宙ID配错了！！")),IF(E32="定制小宇宙",IF(OR(H32="",H32=0),"%小宇宙等级未配置","双属性定制："&amp;IFERROR(VLOOKUP(H32,小宇宙ID!$G:$H,2,FALSE)&amp;"-"&amp;VLOOKUP(G32,小宇宙ID!$A:$G,7,FALSE),"%小宇宙ID配错了！！")),RIGHT(E32,2))))))))))),"%ID配错了！！")</f>
        <v>英雄经验</v>
      </c>
      <c r="K32" s="31">
        <v>10000</v>
      </c>
      <c r="L32" s="31">
        <v>10000</v>
      </c>
      <c r="S32" s="14" t="s">
        <v>9522</v>
      </c>
    </row>
    <row r="33" spans="1:19" x14ac:dyDescent="0.15">
      <c r="A33" s="4">
        <f t="shared" si="2"/>
        <v>9304111</v>
      </c>
      <c r="B33" s="4">
        <f t="shared" si="1"/>
        <v>1</v>
      </c>
      <c r="C33" s="1">
        <v>930411</v>
      </c>
      <c r="D33" s="33" t="s">
        <v>218</v>
      </c>
      <c r="E33" s="1" t="s">
        <v>237</v>
      </c>
      <c r="F33" s="1">
        <v>3500000</v>
      </c>
      <c r="I33" s="32" t="str">
        <f>IFERROR(IF(E33="物品掉落组",VLOOKUP(G33,掉落方案ID!$A:$B,2,FALSE),IF(E33="货币类型皮肤券","皮肤券",IF(E33="军团贡献币","军团贡献",IF(E33="普通星石",E33,IF(E33="高级星石",E33,IF(E33="英雄经验币","英雄经验",IF(E33="物品英雄",IF(VLOOKUP(G33,英雄是否开放!$A:$C,3,FALSE)=1,VLOOKUP(G33,英雄是否开放!$A:$C,2,FALSE),"%英雄未开放"),IF(E33="物品道具",IF(IFERROR(VLOOKUP(G33-1000,英雄是否开放!$A:$C,3,FALSE),100)="","%英雄未开放",VLOOKUP(G33,道具ID!$A:$B,2,FALSE)),IF(E33="物品小宇宙",IF(OR(H33="",H33=0),"%小宇宙等级未配置",IFERROR(VLOOKUP(G33,小宇宙ID!$A:$D,4,FALSE),"%小宇宙ID配错了！！")),IF(E33="定制小宇宙",IF(OR(H33="",H33=0),"%小宇宙等级未配置","双属性定制："&amp;IFERROR(VLOOKUP(H33,小宇宙ID!$G:$H,2,FALSE)&amp;"-"&amp;VLOOKUP(G33,小宇宙ID!$A:$G,7,FALSE),"%小宇宙ID配错了！！")),RIGHT(E33,2))))))))))),"%ID配错了！！")</f>
        <v>英雄经验</v>
      </c>
      <c r="K33" s="31">
        <v>10000</v>
      </c>
      <c r="L33" s="31">
        <v>10000</v>
      </c>
      <c r="S33" s="14" t="s">
        <v>9522</v>
      </c>
    </row>
    <row r="34" spans="1:19" x14ac:dyDescent="0.15">
      <c r="A34" s="4">
        <f t="shared" si="2"/>
        <v>9304211</v>
      </c>
      <c r="B34" s="4">
        <f t="shared" si="1"/>
        <v>1</v>
      </c>
      <c r="C34" s="1">
        <v>930421</v>
      </c>
      <c r="D34" s="33" t="s">
        <v>219</v>
      </c>
      <c r="E34" s="1" t="s">
        <v>237</v>
      </c>
      <c r="F34" s="1">
        <v>5200000</v>
      </c>
      <c r="I34" s="32" t="str">
        <f>IFERROR(IF(E34="物品掉落组",VLOOKUP(G34,掉落方案ID!$A:$B,2,FALSE),IF(E34="货币类型皮肤券","皮肤券",IF(E34="军团贡献币","军团贡献",IF(E34="普通星石",E34,IF(E34="高级星石",E34,IF(E34="英雄经验币","英雄经验",IF(E34="物品英雄",IF(VLOOKUP(G34,英雄是否开放!$A:$C,3,FALSE)=1,VLOOKUP(G34,英雄是否开放!$A:$C,2,FALSE),"%英雄未开放"),IF(E34="物品道具",IF(IFERROR(VLOOKUP(G34-1000,英雄是否开放!$A:$C,3,FALSE),100)="","%英雄未开放",VLOOKUP(G34,道具ID!$A:$B,2,FALSE)),IF(E34="物品小宇宙",IF(OR(H34="",H34=0),"%小宇宙等级未配置",IFERROR(VLOOKUP(G34,小宇宙ID!$A:$D,4,FALSE),"%小宇宙ID配错了！！")),IF(E34="定制小宇宙",IF(OR(H34="",H34=0),"%小宇宙等级未配置","双属性定制："&amp;IFERROR(VLOOKUP(H34,小宇宙ID!$G:$H,2,FALSE)&amp;"-"&amp;VLOOKUP(G34,小宇宙ID!$A:$G,7,FALSE),"%小宇宙ID配错了！！")),RIGHT(E34,2))))))))))),"%ID配错了！！")</f>
        <v>英雄经验</v>
      </c>
      <c r="K34" s="31">
        <v>10000</v>
      </c>
      <c r="L34" s="31">
        <v>10000</v>
      </c>
      <c r="S34" s="14" t="s">
        <v>9522</v>
      </c>
    </row>
    <row r="35" spans="1:19" x14ac:dyDescent="0.15">
      <c r="A35" s="4">
        <f t="shared" si="2"/>
        <v>9304311</v>
      </c>
      <c r="B35" s="4">
        <f t="shared" si="1"/>
        <v>1</v>
      </c>
      <c r="C35" s="1">
        <v>930431</v>
      </c>
      <c r="D35" s="33" t="s">
        <v>220</v>
      </c>
      <c r="E35" s="1" t="s">
        <v>237</v>
      </c>
      <c r="F35" s="1">
        <v>7000000</v>
      </c>
      <c r="I35" s="32" t="str">
        <f>IFERROR(IF(E35="物品掉落组",VLOOKUP(G35,掉落方案ID!$A:$B,2,FALSE),IF(E35="货币类型皮肤券","皮肤券",IF(E35="军团贡献币","军团贡献",IF(E35="普通星石",E35,IF(E35="高级星石",E35,IF(E35="英雄经验币","英雄经验",IF(E35="物品英雄",IF(VLOOKUP(G35,英雄是否开放!$A:$C,3,FALSE)=1,VLOOKUP(G35,英雄是否开放!$A:$C,2,FALSE),"%英雄未开放"),IF(E35="物品道具",IF(IFERROR(VLOOKUP(G35-1000,英雄是否开放!$A:$C,3,FALSE),100)="","%英雄未开放",VLOOKUP(G35,道具ID!$A:$B,2,FALSE)),IF(E35="物品小宇宙",IF(OR(H35="",H35=0),"%小宇宙等级未配置",IFERROR(VLOOKUP(G35,小宇宙ID!$A:$D,4,FALSE),"%小宇宙ID配错了！！")),IF(E35="定制小宇宙",IF(OR(H35="",H35=0),"%小宇宙等级未配置","双属性定制："&amp;IFERROR(VLOOKUP(H35,小宇宙ID!$G:$H,2,FALSE)&amp;"-"&amp;VLOOKUP(G35,小宇宙ID!$A:$G,7,FALSE),"%小宇宙ID配错了！！")),RIGHT(E35,2))))))))))),"%ID配错了！！")</f>
        <v>英雄经验</v>
      </c>
      <c r="K35" s="31">
        <v>10000</v>
      </c>
      <c r="L35" s="31">
        <v>10000</v>
      </c>
      <c r="S35" s="14" t="s">
        <v>9522</v>
      </c>
    </row>
    <row r="36" spans="1:19" x14ac:dyDescent="0.15">
      <c r="A36" s="4">
        <f t="shared" si="2"/>
        <v>9304411</v>
      </c>
      <c r="B36" s="4">
        <f t="shared" si="1"/>
        <v>1</v>
      </c>
      <c r="C36" s="1">
        <v>930441</v>
      </c>
      <c r="D36" s="33" t="s">
        <v>221</v>
      </c>
      <c r="E36" s="1" t="s">
        <v>237</v>
      </c>
      <c r="F36" s="1">
        <v>8700000</v>
      </c>
      <c r="I36" s="32" t="str">
        <f>IFERROR(IF(E36="物品掉落组",VLOOKUP(G36,掉落方案ID!$A:$B,2,FALSE),IF(E36="货币类型皮肤券","皮肤券",IF(E36="军团贡献币","军团贡献",IF(E36="普通星石",E36,IF(E36="高级星石",E36,IF(E36="英雄经验币","英雄经验",IF(E36="物品英雄",IF(VLOOKUP(G36,英雄是否开放!$A:$C,3,FALSE)=1,VLOOKUP(G36,英雄是否开放!$A:$C,2,FALSE),"%英雄未开放"),IF(E36="物品道具",IF(IFERROR(VLOOKUP(G36-1000,英雄是否开放!$A:$C,3,FALSE),100)="","%英雄未开放",VLOOKUP(G36,道具ID!$A:$B,2,FALSE)),IF(E36="物品小宇宙",IF(OR(H36="",H36=0),"%小宇宙等级未配置",IFERROR(VLOOKUP(G36,小宇宙ID!$A:$D,4,FALSE),"%小宇宙ID配错了！！")),IF(E36="定制小宇宙",IF(OR(H36="",H36=0),"%小宇宙等级未配置","双属性定制："&amp;IFERROR(VLOOKUP(H36,小宇宙ID!$G:$H,2,FALSE)&amp;"-"&amp;VLOOKUP(G36,小宇宙ID!$A:$G,7,FALSE),"%小宇宙ID配错了！！")),RIGHT(E36,2))))))))))),"%ID配错了！！")</f>
        <v>英雄经验</v>
      </c>
      <c r="K36" s="31">
        <v>10000</v>
      </c>
      <c r="L36" s="31">
        <v>10000</v>
      </c>
      <c r="S36" s="14" t="s">
        <v>9522</v>
      </c>
    </row>
    <row r="37" spans="1:19" x14ac:dyDescent="0.15">
      <c r="A37" s="4">
        <f t="shared" si="2"/>
        <v>9304511</v>
      </c>
      <c r="B37" s="4">
        <f t="shared" si="1"/>
        <v>1</v>
      </c>
      <c r="C37" s="1">
        <v>930451</v>
      </c>
      <c r="D37" s="33" t="s">
        <v>222</v>
      </c>
      <c r="E37" s="1" t="s">
        <v>237</v>
      </c>
      <c r="F37" s="1">
        <v>10500000</v>
      </c>
      <c r="I37" s="32" t="str">
        <f>IFERROR(IF(E37="物品掉落组",VLOOKUP(G37,掉落方案ID!$A:$B,2,FALSE),IF(E37="货币类型皮肤券","皮肤券",IF(E37="军团贡献币","军团贡献",IF(E37="普通星石",E37,IF(E37="高级星石",E37,IF(E37="英雄经验币","英雄经验",IF(E37="物品英雄",IF(VLOOKUP(G37,英雄是否开放!$A:$C,3,FALSE)=1,VLOOKUP(G37,英雄是否开放!$A:$C,2,FALSE),"%英雄未开放"),IF(E37="物品道具",IF(IFERROR(VLOOKUP(G37-1000,英雄是否开放!$A:$C,3,FALSE),100)="","%英雄未开放",VLOOKUP(G37,道具ID!$A:$B,2,FALSE)),IF(E37="物品小宇宙",IF(OR(H37="",H37=0),"%小宇宙等级未配置",IFERROR(VLOOKUP(G37,小宇宙ID!$A:$D,4,FALSE),"%小宇宙ID配错了！！")),IF(E37="定制小宇宙",IF(OR(H37="",H37=0),"%小宇宙等级未配置","双属性定制："&amp;IFERROR(VLOOKUP(H37,小宇宙ID!$G:$H,2,FALSE)&amp;"-"&amp;VLOOKUP(G37,小宇宙ID!$A:$G,7,FALSE),"%小宇宙ID配错了！！")),RIGHT(E37,2))))))))))),"%ID配错了！！")</f>
        <v>英雄经验</v>
      </c>
      <c r="K37" s="31">
        <v>10000</v>
      </c>
      <c r="L37" s="31">
        <v>10000</v>
      </c>
      <c r="S37" s="14" t="s">
        <v>9522</v>
      </c>
    </row>
    <row r="38" spans="1:19" x14ac:dyDescent="0.15">
      <c r="A38" s="4">
        <f t="shared" si="2"/>
        <v>9304611</v>
      </c>
      <c r="B38" s="4">
        <f t="shared" si="1"/>
        <v>1</v>
      </c>
      <c r="C38" s="1">
        <v>930461</v>
      </c>
      <c r="D38" s="33" t="s">
        <v>223</v>
      </c>
      <c r="E38" s="1" t="s">
        <v>237</v>
      </c>
      <c r="F38" s="1">
        <v>12200000</v>
      </c>
      <c r="I38" s="32" t="str">
        <f>IFERROR(IF(E38="物品掉落组",VLOOKUP(G38,掉落方案ID!$A:$B,2,FALSE),IF(E38="货币类型皮肤券","皮肤券",IF(E38="军团贡献币","军团贡献",IF(E38="普通星石",E38,IF(E38="高级星石",E38,IF(E38="英雄经验币","英雄经验",IF(E38="物品英雄",IF(VLOOKUP(G38,英雄是否开放!$A:$C,3,FALSE)=1,VLOOKUP(G38,英雄是否开放!$A:$C,2,FALSE),"%英雄未开放"),IF(E38="物品道具",IF(IFERROR(VLOOKUP(G38-1000,英雄是否开放!$A:$C,3,FALSE),100)="","%英雄未开放",VLOOKUP(G38,道具ID!$A:$B,2,FALSE)),IF(E38="物品小宇宙",IF(OR(H38="",H38=0),"%小宇宙等级未配置",IFERROR(VLOOKUP(G38,小宇宙ID!$A:$D,4,FALSE),"%小宇宙ID配错了！！")),IF(E38="定制小宇宙",IF(OR(H38="",H38=0),"%小宇宙等级未配置","双属性定制："&amp;IFERROR(VLOOKUP(H38,小宇宙ID!$G:$H,2,FALSE)&amp;"-"&amp;VLOOKUP(G38,小宇宙ID!$A:$G,7,FALSE),"%小宇宙ID配错了！！")),RIGHT(E38,2))))))))))),"%ID配错了！！")</f>
        <v>英雄经验</v>
      </c>
      <c r="K38" s="31">
        <v>10000</v>
      </c>
      <c r="L38" s="31">
        <v>10000</v>
      </c>
      <c r="S38" s="14" t="s">
        <v>9522</v>
      </c>
    </row>
    <row r="39" spans="1:19" x14ac:dyDescent="0.15">
      <c r="A39" s="4">
        <f t="shared" si="2"/>
        <v>9304711</v>
      </c>
      <c r="B39" s="4">
        <f t="shared" si="1"/>
        <v>1</v>
      </c>
      <c r="C39" s="1">
        <v>930471</v>
      </c>
      <c r="D39" s="33" t="s">
        <v>224</v>
      </c>
      <c r="E39" s="1" t="s">
        <v>237</v>
      </c>
      <c r="F39" s="1">
        <v>14000000</v>
      </c>
      <c r="I39" s="32" t="str">
        <f>IFERROR(IF(E39="物品掉落组",VLOOKUP(G39,掉落方案ID!$A:$B,2,FALSE),IF(E39="货币类型皮肤券","皮肤券",IF(E39="军团贡献币","军团贡献",IF(E39="普通星石",E39,IF(E39="高级星石",E39,IF(E39="英雄经验币","英雄经验",IF(E39="物品英雄",IF(VLOOKUP(G39,英雄是否开放!$A:$C,3,FALSE)=1,VLOOKUP(G39,英雄是否开放!$A:$C,2,FALSE),"%英雄未开放"),IF(E39="物品道具",IF(IFERROR(VLOOKUP(G39-1000,英雄是否开放!$A:$C,3,FALSE),100)="","%英雄未开放",VLOOKUP(G39,道具ID!$A:$B,2,FALSE)),IF(E39="物品小宇宙",IF(OR(H39="",H39=0),"%小宇宙等级未配置",IFERROR(VLOOKUP(G39,小宇宙ID!$A:$D,4,FALSE),"%小宇宙ID配错了！！")),IF(E39="定制小宇宙",IF(OR(H39="",H39=0),"%小宇宙等级未配置","双属性定制："&amp;IFERROR(VLOOKUP(H39,小宇宙ID!$G:$H,2,FALSE)&amp;"-"&amp;VLOOKUP(G39,小宇宙ID!$A:$G,7,FALSE),"%小宇宙ID配错了！！")),RIGHT(E39,2))))))))))),"%ID配错了！！")</f>
        <v>英雄经验</v>
      </c>
      <c r="K39" s="31">
        <v>10000</v>
      </c>
      <c r="L39" s="31">
        <v>10000</v>
      </c>
      <c r="S39" s="14" t="s">
        <v>9522</v>
      </c>
    </row>
    <row r="40" spans="1:19" x14ac:dyDescent="0.15">
      <c r="A40" s="4">
        <f t="shared" si="2"/>
        <v>9304811</v>
      </c>
      <c r="B40" s="4">
        <f t="shared" si="1"/>
        <v>1</v>
      </c>
      <c r="C40" s="1">
        <v>930481</v>
      </c>
      <c r="D40" s="33" t="s">
        <v>225</v>
      </c>
      <c r="E40" s="1" t="s">
        <v>237</v>
      </c>
      <c r="F40" s="1">
        <v>15700000</v>
      </c>
      <c r="I40" s="32" t="str">
        <f>IFERROR(IF(E40="物品掉落组",VLOOKUP(G40,掉落方案ID!$A:$B,2,FALSE),IF(E40="货币类型皮肤券","皮肤券",IF(E40="军团贡献币","军团贡献",IF(E40="普通星石",E40,IF(E40="高级星石",E40,IF(E40="英雄经验币","英雄经验",IF(E40="物品英雄",IF(VLOOKUP(G40,英雄是否开放!$A:$C,3,FALSE)=1,VLOOKUP(G40,英雄是否开放!$A:$C,2,FALSE),"%英雄未开放"),IF(E40="物品道具",IF(IFERROR(VLOOKUP(G40-1000,英雄是否开放!$A:$C,3,FALSE),100)="","%英雄未开放",VLOOKUP(G40,道具ID!$A:$B,2,FALSE)),IF(E40="物品小宇宙",IF(OR(H40="",H40=0),"%小宇宙等级未配置",IFERROR(VLOOKUP(G40,小宇宙ID!$A:$D,4,FALSE),"%小宇宙ID配错了！！")),IF(E40="定制小宇宙",IF(OR(H40="",H40=0),"%小宇宙等级未配置","双属性定制："&amp;IFERROR(VLOOKUP(H40,小宇宙ID!$G:$H,2,FALSE)&amp;"-"&amp;VLOOKUP(G40,小宇宙ID!$A:$G,7,FALSE),"%小宇宙ID配错了！！")),RIGHT(E40,2))))))))))),"%ID配错了！！")</f>
        <v>英雄经验</v>
      </c>
      <c r="K40" s="31">
        <v>10000</v>
      </c>
      <c r="L40" s="31">
        <v>10000</v>
      </c>
      <c r="S40" s="14" t="s">
        <v>9522</v>
      </c>
    </row>
    <row r="41" spans="1:19" x14ac:dyDescent="0.15">
      <c r="A41" s="4">
        <f t="shared" si="2"/>
        <v>9304911</v>
      </c>
      <c r="B41" s="4">
        <f t="shared" si="1"/>
        <v>1</v>
      </c>
      <c r="C41" s="1">
        <v>930491</v>
      </c>
      <c r="D41" s="33" t="s">
        <v>226</v>
      </c>
      <c r="E41" s="1" t="s">
        <v>237</v>
      </c>
      <c r="F41" s="1">
        <v>17500000</v>
      </c>
      <c r="I41" s="32" t="str">
        <f>IFERROR(IF(E41="物品掉落组",VLOOKUP(G41,掉落方案ID!$A:$B,2,FALSE),IF(E41="货币类型皮肤券","皮肤券",IF(E41="军团贡献币","军团贡献",IF(E41="普通星石",E41,IF(E41="高级星石",E41,IF(E41="英雄经验币","英雄经验",IF(E41="物品英雄",IF(VLOOKUP(G41,英雄是否开放!$A:$C,3,FALSE)=1,VLOOKUP(G41,英雄是否开放!$A:$C,2,FALSE),"%英雄未开放"),IF(E41="物品道具",IF(IFERROR(VLOOKUP(G41-1000,英雄是否开放!$A:$C,3,FALSE),100)="","%英雄未开放",VLOOKUP(G41,道具ID!$A:$B,2,FALSE)),IF(E41="物品小宇宙",IF(OR(H41="",H41=0),"%小宇宙等级未配置",IFERROR(VLOOKUP(G41,小宇宙ID!$A:$D,4,FALSE),"%小宇宙ID配错了！！")),IF(E41="定制小宇宙",IF(OR(H41="",H41=0),"%小宇宙等级未配置","双属性定制："&amp;IFERROR(VLOOKUP(H41,小宇宙ID!$G:$H,2,FALSE)&amp;"-"&amp;VLOOKUP(G41,小宇宙ID!$A:$G,7,FALSE),"%小宇宙ID配错了！！")),RIGHT(E41,2))))))))))),"%ID配错了！！")</f>
        <v>英雄经验</v>
      </c>
      <c r="K41" s="31">
        <v>10000</v>
      </c>
      <c r="L41" s="31">
        <v>10000</v>
      </c>
      <c r="S41" s="14" t="s">
        <v>9522</v>
      </c>
    </row>
    <row r="42" spans="1:19" x14ac:dyDescent="0.15">
      <c r="A42" s="4">
        <f t="shared" si="2"/>
        <v>9305011</v>
      </c>
      <c r="B42" s="4">
        <f t="shared" si="1"/>
        <v>1</v>
      </c>
      <c r="C42" s="1">
        <v>930501</v>
      </c>
      <c r="D42" s="33" t="s">
        <v>227</v>
      </c>
      <c r="E42" s="1" t="s">
        <v>237</v>
      </c>
      <c r="F42" s="1">
        <v>2300000</v>
      </c>
      <c r="I42" s="32" t="str">
        <f>IFERROR(IF(E42="物品掉落组",VLOOKUP(G42,掉落方案ID!$A:$B,2,FALSE),IF(E42="货币类型皮肤券","皮肤券",IF(E42="军团贡献币","军团贡献",IF(E42="普通星石",E42,IF(E42="高级星石",E42,IF(E42="英雄经验币","英雄经验",IF(E42="物品英雄",IF(VLOOKUP(G42,英雄是否开放!$A:$C,3,FALSE)=1,VLOOKUP(G42,英雄是否开放!$A:$C,2,FALSE),"%英雄未开放"),IF(E42="物品道具",IF(IFERROR(VLOOKUP(G42-1000,英雄是否开放!$A:$C,3,FALSE),100)="","%英雄未开放",VLOOKUP(G42,道具ID!$A:$B,2,FALSE)),IF(E42="物品小宇宙",IF(OR(H42="",H42=0),"%小宇宙等级未配置",IFERROR(VLOOKUP(G42,小宇宙ID!$A:$D,4,FALSE),"%小宇宙ID配错了！！")),IF(E42="定制小宇宙",IF(OR(H42="",H42=0),"%小宇宙等级未配置","双属性定制："&amp;IFERROR(VLOOKUP(H42,小宇宙ID!$G:$H,2,FALSE)&amp;"-"&amp;VLOOKUP(G42,小宇宙ID!$A:$G,7,FALSE),"%小宇宙ID配错了！！")),RIGHT(E42,2))))))))))),"%ID配错了！！")</f>
        <v>英雄经验</v>
      </c>
      <c r="K42" s="31">
        <v>10000</v>
      </c>
      <c r="L42" s="31">
        <v>10000</v>
      </c>
      <c r="S42" s="14" t="s">
        <v>9522</v>
      </c>
    </row>
    <row r="43" spans="1:19" x14ac:dyDescent="0.15">
      <c r="A43" s="4">
        <f t="shared" si="2"/>
        <v>9305111</v>
      </c>
      <c r="B43" s="4">
        <f t="shared" si="1"/>
        <v>1</v>
      </c>
      <c r="C43" s="1">
        <v>930511</v>
      </c>
      <c r="D43" s="33" t="s">
        <v>228</v>
      </c>
      <c r="E43" s="1" t="s">
        <v>237</v>
      </c>
      <c r="F43" s="1">
        <v>4600000</v>
      </c>
      <c r="I43" s="32" t="str">
        <f>IFERROR(IF(E43="物品掉落组",VLOOKUP(G43,掉落方案ID!$A:$B,2,FALSE),IF(E43="货币类型皮肤券","皮肤券",IF(E43="军团贡献币","军团贡献",IF(E43="普通星石",E43,IF(E43="高级星石",E43,IF(E43="英雄经验币","英雄经验",IF(E43="物品英雄",IF(VLOOKUP(G43,英雄是否开放!$A:$C,3,FALSE)=1,VLOOKUP(G43,英雄是否开放!$A:$C,2,FALSE),"%英雄未开放"),IF(E43="物品道具",IF(IFERROR(VLOOKUP(G43-1000,英雄是否开放!$A:$C,3,FALSE),100)="","%英雄未开放",VLOOKUP(G43,道具ID!$A:$B,2,FALSE)),IF(E43="物品小宇宙",IF(OR(H43="",H43=0),"%小宇宙等级未配置",IFERROR(VLOOKUP(G43,小宇宙ID!$A:$D,4,FALSE),"%小宇宙ID配错了！！")),IF(E43="定制小宇宙",IF(OR(H43="",H43=0),"%小宇宙等级未配置","双属性定制："&amp;IFERROR(VLOOKUP(H43,小宇宙ID!$G:$H,2,FALSE)&amp;"-"&amp;VLOOKUP(G43,小宇宙ID!$A:$G,7,FALSE),"%小宇宙ID配错了！！")),RIGHT(E43,2))))))))))),"%ID配错了！！")</f>
        <v>英雄经验</v>
      </c>
      <c r="K43" s="31">
        <v>10000</v>
      </c>
      <c r="L43" s="31">
        <v>10000</v>
      </c>
      <c r="S43" s="14" t="s">
        <v>9522</v>
      </c>
    </row>
    <row r="44" spans="1:19" x14ac:dyDescent="0.15">
      <c r="A44" s="4">
        <f t="shared" si="2"/>
        <v>9305211</v>
      </c>
      <c r="B44" s="4">
        <f t="shared" si="1"/>
        <v>1</v>
      </c>
      <c r="C44" s="1">
        <v>930521</v>
      </c>
      <c r="D44" s="33" t="s">
        <v>229</v>
      </c>
      <c r="E44" s="1" t="s">
        <v>237</v>
      </c>
      <c r="F44" s="1">
        <v>7000000</v>
      </c>
      <c r="I44" s="32" t="str">
        <f>IFERROR(IF(E44="物品掉落组",VLOOKUP(G44,掉落方案ID!$A:$B,2,FALSE),IF(E44="货币类型皮肤券","皮肤券",IF(E44="军团贡献币","军团贡献",IF(E44="普通星石",E44,IF(E44="高级星石",E44,IF(E44="英雄经验币","英雄经验",IF(E44="物品英雄",IF(VLOOKUP(G44,英雄是否开放!$A:$C,3,FALSE)=1,VLOOKUP(G44,英雄是否开放!$A:$C,2,FALSE),"%英雄未开放"),IF(E44="物品道具",IF(IFERROR(VLOOKUP(G44-1000,英雄是否开放!$A:$C,3,FALSE),100)="","%英雄未开放",VLOOKUP(G44,道具ID!$A:$B,2,FALSE)),IF(E44="物品小宇宙",IF(OR(H44="",H44=0),"%小宇宙等级未配置",IFERROR(VLOOKUP(G44,小宇宙ID!$A:$D,4,FALSE),"%小宇宙ID配错了！！")),IF(E44="定制小宇宙",IF(OR(H44="",H44=0),"%小宇宙等级未配置","双属性定制："&amp;IFERROR(VLOOKUP(H44,小宇宙ID!$G:$H,2,FALSE)&amp;"-"&amp;VLOOKUP(G44,小宇宙ID!$A:$G,7,FALSE),"%小宇宙ID配错了！！")),RIGHT(E44,2))))))))))),"%ID配错了！！")</f>
        <v>英雄经验</v>
      </c>
      <c r="K44" s="31">
        <v>10000</v>
      </c>
      <c r="L44" s="31">
        <v>10000</v>
      </c>
      <c r="S44" s="14" t="s">
        <v>9522</v>
      </c>
    </row>
    <row r="45" spans="1:19" x14ac:dyDescent="0.15">
      <c r="A45" s="4">
        <f t="shared" si="2"/>
        <v>9305311</v>
      </c>
      <c r="B45" s="4">
        <f t="shared" si="1"/>
        <v>1</v>
      </c>
      <c r="C45" s="1">
        <v>930531</v>
      </c>
      <c r="D45" s="33" t="s">
        <v>230</v>
      </c>
      <c r="E45" s="1" t="s">
        <v>237</v>
      </c>
      <c r="F45" s="1">
        <v>9300000</v>
      </c>
      <c r="I45" s="32" t="str">
        <f>IFERROR(IF(E45="物品掉落组",VLOOKUP(G45,掉落方案ID!$A:$B,2,FALSE),IF(E45="货币类型皮肤券","皮肤券",IF(E45="军团贡献币","军团贡献",IF(E45="普通星石",E45,IF(E45="高级星石",E45,IF(E45="英雄经验币","英雄经验",IF(E45="物品英雄",IF(VLOOKUP(G45,英雄是否开放!$A:$C,3,FALSE)=1,VLOOKUP(G45,英雄是否开放!$A:$C,2,FALSE),"%英雄未开放"),IF(E45="物品道具",IF(IFERROR(VLOOKUP(G45-1000,英雄是否开放!$A:$C,3,FALSE),100)="","%英雄未开放",VLOOKUP(G45,道具ID!$A:$B,2,FALSE)),IF(E45="物品小宇宙",IF(OR(H45="",H45=0),"%小宇宙等级未配置",IFERROR(VLOOKUP(G45,小宇宙ID!$A:$D,4,FALSE),"%小宇宙ID配错了！！")),IF(E45="定制小宇宙",IF(OR(H45="",H45=0),"%小宇宙等级未配置","双属性定制："&amp;IFERROR(VLOOKUP(H45,小宇宙ID!$G:$H,2,FALSE)&amp;"-"&amp;VLOOKUP(G45,小宇宙ID!$A:$G,7,FALSE),"%小宇宙ID配错了！！")),RIGHT(E45,2))))))))))),"%ID配错了！！")</f>
        <v>英雄经验</v>
      </c>
      <c r="K45" s="31">
        <v>10000</v>
      </c>
      <c r="L45" s="31">
        <v>10000</v>
      </c>
      <c r="S45" s="14" t="s">
        <v>9522</v>
      </c>
    </row>
    <row r="46" spans="1:19" x14ac:dyDescent="0.15">
      <c r="A46" s="4">
        <f t="shared" si="2"/>
        <v>9305411</v>
      </c>
      <c r="B46" s="4">
        <f t="shared" si="1"/>
        <v>1</v>
      </c>
      <c r="C46" s="1">
        <v>930541</v>
      </c>
      <c r="D46" s="33" t="s">
        <v>231</v>
      </c>
      <c r="E46" s="1" t="s">
        <v>237</v>
      </c>
      <c r="F46" s="1">
        <v>11600000</v>
      </c>
      <c r="I46" s="32" t="str">
        <f>IFERROR(IF(E46="物品掉落组",VLOOKUP(G46,掉落方案ID!$A:$B,2,FALSE),IF(E46="货币类型皮肤券","皮肤券",IF(E46="军团贡献币","军团贡献",IF(E46="普通星石",E46,IF(E46="高级星石",E46,IF(E46="英雄经验币","英雄经验",IF(E46="物品英雄",IF(VLOOKUP(G46,英雄是否开放!$A:$C,3,FALSE)=1,VLOOKUP(G46,英雄是否开放!$A:$C,2,FALSE),"%英雄未开放"),IF(E46="物品道具",IF(IFERROR(VLOOKUP(G46-1000,英雄是否开放!$A:$C,3,FALSE),100)="","%英雄未开放",VLOOKUP(G46,道具ID!$A:$B,2,FALSE)),IF(E46="物品小宇宙",IF(OR(H46="",H46=0),"%小宇宙等级未配置",IFERROR(VLOOKUP(G46,小宇宙ID!$A:$D,4,FALSE),"%小宇宙ID配错了！！")),IF(E46="定制小宇宙",IF(OR(H46="",H46=0),"%小宇宙等级未配置","双属性定制："&amp;IFERROR(VLOOKUP(H46,小宇宙ID!$G:$H,2,FALSE)&amp;"-"&amp;VLOOKUP(G46,小宇宙ID!$A:$G,7,FALSE),"%小宇宙ID配错了！！")),RIGHT(E46,2))))))))))),"%ID配错了！！")</f>
        <v>英雄经验</v>
      </c>
      <c r="K46" s="31">
        <v>10000</v>
      </c>
      <c r="L46" s="31">
        <v>10000</v>
      </c>
      <c r="S46" s="14" t="s">
        <v>9522</v>
      </c>
    </row>
    <row r="47" spans="1:19" x14ac:dyDescent="0.15">
      <c r="A47" s="4">
        <f t="shared" si="2"/>
        <v>9305511</v>
      </c>
      <c r="B47" s="4">
        <f t="shared" si="1"/>
        <v>1</v>
      </c>
      <c r="C47" s="1">
        <v>930551</v>
      </c>
      <c r="D47" s="33" t="s">
        <v>232</v>
      </c>
      <c r="E47" s="1" t="s">
        <v>237</v>
      </c>
      <c r="F47" s="1">
        <v>14000000</v>
      </c>
      <c r="I47" s="32" t="str">
        <f>IFERROR(IF(E47="物品掉落组",VLOOKUP(G47,掉落方案ID!$A:$B,2,FALSE),IF(E47="货币类型皮肤券","皮肤券",IF(E47="军团贡献币","军团贡献",IF(E47="普通星石",E47,IF(E47="高级星石",E47,IF(E47="英雄经验币","英雄经验",IF(E47="物品英雄",IF(VLOOKUP(G47,英雄是否开放!$A:$C,3,FALSE)=1,VLOOKUP(G47,英雄是否开放!$A:$C,2,FALSE),"%英雄未开放"),IF(E47="物品道具",IF(IFERROR(VLOOKUP(G47-1000,英雄是否开放!$A:$C,3,FALSE),100)="","%英雄未开放",VLOOKUP(G47,道具ID!$A:$B,2,FALSE)),IF(E47="物品小宇宙",IF(OR(H47="",H47=0),"%小宇宙等级未配置",IFERROR(VLOOKUP(G47,小宇宙ID!$A:$D,4,FALSE),"%小宇宙ID配错了！！")),IF(E47="定制小宇宙",IF(OR(H47="",H47=0),"%小宇宙等级未配置","双属性定制："&amp;IFERROR(VLOOKUP(H47,小宇宙ID!$G:$H,2,FALSE)&amp;"-"&amp;VLOOKUP(G47,小宇宙ID!$A:$G,7,FALSE),"%小宇宙ID配错了！！")),RIGHT(E47,2))))))))))),"%ID配错了！！")</f>
        <v>英雄经验</v>
      </c>
      <c r="K47" s="31">
        <v>10000</v>
      </c>
      <c r="L47" s="31">
        <v>10000</v>
      </c>
      <c r="S47" s="14" t="s">
        <v>9522</v>
      </c>
    </row>
    <row r="48" spans="1:19" x14ac:dyDescent="0.15">
      <c r="A48" s="4">
        <f t="shared" si="2"/>
        <v>9305611</v>
      </c>
      <c r="B48" s="4">
        <f t="shared" si="1"/>
        <v>1</v>
      </c>
      <c r="C48" s="1">
        <v>930561</v>
      </c>
      <c r="D48" s="33" t="s">
        <v>233</v>
      </c>
      <c r="E48" s="1" t="s">
        <v>237</v>
      </c>
      <c r="F48" s="1">
        <v>16300000</v>
      </c>
      <c r="I48" s="32" t="str">
        <f>IFERROR(IF(E48="物品掉落组",VLOOKUP(G48,掉落方案ID!$A:$B,2,FALSE),IF(E48="货币类型皮肤券","皮肤券",IF(E48="军团贡献币","军团贡献",IF(E48="普通星石",E48,IF(E48="高级星石",E48,IF(E48="英雄经验币","英雄经验",IF(E48="物品英雄",IF(VLOOKUP(G48,英雄是否开放!$A:$C,3,FALSE)=1,VLOOKUP(G48,英雄是否开放!$A:$C,2,FALSE),"%英雄未开放"),IF(E48="物品道具",IF(IFERROR(VLOOKUP(G48-1000,英雄是否开放!$A:$C,3,FALSE),100)="","%英雄未开放",VLOOKUP(G48,道具ID!$A:$B,2,FALSE)),IF(E48="物品小宇宙",IF(OR(H48="",H48=0),"%小宇宙等级未配置",IFERROR(VLOOKUP(G48,小宇宙ID!$A:$D,4,FALSE),"%小宇宙ID配错了！！")),IF(E48="定制小宇宙",IF(OR(H48="",H48=0),"%小宇宙等级未配置","双属性定制："&amp;IFERROR(VLOOKUP(H48,小宇宙ID!$G:$H,2,FALSE)&amp;"-"&amp;VLOOKUP(G48,小宇宙ID!$A:$G,7,FALSE),"%小宇宙ID配错了！！")),RIGHT(E48,2))))))))))),"%ID配错了！！")</f>
        <v>英雄经验</v>
      </c>
      <c r="K48" s="31">
        <v>10000</v>
      </c>
      <c r="L48" s="31">
        <v>10000</v>
      </c>
      <c r="S48" s="14" t="s">
        <v>9522</v>
      </c>
    </row>
    <row r="49" spans="1:19" x14ac:dyDescent="0.15">
      <c r="A49" s="4">
        <f t="shared" si="2"/>
        <v>9305711</v>
      </c>
      <c r="B49" s="4">
        <f t="shared" si="1"/>
        <v>1</v>
      </c>
      <c r="C49" s="1">
        <v>930571</v>
      </c>
      <c r="D49" s="33" t="s">
        <v>234</v>
      </c>
      <c r="E49" s="1" t="s">
        <v>237</v>
      </c>
      <c r="F49" s="1">
        <v>18600000</v>
      </c>
      <c r="I49" s="32" t="str">
        <f>IFERROR(IF(E49="物品掉落组",VLOOKUP(G49,掉落方案ID!$A:$B,2,FALSE),IF(E49="货币类型皮肤券","皮肤券",IF(E49="军团贡献币","军团贡献",IF(E49="普通星石",E49,IF(E49="高级星石",E49,IF(E49="英雄经验币","英雄经验",IF(E49="物品英雄",IF(VLOOKUP(G49,英雄是否开放!$A:$C,3,FALSE)=1,VLOOKUP(G49,英雄是否开放!$A:$C,2,FALSE),"%英雄未开放"),IF(E49="物品道具",IF(IFERROR(VLOOKUP(G49-1000,英雄是否开放!$A:$C,3,FALSE),100)="","%英雄未开放",VLOOKUP(G49,道具ID!$A:$B,2,FALSE)),IF(E49="物品小宇宙",IF(OR(H49="",H49=0),"%小宇宙等级未配置",IFERROR(VLOOKUP(G49,小宇宙ID!$A:$D,4,FALSE),"%小宇宙ID配错了！！")),IF(E49="定制小宇宙",IF(OR(H49="",H49=0),"%小宇宙等级未配置","双属性定制："&amp;IFERROR(VLOOKUP(H49,小宇宙ID!$G:$H,2,FALSE)&amp;"-"&amp;VLOOKUP(G49,小宇宙ID!$A:$G,7,FALSE),"%小宇宙ID配错了！！")),RIGHT(E49,2))))))))))),"%ID配错了！！")</f>
        <v>英雄经验</v>
      </c>
      <c r="K49" s="31">
        <v>10000</v>
      </c>
      <c r="L49" s="31">
        <v>10000</v>
      </c>
      <c r="S49" s="14" t="s">
        <v>9522</v>
      </c>
    </row>
    <row r="50" spans="1:19" x14ac:dyDescent="0.15">
      <c r="A50" s="4">
        <f t="shared" si="2"/>
        <v>9305811</v>
      </c>
      <c r="B50" s="4">
        <f t="shared" si="1"/>
        <v>1</v>
      </c>
      <c r="C50" s="1">
        <v>930581</v>
      </c>
      <c r="D50" s="33" t="s">
        <v>235</v>
      </c>
      <c r="E50" s="1" t="s">
        <v>237</v>
      </c>
      <c r="F50" s="1">
        <v>21000000</v>
      </c>
      <c r="I50" s="32" t="str">
        <f>IFERROR(IF(E50="物品掉落组",VLOOKUP(G50,掉落方案ID!$A:$B,2,FALSE),IF(E50="货币类型皮肤券","皮肤券",IF(E50="军团贡献币","军团贡献",IF(E50="普通星石",E50,IF(E50="高级星石",E50,IF(E50="英雄经验币","英雄经验",IF(E50="物品英雄",IF(VLOOKUP(G50,英雄是否开放!$A:$C,3,FALSE)=1,VLOOKUP(G50,英雄是否开放!$A:$C,2,FALSE),"%英雄未开放"),IF(E50="物品道具",IF(IFERROR(VLOOKUP(G50-1000,英雄是否开放!$A:$C,3,FALSE),100)="","%英雄未开放",VLOOKUP(G50,道具ID!$A:$B,2,FALSE)),IF(E50="物品小宇宙",IF(OR(H50="",H50=0),"%小宇宙等级未配置",IFERROR(VLOOKUP(G50,小宇宙ID!$A:$D,4,FALSE),"%小宇宙ID配错了！！")),IF(E50="定制小宇宙",IF(OR(H50="",H50=0),"%小宇宙等级未配置","双属性定制："&amp;IFERROR(VLOOKUP(H50,小宇宙ID!$G:$H,2,FALSE)&amp;"-"&amp;VLOOKUP(G50,小宇宙ID!$A:$G,7,FALSE),"%小宇宙ID配错了！！")),RIGHT(E50,2))))))))))),"%ID配错了！！")</f>
        <v>英雄经验</v>
      </c>
      <c r="K50" s="31">
        <v>10000</v>
      </c>
      <c r="L50" s="31">
        <v>10000</v>
      </c>
      <c r="S50" s="14" t="s">
        <v>9522</v>
      </c>
    </row>
    <row r="51" spans="1:19" x14ac:dyDescent="0.15">
      <c r="A51" s="4">
        <f t="shared" si="2"/>
        <v>9305911</v>
      </c>
      <c r="B51" s="4">
        <f t="shared" si="1"/>
        <v>1</v>
      </c>
      <c r="C51" s="1">
        <v>930591</v>
      </c>
      <c r="D51" s="33" t="s">
        <v>236</v>
      </c>
      <c r="E51" s="1" t="s">
        <v>237</v>
      </c>
      <c r="F51" s="1">
        <v>23300000</v>
      </c>
      <c r="I51" s="32" t="str">
        <f>IFERROR(IF(E51="物品掉落组",VLOOKUP(G51,掉落方案ID!$A:$B,2,FALSE),IF(E51="货币类型皮肤券","皮肤券",IF(E51="军团贡献币","军团贡献",IF(E51="普通星石",E51,IF(E51="高级星石",E51,IF(E51="英雄经验币","英雄经验",IF(E51="物品英雄",IF(VLOOKUP(G51,英雄是否开放!$A:$C,3,FALSE)=1,VLOOKUP(G51,英雄是否开放!$A:$C,2,FALSE),"%英雄未开放"),IF(E51="物品道具",IF(IFERROR(VLOOKUP(G51-1000,英雄是否开放!$A:$C,3,FALSE),100)="","%英雄未开放",VLOOKUP(G51,道具ID!$A:$B,2,FALSE)),IF(E51="物品小宇宙",IF(OR(H51="",H51=0),"%小宇宙等级未配置",IFERROR(VLOOKUP(G51,小宇宙ID!$A:$D,4,FALSE),"%小宇宙ID配错了！！")),IF(E51="定制小宇宙",IF(OR(H51="",H51=0),"%小宇宙等级未配置","双属性定制："&amp;IFERROR(VLOOKUP(H51,小宇宙ID!$G:$H,2,FALSE)&amp;"-"&amp;VLOOKUP(G51,小宇宙ID!$A:$G,7,FALSE),"%小宇宙ID配错了！！")),RIGHT(E51,2))))))))))),"%ID配错了！！")</f>
        <v>英雄经验</v>
      </c>
      <c r="K51" s="31">
        <v>10000</v>
      </c>
      <c r="L51" s="31">
        <v>10000</v>
      </c>
      <c r="S51" s="14" t="s">
        <v>9522</v>
      </c>
    </row>
    <row r="52" spans="1:19" x14ac:dyDescent="0.15">
      <c r="A52" s="4">
        <f t="shared" ref="A52:A101" si="3">_xlfn.NUMBERVALUE(C52&amp;B52)</f>
        <v>9301021</v>
      </c>
      <c r="B52" s="4">
        <f t="shared" ref="B52:B101" si="4">IF(C52=C51,B51+1,1)</f>
        <v>1</v>
      </c>
      <c r="C52" s="1">
        <v>930102</v>
      </c>
      <c r="D52" s="33" t="s">
        <v>187</v>
      </c>
      <c r="E52" s="1" t="s">
        <v>238</v>
      </c>
      <c r="F52" s="1">
        <v>9</v>
      </c>
      <c r="G52" s="1">
        <v>20028</v>
      </c>
      <c r="I52" s="32" t="str">
        <f>IFERROR(IF(E52="物品掉落组",VLOOKUP(G52,掉落方案ID!$A:$B,2,FALSE),IF(E52="货币类型皮肤券","皮肤券",IF(E52="军团贡献币","军团贡献",IF(E52="普通星石",E52,IF(E52="高级星石",E52,IF(E52="英雄经验币","英雄经验",IF(E52="物品英雄",IF(VLOOKUP(G52,英雄是否开放!$A:$C,3,FALSE)=1,VLOOKUP(G52,英雄是否开放!$A:$C,2,FALSE),"%英雄未开放"),IF(E52="物品道具",IF(IFERROR(VLOOKUP(G52-1000,英雄是否开放!$A:$C,3,FALSE),100)="","%英雄未开放",VLOOKUP(G52,道具ID!$A:$B,2,FALSE)),IF(E52="物品小宇宙",IF(OR(H52="",H52=0),"%小宇宙等级未配置",IFERROR(VLOOKUP(G52,小宇宙ID!$A:$D,4,FALSE),"%小宇宙ID配错了！！")),IF(E52="定制小宇宙",IF(OR(H52="",H52=0),"%小宇宙等级未配置","双属性定制："&amp;IFERROR(VLOOKUP(H52,小宇宙ID!$G:$H,2,FALSE)&amp;"-"&amp;VLOOKUP(G52,小宇宙ID!$A:$G,7,FALSE),"%小宇宙ID配错了！！")),RIGHT(E52,2))))))))))),"%ID配错了！！")</f>
        <v>星璇</v>
      </c>
      <c r="K52" s="31">
        <v>10000</v>
      </c>
      <c r="L52" s="31">
        <v>10000</v>
      </c>
      <c r="S52" s="14" t="s">
        <v>9522</v>
      </c>
    </row>
    <row r="53" spans="1:19" x14ac:dyDescent="0.15">
      <c r="A53" s="4">
        <f t="shared" si="3"/>
        <v>9301121</v>
      </c>
      <c r="B53" s="4">
        <f t="shared" si="4"/>
        <v>1</v>
      </c>
      <c r="C53" s="1">
        <v>930112</v>
      </c>
      <c r="D53" s="33" t="s">
        <v>188</v>
      </c>
      <c r="E53" s="1" t="s">
        <v>238</v>
      </c>
      <c r="F53" s="1">
        <v>18</v>
      </c>
      <c r="G53" s="1">
        <v>20028</v>
      </c>
      <c r="I53" s="32" t="str">
        <f>IFERROR(IF(E53="物品掉落组",VLOOKUP(G53,掉落方案ID!$A:$B,2,FALSE),IF(E53="货币类型皮肤券","皮肤券",IF(E53="军团贡献币","军团贡献",IF(E53="普通星石",E53,IF(E53="高级星石",E53,IF(E53="英雄经验币","英雄经验",IF(E53="物品英雄",IF(VLOOKUP(G53,英雄是否开放!$A:$C,3,FALSE)=1,VLOOKUP(G53,英雄是否开放!$A:$C,2,FALSE),"%英雄未开放"),IF(E53="物品道具",IF(IFERROR(VLOOKUP(G53-1000,英雄是否开放!$A:$C,3,FALSE),100)="","%英雄未开放",VLOOKUP(G53,道具ID!$A:$B,2,FALSE)),IF(E53="物品小宇宙",IF(OR(H53="",H53=0),"%小宇宙等级未配置",IFERROR(VLOOKUP(G53,小宇宙ID!$A:$D,4,FALSE),"%小宇宙ID配错了！！")),IF(E53="定制小宇宙",IF(OR(H53="",H53=0),"%小宇宙等级未配置","双属性定制："&amp;IFERROR(VLOOKUP(H53,小宇宙ID!$G:$H,2,FALSE)&amp;"-"&amp;VLOOKUP(G53,小宇宙ID!$A:$G,7,FALSE),"%小宇宙ID配错了！！")),RIGHT(E53,2))))))))))),"%ID配错了！！")</f>
        <v>星璇</v>
      </c>
      <c r="K53" s="31">
        <v>10000</v>
      </c>
      <c r="L53" s="31">
        <v>10000</v>
      </c>
      <c r="S53" s="14" t="s">
        <v>9522</v>
      </c>
    </row>
    <row r="54" spans="1:19" x14ac:dyDescent="0.15">
      <c r="A54" s="4">
        <f t="shared" si="3"/>
        <v>9301221</v>
      </c>
      <c r="B54" s="4">
        <f t="shared" si="4"/>
        <v>1</v>
      </c>
      <c r="C54" s="1">
        <v>930122</v>
      </c>
      <c r="D54" s="33" t="s">
        <v>189</v>
      </c>
      <c r="E54" s="1" t="s">
        <v>238</v>
      </c>
      <c r="F54" s="1">
        <v>28</v>
      </c>
      <c r="G54" s="1">
        <v>20028</v>
      </c>
      <c r="I54" s="32" t="str">
        <f>IFERROR(IF(E54="物品掉落组",VLOOKUP(G54,掉落方案ID!$A:$B,2,FALSE),IF(E54="货币类型皮肤券","皮肤券",IF(E54="军团贡献币","军团贡献",IF(E54="普通星石",E54,IF(E54="高级星石",E54,IF(E54="英雄经验币","英雄经验",IF(E54="物品英雄",IF(VLOOKUP(G54,英雄是否开放!$A:$C,3,FALSE)=1,VLOOKUP(G54,英雄是否开放!$A:$C,2,FALSE),"%英雄未开放"),IF(E54="物品道具",IF(IFERROR(VLOOKUP(G54-1000,英雄是否开放!$A:$C,3,FALSE),100)="","%英雄未开放",VLOOKUP(G54,道具ID!$A:$B,2,FALSE)),IF(E54="物品小宇宙",IF(OR(H54="",H54=0),"%小宇宙等级未配置",IFERROR(VLOOKUP(G54,小宇宙ID!$A:$D,4,FALSE),"%小宇宙ID配错了！！")),IF(E54="定制小宇宙",IF(OR(H54="",H54=0),"%小宇宙等级未配置","双属性定制："&amp;IFERROR(VLOOKUP(H54,小宇宙ID!$G:$H,2,FALSE)&amp;"-"&amp;VLOOKUP(G54,小宇宙ID!$A:$G,7,FALSE),"%小宇宙ID配错了！！")),RIGHT(E54,2))))))))))),"%ID配错了！！")</f>
        <v>星璇</v>
      </c>
      <c r="K54" s="31">
        <v>10000</v>
      </c>
      <c r="L54" s="31">
        <v>10000</v>
      </c>
      <c r="S54" s="14" t="s">
        <v>9522</v>
      </c>
    </row>
    <row r="55" spans="1:19" x14ac:dyDescent="0.15">
      <c r="A55" s="4">
        <f t="shared" si="3"/>
        <v>9301321</v>
      </c>
      <c r="B55" s="4">
        <f t="shared" si="4"/>
        <v>1</v>
      </c>
      <c r="C55" s="1">
        <v>930132</v>
      </c>
      <c r="D55" s="33" t="s">
        <v>190</v>
      </c>
      <c r="E55" s="1" t="s">
        <v>238</v>
      </c>
      <c r="F55" s="1">
        <v>37</v>
      </c>
      <c r="G55" s="1">
        <v>20028</v>
      </c>
      <c r="I55" s="32" t="str">
        <f>IFERROR(IF(E55="物品掉落组",VLOOKUP(G55,掉落方案ID!$A:$B,2,FALSE),IF(E55="货币类型皮肤券","皮肤券",IF(E55="军团贡献币","军团贡献",IF(E55="普通星石",E55,IF(E55="高级星石",E55,IF(E55="英雄经验币","英雄经验",IF(E55="物品英雄",IF(VLOOKUP(G55,英雄是否开放!$A:$C,3,FALSE)=1,VLOOKUP(G55,英雄是否开放!$A:$C,2,FALSE),"%英雄未开放"),IF(E55="物品道具",IF(IFERROR(VLOOKUP(G55-1000,英雄是否开放!$A:$C,3,FALSE),100)="","%英雄未开放",VLOOKUP(G55,道具ID!$A:$B,2,FALSE)),IF(E55="物品小宇宙",IF(OR(H55="",H55=0),"%小宇宙等级未配置",IFERROR(VLOOKUP(G55,小宇宙ID!$A:$D,4,FALSE),"%小宇宙ID配错了！！")),IF(E55="定制小宇宙",IF(OR(H55="",H55=0),"%小宇宙等级未配置","双属性定制："&amp;IFERROR(VLOOKUP(H55,小宇宙ID!$G:$H,2,FALSE)&amp;"-"&amp;VLOOKUP(G55,小宇宙ID!$A:$G,7,FALSE),"%小宇宙ID配错了！！")),RIGHT(E55,2))))))))))),"%ID配错了！！")</f>
        <v>星璇</v>
      </c>
      <c r="K55" s="31">
        <v>10000</v>
      </c>
      <c r="L55" s="31">
        <v>10000</v>
      </c>
      <c r="S55" s="14" t="s">
        <v>9522</v>
      </c>
    </row>
    <row r="56" spans="1:19" x14ac:dyDescent="0.15">
      <c r="A56" s="4">
        <f t="shared" si="3"/>
        <v>9301421</v>
      </c>
      <c r="B56" s="4">
        <f t="shared" si="4"/>
        <v>1</v>
      </c>
      <c r="C56" s="1">
        <v>930142</v>
      </c>
      <c r="D56" s="33" t="s">
        <v>191</v>
      </c>
      <c r="E56" s="1" t="s">
        <v>238</v>
      </c>
      <c r="F56" s="1">
        <v>46</v>
      </c>
      <c r="G56" s="1">
        <v>20028</v>
      </c>
      <c r="I56" s="32" t="str">
        <f>IFERROR(IF(E56="物品掉落组",VLOOKUP(G56,掉落方案ID!$A:$B,2,FALSE),IF(E56="货币类型皮肤券","皮肤券",IF(E56="军团贡献币","军团贡献",IF(E56="普通星石",E56,IF(E56="高级星石",E56,IF(E56="英雄经验币","英雄经验",IF(E56="物品英雄",IF(VLOOKUP(G56,英雄是否开放!$A:$C,3,FALSE)=1,VLOOKUP(G56,英雄是否开放!$A:$C,2,FALSE),"%英雄未开放"),IF(E56="物品道具",IF(IFERROR(VLOOKUP(G56-1000,英雄是否开放!$A:$C,3,FALSE),100)="","%英雄未开放",VLOOKUP(G56,道具ID!$A:$B,2,FALSE)),IF(E56="物品小宇宙",IF(OR(H56="",H56=0),"%小宇宙等级未配置",IFERROR(VLOOKUP(G56,小宇宙ID!$A:$D,4,FALSE),"%小宇宙ID配错了！！")),IF(E56="定制小宇宙",IF(OR(H56="",H56=0),"%小宇宙等级未配置","双属性定制："&amp;IFERROR(VLOOKUP(H56,小宇宙ID!$G:$H,2,FALSE)&amp;"-"&amp;VLOOKUP(G56,小宇宙ID!$A:$G,7,FALSE),"%小宇宙ID配错了！！")),RIGHT(E56,2))))))))))),"%ID配错了！！")</f>
        <v>星璇</v>
      </c>
      <c r="K56" s="31">
        <v>10000</v>
      </c>
      <c r="L56" s="31">
        <v>10000</v>
      </c>
      <c r="S56" s="14" t="s">
        <v>9522</v>
      </c>
    </row>
    <row r="57" spans="1:19" x14ac:dyDescent="0.15">
      <c r="A57" s="4">
        <f t="shared" si="3"/>
        <v>9301521</v>
      </c>
      <c r="B57" s="4">
        <f t="shared" si="4"/>
        <v>1</v>
      </c>
      <c r="C57" s="1">
        <v>930152</v>
      </c>
      <c r="D57" s="33" t="s">
        <v>192</v>
      </c>
      <c r="E57" s="1" t="s">
        <v>238</v>
      </c>
      <c r="F57" s="1">
        <v>56</v>
      </c>
      <c r="G57" s="1">
        <v>20028</v>
      </c>
      <c r="I57" s="32" t="str">
        <f>IFERROR(IF(E57="物品掉落组",VLOOKUP(G57,掉落方案ID!$A:$B,2,FALSE),IF(E57="货币类型皮肤券","皮肤券",IF(E57="军团贡献币","军团贡献",IF(E57="普通星石",E57,IF(E57="高级星石",E57,IF(E57="英雄经验币","英雄经验",IF(E57="物品英雄",IF(VLOOKUP(G57,英雄是否开放!$A:$C,3,FALSE)=1,VLOOKUP(G57,英雄是否开放!$A:$C,2,FALSE),"%英雄未开放"),IF(E57="物品道具",IF(IFERROR(VLOOKUP(G57-1000,英雄是否开放!$A:$C,3,FALSE),100)="","%英雄未开放",VLOOKUP(G57,道具ID!$A:$B,2,FALSE)),IF(E57="物品小宇宙",IF(OR(H57="",H57=0),"%小宇宙等级未配置",IFERROR(VLOOKUP(G57,小宇宙ID!$A:$D,4,FALSE),"%小宇宙ID配错了！！")),IF(E57="定制小宇宙",IF(OR(H57="",H57=0),"%小宇宙等级未配置","双属性定制："&amp;IFERROR(VLOOKUP(H57,小宇宙ID!$G:$H,2,FALSE)&amp;"-"&amp;VLOOKUP(G57,小宇宙ID!$A:$G,7,FALSE),"%小宇宙ID配错了！！")),RIGHT(E57,2))))))))))),"%ID配错了！！")</f>
        <v>星璇</v>
      </c>
      <c r="K57" s="31">
        <v>10000</v>
      </c>
      <c r="L57" s="31">
        <v>10000</v>
      </c>
      <c r="S57" s="14" t="s">
        <v>9522</v>
      </c>
    </row>
    <row r="58" spans="1:19" x14ac:dyDescent="0.15">
      <c r="A58" s="4">
        <f t="shared" si="3"/>
        <v>9301621</v>
      </c>
      <c r="B58" s="4">
        <f t="shared" si="4"/>
        <v>1</v>
      </c>
      <c r="C58" s="1">
        <v>930162</v>
      </c>
      <c r="D58" s="33" t="s">
        <v>193</v>
      </c>
      <c r="E58" s="1" t="s">
        <v>238</v>
      </c>
      <c r="F58" s="1">
        <v>65</v>
      </c>
      <c r="G58" s="1">
        <v>20028</v>
      </c>
      <c r="I58" s="32" t="str">
        <f>IFERROR(IF(E58="物品掉落组",VLOOKUP(G58,掉落方案ID!$A:$B,2,FALSE),IF(E58="货币类型皮肤券","皮肤券",IF(E58="军团贡献币","军团贡献",IF(E58="普通星石",E58,IF(E58="高级星石",E58,IF(E58="英雄经验币","英雄经验",IF(E58="物品英雄",IF(VLOOKUP(G58,英雄是否开放!$A:$C,3,FALSE)=1,VLOOKUP(G58,英雄是否开放!$A:$C,2,FALSE),"%英雄未开放"),IF(E58="物品道具",IF(IFERROR(VLOOKUP(G58-1000,英雄是否开放!$A:$C,3,FALSE),100)="","%英雄未开放",VLOOKUP(G58,道具ID!$A:$B,2,FALSE)),IF(E58="物品小宇宙",IF(OR(H58="",H58=0),"%小宇宙等级未配置",IFERROR(VLOOKUP(G58,小宇宙ID!$A:$D,4,FALSE),"%小宇宙ID配错了！！")),IF(E58="定制小宇宙",IF(OR(H58="",H58=0),"%小宇宙等级未配置","双属性定制："&amp;IFERROR(VLOOKUP(H58,小宇宙ID!$G:$H,2,FALSE)&amp;"-"&amp;VLOOKUP(G58,小宇宙ID!$A:$G,7,FALSE),"%小宇宙ID配错了！！")),RIGHT(E58,2))))))))))),"%ID配错了！！")</f>
        <v>星璇</v>
      </c>
      <c r="K58" s="31">
        <v>10000</v>
      </c>
      <c r="L58" s="31">
        <v>10000</v>
      </c>
      <c r="S58" s="14" t="s">
        <v>9522</v>
      </c>
    </row>
    <row r="59" spans="1:19" x14ac:dyDescent="0.15">
      <c r="A59" s="4">
        <f t="shared" si="3"/>
        <v>9301721</v>
      </c>
      <c r="B59" s="4">
        <f t="shared" si="4"/>
        <v>1</v>
      </c>
      <c r="C59" s="1">
        <v>930172</v>
      </c>
      <c r="D59" s="33" t="s">
        <v>194</v>
      </c>
      <c r="E59" s="1" t="s">
        <v>238</v>
      </c>
      <c r="F59" s="1">
        <v>74</v>
      </c>
      <c r="G59" s="1">
        <v>20028</v>
      </c>
      <c r="I59" s="32" t="str">
        <f>IFERROR(IF(E59="物品掉落组",VLOOKUP(G59,掉落方案ID!$A:$B,2,FALSE),IF(E59="货币类型皮肤券","皮肤券",IF(E59="军团贡献币","军团贡献",IF(E59="普通星石",E59,IF(E59="高级星石",E59,IF(E59="英雄经验币","英雄经验",IF(E59="物品英雄",IF(VLOOKUP(G59,英雄是否开放!$A:$C,3,FALSE)=1,VLOOKUP(G59,英雄是否开放!$A:$C,2,FALSE),"%英雄未开放"),IF(E59="物品道具",IF(IFERROR(VLOOKUP(G59-1000,英雄是否开放!$A:$C,3,FALSE),100)="","%英雄未开放",VLOOKUP(G59,道具ID!$A:$B,2,FALSE)),IF(E59="物品小宇宙",IF(OR(H59="",H59=0),"%小宇宙等级未配置",IFERROR(VLOOKUP(G59,小宇宙ID!$A:$D,4,FALSE),"%小宇宙ID配错了！！")),IF(E59="定制小宇宙",IF(OR(H59="",H59=0),"%小宇宙等级未配置","双属性定制："&amp;IFERROR(VLOOKUP(H59,小宇宙ID!$G:$H,2,FALSE)&amp;"-"&amp;VLOOKUP(G59,小宇宙ID!$A:$G,7,FALSE),"%小宇宙ID配错了！！")),RIGHT(E59,2))))))))))),"%ID配错了！！")</f>
        <v>星璇</v>
      </c>
      <c r="K59" s="31">
        <v>10000</v>
      </c>
      <c r="L59" s="31">
        <v>10000</v>
      </c>
      <c r="S59" s="14" t="s">
        <v>9522</v>
      </c>
    </row>
    <row r="60" spans="1:19" x14ac:dyDescent="0.15">
      <c r="A60" s="4">
        <f t="shared" si="3"/>
        <v>9301821</v>
      </c>
      <c r="B60" s="4">
        <f t="shared" si="4"/>
        <v>1</v>
      </c>
      <c r="C60" s="1">
        <v>930182</v>
      </c>
      <c r="D60" s="33" t="s">
        <v>195</v>
      </c>
      <c r="E60" s="1" t="s">
        <v>238</v>
      </c>
      <c r="F60" s="1">
        <v>84</v>
      </c>
      <c r="G60" s="1">
        <v>20028</v>
      </c>
      <c r="I60" s="32" t="str">
        <f>IFERROR(IF(E60="物品掉落组",VLOOKUP(G60,掉落方案ID!$A:$B,2,FALSE),IF(E60="货币类型皮肤券","皮肤券",IF(E60="军团贡献币","军团贡献",IF(E60="普通星石",E60,IF(E60="高级星石",E60,IF(E60="英雄经验币","英雄经验",IF(E60="物品英雄",IF(VLOOKUP(G60,英雄是否开放!$A:$C,3,FALSE)=1,VLOOKUP(G60,英雄是否开放!$A:$C,2,FALSE),"%英雄未开放"),IF(E60="物品道具",IF(IFERROR(VLOOKUP(G60-1000,英雄是否开放!$A:$C,3,FALSE),100)="","%英雄未开放",VLOOKUP(G60,道具ID!$A:$B,2,FALSE)),IF(E60="物品小宇宙",IF(OR(H60="",H60=0),"%小宇宙等级未配置",IFERROR(VLOOKUP(G60,小宇宙ID!$A:$D,4,FALSE),"%小宇宙ID配错了！！")),IF(E60="定制小宇宙",IF(OR(H60="",H60=0),"%小宇宙等级未配置","双属性定制："&amp;IFERROR(VLOOKUP(H60,小宇宙ID!$G:$H,2,FALSE)&amp;"-"&amp;VLOOKUP(G60,小宇宙ID!$A:$G,7,FALSE),"%小宇宙ID配错了！！")),RIGHT(E60,2))))))))))),"%ID配错了！！")</f>
        <v>星璇</v>
      </c>
      <c r="K60" s="31">
        <v>10000</v>
      </c>
      <c r="L60" s="31">
        <v>10000</v>
      </c>
      <c r="S60" s="14" t="s">
        <v>9522</v>
      </c>
    </row>
    <row r="61" spans="1:19" x14ac:dyDescent="0.15">
      <c r="A61" s="4">
        <f t="shared" si="3"/>
        <v>9301921</v>
      </c>
      <c r="B61" s="4">
        <f t="shared" si="4"/>
        <v>1</v>
      </c>
      <c r="C61" s="1">
        <v>930192</v>
      </c>
      <c r="D61" s="33" t="s">
        <v>196</v>
      </c>
      <c r="E61" s="1" t="s">
        <v>238</v>
      </c>
      <c r="F61" s="1">
        <v>93</v>
      </c>
      <c r="G61" s="1">
        <v>20028</v>
      </c>
      <c r="I61" s="32" t="str">
        <f>IFERROR(IF(E61="物品掉落组",VLOOKUP(G61,掉落方案ID!$A:$B,2,FALSE),IF(E61="货币类型皮肤券","皮肤券",IF(E61="军团贡献币","军团贡献",IF(E61="普通星石",E61,IF(E61="高级星石",E61,IF(E61="英雄经验币","英雄经验",IF(E61="物品英雄",IF(VLOOKUP(G61,英雄是否开放!$A:$C,3,FALSE)=1,VLOOKUP(G61,英雄是否开放!$A:$C,2,FALSE),"%英雄未开放"),IF(E61="物品道具",IF(IFERROR(VLOOKUP(G61-1000,英雄是否开放!$A:$C,3,FALSE),100)="","%英雄未开放",VLOOKUP(G61,道具ID!$A:$B,2,FALSE)),IF(E61="物品小宇宙",IF(OR(H61="",H61=0),"%小宇宙等级未配置",IFERROR(VLOOKUP(G61,小宇宙ID!$A:$D,4,FALSE),"%小宇宙ID配错了！！")),IF(E61="定制小宇宙",IF(OR(H61="",H61=0),"%小宇宙等级未配置","双属性定制："&amp;IFERROR(VLOOKUP(H61,小宇宙ID!$G:$H,2,FALSE)&amp;"-"&amp;VLOOKUP(G61,小宇宙ID!$A:$G,7,FALSE),"%小宇宙ID配错了！！")),RIGHT(E61,2))))))))))),"%ID配错了！！")</f>
        <v>星璇</v>
      </c>
      <c r="K61" s="31">
        <v>10000</v>
      </c>
      <c r="L61" s="31">
        <v>10000</v>
      </c>
      <c r="S61" s="14" t="s">
        <v>9522</v>
      </c>
    </row>
    <row r="62" spans="1:19" x14ac:dyDescent="0.15">
      <c r="A62" s="4">
        <f t="shared" si="3"/>
        <v>9302021</v>
      </c>
      <c r="B62" s="4">
        <f t="shared" si="4"/>
        <v>1</v>
      </c>
      <c r="C62" s="1">
        <v>930202</v>
      </c>
      <c r="D62" s="33" t="s">
        <v>197</v>
      </c>
      <c r="E62" s="1" t="s">
        <v>238</v>
      </c>
      <c r="F62" s="1">
        <v>12</v>
      </c>
      <c r="G62" s="1">
        <v>20028</v>
      </c>
      <c r="I62" s="32" t="str">
        <f>IFERROR(IF(E62="物品掉落组",VLOOKUP(G62,掉落方案ID!$A:$B,2,FALSE),IF(E62="货币类型皮肤券","皮肤券",IF(E62="军团贡献币","军团贡献",IF(E62="普通星石",E62,IF(E62="高级星石",E62,IF(E62="英雄经验币","英雄经验",IF(E62="物品英雄",IF(VLOOKUP(G62,英雄是否开放!$A:$C,3,FALSE)=1,VLOOKUP(G62,英雄是否开放!$A:$C,2,FALSE),"%英雄未开放"),IF(E62="物品道具",IF(IFERROR(VLOOKUP(G62-1000,英雄是否开放!$A:$C,3,FALSE),100)="","%英雄未开放",VLOOKUP(G62,道具ID!$A:$B,2,FALSE)),IF(E62="物品小宇宙",IF(OR(H62="",H62=0),"%小宇宙等级未配置",IFERROR(VLOOKUP(G62,小宇宙ID!$A:$D,4,FALSE),"%小宇宙ID配错了！！")),IF(E62="定制小宇宙",IF(OR(H62="",H62=0),"%小宇宙等级未配置","双属性定制："&amp;IFERROR(VLOOKUP(H62,小宇宙ID!$G:$H,2,FALSE)&amp;"-"&amp;VLOOKUP(G62,小宇宙ID!$A:$G,7,FALSE),"%小宇宙ID配错了！！")),RIGHT(E62,2))))))))))),"%ID配错了！！")</f>
        <v>星璇</v>
      </c>
      <c r="K62" s="31">
        <v>10000</v>
      </c>
      <c r="L62" s="31">
        <v>10000</v>
      </c>
      <c r="S62" s="14" t="s">
        <v>9522</v>
      </c>
    </row>
    <row r="63" spans="1:19" x14ac:dyDescent="0.15">
      <c r="A63" s="4">
        <f t="shared" si="3"/>
        <v>9302121</v>
      </c>
      <c r="B63" s="4">
        <f t="shared" si="4"/>
        <v>1</v>
      </c>
      <c r="C63" s="1">
        <v>930212</v>
      </c>
      <c r="D63" s="33" t="s">
        <v>198</v>
      </c>
      <c r="E63" s="1" t="s">
        <v>238</v>
      </c>
      <c r="F63" s="1">
        <v>24</v>
      </c>
      <c r="G63" s="1">
        <v>20028</v>
      </c>
      <c r="I63" s="32" t="str">
        <f>IFERROR(IF(E63="物品掉落组",VLOOKUP(G63,掉落方案ID!$A:$B,2,FALSE),IF(E63="货币类型皮肤券","皮肤券",IF(E63="军团贡献币","军团贡献",IF(E63="普通星石",E63,IF(E63="高级星石",E63,IF(E63="英雄经验币","英雄经验",IF(E63="物品英雄",IF(VLOOKUP(G63,英雄是否开放!$A:$C,3,FALSE)=1,VLOOKUP(G63,英雄是否开放!$A:$C,2,FALSE),"%英雄未开放"),IF(E63="物品道具",IF(IFERROR(VLOOKUP(G63-1000,英雄是否开放!$A:$C,3,FALSE),100)="","%英雄未开放",VLOOKUP(G63,道具ID!$A:$B,2,FALSE)),IF(E63="物品小宇宙",IF(OR(H63="",H63=0),"%小宇宙等级未配置",IFERROR(VLOOKUP(G63,小宇宙ID!$A:$D,4,FALSE),"%小宇宙ID配错了！！")),IF(E63="定制小宇宙",IF(OR(H63="",H63=0),"%小宇宙等级未配置","双属性定制："&amp;IFERROR(VLOOKUP(H63,小宇宙ID!$G:$H,2,FALSE)&amp;"-"&amp;VLOOKUP(G63,小宇宙ID!$A:$G,7,FALSE),"%小宇宙ID配错了！！")),RIGHT(E63,2))))))))))),"%ID配错了！！")</f>
        <v>星璇</v>
      </c>
      <c r="K63" s="31">
        <v>10000</v>
      </c>
      <c r="L63" s="31">
        <v>10000</v>
      </c>
      <c r="S63" s="14" t="s">
        <v>9522</v>
      </c>
    </row>
    <row r="64" spans="1:19" x14ac:dyDescent="0.15">
      <c r="A64" s="4">
        <f t="shared" si="3"/>
        <v>9302221</v>
      </c>
      <c r="B64" s="4">
        <f t="shared" si="4"/>
        <v>1</v>
      </c>
      <c r="C64" s="1">
        <v>930222</v>
      </c>
      <c r="D64" s="33" t="s">
        <v>199</v>
      </c>
      <c r="E64" s="1" t="s">
        <v>238</v>
      </c>
      <c r="F64" s="1">
        <v>37</v>
      </c>
      <c r="G64" s="1">
        <v>20028</v>
      </c>
      <c r="I64" s="32" t="str">
        <f>IFERROR(IF(E64="物品掉落组",VLOOKUP(G64,掉落方案ID!$A:$B,2,FALSE),IF(E64="货币类型皮肤券","皮肤券",IF(E64="军团贡献币","军团贡献",IF(E64="普通星石",E64,IF(E64="高级星石",E64,IF(E64="英雄经验币","英雄经验",IF(E64="物品英雄",IF(VLOOKUP(G64,英雄是否开放!$A:$C,3,FALSE)=1,VLOOKUP(G64,英雄是否开放!$A:$C,2,FALSE),"%英雄未开放"),IF(E64="物品道具",IF(IFERROR(VLOOKUP(G64-1000,英雄是否开放!$A:$C,3,FALSE),100)="","%英雄未开放",VLOOKUP(G64,道具ID!$A:$B,2,FALSE)),IF(E64="物品小宇宙",IF(OR(H64="",H64=0),"%小宇宙等级未配置",IFERROR(VLOOKUP(G64,小宇宙ID!$A:$D,4,FALSE),"%小宇宙ID配错了！！")),IF(E64="定制小宇宙",IF(OR(H64="",H64=0),"%小宇宙等级未配置","双属性定制："&amp;IFERROR(VLOOKUP(H64,小宇宙ID!$G:$H,2,FALSE)&amp;"-"&amp;VLOOKUP(G64,小宇宙ID!$A:$G,7,FALSE),"%小宇宙ID配错了！！")),RIGHT(E64,2))))))))))),"%ID配错了！！")</f>
        <v>星璇</v>
      </c>
      <c r="K64" s="31">
        <v>10000</v>
      </c>
      <c r="L64" s="31">
        <v>10000</v>
      </c>
      <c r="S64" s="14" t="s">
        <v>9522</v>
      </c>
    </row>
    <row r="65" spans="1:19" x14ac:dyDescent="0.15">
      <c r="A65" s="4">
        <f t="shared" si="3"/>
        <v>9302321</v>
      </c>
      <c r="B65" s="4">
        <f t="shared" si="4"/>
        <v>1</v>
      </c>
      <c r="C65" s="1">
        <v>930232</v>
      </c>
      <c r="D65" s="33" t="s">
        <v>200</v>
      </c>
      <c r="E65" s="1" t="s">
        <v>238</v>
      </c>
      <c r="F65" s="1">
        <v>49</v>
      </c>
      <c r="G65" s="1">
        <v>20028</v>
      </c>
      <c r="I65" s="32" t="str">
        <f>IFERROR(IF(E65="物品掉落组",VLOOKUP(G65,掉落方案ID!$A:$B,2,FALSE),IF(E65="货币类型皮肤券","皮肤券",IF(E65="军团贡献币","军团贡献",IF(E65="普通星石",E65,IF(E65="高级星石",E65,IF(E65="英雄经验币","英雄经验",IF(E65="物品英雄",IF(VLOOKUP(G65,英雄是否开放!$A:$C,3,FALSE)=1,VLOOKUP(G65,英雄是否开放!$A:$C,2,FALSE),"%英雄未开放"),IF(E65="物品道具",IF(IFERROR(VLOOKUP(G65-1000,英雄是否开放!$A:$C,3,FALSE),100)="","%英雄未开放",VLOOKUP(G65,道具ID!$A:$B,2,FALSE)),IF(E65="物品小宇宙",IF(OR(H65="",H65=0),"%小宇宙等级未配置",IFERROR(VLOOKUP(G65,小宇宙ID!$A:$D,4,FALSE),"%小宇宙ID配错了！！")),IF(E65="定制小宇宙",IF(OR(H65="",H65=0),"%小宇宙等级未配置","双属性定制："&amp;IFERROR(VLOOKUP(H65,小宇宙ID!$G:$H,2,FALSE)&amp;"-"&amp;VLOOKUP(G65,小宇宙ID!$A:$G,7,FALSE),"%小宇宙ID配错了！！")),RIGHT(E65,2))))))))))),"%ID配错了！！")</f>
        <v>星璇</v>
      </c>
      <c r="K65" s="31">
        <v>10000</v>
      </c>
      <c r="L65" s="31">
        <v>10000</v>
      </c>
      <c r="S65" s="14" t="s">
        <v>9522</v>
      </c>
    </row>
    <row r="66" spans="1:19" x14ac:dyDescent="0.15">
      <c r="A66" s="4">
        <f t="shared" si="3"/>
        <v>9302421</v>
      </c>
      <c r="B66" s="4">
        <f t="shared" si="4"/>
        <v>1</v>
      </c>
      <c r="C66" s="1">
        <v>930242</v>
      </c>
      <c r="D66" s="33" t="s">
        <v>201</v>
      </c>
      <c r="E66" s="1" t="s">
        <v>238</v>
      </c>
      <c r="F66" s="1">
        <v>62</v>
      </c>
      <c r="G66" s="1">
        <v>20028</v>
      </c>
      <c r="I66" s="32" t="str">
        <f>IFERROR(IF(E66="物品掉落组",VLOOKUP(G66,掉落方案ID!$A:$B,2,FALSE),IF(E66="货币类型皮肤券","皮肤券",IF(E66="军团贡献币","军团贡献",IF(E66="普通星石",E66,IF(E66="高级星石",E66,IF(E66="英雄经验币","英雄经验",IF(E66="物品英雄",IF(VLOOKUP(G66,英雄是否开放!$A:$C,3,FALSE)=1,VLOOKUP(G66,英雄是否开放!$A:$C,2,FALSE),"%英雄未开放"),IF(E66="物品道具",IF(IFERROR(VLOOKUP(G66-1000,英雄是否开放!$A:$C,3,FALSE),100)="","%英雄未开放",VLOOKUP(G66,道具ID!$A:$B,2,FALSE)),IF(E66="物品小宇宙",IF(OR(H66="",H66=0),"%小宇宙等级未配置",IFERROR(VLOOKUP(G66,小宇宙ID!$A:$D,4,FALSE),"%小宇宙ID配错了！！")),IF(E66="定制小宇宙",IF(OR(H66="",H66=0),"%小宇宙等级未配置","双属性定制："&amp;IFERROR(VLOOKUP(H66,小宇宙ID!$G:$H,2,FALSE)&amp;"-"&amp;VLOOKUP(G66,小宇宙ID!$A:$G,7,FALSE),"%小宇宙ID配错了！！")),RIGHT(E66,2))))))))))),"%ID配错了！！")</f>
        <v>星璇</v>
      </c>
      <c r="K66" s="31">
        <v>10000</v>
      </c>
      <c r="L66" s="31">
        <v>10000</v>
      </c>
      <c r="S66" s="14" t="s">
        <v>9522</v>
      </c>
    </row>
    <row r="67" spans="1:19" x14ac:dyDescent="0.15">
      <c r="A67" s="4">
        <f t="shared" si="3"/>
        <v>9302521</v>
      </c>
      <c r="B67" s="4">
        <f t="shared" si="4"/>
        <v>1</v>
      </c>
      <c r="C67" s="1">
        <v>930252</v>
      </c>
      <c r="D67" s="33" t="s">
        <v>202</v>
      </c>
      <c r="E67" s="1" t="s">
        <v>238</v>
      </c>
      <c r="F67" s="1">
        <v>74</v>
      </c>
      <c r="G67" s="1">
        <v>20028</v>
      </c>
      <c r="I67" s="32" t="str">
        <f>IFERROR(IF(E67="物品掉落组",VLOOKUP(G67,掉落方案ID!$A:$B,2,FALSE),IF(E67="货币类型皮肤券","皮肤券",IF(E67="军团贡献币","军团贡献",IF(E67="普通星石",E67,IF(E67="高级星石",E67,IF(E67="英雄经验币","英雄经验",IF(E67="物品英雄",IF(VLOOKUP(G67,英雄是否开放!$A:$C,3,FALSE)=1,VLOOKUP(G67,英雄是否开放!$A:$C,2,FALSE),"%英雄未开放"),IF(E67="物品道具",IF(IFERROR(VLOOKUP(G67-1000,英雄是否开放!$A:$C,3,FALSE),100)="","%英雄未开放",VLOOKUP(G67,道具ID!$A:$B,2,FALSE)),IF(E67="物品小宇宙",IF(OR(H67="",H67=0),"%小宇宙等级未配置",IFERROR(VLOOKUP(G67,小宇宙ID!$A:$D,4,FALSE),"%小宇宙ID配错了！！")),IF(E67="定制小宇宙",IF(OR(H67="",H67=0),"%小宇宙等级未配置","双属性定制："&amp;IFERROR(VLOOKUP(H67,小宇宙ID!$G:$H,2,FALSE)&amp;"-"&amp;VLOOKUP(G67,小宇宙ID!$A:$G,7,FALSE),"%小宇宙ID配错了！！")),RIGHT(E67,2))))))))))),"%ID配错了！！")</f>
        <v>星璇</v>
      </c>
      <c r="K67" s="31">
        <v>10000</v>
      </c>
      <c r="L67" s="31">
        <v>10000</v>
      </c>
      <c r="S67" s="14" t="s">
        <v>9522</v>
      </c>
    </row>
    <row r="68" spans="1:19" x14ac:dyDescent="0.15">
      <c r="A68" s="4">
        <f t="shared" si="3"/>
        <v>9302621</v>
      </c>
      <c r="B68" s="4">
        <f t="shared" si="4"/>
        <v>1</v>
      </c>
      <c r="C68" s="1">
        <v>930262</v>
      </c>
      <c r="D68" s="33" t="s">
        <v>203</v>
      </c>
      <c r="E68" s="1" t="s">
        <v>238</v>
      </c>
      <c r="F68" s="1">
        <v>87</v>
      </c>
      <c r="G68" s="1">
        <v>20028</v>
      </c>
      <c r="I68" s="32" t="str">
        <f>IFERROR(IF(E68="物品掉落组",VLOOKUP(G68,掉落方案ID!$A:$B,2,FALSE),IF(E68="货币类型皮肤券","皮肤券",IF(E68="军团贡献币","军团贡献",IF(E68="普通星石",E68,IF(E68="高级星石",E68,IF(E68="英雄经验币","英雄经验",IF(E68="物品英雄",IF(VLOOKUP(G68,英雄是否开放!$A:$C,3,FALSE)=1,VLOOKUP(G68,英雄是否开放!$A:$C,2,FALSE),"%英雄未开放"),IF(E68="物品道具",IF(IFERROR(VLOOKUP(G68-1000,英雄是否开放!$A:$C,3,FALSE),100)="","%英雄未开放",VLOOKUP(G68,道具ID!$A:$B,2,FALSE)),IF(E68="物品小宇宙",IF(OR(H68="",H68=0),"%小宇宙等级未配置",IFERROR(VLOOKUP(G68,小宇宙ID!$A:$D,4,FALSE),"%小宇宙ID配错了！！")),IF(E68="定制小宇宙",IF(OR(H68="",H68=0),"%小宇宙等级未配置","双属性定制："&amp;IFERROR(VLOOKUP(H68,小宇宙ID!$G:$H,2,FALSE)&amp;"-"&amp;VLOOKUP(G68,小宇宙ID!$A:$G,7,FALSE),"%小宇宙ID配错了！！")),RIGHT(E68,2))))))))))),"%ID配错了！！")</f>
        <v>星璇</v>
      </c>
      <c r="K68" s="31">
        <v>10000</v>
      </c>
      <c r="L68" s="31">
        <v>10000</v>
      </c>
      <c r="S68" s="14" t="s">
        <v>9522</v>
      </c>
    </row>
    <row r="69" spans="1:19" x14ac:dyDescent="0.15">
      <c r="A69" s="4">
        <f t="shared" si="3"/>
        <v>9302721</v>
      </c>
      <c r="B69" s="4">
        <f t="shared" si="4"/>
        <v>1</v>
      </c>
      <c r="C69" s="1">
        <v>930272</v>
      </c>
      <c r="D69" s="33" t="s">
        <v>204</v>
      </c>
      <c r="E69" s="1" t="s">
        <v>238</v>
      </c>
      <c r="F69" s="1">
        <v>99</v>
      </c>
      <c r="G69" s="1">
        <v>20028</v>
      </c>
      <c r="I69" s="32" t="str">
        <f>IFERROR(IF(E69="物品掉落组",VLOOKUP(G69,掉落方案ID!$A:$B,2,FALSE),IF(E69="货币类型皮肤券","皮肤券",IF(E69="军团贡献币","军团贡献",IF(E69="普通星石",E69,IF(E69="高级星石",E69,IF(E69="英雄经验币","英雄经验",IF(E69="物品英雄",IF(VLOOKUP(G69,英雄是否开放!$A:$C,3,FALSE)=1,VLOOKUP(G69,英雄是否开放!$A:$C,2,FALSE),"%英雄未开放"),IF(E69="物品道具",IF(IFERROR(VLOOKUP(G69-1000,英雄是否开放!$A:$C,3,FALSE),100)="","%英雄未开放",VLOOKUP(G69,道具ID!$A:$B,2,FALSE)),IF(E69="物品小宇宙",IF(OR(H69="",H69=0),"%小宇宙等级未配置",IFERROR(VLOOKUP(G69,小宇宙ID!$A:$D,4,FALSE),"%小宇宙ID配错了！！")),IF(E69="定制小宇宙",IF(OR(H69="",H69=0),"%小宇宙等级未配置","双属性定制："&amp;IFERROR(VLOOKUP(H69,小宇宙ID!$G:$H,2,FALSE)&amp;"-"&amp;VLOOKUP(G69,小宇宙ID!$A:$G,7,FALSE),"%小宇宙ID配错了！！")),RIGHT(E69,2))))))))))),"%ID配错了！！")</f>
        <v>星璇</v>
      </c>
      <c r="K69" s="31">
        <v>10000</v>
      </c>
      <c r="L69" s="31">
        <v>10000</v>
      </c>
      <c r="S69" s="14" t="s">
        <v>9522</v>
      </c>
    </row>
    <row r="70" spans="1:19" x14ac:dyDescent="0.15">
      <c r="A70" s="4">
        <f t="shared" si="3"/>
        <v>9302821</v>
      </c>
      <c r="B70" s="4">
        <f t="shared" si="4"/>
        <v>1</v>
      </c>
      <c r="C70" s="1">
        <v>930282</v>
      </c>
      <c r="D70" s="33" t="s">
        <v>205</v>
      </c>
      <c r="E70" s="1" t="s">
        <v>238</v>
      </c>
      <c r="F70" s="1">
        <v>112</v>
      </c>
      <c r="G70" s="1">
        <v>20028</v>
      </c>
      <c r="I70" s="32" t="str">
        <f>IFERROR(IF(E70="物品掉落组",VLOOKUP(G70,掉落方案ID!$A:$B,2,FALSE),IF(E70="货币类型皮肤券","皮肤券",IF(E70="军团贡献币","军团贡献",IF(E70="普通星石",E70,IF(E70="高级星石",E70,IF(E70="英雄经验币","英雄经验",IF(E70="物品英雄",IF(VLOOKUP(G70,英雄是否开放!$A:$C,3,FALSE)=1,VLOOKUP(G70,英雄是否开放!$A:$C,2,FALSE),"%英雄未开放"),IF(E70="物品道具",IF(IFERROR(VLOOKUP(G70-1000,英雄是否开放!$A:$C,3,FALSE),100)="","%英雄未开放",VLOOKUP(G70,道具ID!$A:$B,2,FALSE)),IF(E70="物品小宇宙",IF(OR(H70="",H70=0),"%小宇宙等级未配置",IFERROR(VLOOKUP(G70,小宇宙ID!$A:$D,4,FALSE),"%小宇宙ID配错了！！")),IF(E70="定制小宇宙",IF(OR(H70="",H70=0),"%小宇宙等级未配置","双属性定制："&amp;IFERROR(VLOOKUP(H70,小宇宙ID!$G:$H,2,FALSE)&amp;"-"&amp;VLOOKUP(G70,小宇宙ID!$A:$G,7,FALSE),"%小宇宙ID配错了！！")),RIGHT(E70,2))))))))))),"%ID配错了！！")</f>
        <v>星璇</v>
      </c>
      <c r="K70" s="31">
        <v>10000</v>
      </c>
      <c r="L70" s="31">
        <v>10000</v>
      </c>
      <c r="S70" s="14" t="s">
        <v>9522</v>
      </c>
    </row>
    <row r="71" spans="1:19" x14ac:dyDescent="0.15">
      <c r="A71" s="4">
        <f t="shared" si="3"/>
        <v>9302921</v>
      </c>
      <c r="B71" s="4">
        <f t="shared" si="4"/>
        <v>1</v>
      </c>
      <c r="C71" s="1">
        <v>930292</v>
      </c>
      <c r="D71" s="33" t="s">
        <v>206</v>
      </c>
      <c r="E71" s="1" t="s">
        <v>238</v>
      </c>
      <c r="F71" s="1">
        <v>124</v>
      </c>
      <c r="G71" s="1">
        <v>20028</v>
      </c>
      <c r="I71" s="32" t="str">
        <f>IFERROR(IF(E71="物品掉落组",VLOOKUP(G71,掉落方案ID!$A:$B,2,FALSE),IF(E71="货币类型皮肤券","皮肤券",IF(E71="军团贡献币","军团贡献",IF(E71="普通星石",E71,IF(E71="高级星石",E71,IF(E71="英雄经验币","英雄经验",IF(E71="物品英雄",IF(VLOOKUP(G71,英雄是否开放!$A:$C,3,FALSE)=1,VLOOKUP(G71,英雄是否开放!$A:$C,2,FALSE),"%英雄未开放"),IF(E71="物品道具",IF(IFERROR(VLOOKUP(G71-1000,英雄是否开放!$A:$C,3,FALSE),100)="","%英雄未开放",VLOOKUP(G71,道具ID!$A:$B,2,FALSE)),IF(E71="物品小宇宙",IF(OR(H71="",H71=0),"%小宇宙等级未配置",IFERROR(VLOOKUP(G71,小宇宙ID!$A:$D,4,FALSE),"%小宇宙ID配错了！！")),IF(E71="定制小宇宙",IF(OR(H71="",H71=0),"%小宇宙等级未配置","双属性定制："&amp;IFERROR(VLOOKUP(H71,小宇宙ID!$G:$H,2,FALSE)&amp;"-"&amp;VLOOKUP(G71,小宇宙ID!$A:$G,7,FALSE),"%小宇宙ID配错了！！")),RIGHT(E71,2))))))))))),"%ID配错了！！")</f>
        <v>星璇</v>
      </c>
      <c r="K71" s="31">
        <v>10000</v>
      </c>
      <c r="L71" s="31">
        <v>10000</v>
      </c>
      <c r="S71" s="14" t="s">
        <v>9522</v>
      </c>
    </row>
    <row r="72" spans="1:19" x14ac:dyDescent="0.15">
      <c r="A72" s="4">
        <f t="shared" si="3"/>
        <v>9303021</v>
      </c>
      <c r="B72" s="4">
        <f t="shared" si="4"/>
        <v>1</v>
      </c>
      <c r="C72" s="1">
        <v>930302</v>
      </c>
      <c r="D72" s="33" t="s">
        <v>207</v>
      </c>
      <c r="E72" s="1" t="s">
        <v>238</v>
      </c>
      <c r="F72" s="1">
        <v>15</v>
      </c>
      <c r="G72" s="1">
        <v>20028</v>
      </c>
      <c r="I72" s="32" t="str">
        <f>IFERROR(IF(E72="物品掉落组",VLOOKUP(G72,掉落方案ID!$A:$B,2,FALSE),IF(E72="货币类型皮肤券","皮肤券",IF(E72="军团贡献币","军团贡献",IF(E72="普通星石",E72,IF(E72="高级星石",E72,IF(E72="英雄经验币","英雄经验",IF(E72="物品英雄",IF(VLOOKUP(G72,英雄是否开放!$A:$C,3,FALSE)=1,VLOOKUP(G72,英雄是否开放!$A:$C,2,FALSE),"%英雄未开放"),IF(E72="物品道具",IF(IFERROR(VLOOKUP(G72-1000,英雄是否开放!$A:$C,3,FALSE),100)="","%英雄未开放",VLOOKUP(G72,道具ID!$A:$B,2,FALSE)),IF(E72="物品小宇宙",IF(OR(H72="",H72=0),"%小宇宙等级未配置",IFERROR(VLOOKUP(G72,小宇宙ID!$A:$D,4,FALSE),"%小宇宙ID配错了！！")),IF(E72="定制小宇宙",IF(OR(H72="",H72=0),"%小宇宙等级未配置","双属性定制："&amp;IFERROR(VLOOKUP(H72,小宇宙ID!$G:$H,2,FALSE)&amp;"-"&amp;VLOOKUP(G72,小宇宙ID!$A:$G,7,FALSE),"%小宇宙ID配错了！！")),RIGHT(E72,2))))))))))),"%ID配错了！！")</f>
        <v>星璇</v>
      </c>
      <c r="K72" s="31">
        <v>10000</v>
      </c>
      <c r="L72" s="31">
        <v>10000</v>
      </c>
      <c r="S72" s="14" t="s">
        <v>9522</v>
      </c>
    </row>
    <row r="73" spans="1:19" x14ac:dyDescent="0.15">
      <c r="A73" s="4">
        <f t="shared" si="3"/>
        <v>9303121</v>
      </c>
      <c r="B73" s="4">
        <f t="shared" si="4"/>
        <v>1</v>
      </c>
      <c r="C73" s="1">
        <v>930312</v>
      </c>
      <c r="D73" s="33" t="s">
        <v>208</v>
      </c>
      <c r="E73" s="1" t="s">
        <v>238</v>
      </c>
      <c r="F73" s="1">
        <v>31</v>
      </c>
      <c r="G73" s="1">
        <v>20028</v>
      </c>
      <c r="I73" s="32" t="str">
        <f>IFERROR(IF(E73="物品掉落组",VLOOKUP(G73,掉落方案ID!$A:$B,2,FALSE),IF(E73="货币类型皮肤券","皮肤券",IF(E73="军团贡献币","军团贡献",IF(E73="普通星石",E73,IF(E73="高级星石",E73,IF(E73="英雄经验币","英雄经验",IF(E73="物品英雄",IF(VLOOKUP(G73,英雄是否开放!$A:$C,3,FALSE)=1,VLOOKUP(G73,英雄是否开放!$A:$C,2,FALSE),"%英雄未开放"),IF(E73="物品道具",IF(IFERROR(VLOOKUP(G73-1000,英雄是否开放!$A:$C,3,FALSE),100)="","%英雄未开放",VLOOKUP(G73,道具ID!$A:$B,2,FALSE)),IF(E73="物品小宇宙",IF(OR(H73="",H73=0),"%小宇宙等级未配置",IFERROR(VLOOKUP(G73,小宇宙ID!$A:$D,4,FALSE),"%小宇宙ID配错了！！")),IF(E73="定制小宇宙",IF(OR(H73="",H73=0),"%小宇宙等级未配置","双属性定制："&amp;IFERROR(VLOOKUP(H73,小宇宙ID!$G:$H,2,FALSE)&amp;"-"&amp;VLOOKUP(G73,小宇宙ID!$A:$G,7,FALSE),"%小宇宙ID配错了！！")),RIGHT(E73,2))))))))))),"%ID配错了！！")</f>
        <v>星璇</v>
      </c>
      <c r="K73" s="31">
        <v>10000</v>
      </c>
      <c r="L73" s="31">
        <v>10000</v>
      </c>
      <c r="S73" s="14" t="s">
        <v>9522</v>
      </c>
    </row>
    <row r="74" spans="1:19" x14ac:dyDescent="0.15">
      <c r="A74" s="4">
        <f t="shared" si="3"/>
        <v>9303221</v>
      </c>
      <c r="B74" s="4">
        <f t="shared" si="4"/>
        <v>1</v>
      </c>
      <c r="C74" s="1">
        <v>930322</v>
      </c>
      <c r="D74" s="33" t="s">
        <v>209</v>
      </c>
      <c r="E74" s="1" t="s">
        <v>238</v>
      </c>
      <c r="F74" s="1">
        <v>46</v>
      </c>
      <c r="G74" s="1">
        <v>20028</v>
      </c>
      <c r="I74" s="32" t="str">
        <f>IFERROR(IF(E74="物品掉落组",VLOOKUP(G74,掉落方案ID!$A:$B,2,FALSE),IF(E74="货币类型皮肤券","皮肤券",IF(E74="军团贡献币","军团贡献",IF(E74="普通星石",E74,IF(E74="高级星石",E74,IF(E74="英雄经验币","英雄经验",IF(E74="物品英雄",IF(VLOOKUP(G74,英雄是否开放!$A:$C,3,FALSE)=1,VLOOKUP(G74,英雄是否开放!$A:$C,2,FALSE),"%英雄未开放"),IF(E74="物品道具",IF(IFERROR(VLOOKUP(G74-1000,英雄是否开放!$A:$C,3,FALSE),100)="","%英雄未开放",VLOOKUP(G74,道具ID!$A:$B,2,FALSE)),IF(E74="物品小宇宙",IF(OR(H74="",H74=0),"%小宇宙等级未配置",IFERROR(VLOOKUP(G74,小宇宙ID!$A:$D,4,FALSE),"%小宇宙ID配错了！！")),IF(E74="定制小宇宙",IF(OR(H74="",H74=0),"%小宇宙等级未配置","双属性定制："&amp;IFERROR(VLOOKUP(H74,小宇宙ID!$G:$H,2,FALSE)&amp;"-"&amp;VLOOKUP(G74,小宇宙ID!$A:$G,7,FALSE),"%小宇宙ID配错了！！")),RIGHT(E74,2))))))))))),"%ID配错了！！")</f>
        <v>星璇</v>
      </c>
      <c r="K74" s="31">
        <v>10000</v>
      </c>
      <c r="L74" s="31">
        <v>10000</v>
      </c>
      <c r="S74" s="14" t="s">
        <v>9522</v>
      </c>
    </row>
    <row r="75" spans="1:19" x14ac:dyDescent="0.15">
      <c r="A75" s="4">
        <f t="shared" si="3"/>
        <v>9303321</v>
      </c>
      <c r="B75" s="4">
        <f t="shared" si="4"/>
        <v>1</v>
      </c>
      <c r="C75" s="1">
        <v>930332</v>
      </c>
      <c r="D75" s="33" t="s">
        <v>210</v>
      </c>
      <c r="E75" s="1" t="s">
        <v>238</v>
      </c>
      <c r="F75" s="1">
        <v>62</v>
      </c>
      <c r="G75" s="1">
        <v>20028</v>
      </c>
      <c r="I75" s="32" t="str">
        <f>IFERROR(IF(E75="物品掉落组",VLOOKUP(G75,掉落方案ID!$A:$B,2,FALSE),IF(E75="货币类型皮肤券","皮肤券",IF(E75="军团贡献币","军团贡献",IF(E75="普通星石",E75,IF(E75="高级星石",E75,IF(E75="英雄经验币","英雄经验",IF(E75="物品英雄",IF(VLOOKUP(G75,英雄是否开放!$A:$C,3,FALSE)=1,VLOOKUP(G75,英雄是否开放!$A:$C,2,FALSE),"%英雄未开放"),IF(E75="物品道具",IF(IFERROR(VLOOKUP(G75-1000,英雄是否开放!$A:$C,3,FALSE),100)="","%英雄未开放",VLOOKUP(G75,道具ID!$A:$B,2,FALSE)),IF(E75="物品小宇宙",IF(OR(H75="",H75=0),"%小宇宙等级未配置",IFERROR(VLOOKUP(G75,小宇宙ID!$A:$D,4,FALSE),"%小宇宙ID配错了！！")),IF(E75="定制小宇宙",IF(OR(H75="",H75=0),"%小宇宙等级未配置","双属性定制："&amp;IFERROR(VLOOKUP(H75,小宇宙ID!$G:$H,2,FALSE)&amp;"-"&amp;VLOOKUP(G75,小宇宙ID!$A:$G,7,FALSE),"%小宇宙ID配错了！！")),RIGHT(E75,2))))))))))),"%ID配错了！！")</f>
        <v>星璇</v>
      </c>
      <c r="K75" s="31">
        <v>10000</v>
      </c>
      <c r="L75" s="31">
        <v>10000</v>
      </c>
      <c r="S75" s="14" t="s">
        <v>9522</v>
      </c>
    </row>
    <row r="76" spans="1:19" x14ac:dyDescent="0.15">
      <c r="A76" s="4">
        <f t="shared" si="3"/>
        <v>9303421</v>
      </c>
      <c r="B76" s="4">
        <f t="shared" si="4"/>
        <v>1</v>
      </c>
      <c r="C76" s="1">
        <v>930342</v>
      </c>
      <c r="D76" s="33" t="s">
        <v>211</v>
      </c>
      <c r="E76" s="1" t="s">
        <v>238</v>
      </c>
      <c r="F76" s="1">
        <v>77</v>
      </c>
      <c r="G76" s="1">
        <v>20028</v>
      </c>
      <c r="I76" s="32" t="str">
        <f>IFERROR(IF(E76="物品掉落组",VLOOKUP(G76,掉落方案ID!$A:$B,2,FALSE),IF(E76="货币类型皮肤券","皮肤券",IF(E76="军团贡献币","军团贡献",IF(E76="普通星石",E76,IF(E76="高级星石",E76,IF(E76="英雄经验币","英雄经验",IF(E76="物品英雄",IF(VLOOKUP(G76,英雄是否开放!$A:$C,3,FALSE)=1,VLOOKUP(G76,英雄是否开放!$A:$C,2,FALSE),"%英雄未开放"),IF(E76="物品道具",IF(IFERROR(VLOOKUP(G76-1000,英雄是否开放!$A:$C,3,FALSE),100)="","%英雄未开放",VLOOKUP(G76,道具ID!$A:$B,2,FALSE)),IF(E76="物品小宇宙",IF(OR(H76="",H76=0),"%小宇宙等级未配置",IFERROR(VLOOKUP(G76,小宇宙ID!$A:$D,4,FALSE),"%小宇宙ID配错了！！")),IF(E76="定制小宇宙",IF(OR(H76="",H76=0),"%小宇宙等级未配置","双属性定制："&amp;IFERROR(VLOOKUP(H76,小宇宙ID!$G:$H,2,FALSE)&amp;"-"&amp;VLOOKUP(G76,小宇宙ID!$A:$G,7,FALSE),"%小宇宙ID配错了！！")),RIGHT(E76,2))))))))))),"%ID配错了！！")</f>
        <v>星璇</v>
      </c>
      <c r="K76" s="31">
        <v>10000</v>
      </c>
      <c r="L76" s="31">
        <v>10000</v>
      </c>
      <c r="S76" s="14" t="s">
        <v>9522</v>
      </c>
    </row>
    <row r="77" spans="1:19" x14ac:dyDescent="0.15">
      <c r="A77" s="4">
        <f t="shared" si="3"/>
        <v>9303521</v>
      </c>
      <c r="B77" s="4">
        <f t="shared" si="4"/>
        <v>1</v>
      </c>
      <c r="C77" s="1">
        <v>930352</v>
      </c>
      <c r="D77" s="33" t="s">
        <v>212</v>
      </c>
      <c r="E77" s="1" t="s">
        <v>238</v>
      </c>
      <c r="F77" s="1">
        <v>93</v>
      </c>
      <c r="G77" s="1">
        <v>20028</v>
      </c>
      <c r="I77" s="32" t="str">
        <f>IFERROR(IF(E77="物品掉落组",VLOOKUP(G77,掉落方案ID!$A:$B,2,FALSE),IF(E77="货币类型皮肤券","皮肤券",IF(E77="军团贡献币","军团贡献",IF(E77="普通星石",E77,IF(E77="高级星石",E77,IF(E77="英雄经验币","英雄经验",IF(E77="物品英雄",IF(VLOOKUP(G77,英雄是否开放!$A:$C,3,FALSE)=1,VLOOKUP(G77,英雄是否开放!$A:$C,2,FALSE),"%英雄未开放"),IF(E77="物品道具",IF(IFERROR(VLOOKUP(G77-1000,英雄是否开放!$A:$C,3,FALSE),100)="","%英雄未开放",VLOOKUP(G77,道具ID!$A:$B,2,FALSE)),IF(E77="物品小宇宙",IF(OR(H77="",H77=0),"%小宇宙等级未配置",IFERROR(VLOOKUP(G77,小宇宙ID!$A:$D,4,FALSE),"%小宇宙ID配错了！！")),IF(E77="定制小宇宙",IF(OR(H77="",H77=0),"%小宇宙等级未配置","双属性定制："&amp;IFERROR(VLOOKUP(H77,小宇宙ID!$G:$H,2,FALSE)&amp;"-"&amp;VLOOKUP(G77,小宇宙ID!$A:$G,7,FALSE),"%小宇宙ID配错了！！")),RIGHT(E77,2))))))))))),"%ID配错了！！")</f>
        <v>星璇</v>
      </c>
      <c r="K77" s="31">
        <v>10000</v>
      </c>
      <c r="L77" s="31">
        <v>10000</v>
      </c>
      <c r="S77" s="14" t="s">
        <v>9522</v>
      </c>
    </row>
    <row r="78" spans="1:19" x14ac:dyDescent="0.15">
      <c r="A78" s="4">
        <f t="shared" si="3"/>
        <v>9303621</v>
      </c>
      <c r="B78" s="4">
        <f t="shared" si="4"/>
        <v>1</v>
      </c>
      <c r="C78" s="1">
        <v>930362</v>
      </c>
      <c r="D78" s="33" t="s">
        <v>213</v>
      </c>
      <c r="E78" s="1" t="s">
        <v>238</v>
      </c>
      <c r="F78" s="1">
        <v>108</v>
      </c>
      <c r="G78" s="1">
        <v>20028</v>
      </c>
      <c r="I78" s="32" t="str">
        <f>IFERROR(IF(E78="物品掉落组",VLOOKUP(G78,掉落方案ID!$A:$B,2,FALSE),IF(E78="货币类型皮肤券","皮肤券",IF(E78="军团贡献币","军团贡献",IF(E78="普通星石",E78,IF(E78="高级星石",E78,IF(E78="英雄经验币","英雄经验",IF(E78="物品英雄",IF(VLOOKUP(G78,英雄是否开放!$A:$C,3,FALSE)=1,VLOOKUP(G78,英雄是否开放!$A:$C,2,FALSE),"%英雄未开放"),IF(E78="物品道具",IF(IFERROR(VLOOKUP(G78-1000,英雄是否开放!$A:$C,3,FALSE),100)="","%英雄未开放",VLOOKUP(G78,道具ID!$A:$B,2,FALSE)),IF(E78="物品小宇宙",IF(OR(H78="",H78=0),"%小宇宙等级未配置",IFERROR(VLOOKUP(G78,小宇宙ID!$A:$D,4,FALSE),"%小宇宙ID配错了！！")),IF(E78="定制小宇宙",IF(OR(H78="",H78=0),"%小宇宙等级未配置","双属性定制："&amp;IFERROR(VLOOKUP(H78,小宇宙ID!$G:$H,2,FALSE)&amp;"-"&amp;VLOOKUP(G78,小宇宙ID!$A:$G,7,FALSE),"%小宇宙ID配错了！！")),RIGHT(E78,2))))))))))),"%ID配错了！！")</f>
        <v>星璇</v>
      </c>
      <c r="K78" s="31">
        <v>10000</v>
      </c>
      <c r="L78" s="31">
        <v>10000</v>
      </c>
      <c r="S78" s="14" t="s">
        <v>9522</v>
      </c>
    </row>
    <row r="79" spans="1:19" x14ac:dyDescent="0.15">
      <c r="A79" s="4">
        <f t="shared" si="3"/>
        <v>9303721</v>
      </c>
      <c r="B79" s="4">
        <f t="shared" si="4"/>
        <v>1</v>
      </c>
      <c r="C79" s="1">
        <v>930372</v>
      </c>
      <c r="D79" s="33" t="s">
        <v>214</v>
      </c>
      <c r="E79" s="1" t="s">
        <v>238</v>
      </c>
      <c r="F79" s="1">
        <v>124</v>
      </c>
      <c r="G79" s="1">
        <v>20028</v>
      </c>
      <c r="I79" s="32" t="str">
        <f>IFERROR(IF(E79="物品掉落组",VLOOKUP(G79,掉落方案ID!$A:$B,2,FALSE),IF(E79="货币类型皮肤券","皮肤券",IF(E79="军团贡献币","军团贡献",IF(E79="普通星石",E79,IF(E79="高级星石",E79,IF(E79="英雄经验币","英雄经验",IF(E79="物品英雄",IF(VLOOKUP(G79,英雄是否开放!$A:$C,3,FALSE)=1,VLOOKUP(G79,英雄是否开放!$A:$C,2,FALSE),"%英雄未开放"),IF(E79="物品道具",IF(IFERROR(VLOOKUP(G79-1000,英雄是否开放!$A:$C,3,FALSE),100)="","%英雄未开放",VLOOKUP(G79,道具ID!$A:$B,2,FALSE)),IF(E79="物品小宇宙",IF(OR(H79="",H79=0),"%小宇宙等级未配置",IFERROR(VLOOKUP(G79,小宇宙ID!$A:$D,4,FALSE),"%小宇宙ID配错了！！")),IF(E79="定制小宇宙",IF(OR(H79="",H79=0),"%小宇宙等级未配置","双属性定制："&amp;IFERROR(VLOOKUP(H79,小宇宙ID!$G:$H,2,FALSE)&amp;"-"&amp;VLOOKUP(G79,小宇宙ID!$A:$G,7,FALSE),"%小宇宙ID配错了！！")),RIGHT(E79,2))))))))))),"%ID配错了！！")</f>
        <v>星璇</v>
      </c>
      <c r="K79" s="31">
        <v>10000</v>
      </c>
      <c r="L79" s="31">
        <v>10000</v>
      </c>
      <c r="S79" s="14" t="s">
        <v>9522</v>
      </c>
    </row>
    <row r="80" spans="1:19" x14ac:dyDescent="0.15">
      <c r="A80" s="4">
        <f t="shared" si="3"/>
        <v>9303821</v>
      </c>
      <c r="B80" s="4">
        <f t="shared" si="4"/>
        <v>1</v>
      </c>
      <c r="C80" s="1">
        <v>930382</v>
      </c>
      <c r="D80" s="33" t="s">
        <v>215</v>
      </c>
      <c r="E80" s="1" t="s">
        <v>238</v>
      </c>
      <c r="F80" s="1">
        <v>140</v>
      </c>
      <c r="G80" s="1">
        <v>20028</v>
      </c>
      <c r="I80" s="32" t="str">
        <f>IFERROR(IF(E80="物品掉落组",VLOOKUP(G80,掉落方案ID!$A:$B,2,FALSE),IF(E80="货币类型皮肤券","皮肤券",IF(E80="军团贡献币","军团贡献",IF(E80="普通星石",E80,IF(E80="高级星石",E80,IF(E80="英雄经验币","英雄经验",IF(E80="物品英雄",IF(VLOOKUP(G80,英雄是否开放!$A:$C,3,FALSE)=1,VLOOKUP(G80,英雄是否开放!$A:$C,2,FALSE),"%英雄未开放"),IF(E80="物品道具",IF(IFERROR(VLOOKUP(G80-1000,英雄是否开放!$A:$C,3,FALSE),100)="","%英雄未开放",VLOOKUP(G80,道具ID!$A:$B,2,FALSE)),IF(E80="物品小宇宙",IF(OR(H80="",H80=0),"%小宇宙等级未配置",IFERROR(VLOOKUP(G80,小宇宙ID!$A:$D,4,FALSE),"%小宇宙ID配错了！！")),IF(E80="定制小宇宙",IF(OR(H80="",H80=0),"%小宇宙等级未配置","双属性定制："&amp;IFERROR(VLOOKUP(H80,小宇宙ID!$G:$H,2,FALSE)&amp;"-"&amp;VLOOKUP(G80,小宇宙ID!$A:$G,7,FALSE),"%小宇宙ID配错了！！")),RIGHT(E80,2))))))))))),"%ID配错了！！")</f>
        <v>星璇</v>
      </c>
      <c r="K80" s="31">
        <v>10000</v>
      </c>
      <c r="L80" s="31">
        <v>10000</v>
      </c>
      <c r="S80" s="14" t="s">
        <v>9522</v>
      </c>
    </row>
    <row r="81" spans="1:19" x14ac:dyDescent="0.15">
      <c r="A81" s="4">
        <f t="shared" si="3"/>
        <v>9303921</v>
      </c>
      <c r="B81" s="4">
        <f t="shared" si="4"/>
        <v>1</v>
      </c>
      <c r="C81" s="1">
        <v>930392</v>
      </c>
      <c r="D81" s="33" t="s">
        <v>216</v>
      </c>
      <c r="E81" s="1" t="s">
        <v>238</v>
      </c>
      <c r="F81" s="1">
        <v>155</v>
      </c>
      <c r="G81" s="1">
        <v>20028</v>
      </c>
      <c r="I81" s="32" t="str">
        <f>IFERROR(IF(E81="物品掉落组",VLOOKUP(G81,掉落方案ID!$A:$B,2,FALSE),IF(E81="货币类型皮肤券","皮肤券",IF(E81="军团贡献币","军团贡献",IF(E81="普通星石",E81,IF(E81="高级星石",E81,IF(E81="英雄经验币","英雄经验",IF(E81="物品英雄",IF(VLOOKUP(G81,英雄是否开放!$A:$C,3,FALSE)=1,VLOOKUP(G81,英雄是否开放!$A:$C,2,FALSE),"%英雄未开放"),IF(E81="物品道具",IF(IFERROR(VLOOKUP(G81-1000,英雄是否开放!$A:$C,3,FALSE),100)="","%英雄未开放",VLOOKUP(G81,道具ID!$A:$B,2,FALSE)),IF(E81="物品小宇宙",IF(OR(H81="",H81=0),"%小宇宙等级未配置",IFERROR(VLOOKUP(G81,小宇宙ID!$A:$D,4,FALSE),"%小宇宙ID配错了！！")),IF(E81="定制小宇宙",IF(OR(H81="",H81=0),"%小宇宙等级未配置","双属性定制："&amp;IFERROR(VLOOKUP(H81,小宇宙ID!$G:$H,2,FALSE)&amp;"-"&amp;VLOOKUP(G81,小宇宙ID!$A:$G,7,FALSE),"%小宇宙ID配错了！！")),RIGHT(E81,2))))))))))),"%ID配错了！！")</f>
        <v>星璇</v>
      </c>
      <c r="K81" s="31">
        <v>10000</v>
      </c>
      <c r="L81" s="31">
        <v>10000</v>
      </c>
      <c r="S81" s="14" t="s">
        <v>9522</v>
      </c>
    </row>
    <row r="82" spans="1:19" x14ac:dyDescent="0.15">
      <c r="A82" s="4">
        <f t="shared" si="3"/>
        <v>9304021</v>
      </c>
      <c r="B82" s="4">
        <f t="shared" si="4"/>
        <v>1</v>
      </c>
      <c r="C82" s="1">
        <v>930402</v>
      </c>
      <c r="D82" s="33" t="s">
        <v>217</v>
      </c>
      <c r="E82" s="1" t="s">
        <v>238</v>
      </c>
      <c r="F82" s="1">
        <v>23</v>
      </c>
      <c r="G82" s="1">
        <v>20028</v>
      </c>
      <c r="I82" s="32" t="str">
        <f>IFERROR(IF(E82="物品掉落组",VLOOKUP(G82,掉落方案ID!$A:$B,2,FALSE),IF(E82="货币类型皮肤券","皮肤券",IF(E82="军团贡献币","军团贡献",IF(E82="普通星石",E82,IF(E82="高级星石",E82,IF(E82="英雄经验币","英雄经验",IF(E82="物品英雄",IF(VLOOKUP(G82,英雄是否开放!$A:$C,3,FALSE)=1,VLOOKUP(G82,英雄是否开放!$A:$C,2,FALSE),"%英雄未开放"),IF(E82="物品道具",IF(IFERROR(VLOOKUP(G82-1000,英雄是否开放!$A:$C,3,FALSE),100)="","%英雄未开放",VLOOKUP(G82,道具ID!$A:$B,2,FALSE)),IF(E82="物品小宇宙",IF(OR(H82="",H82=0),"%小宇宙等级未配置",IFERROR(VLOOKUP(G82,小宇宙ID!$A:$D,4,FALSE),"%小宇宙ID配错了！！")),IF(E82="定制小宇宙",IF(OR(H82="",H82=0),"%小宇宙等级未配置","双属性定制："&amp;IFERROR(VLOOKUP(H82,小宇宙ID!$G:$H,2,FALSE)&amp;"-"&amp;VLOOKUP(G82,小宇宙ID!$A:$G,7,FALSE),"%小宇宙ID配错了！！")),RIGHT(E82,2))))))))))),"%ID配错了！！")</f>
        <v>星璇</v>
      </c>
      <c r="K82" s="31">
        <v>10000</v>
      </c>
      <c r="L82" s="31">
        <v>10000</v>
      </c>
      <c r="S82" s="14" t="s">
        <v>9522</v>
      </c>
    </row>
    <row r="83" spans="1:19" x14ac:dyDescent="0.15">
      <c r="A83" s="4">
        <f t="shared" si="3"/>
        <v>9304121</v>
      </c>
      <c r="B83" s="4">
        <f t="shared" si="4"/>
        <v>1</v>
      </c>
      <c r="C83" s="1">
        <v>930412</v>
      </c>
      <c r="D83" s="33" t="s">
        <v>218</v>
      </c>
      <c r="E83" s="1" t="s">
        <v>238</v>
      </c>
      <c r="F83" s="1">
        <v>46</v>
      </c>
      <c r="G83" s="1">
        <v>20028</v>
      </c>
      <c r="I83" s="32" t="str">
        <f>IFERROR(IF(E83="物品掉落组",VLOOKUP(G83,掉落方案ID!$A:$B,2,FALSE),IF(E83="货币类型皮肤券","皮肤券",IF(E83="军团贡献币","军团贡献",IF(E83="普通星石",E83,IF(E83="高级星石",E83,IF(E83="英雄经验币","英雄经验",IF(E83="物品英雄",IF(VLOOKUP(G83,英雄是否开放!$A:$C,3,FALSE)=1,VLOOKUP(G83,英雄是否开放!$A:$C,2,FALSE),"%英雄未开放"),IF(E83="物品道具",IF(IFERROR(VLOOKUP(G83-1000,英雄是否开放!$A:$C,3,FALSE),100)="","%英雄未开放",VLOOKUP(G83,道具ID!$A:$B,2,FALSE)),IF(E83="物品小宇宙",IF(OR(H83="",H83=0),"%小宇宙等级未配置",IFERROR(VLOOKUP(G83,小宇宙ID!$A:$D,4,FALSE),"%小宇宙ID配错了！！")),IF(E83="定制小宇宙",IF(OR(H83="",H83=0),"%小宇宙等级未配置","双属性定制："&amp;IFERROR(VLOOKUP(H83,小宇宙ID!$G:$H,2,FALSE)&amp;"-"&amp;VLOOKUP(G83,小宇宙ID!$A:$G,7,FALSE),"%小宇宙ID配错了！！")),RIGHT(E83,2))))))))))),"%ID配错了！！")</f>
        <v>星璇</v>
      </c>
      <c r="K83" s="31">
        <v>10000</v>
      </c>
      <c r="L83" s="31">
        <v>10000</v>
      </c>
      <c r="S83" s="14" t="s">
        <v>9522</v>
      </c>
    </row>
    <row r="84" spans="1:19" x14ac:dyDescent="0.15">
      <c r="A84" s="4">
        <f t="shared" si="3"/>
        <v>9304221</v>
      </c>
      <c r="B84" s="4">
        <f t="shared" si="4"/>
        <v>1</v>
      </c>
      <c r="C84" s="1">
        <v>930422</v>
      </c>
      <c r="D84" s="33" t="s">
        <v>219</v>
      </c>
      <c r="E84" s="1" t="s">
        <v>238</v>
      </c>
      <c r="F84" s="1">
        <v>70</v>
      </c>
      <c r="G84" s="1">
        <v>20028</v>
      </c>
      <c r="I84" s="32" t="str">
        <f>IFERROR(IF(E84="物品掉落组",VLOOKUP(G84,掉落方案ID!$A:$B,2,FALSE),IF(E84="货币类型皮肤券","皮肤券",IF(E84="军团贡献币","军团贡献",IF(E84="普通星石",E84,IF(E84="高级星石",E84,IF(E84="英雄经验币","英雄经验",IF(E84="物品英雄",IF(VLOOKUP(G84,英雄是否开放!$A:$C,3,FALSE)=1,VLOOKUP(G84,英雄是否开放!$A:$C,2,FALSE),"%英雄未开放"),IF(E84="物品道具",IF(IFERROR(VLOOKUP(G84-1000,英雄是否开放!$A:$C,3,FALSE),100)="","%英雄未开放",VLOOKUP(G84,道具ID!$A:$B,2,FALSE)),IF(E84="物品小宇宙",IF(OR(H84="",H84=0),"%小宇宙等级未配置",IFERROR(VLOOKUP(G84,小宇宙ID!$A:$D,4,FALSE),"%小宇宙ID配错了！！")),IF(E84="定制小宇宙",IF(OR(H84="",H84=0),"%小宇宙等级未配置","双属性定制："&amp;IFERROR(VLOOKUP(H84,小宇宙ID!$G:$H,2,FALSE)&amp;"-"&amp;VLOOKUP(G84,小宇宙ID!$A:$G,7,FALSE),"%小宇宙ID配错了！！")),RIGHT(E84,2))))))))))),"%ID配错了！！")</f>
        <v>星璇</v>
      </c>
      <c r="K84" s="31">
        <v>10000</v>
      </c>
      <c r="L84" s="31">
        <v>10000</v>
      </c>
      <c r="S84" s="14" t="s">
        <v>9522</v>
      </c>
    </row>
    <row r="85" spans="1:19" x14ac:dyDescent="0.15">
      <c r="A85" s="4">
        <f t="shared" si="3"/>
        <v>9304321</v>
      </c>
      <c r="B85" s="4">
        <f t="shared" si="4"/>
        <v>1</v>
      </c>
      <c r="C85" s="1">
        <v>930432</v>
      </c>
      <c r="D85" s="33" t="s">
        <v>220</v>
      </c>
      <c r="E85" s="1" t="s">
        <v>238</v>
      </c>
      <c r="F85" s="1">
        <v>93</v>
      </c>
      <c r="G85" s="1">
        <v>20028</v>
      </c>
      <c r="I85" s="32" t="str">
        <f>IFERROR(IF(E85="物品掉落组",VLOOKUP(G85,掉落方案ID!$A:$B,2,FALSE),IF(E85="货币类型皮肤券","皮肤券",IF(E85="军团贡献币","军团贡献",IF(E85="普通星石",E85,IF(E85="高级星石",E85,IF(E85="英雄经验币","英雄经验",IF(E85="物品英雄",IF(VLOOKUP(G85,英雄是否开放!$A:$C,3,FALSE)=1,VLOOKUP(G85,英雄是否开放!$A:$C,2,FALSE),"%英雄未开放"),IF(E85="物品道具",IF(IFERROR(VLOOKUP(G85-1000,英雄是否开放!$A:$C,3,FALSE),100)="","%英雄未开放",VLOOKUP(G85,道具ID!$A:$B,2,FALSE)),IF(E85="物品小宇宙",IF(OR(H85="",H85=0),"%小宇宙等级未配置",IFERROR(VLOOKUP(G85,小宇宙ID!$A:$D,4,FALSE),"%小宇宙ID配错了！！")),IF(E85="定制小宇宙",IF(OR(H85="",H85=0),"%小宇宙等级未配置","双属性定制："&amp;IFERROR(VLOOKUP(H85,小宇宙ID!$G:$H,2,FALSE)&amp;"-"&amp;VLOOKUP(G85,小宇宙ID!$A:$G,7,FALSE),"%小宇宙ID配错了！！")),RIGHT(E85,2))))))))))),"%ID配错了！！")</f>
        <v>星璇</v>
      </c>
      <c r="K85" s="31">
        <v>10000</v>
      </c>
      <c r="L85" s="31">
        <v>10000</v>
      </c>
      <c r="S85" s="14" t="s">
        <v>9522</v>
      </c>
    </row>
    <row r="86" spans="1:19" x14ac:dyDescent="0.15">
      <c r="A86" s="4">
        <f t="shared" si="3"/>
        <v>9304421</v>
      </c>
      <c r="B86" s="4">
        <f t="shared" si="4"/>
        <v>1</v>
      </c>
      <c r="C86" s="1">
        <v>930442</v>
      </c>
      <c r="D86" s="33" t="s">
        <v>221</v>
      </c>
      <c r="E86" s="1" t="s">
        <v>238</v>
      </c>
      <c r="F86" s="1">
        <v>116</v>
      </c>
      <c r="G86" s="1">
        <v>20028</v>
      </c>
      <c r="I86" s="32" t="str">
        <f>IFERROR(IF(E86="物品掉落组",VLOOKUP(G86,掉落方案ID!$A:$B,2,FALSE),IF(E86="货币类型皮肤券","皮肤券",IF(E86="军团贡献币","军团贡献",IF(E86="普通星石",E86,IF(E86="高级星石",E86,IF(E86="英雄经验币","英雄经验",IF(E86="物品英雄",IF(VLOOKUP(G86,英雄是否开放!$A:$C,3,FALSE)=1,VLOOKUP(G86,英雄是否开放!$A:$C,2,FALSE),"%英雄未开放"),IF(E86="物品道具",IF(IFERROR(VLOOKUP(G86-1000,英雄是否开放!$A:$C,3,FALSE),100)="","%英雄未开放",VLOOKUP(G86,道具ID!$A:$B,2,FALSE)),IF(E86="物品小宇宙",IF(OR(H86="",H86=0),"%小宇宙等级未配置",IFERROR(VLOOKUP(G86,小宇宙ID!$A:$D,4,FALSE),"%小宇宙ID配错了！！")),IF(E86="定制小宇宙",IF(OR(H86="",H86=0),"%小宇宙等级未配置","双属性定制："&amp;IFERROR(VLOOKUP(H86,小宇宙ID!$G:$H,2,FALSE)&amp;"-"&amp;VLOOKUP(G86,小宇宙ID!$A:$G,7,FALSE),"%小宇宙ID配错了！！")),RIGHT(E86,2))))))))))),"%ID配错了！！")</f>
        <v>星璇</v>
      </c>
      <c r="K86" s="31">
        <v>10000</v>
      </c>
      <c r="L86" s="31">
        <v>10000</v>
      </c>
      <c r="S86" s="14" t="s">
        <v>9522</v>
      </c>
    </row>
    <row r="87" spans="1:19" x14ac:dyDescent="0.15">
      <c r="A87" s="4">
        <f t="shared" si="3"/>
        <v>9304521</v>
      </c>
      <c r="B87" s="4">
        <f t="shared" si="4"/>
        <v>1</v>
      </c>
      <c r="C87" s="1">
        <v>930452</v>
      </c>
      <c r="D87" s="33" t="s">
        <v>222</v>
      </c>
      <c r="E87" s="1" t="s">
        <v>238</v>
      </c>
      <c r="F87" s="1">
        <v>140</v>
      </c>
      <c r="G87" s="1">
        <v>20028</v>
      </c>
      <c r="I87" s="32" t="str">
        <f>IFERROR(IF(E87="物品掉落组",VLOOKUP(G87,掉落方案ID!$A:$B,2,FALSE),IF(E87="货币类型皮肤券","皮肤券",IF(E87="军团贡献币","军团贡献",IF(E87="普通星石",E87,IF(E87="高级星石",E87,IF(E87="英雄经验币","英雄经验",IF(E87="物品英雄",IF(VLOOKUP(G87,英雄是否开放!$A:$C,3,FALSE)=1,VLOOKUP(G87,英雄是否开放!$A:$C,2,FALSE),"%英雄未开放"),IF(E87="物品道具",IF(IFERROR(VLOOKUP(G87-1000,英雄是否开放!$A:$C,3,FALSE),100)="","%英雄未开放",VLOOKUP(G87,道具ID!$A:$B,2,FALSE)),IF(E87="物品小宇宙",IF(OR(H87="",H87=0),"%小宇宙等级未配置",IFERROR(VLOOKUP(G87,小宇宙ID!$A:$D,4,FALSE),"%小宇宙ID配错了！！")),IF(E87="定制小宇宙",IF(OR(H87="",H87=0),"%小宇宙等级未配置","双属性定制："&amp;IFERROR(VLOOKUP(H87,小宇宙ID!$G:$H,2,FALSE)&amp;"-"&amp;VLOOKUP(G87,小宇宙ID!$A:$G,7,FALSE),"%小宇宙ID配错了！！")),RIGHT(E87,2))))))))))),"%ID配错了！！")</f>
        <v>星璇</v>
      </c>
      <c r="K87" s="31">
        <v>10000</v>
      </c>
      <c r="L87" s="31">
        <v>10000</v>
      </c>
      <c r="S87" s="14" t="s">
        <v>9522</v>
      </c>
    </row>
    <row r="88" spans="1:19" x14ac:dyDescent="0.15">
      <c r="A88" s="4">
        <f t="shared" si="3"/>
        <v>9304621</v>
      </c>
      <c r="B88" s="4">
        <f t="shared" si="4"/>
        <v>1</v>
      </c>
      <c r="C88" s="1">
        <v>930462</v>
      </c>
      <c r="D88" s="33" t="s">
        <v>223</v>
      </c>
      <c r="E88" s="1" t="s">
        <v>238</v>
      </c>
      <c r="F88" s="1">
        <v>163</v>
      </c>
      <c r="G88" s="1">
        <v>20028</v>
      </c>
      <c r="I88" s="32" t="str">
        <f>IFERROR(IF(E88="物品掉落组",VLOOKUP(G88,掉落方案ID!$A:$B,2,FALSE),IF(E88="货币类型皮肤券","皮肤券",IF(E88="军团贡献币","军团贡献",IF(E88="普通星石",E88,IF(E88="高级星石",E88,IF(E88="英雄经验币","英雄经验",IF(E88="物品英雄",IF(VLOOKUP(G88,英雄是否开放!$A:$C,3,FALSE)=1,VLOOKUP(G88,英雄是否开放!$A:$C,2,FALSE),"%英雄未开放"),IF(E88="物品道具",IF(IFERROR(VLOOKUP(G88-1000,英雄是否开放!$A:$C,3,FALSE),100)="","%英雄未开放",VLOOKUP(G88,道具ID!$A:$B,2,FALSE)),IF(E88="物品小宇宙",IF(OR(H88="",H88=0),"%小宇宙等级未配置",IFERROR(VLOOKUP(G88,小宇宙ID!$A:$D,4,FALSE),"%小宇宙ID配错了！！")),IF(E88="定制小宇宙",IF(OR(H88="",H88=0),"%小宇宙等级未配置","双属性定制："&amp;IFERROR(VLOOKUP(H88,小宇宙ID!$G:$H,2,FALSE)&amp;"-"&amp;VLOOKUP(G88,小宇宙ID!$A:$G,7,FALSE),"%小宇宙ID配错了！！")),RIGHT(E88,2))))))))))),"%ID配错了！！")</f>
        <v>星璇</v>
      </c>
      <c r="K88" s="31">
        <v>10000</v>
      </c>
      <c r="L88" s="31">
        <v>10000</v>
      </c>
      <c r="S88" s="14" t="s">
        <v>9522</v>
      </c>
    </row>
    <row r="89" spans="1:19" x14ac:dyDescent="0.15">
      <c r="A89" s="4">
        <f t="shared" si="3"/>
        <v>9304721</v>
      </c>
      <c r="B89" s="4">
        <f t="shared" si="4"/>
        <v>1</v>
      </c>
      <c r="C89" s="1">
        <v>930472</v>
      </c>
      <c r="D89" s="33" t="s">
        <v>224</v>
      </c>
      <c r="E89" s="1" t="s">
        <v>238</v>
      </c>
      <c r="F89" s="1">
        <v>186</v>
      </c>
      <c r="G89" s="1">
        <v>20028</v>
      </c>
      <c r="I89" s="32" t="str">
        <f>IFERROR(IF(E89="物品掉落组",VLOOKUP(G89,掉落方案ID!$A:$B,2,FALSE),IF(E89="货币类型皮肤券","皮肤券",IF(E89="军团贡献币","军团贡献",IF(E89="普通星石",E89,IF(E89="高级星石",E89,IF(E89="英雄经验币","英雄经验",IF(E89="物品英雄",IF(VLOOKUP(G89,英雄是否开放!$A:$C,3,FALSE)=1,VLOOKUP(G89,英雄是否开放!$A:$C,2,FALSE),"%英雄未开放"),IF(E89="物品道具",IF(IFERROR(VLOOKUP(G89-1000,英雄是否开放!$A:$C,3,FALSE),100)="","%英雄未开放",VLOOKUP(G89,道具ID!$A:$B,2,FALSE)),IF(E89="物品小宇宙",IF(OR(H89="",H89=0),"%小宇宙等级未配置",IFERROR(VLOOKUP(G89,小宇宙ID!$A:$D,4,FALSE),"%小宇宙ID配错了！！")),IF(E89="定制小宇宙",IF(OR(H89="",H89=0),"%小宇宙等级未配置","双属性定制："&amp;IFERROR(VLOOKUP(H89,小宇宙ID!$G:$H,2,FALSE)&amp;"-"&amp;VLOOKUP(G89,小宇宙ID!$A:$G,7,FALSE),"%小宇宙ID配错了！！")),RIGHT(E89,2))))))))))),"%ID配错了！！")</f>
        <v>星璇</v>
      </c>
      <c r="K89" s="31">
        <v>10000</v>
      </c>
      <c r="L89" s="31">
        <v>10000</v>
      </c>
      <c r="S89" s="14" t="s">
        <v>9522</v>
      </c>
    </row>
    <row r="90" spans="1:19" x14ac:dyDescent="0.15">
      <c r="A90" s="4">
        <f t="shared" si="3"/>
        <v>9304821</v>
      </c>
      <c r="B90" s="4">
        <f t="shared" si="4"/>
        <v>1</v>
      </c>
      <c r="C90" s="1">
        <v>930482</v>
      </c>
      <c r="D90" s="33" t="s">
        <v>225</v>
      </c>
      <c r="E90" s="1" t="s">
        <v>238</v>
      </c>
      <c r="F90" s="1">
        <v>210</v>
      </c>
      <c r="G90" s="1">
        <v>20028</v>
      </c>
      <c r="I90" s="32" t="str">
        <f>IFERROR(IF(E90="物品掉落组",VLOOKUP(G90,掉落方案ID!$A:$B,2,FALSE),IF(E90="货币类型皮肤券","皮肤券",IF(E90="军团贡献币","军团贡献",IF(E90="普通星石",E90,IF(E90="高级星石",E90,IF(E90="英雄经验币","英雄经验",IF(E90="物品英雄",IF(VLOOKUP(G90,英雄是否开放!$A:$C,3,FALSE)=1,VLOOKUP(G90,英雄是否开放!$A:$C,2,FALSE),"%英雄未开放"),IF(E90="物品道具",IF(IFERROR(VLOOKUP(G90-1000,英雄是否开放!$A:$C,3,FALSE),100)="","%英雄未开放",VLOOKUP(G90,道具ID!$A:$B,2,FALSE)),IF(E90="物品小宇宙",IF(OR(H90="",H90=0),"%小宇宙等级未配置",IFERROR(VLOOKUP(G90,小宇宙ID!$A:$D,4,FALSE),"%小宇宙ID配错了！！")),IF(E90="定制小宇宙",IF(OR(H90="",H90=0),"%小宇宙等级未配置","双属性定制："&amp;IFERROR(VLOOKUP(H90,小宇宙ID!$G:$H,2,FALSE)&amp;"-"&amp;VLOOKUP(G90,小宇宙ID!$A:$G,7,FALSE),"%小宇宙ID配错了！！")),RIGHT(E90,2))))))))))),"%ID配错了！！")</f>
        <v>星璇</v>
      </c>
      <c r="K90" s="31">
        <v>10000</v>
      </c>
      <c r="L90" s="31">
        <v>10000</v>
      </c>
      <c r="S90" s="14" t="s">
        <v>9522</v>
      </c>
    </row>
    <row r="91" spans="1:19" x14ac:dyDescent="0.15">
      <c r="A91" s="4">
        <f t="shared" si="3"/>
        <v>9304921</v>
      </c>
      <c r="B91" s="4">
        <f t="shared" si="4"/>
        <v>1</v>
      </c>
      <c r="C91" s="1">
        <v>930492</v>
      </c>
      <c r="D91" s="33" t="s">
        <v>226</v>
      </c>
      <c r="E91" s="1" t="s">
        <v>238</v>
      </c>
      <c r="F91" s="1">
        <v>233</v>
      </c>
      <c r="G91" s="1">
        <v>20028</v>
      </c>
      <c r="I91" s="32" t="str">
        <f>IFERROR(IF(E91="物品掉落组",VLOOKUP(G91,掉落方案ID!$A:$B,2,FALSE),IF(E91="货币类型皮肤券","皮肤券",IF(E91="军团贡献币","军团贡献",IF(E91="普通星石",E91,IF(E91="高级星石",E91,IF(E91="英雄经验币","英雄经验",IF(E91="物品英雄",IF(VLOOKUP(G91,英雄是否开放!$A:$C,3,FALSE)=1,VLOOKUP(G91,英雄是否开放!$A:$C,2,FALSE),"%英雄未开放"),IF(E91="物品道具",IF(IFERROR(VLOOKUP(G91-1000,英雄是否开放!$A:$C,3,FALSE),100)="","%英雄未开放",VLOOKUP(G91,道具ID!$A:$B,2,FALSE)),IF(E91="物品小宇宙",IF(OR(H91="",H91=0),"%小宇宙等级未配置",IFERROR(VLOOKUP(G91,小宇宙ID!$A:$D,4,FALSE),"%小宇宙ID配错了！！")),IF(E91="定制小宇宙",IF(OR(H91="",H91=0),"%小宇宙等级未配置","双属性定制："&amp;IFERROR(VLOOKUP(H91,小宇宙ID!$G:$H,2,FALSE)&amp;"-"&amp;VLOOKUP(G91,小宇宙ID!$A:$G,7,FALSE),"%小宇宙ID配错了！！")),RIGHT(E91,2))))))))))),"%ID配错了！！")</f>
        <v>星璇</v>
      </c>
      <c r="K91" s="31">
        <v>10000</v>
      </c>
      <c r="L91" s="31">
        <v>10000</v>
      </c>
      <c r="S91" s="14" t="s">
        <v>9522</v>
      </c>
    </row>
    <row r="92" spans="1:19" x14ac:dyDescent="0.15">
      <c r="A92" s="4">
        <f t="shared" si="3"/>
        <v>9305021</v>
      </c>
      <c r="B92" s="4">
        <f t="shared" si="4"/>
        <v>1</v>
      </c>
      <c r="C92" s="1">
        <v>930502</v>
      </c>
      <c r="D92" s="33" t="s">
        <v>227</v>
      </c>
      <c r="E92" s="1" t="s">
        <v>238</v>
      </c>
      <c r="F92" s="1">
        <v>31</v>
      </c>
      <c r="G92" s="1">
        <v>20028</v>
      </c>
      <c r="I92" s="32" t="str">
        <f>IFERROR(IF(E92="物品掉落组",VLOOKUP(G92,掉落方案ID!$A:$B,2,FALSE),IF(E92="货币类型皮肤券","皮肤券",IF(E92="军团贡献币","军团贡献",IF(E92="普通星石",E92,IF(E92="高级星石",E92,IF(E92="英雄经验币","英雄经验",IF(E92="物品英雄",IF(VLOOKUP(G92,英雄是否开放!$A:$C,3,FALSE)=1,VLOOKUP(G92,英雄是否开放!$A:$C,2,FALSE),"%英雄未开放"),IF(E92="物品道具",IF(IFERROR(VLOOKUP(G92-1000,英雄是否开放!$A:$C,3,FALSE),100)="","%英雄未开放",VLOOKUP(G92,道具ID!$A:$B,2,FALSE)),IF(E92="物品小宇宙",IF(OR(H92="",H92=0),"%小宇宙等级未配置",IFERROR(VLOOKUP(G92,小宇宙ID!$A:$D,4,FALSE),"%小宇宙ID配错了！！")),IF(E92="定制小宇宙",IF(OR(H92="",H92=0),"%小宇宙等级未配置","双属性定制："&amp;IFERROR(VLOOKUP(H92,小宇宙ID!$G:$H,2,FALSE)&amp;"-"&amp;VLOOKUP(G92,小宇宙ID!$A:$G,7,FALSE),"%小宇宙ID配错了！！")),RIGHT(E92,2))))))))))),"%ID配错了！！")</f>
        <v>星璇</v>
      </c>
      <c r="K92" s="31">
        <v>10000</v>
      </c>
      <c r="L92" s="31">
        <v>10000</v>
      </c>
      <c r="S92" s="14" t="s">
        <v>9522</v>
      </c>
    </row>
    <row r="93" spans="1:19" x14ac:dyDescent="0.15">
      <c r="A93" s="4">
        <f t="shared" si="3"/>
        <v>9305121</v>
      </c>
      <c r="B93" s="4">
        <f t="shared" si="4"/>
        <v>1</v>
      </c>
      <c r="C93" s="1">
        <v>930512</v>
      </c>
      <c r="D93" s="33" t="s">
        <v>228</v>
      </c>
      <c r="E93" s="1" t="s">
        <v>238</v>
      </c>
      <c r="F93" s="1">
        <v>62</v>
      </c>
      <c r="G93" s="1">
        <v>20028</v>
      </c>
      <c r="I93" s="32" t="str">
        <f>IFERROR(IF(E93="物品掉落组",VLOOKUP(G93,掉落方案ID!$A:$B,2,FALSE),IF(E93="货币类型皮肤券","皮肤券",IF(E93="军团贡献币","军团贡献",IF(E93="普通星石",E93,IF(E93="高级星石",E93,IF(E93="英雄经验币","英雄经验",IF(E93="物品英雄",IF(VLOOKUP(G93,英雄是否开放!$A:$C,3,FALSE)=1,VLOOKUP(G93,英雄是否开放!$A:$C,2,FALSE),"%英雄未开放"),IF(E93="物品道具",IF(IFERROR(VLOOKUP(G93-1000,英雄是否开放!$A:$C,3,FALSE),100)="","%英雄未开放",VLOOKUP(G93,道具ID!$A:$B,2,FALSE)),IF(E93="物品小宇宙",IF(OR(H93="",H93=0),"%小宇宙等级未配置",IFERROR(VLOOKUP(G93,小宇宙ID!$A:$D,4,FALSE),"%小宇宙ID配错了！！")),IF(E93="定制小宇宙",IF(OR(H93="",H93=0),"%小宇宙等级未配置","双属性定制："&amp;IFERROR(VLOOKUP(H93,小宇宙ID!$G:$H,2,FALSE)&amp;"-"&amp;VLOOKUP(G93,小宇宙ID!$A:$G,7,FALSE),"%小宇宙ID配错了！！")),RIGHT(E93,2))))))))))),"%ID配错了！！")</f>
        <v>星璇</v>
      </c>
      <c r="K93" s="31">
        <v>10000</v>
      </c>
      <c r="L93" s="31">
        <v>10000</v>
      </c>
      <c r="S93" s="14" t="s">
        <v>9522</v>
      </c>
    </row>
    <row r="94" spans="1:19" x14ac:dyDescent="0.15">
      <c r="A94" s="4">
        <f t="shared" si="3"/>
        <v>9305221</v>
      </c>
      <c r="B94" s="4">
        <f t="shared" si="4"/>
        <v>1</v>
      </c>
      <c r="C94" s="1">
        <v>930522</v>
      </c>
      <c r="D94" s="33" t="s">
        <v>229</v>
      </c>
      <c r="E94" s="1" t="s">
        <v>238</v>
      </c>
      <c r="F94" s="1">
        <v>93</v>
      </c>
      <c r="G94" s="1">
        <v>20028</v>
      </c>
      <c r="I94" s="32" t="str">
        <f>IFERROR(IF(E94="物品掉落组",VLOOKUP(G94,掉落方案ID!$A:$B,2,FALSE),IF(E94="货币类型皮肤券","皮肤券",IF(E94="军团贡献币","军团贡献",IF(E94="普通星石",E94,IF(E94="高级星石",E94,IF(E94="英雄经验币","英雄经验",IF(E94="物品英雄",IF(VLOOKUP(G94,英雄是否开放!$A:$C,3,FALSE)=1,VLOOKUP(G94,英雄是否开放!$A:$C,2,FALSE),"%英雄未开放"),IF(E94="物品道具",IF(IFERROR(VLOOKUP(G94-1000,英雄是否开放!$A:$C,3,FALSE),100)="","%英雄未开放",VLOOKUP(G94,道具ID!$A:$B,2,FALSE)),IF(E94="物品小宇宙",IF(OR(H94="",H94=0),"%小宇宙等级未配置",IFERROR(VLOOKUP(G94,小宇宙ID!$A:$D,4,FALSE),"%小宇宙ID配错了！！")),IF(E94="定制小宇宙",IF(OR(H94="",H94=0),"%小宇宙等级未配置","双属性定制："&amp;IFERROR(VLOOKUP(H94,小宇宙ID!$G:$H,2,FALSE)&amp;"-"&amp;VLOOKUP(G94,小宇宙ID!$A:$G,7,FALSE),"%小宇宙ID配错了！！")),RIGHT(E94,2))))))))))),"%ID配错了！！")</f>
        <v>星璇</v>
      </c>
      <c r="K94" s="31">
        <v>10000</v>
      </c>
      <c r="L94" s="31">
        <v>10000</v>
      </c>
      <c r="S94" s="14" t="s">
        <v>9522</v>
      </c>
    </row>
    <row r="95" spans="1:19" x14ac:dyDescent="0.15">
      <c r="A95" s="4">
        <f t="shared" si="3"/>
        <v>9305321</v>
      </c>
      <c r="B95" s="4">
        <f t="shared" si="4"/>
        <v>1</v>
      </c>
      <c r="C95" s="1">
        <v>930532</v>
      </c>
      <c r="D95" s="33" t="s">
        <v>230</v>
      </c>
      <c r="E95" s="1" t="s">
        <v>238</v>
      </c>
      <c r="F95" s="1">
        <v>124</v>
      </c>
      <c r="G95" s="1">
        <v>20028</v>
      </c>
      <c r="I95" s="32" t="str">
        <f>IFERROR(IF(E95="物品掉落组",VLOOKUP(G95,掉落方案ID!$A:$B,2,FALSE),IF(E95="货币类型皮肤券","皮肤券",IF(E95="军团贡献币","军团贡献",IF(E95="普通星石",E95,IF(E95="高级星石",E95,IF(E95="英雄经验币","英雄经验",IF(E95="物品英雄",IF(VLOOKUP(G95,英雄是否开放!$A:$C,3,FALSE)=1,VLOOKUP(G95,英雄是否开放!$A:$C,2,FALSE),"%英雄未开放"),IF(E95="物品道具",IF(IFERROR(VLOOKUP(G95-1000,英雄是否开放!$A:$C,3,FALSE),100)="","%英雄未开放",VLOOKUP(G95,道具ID!$A:$B,2,FALSE)),IF(E95="物品小宇宙",IF(OR(H95="",H95=0),"%小宇宙等级未配置",IFERROR(VLOOKUP(G95,小宇宙ID!$A:$D,4,FALSE),"%小宇宙ID配错了！！")),IF(E95="定制小宇宙",IF(OR(H95="",H95=0),"%小宇宙等级未配置","双属性定制："&amp;IFERROR(VLOOKUP(H95,小宇宙ID!$G:$H,2,FALSE)&amp;"-"&amp;VLOOKUP(G95,小宇宙ID!$A:$G,7,FALSE),"%小宇宙ID配错了！！")),RIGHT(E95,2))))))))))),"%ID配错了！！")</f>
        <v>星璇</v>
      </c>
      <c r="K95" s="31">
        <v>10000</v>
      </c>
      <c r="L95" s="31">
        <v>10000</v>
      </c>
      <c r="S95" s="14" t="s">
        <v>9522</v>
      </c>
    </row>
    <row r="96" spans="1:19" x14ac:dyDescent="0.15">
      <c r="A96" s="4">
        <f t="shared" si="3"/>
        <v>9305421</v>
      </c>
      <c r="B96" s="4">
        <f t="shared" si="4"/>
        <v>1</v>
      </c>
      <c r="C96" s="1">
        <v>930542</v>
      </c>
      <c r="D96" s="33" t="s">
        <v>231</v>
      </c>
      <c r="E96" s="1" t="s">
        <v>238</v>
      </c>
      <c r="F96" s="1">
        <v>155</v>
      </c>
      <c r="G96" s="1">
        <v>20028</v>
      </c>
      <c r="I96" s="32" t="str">
        <f>IFERROR(IF(E96="物品掉落组",VLOOKUP(G96,掉落方案ID!$A:$B,2,FALSE),IF(E96="货币类型皮肤券","皮肤券",IF(E96="军团贡献币","军团贡献",IF(E96="普通星石",E96,IF(E96="高级星石",E96,IF(E96="英雄经验币","英雄经验",IF(E96="物品英雄",IF(VLOOKUP(G96,英雄是否开放!$A:$C,3,FALSE)=1,VLOOKUP(G96,英雄是否开放!$A:$C,2,FALSE),"%英雄未开放"),IF(E96="物品道具",IF(IFERROR(VLOOKUP(G96-1000,英雄是否开放!$A:$C,3,FALSE),100)="","%英雄未开放",VLOOKUP(G96,道具ID!$A:$B,2,FALSE)),IF(E96="物品小宇宙",IF(OR(H96="",H96=0),"%小宇宙等级未配置",IFERROR(VLOOKUP(G96,小宇宙ID!$A:$D,4,FALSE),"%小宇宙ID配错了！！")),IF(E96="定制小宇宙",IF(OR(H96="",H96=0),"%小宇宙等级未配置","双属性定制："&amp;IFERROR(VLOOKUP(H96,小宇宙ID!$G:$H,2,FALSE)&amp;"-"&amp;VLOOKUP(G96,小宇宙ID!$A:$G,7,FALSE),"%小宇宙ID配错了！！")),RIGHT(E96,2))))))))))),"%ID配错了！！")</f>
        <v>星璇</v>
      </c>
      <c r="K96" s="31">
        <v>10000</v>
      </c>
      <c r="L96" s="31">
        <v>10000</v>
      </c>
      <c r="S96" s="14" t="s">
        <v>9522</v>
      </c>
    </row>
    <row r="97" spans="1:19" x14ac:dyDescent="0.15">
      <c r="A97" s="4">
        <f t="shared" si="3"/>
        <v>9305521</v>
      </c>
      <c r="B97" s="4">
        <f t="shared" si="4"/>
        <v>1</v>
      </c>
      <c r="C97" s="1">
        <v>930552</v>
      </c>
      <c r="D97" s="33" t="s">
        <v>232</v>
      </c>
      <c r="E97" s="1" t="s">
        <v>238</v>
      </c>
      <c r="F97" s="1">
        <v>186</v>
      </c>
      <c r="G97" s="1">
        <v>20028</v>
      </c>
      <c r="I97" s="32" t="str">
        <f>IFERROR(IF(E97="物品掉落组",VLOOKUP(G97,掉落方案ID!$A:$B,2,FALSE),IF(E97="货币类型皮肤券","皮肤券",IF(E97="军团贡献币","军团贡献",IF(E97="普通星石",E97,IF(E97="高级星石",E97,IF(E97="英雄经验币","英雄经验",IF(E97="物品英雄",IF(VLOOKUP(G97,英雄是否开放!$A:$C,3,FALSE)=1,VLOOKUP(G97,英雄是否开放!$A:$C,2,FALSE),"%英雄未开放"),IF(E97="物品道具",IF(IFERROR(VLOOKUP(G97-1000,英雄是否开放!$A:$C,3,FALSE),100)="","%英雄未开放",VLOOKUP(G97,道具ID!$A:$B,2,FALSE)),IF(E97="物品小宇宙",IF(OR(H97="",H97=0),"%小宇宙等级未配置",IFERROR(VLOOKUP(G97,小宇宙ID!$A:$D,4,FALSE),"%小宇宙ID配错了！！")),IF(E97="定制小宇宙",IF(OR(H97="",H97=0),"%小宇宙等级未配置","双属性定制："&amp;IFERROR(VLOOKUP(H97,小宇宙ID!$G:$H,2,FALSE)&amp;"-"&amp;VLOOKUP(G97,小宇宙ID!$A:$G,7,FALSE),"%小宇宙ID配错了！！")),RIGHT(E97,2))))))))))),"%ID配错了！！")</f>
        <v>星璇</v>
      </c>
      <c r="K97" s="31">
        <v>10000</v>
      </c>
      <c r="L97" s="31">
        <v>10000</v>
      </c>
      <c r="S97" s="14" t="s">
        <v>9522</v>
      </c>
    </row>
    <row r="98" spans="1:19" x14ac:dyDescent="0.15">
      <c r="A98" s="4">
        <f t="shared" si="3"/>
        <v>9305621</v>
      </c>
      <c r="B98" s="4">
        <f t="shared" si="4"/>
        <v>1</v>
      </c>
      <c r="C98" s="1">
        <v>930562</v>
      </c>
      <c r="D98" s="33" t="s">
        <v>233</v>
      </c>
      <c r="E98" s="1" t="s">
        <v>238</v>
      </c>
      <c r="F98" s="1">
        <v>217</v>
      </c>
      <c r="G98" s="1">
        <v>20028</v>
      </c>
      <c r="I98" s="32" t="str">
        <f>IFERROR(IF(E98="物品掉落组",VLOOKUP(G98,掉落方案ID!$A:$B,2,FALSE),IF(E98="货币类型皮肤券","皮肤券",IF(E98="军团贡献币","军团贡献",IF(E98="普通星石",E98,IF(E98="高级星石",E98,IF(E98="英雄经验币","英雄经验",IF(E98="物品英雄",IF(VLOOKUP(G98,英雄是否开放!$A:$C,3,FALSE)=1,VLOOKUP(G98,英雄是否开放!$A:$C,2,FALSE),"%英雄未开放"),IF(E98="物品道具",IF(IFERROR(VLOOKUP(G98-1000,英雄是否开放!$A:$C,3,FALSE),100)="","%英雄未开放",VLOOKUP(G98,道具ID!$A:$B,2,FALSE)),IF(E98="物品小宇宙",IF(OR(H98="",H98=0),"%小宇宙等级未配置",IFERROR(VLOOKUP(G98,小宇宙ID!$A:$D,4,FALSE),"%小宇宙ID配错了！！")),IF(E98="定制小宇宙",IF(OR(H98="",H98=0),"%小宇宙等级未配置","双属性定制："&amp;IFERROR(VLOOKUP(H98,小宇宙ID!$G:$H,2,FALSE)&amp;"-"&amp;VLOOKUP(G98,小宇宙ID!$A:$G,7,FALSE),"%小宇宙ID配错了！！")),RIGHT(E98,2))))))))))),"%ID配错了！！")</f>
        <v>星璇</v>
      </c>
      <c r="K98" s="31">
        <v>10000</v>
      </c>
      <c r="L98" s="31">
        <v>10000</v>
      </c>
      <c r="S98" s="14" t="s">
        <v>9522</v>
      </c>
    </row>
    <row r="99" spans="1:19" x14ac:dyDescent="0.15">
      <c r="A99" s="4">
        <f t="shared" si="3"/>
        <v>9305721</v>
      </c>
      <c r="B99" s="4">
        <f t="shared" si="4"/>
        <v>1</v>
      </c>
      <c r="C99" s="1">
        <v>930572</v>
      </c>
      <c r="D99" s="33" t="s">
        <v>234</v>
      </c>
      <c r="E99" s="1" t="s">
        <v>238</v>
      </c>
      <c r="F99" s="1">
        <v>248</v>
      </c>
      <c r="G99" s="1">
        <v>20028</v>
      </c>
      <c r="I99" s="32" t="str">
        <f>IFERROR(IF(E99="物品掉落组",VLOOKUP(G99,掉落方案ID!$A:$B,2,FALSE),IF(E99="货币类型皮肤券","皮肤券",IF(E99="军团贡献币","军团贡献",IF(E99="普通星石",E99,IF(E99="高级星石",E99,IF(E99="英雄经验币","英雄经验",IF(E99="物品英雄",IF(VLOOKUP(G99,英雄是否开放!$A:$C,3,FALSE)=1,VLOOKUP(G99,英雄是否开放!$A:$C,2,FALSE),"%英雄未开放"),IF(E99="物品道具",IF(IFERROR(VLOOKUP(G99-1000,英雄是否开放!$A:$C,3,FALSE),100)="","%英雄未开放",VLOOKUP(G99,道具ID!$A:$B,2,FALSE)),IF(E99="物品小宇宙",IF(OR(H99="",H99=0),"%小宇宙等级未配置",IFERROR(VLOOKUP(G99,小宇宙ID!$A:$D,4,FALSE),"%小宇宙ID配错了！！")),IF(E99="定制小宇宙",IF(OR(H99="",H99=0),"%小宇宙等级未配置","双属性定制："&amp;IFERROR(VLOOKUP(H99,小宇宙ID!$G:$H,2,FALSE)&amp;"-"&amp;VLOOKUP(G99,小宇宙ID!$A:$G,7,FALSE),"%小宇宙ID配错了！！")),RIGHT(E99,2))))))))))),"%ID配错了！！")</f>
        <v>星璇</v>
      </c>
      <c r="K99" s="31">
        <v>10000</v>
      </c>
      <c r="L99" s="31">
        <v>10000</v>
      </c>
      <c r="S99" s="14" t="s">
        <v>9522</v>
      </c>
    </row>
    <row r="100" spans="1:19" x14ac:dyDescent="0.15">
      <c r="A100" s="4">
        <f t="shared" si="3"/>
        <v>9305821</v>
      </c>
      <c r="B100" s="4">
        <f t="shared" si="4"/>
        <v>1</v>
      </c>
      <c r="C100" s="1">
        <v>930582</v>
      </c>
      <c r="D100" s="33" t="s">
        <v>235</v>
      </c>
      <c r="E100" s="1" t="s">
        <v>238</v>
      </c>
      <c r="F100" s="1">
        <v>280</v>
      </c>
      <c r="G100" s="1">
        <v>20028</v>
      </c>
      <c r="I100" s="32" t="str">
        <f>IFERROR(IF(E100="物品掉落组",VLOOKUP(G100,掉落方案ID!$A:$B,2,FALSE),IF(E100="货币类型皮肤券","皮肤券",IF(E100="军团贡献币","军团贡献",IF(E100="普通星石",E100,IF(E100="高级星石",E100,IF(E100="英雄经验币","英雄经验",IF(E100="物品英雄",IF(VLOOKUP(G100,英雄是否开放!$A:$C,3,FALSE)=1,VLOOKUP(G100,英雄是否开放!$A:$C,2,FALSE),"%英雄未开放"),IF(E100="物品道具",IF(IFERROR(VLOOKUP(G100-1000,英雄是否开放!$A:$C,3,FALSE),100)="","%英雄未开放",VLOOKUP(G100,道具ID!$A:$B,2,FALSE)),IF(E100="物品小宇宙",IF(OR(H100="",H100=0),"%小宇宙等级未配置",IFERROR(VLOOKUP(G100,小宇宙ID!$A:$D,4,FALSE),"%小宇宙ID配错了！！")),IF(E100="定制小宇宙",IF(OR(H100="",H100=0),"%小宇宙等级未配置","双属性定制："&amp;IFERROR(VLOOKUP(H100,小宇宙ID!$G:$H,2,FALSE)&amp;"-"&amp;VLOOKUP(G100,小宇宙ID!$A:$G,7,FALSE),"%小宇宙ID配错了！！")),RIGHT(E100,2))))))))))),"%ID配错了！！")</f>
        <v>星璇</v>
      </c>
      <c r="K100" s="31">
        <v>10000</v>
      </c>
      <c r="L100" s="31">
        <v>10000</v>
      </c>
      <c r="S100" s="14" t="s">
        <v>9522</v>
      </c>
    </row>
    <row r="101" spans="1:19" x14ac:dyDescent="0.15">
      <c r="A101" s="4">
        <f t="shared" si="3"/>
        <v>9305921</v>
      </c>
      <c r="B101" s="4">
        <f t="shared" si="4"/>
        <v>1</v>
      </c>
      <c r="C101" s="1">
        <v>930592</v>
      </c>
      <c r="D101" s="33" t="s">
        <v>236</v>
      </c>
      <c r="E101" s="1" t="s">
        <v>238</v>
      </c>
      <c r="F101" s="1">
        <v>311</v>
      </c>
      <c r="G101" s="1">
        <v>20028</v>
      </c>
      <c r="I101" s="32" t="str">
        <f>IFERROR(IF(E101="物品掉落组",VLOOKUP(G101,掉落方案ID!$A:$B,2,FALSE),IF(E101="货币类型皮肤券","皮肤券",IF(E101="军团贡献币","军团贡献",IF(E101="普通星石",E101,IF(E101="高级星石",E101,IF(E101="英雄经验币","英雄经验",IF(E101="物品英雄",IF(VLOOKUP(G101,英雄是否开放!$A:$C,3,FALSE)=1,VLOOKUP(G101,英雄是否开放!$A:$C,2,FALSE),"%英雄未开放"),IF(E101="物品道具",IF(IFERROR(VLOOKUP(G101-1000,英雄是否开放!$A:$C,3,FALSE),100)="","%英雄未开放",VLOOKUP(G101,道具ID!$A:$B,2,FALSE)),IF(E101="物品小宇宙",IF(OR(H101="",H101=0),"%小宇宙等级未配置",IFERROR(VLOOKUP(G101,小宇宙ID!$A:$D,4,FALSE),"%小宇宙ID配错了！！")),IF(E101="定制小宇宙",IF(OR(H101="",H101=0),"%小宇宙等级未配置","双属性定制："&amp;IFERROR(VLOOKUP(H101,小宇宙ID!$G:$H,2,FALSE)&amp;"-"&amp;VLOOKUP(G101,小宇宙ID!$A:$G,7,FALSE),"%小宇宙ID配错了！！")),RIGHT(E101,2))))))))))),"%ID配错了！！")</f>
        <v>星璇</v>
      </c>
      <c r="K101" s="31">
        <v>10000</v>
      </c>
      <c r="L101" s="31">
        <v>10000</v>
      </c>
      <c r="S101" s="14" t="s">
        <v>9522</v>
      </c>
    </row>
    <row r="102" spans="1:19" x14ac:dyDescent="0.15">
      <c r="A102" s="4">
        <f t="shared" ref="A102:A151" si="5">_xlfn.NUMBERVALUE(C102&amp;B102)</f>
        <v>9301031</v>
      </c>
      <c r="B102" s="4">
        <f t="shared" ref="B102:B151" si="6">IF(C102=C101,B101+1,1)</f>
        <v>1</v>
      </c>
      <c r="C102" s="1">
        <v>930103</v>
      </c>
      <c r="D102" s="33" t="s">
        <v>187</v>
      </c>
      <c r="E102" s="1" t="s">
        <v>9519</v>
      </c>
      <c r="F102" s="1">
        <v>70000</v>
      </c>
      <c r="I102" s="32" t="str">
        <f>IFERROR(IF(E102="物品掉落组",VLOOKUP(G102,掉落方案ID!$A:$B,2,FALSE),IF(E102="货币类型皮肤券","皮肤券",IF(E102="军团贡献币","军团贡献",IF(E102="普通星石",E102,IF(E102="高级星石",E102,IF(E102="英雄经验币","英雄经验",IF(E102="物品英雄",IF(VLOOKUP(G102,英雄是否开放!$A:$C,3,FALSE)=1,VLOOKUP(G102,英雄是否开放!$A:$C,2,FALSE),"%英雄未开放"),IF(E102="物品道具",IF(IFERROR(VLOOKUP(G102-1000,英雄是否开放!$A:$C,3,FALSE),100)="","%英雄未开放",VLOOKUP(G102,道具ID!$A:$B,2,FALSE)),IF(E102="物品小宇宙",IF(OR(H102="",H102=0),"%小宇宙等级未配置",IFERROR(VLOOKUP(G102,小宇宙ID!$A:$D,4,FALSE),"%小宇宙ID配错了！！")),IF(E102="定制小宇宙",IF(OR(H102="",H102=0),"%小宇宙等级未配置","双属性定制："&amp;IFERROR(VLOOKUP(H102,小宇宙ID!$G:$H,2,FALSE)&amp;"-"&amp;VLOOKUP(G102,小宇宙ID!$A:$G,7,FALSE),"%小宇宙ID配错了！！")),RIGHT(E102,2))))))))))),"%ID配错了！！")</f>
        <v>经验</v>
      </c>
      <c r="K102" s="31">
        <v>10000</v>
      </c>
      <c r="L102" s="31">
        <v>10000</v>
      </c>
      <c r="S102" s="14" t="s">
        <v>9522</v>
      </c>
    </row>
    <row r="103" spans="1:19" x14ac:dyDescent="0.15">
      <c r="A103" s="4">
        <f t="shared" si="5"/>
        <v>9301131</v>
      </c>
      <c r="B103" s="4">
        <f t="shared" si="6"/>
        <v>1</v>
      </c>
      <c r="C103" s="1">
        <v>930113</v>
      </c>
      <c r="D103" s="33" t="s">
        <v>188</v>
      </c>
      <c r="E103" s="1" t="s">
        <v>9519</v>
      </c>
      <c r="F103" s="1">
        <v>140000</v>
      </c>
      <c r="I103" s="32" t="str">
        <f>IFERROR(IF(E103="物品掉落组",VLOOKUP(G103,掉落方案ID!$A:$B,2,FALSE),IF(E103="货币类型皮肤券","皮肤券",IF(E103="军团贡献币","军团贡献",IF(E103="普通星石",E103,IF(E103="高级星石",E103,IF(E103="英雄经验币","英雄经验",IF(E103="物品英雄",IF(VLOOKUP(G103,英雄是否开放!$A:$C,3,FALSE)=1,VLOOKUP(G103,英雄是否开放!$A:$C,2,FALSE),"%英雄未开放"),IF(E103="物品道具",IF(IFERROR(VLOOKUP(G103-1000,英雄是否开放!$A:$C,3,FALSE),100)="","%英雄未开放",VLOOKUP(G103,道具ID!$A:$B,2,FALSE)),IF(E103="物品小宇宙",IF(OR(H103="",H103=0),"%小宇宙等级未配置",IFERROR(VLOOKUP(G103,小宇宙ID!$A:$D,4,FALSE),"%小宇宙ID配错了！！")),IF(E103="定制小宇宙",IF(OR(H103="",H103=0),"%小宇宙等级未配置","双属性定制："&amp;IFERROR(VLOOKUP(H103,小宇宙ID!$G:$H,2,FALSE)&amp;"-"&amp;VLOOKUP(G103,小宇宙ID!$A:$G,7,FALSE),"%小宇宙ID配错了！！")),RIGHT(E103,2))))))))))),"%ID配错了！！")</f>
        <v>经验</v>
      </c>
      <c r="K103" s="31">
        <v>10000</v>
      </c>
      <c r="L103" s="31">
        <v>10000</v>
      </c>
      <c r="S103" s="14" t="s">
        <v>9522</v>
      </c>
    </row>
    <row r="104" spans="1:19" x14ac:dyDescent="0.15">
      <c r="A104" s="4">
        <f t="shared" si="5"/>
        <v>9301231</v>
      </c>
      <c r="B104" s="4">
        <f t="shared" si="6"/>
        <v>1</v>
      </c>
      <c r="C104" s="1">
        <v>930123</v>
      </c>
      <c r="D104" s="33" t="s">
        <v>189</v>
      </c>
      <c r="E104" s="1" t="s">
        <v>9519</v>
      </c>
      <c r="F104" s="1">
        <v>210000</v>
      </c>
      <c r="I104" s="32" t="str">
        <f>IFERROR(IF(E104="物品掉落组",VLOOKUP(G104,掉落方案ID!$A:$B,2,FALSE),IF(E104="货币类型皮肤券","皮肤券",IF(E104="军团贡献币","军团贡献",IF(E104="普通星石",E104,IF(E104="高级星石",E104,IF(E104="英雄经验币","英雄经验",IF(E104="物品英雄",IF(VLOOKUP(G104,英雄是否开放!$A:$C,3,FALSE)=1,VLOOKUP(G104,英雄是否开放!$A:$C,2,FALSE),"%英雄未开放"),IF(E104="物品道具",IF(IFERROR(VLOOKUP(G104-1000,英雄是否开放!$A:$C,3,FALSE),100)="","%英雄未开放",VLOOKUP(G104,道具ID!$A:$B,2,FALSE)),IF(E104="物品小宇宙",IF(OR(H104="",H104=0),"%小宇宙等级未配置",IFERROR(VLOOKUP(G104,小宇宙ID!$A:$D,4,FALSE),"%小宇宙ID配错了！！")),IF(E104="定制小宇宙",IF(OR(H104="",H104=0),"%小宇宙等级未配置","双属性定制："&amp;IFERROR(VLOOKUP(H104,小宇宙ID!$G:$H,2,FALSE)&amp;"-"&amp;VLOOKUP(G104,小宇宙ID!$A:$G,7,FALSE),"%小宇宙ID配错了！！")),RIGHT(E104,2))))))))))),"%ID配错了！！")</f>
        <v>经验</v>
      </c>
      <c r="K104" s="31">
        <v>10000</v>
      </c>
      <c r="L104" s="31">
        <v>10000</v>
      </c>
      <c r="S104" s="14" t="s">
        <v>9522</v>
      </c>
    </row>
    <row r="105" spans="1:19" x14ac:dyDescent="0.15">
      <c r="A105" s="4">
        <f t="shared" si="5"/>
        <v>9301331</v>
      </c>
      <c r="B105" s="4">
        <f t="shared" si="6"/>
        <v>1</v>
      </c>
      <c r="C105" s="1">
        <v>930133</v>
      </c>
      <c r="D105" s="33" t="s">
        <v>190</v>
      </c>
      <c r="E105" s="1" t="s">
        <v>9519</v>
      </c>
      <c r="F105" s="1">
        <v>280000</v>
      </c>
      <c r="I105" s="32" t="str">
        <f>IFERROR(IF(E105="物品掉落组",VLOOKUP(G105,掉落方案ID!$A:$B,2,FALSE),IF(E105="货币类型皮肤券","皮肤券",IF(E105="军团贡献币","军团贡献",IF(E105="普通星石",E105,IF(E105="高级星石",E105,IF(E105="英雄经验币","英雄经验",IF(E105="物品英雄",IF(VLOOKUP(G105,英雄是否开放!$A:$C,3,FALSE)=1,VLOOKUP(G105,英雄是否开放!$A:$C,2,FALSE),"%英雄未开放"),IF(E105="物品道具",IF(IFERROR(VLOOKUP(G105-1000,英雄是否开放!$A:$C,3,FALSE),100)="","%英雄未开放",VLOOKUP(G105,道具ID!$A:$B,2,FALSE)),IF(E105="物品小宇宙",IF(OR(H105="",H105=0),"%小宇宙等级未配置",IFERROR(VLOOKUP(G105,小宇宙ID!$A:$D,4,FALSE),"%小宇宙ID配错了！！")),IF(E105="定制小宇宙",IF(OR(H105="",H105=0),"%小宇宙等级未配置","双属性定制："&amp;IFERROR(VLOOKUP(H105,小宇宙ID!$G:$H,2,FALSE)&amp;"-"&amp;VLOOKUP(G105,小宇宙ID!$A:$G,7,FALSE),"%小宇宙ID配错了！！")),RIGHT(E105,2))))))))))),"%ID配错了！！")</f>
        <v>经验</v>
      </c>
      <c r="K105" s="31">
        <v>10000</v>
      </c>
      <c r="L105" s="31">
        <v>10000</v>
      </c>
      <c r="S105" s="14" t="s">
        <v>9522</v>
      </c>
    </row>
    <row r="106" spans="1:19" x14ac:dyDescent="0.15">
      <c r="A106" s="4">
        <f t="shared" si="5"/>
        <v>9301431</v>
      </c>
      <c r="B106" s="4">
        <f t="shared" si="6"/>
        <v>1</v>
      </c>
      <c r="C106" s="1">
        <v>930143</v>
      </c>
      <c r="D106" s="33" t="s">
        <v>191</v>
      </c>
      <c r="E106" s="1" t="s">
        <v>9519</v>
      </c>
      <c r="F106" s="1">
        <v>350000</v>
      </c>
      <c r="I106" s="32" t="str">
        <f>IFERROR(IF(E106="物品掉落组",VLOOKUP(G106,掉落方案ID!$A:$B,2,FALSE),IF(E106="货币类型皮肤券","皮肤券",IF(E106="军团贡献币","军团贡献",IF(E106="普通星石",E106,IF(E106="高级星石",E106,IF(E106="英雄经验币","英雄经验",IF(E106="物品英雄",IF(VLOOKUP(G106,英雄是否开放!$A:$C,3,FALSE)=1,VLOOKUP(G106,英雄是否开放!$A:$C,2,FALSE),"%英雄未开放"),IF(E106="物品道具",IF(IFERROR(VLOOKUP(G106-1000,英雄是否开放!$A:$C,3,FALSE),100)="","%英雄未开放",VLOOKUP(G106,道具ID!$A:$B,2,FALSE)),IF(E106="物品小宇宙",IF(OR(H106="",H106=0),"%小宇宙等级未配置",IFERROR(VLOOKUP(G106,小宇宙ID!$A:$D,4,FALSE),"%小宇宙ID配错了！！")),IF(E106="定制小宇宙",IF(OR(H106="",H106=0),"%小宇宙等级未配置","双属性定制："&amp;IFERROR(VLOOKUP(H106,小宇宙ID!$G:$H,2,FALSE)&amp;"-"&amp;VLOOKUP(G106,小宇宙ID!$A:$G,7,FALSE),"%小宇宙ID配错了！！")),RIGHT(E106,2))))))))))),"%ID配错了！！")</f>
        <v>经验</v>
      </c>
      <c r="K106" s="31">
        <v>10000</v>
      </c>
      <c r="L106" s="31">
        <v>10000</v>
      </c>
      <c r="S106" s="14" t="s">
        <v>9522</v>
      </c>
    </row>
    <row r="107" spans="1:19" x14ac:dyDescent="0.15">
      <c r="A107" s="4">
        <f t="shared" si="5"/>
        <v>9301531</v>
      </c>
      <c r="B107" s="4">
        <f t="shared" si="6"/>
        <v>1</v>
      </c>
      <c r="C107" s="1">
        <v>930153</v>
      </c>
      <c r="D107" s="33" t="s">
        <v>192</v>
      </c>
      <c r="E107" s="1" t="s">
        <v>9519</v>
      </c>
      <c r="F107" s="1">
        <v>420000</v>
      </c>
      <c r="I107" s="32" t="str">
        <f>IFERROR(IF(E107="物品掉落组",VLOOKUP(G107,掉落方案ID!$A:$B,2,FALSE),IF(E107="货币类型皮肤券","皮肤券",IF(E107="军团贡献币","军团贡献",IF(E107="普通星石",E107,IF(E107="高级星石",E107,IF(E107="英雄经验币","英雄经验",IF(E107="物品英雄",IF(VLOOKUP(G107,英雄是否开放!$A:$C,3,FALSE)=1,VLOOKUP(G107,英雄是否开放!$A:$C,2,FALSE),"%英雄未开放"),IF(E107="物品道具",IF(IFERROR(VLOOKUP(G107-1000,英雄是否开放!$A:$C,3,FALSE),100)="","%英雄未开放",VLOOKUP(G107,道具ID!$A:$B,2,FALSE)),IF(E107="物品小宇宙",IF(OR(H107="",H107=0),"%小宇宙等级未配置",IFERROR(VLOOKUP(G107,小宇宙ID!$A:$D,4,FALSE),"%小宇宙ID配错了！！")),IF(E107="定制小宇宙",IF(OR(H107="",H107=0),"%小宇宙等级未配置","双属性定制："&amp;IFERROR(VLOOKUP(H107,小宇宙ID!$G:$H,2,FALSE)&amp;"-"&amp;VLOOKUP(G107,小宇宙ID!$A:$G,7,FALSE),"%小宇宙ID配错了！！")),RIGHT(E107,2))))))))))),"%ID配错了！！")</f>
        <v>经验</v>
      </c>
      <c r="K107" s="31">
        <v>10000</v>
      </c>
      <c r="L107" s="31">
        <v>10000</v>
      </c>
      <c r="S107" s="14" t="s">
        <v>9522</v>
      </c>
    </row>
    <row r="108" spans="1:19" x14ac:dyDescent="0.15">
      <c r="A108" s="4">
        <f t="shared" si="5"/>
        <v>9301631</v>
      </c>
      <c r="B108" s="4">
        <f t="shared" si="6"/>
        <v>1</v>
      </c>
      <c r="C108" s="1">
        <v>930163</v>
      </c>
      <c r="D108" s="33" t="s">
        <v>193</v>
      </c>
      <c r="E108" s="1" t="s">
        <v>9519</v>
      </c>
      <c r="F108" s="1">
        <v>489999.99999999994</v>
      </c>
      <c r="I108" s="32" t="str">
        <f>IFERROR(IF(E108="物品掉落组",VLOOKUP(G108,掉落方案ID!$A:$B,2,FALSE),IF(E108="货币类型皮肤券","皮肤券",IF(E108="军团贡献币","军团贡献",IF(E108="普通星石",E108,IF(E108="高级星石",E108,IF(E108="英雄经验币","英雄经验",IF(E108="物品英雄",IF(VLOOKUP(G108,英雄是否开放!$A:$C,3,FALSE)=1,VLOOKUP(G108,英雄是否开放!$A:$C,2,FALSE),"%英雄未开放"),IF(E108="物品道具",IF(IFERROR(VLOOKUP(G108-1000,英雄是否开放!$A:$C,3,FALSE),100)="","%英雄未开放",VLOOKUP(G108,道具ID!$A:$B,2,FALSE)),IF(E108="物品小宇宙",IF(OR(H108="",H108=0),"%小宇宙等级未配置",IFERROR(VLOOKUP(G108,小宇宙ID!$A:$D,4,FALSE),"%小宇宙ID配错了！！")),IF(E108="定制小宇宙",IF(OR(H108="",H108=0),"%小宇宙等级未配置","双属性定制："&amp;IFERROR(VLOOKUP(H108,小宇宙ID!$G:$H,2,FALSE)&amp;"-"&amp;VLOOKUP(G108,小宇宙ID!$A:$G,7,FALSE),"%小宇宙ID配错了！！")),RIGHT(E108,2))))))))))),"%ID配错了！！")</f>
        <v>经验</v>
      </c>
      <c r="K108" s="31">
        <v>10000</v>
      </c>
      <c r="L108" s="31">
        <v>10000</v>
      </c>
      <c r="S108" s="14" t="s">
        <v>9522</v>
      </c>
    </row>
    <row r="109" spans="1:19" x14ac:dyDescent="0.15">
      <c r="A109" s="4">
        <f t="shared" si="5"/>
        <v>9301731</v>
      </c>
      <c r="B109" s="4">
        <f t="shared" si="6"/>
        <v>1</v>
      </c>
      <c r="C109" s="1">
        <v>930173</v>
      </c>
      <c r="D109" s="33" t="s">
        <v>194</v>
      </c>
      <c r="E109" s="1" t="s">
        <v>9519</v>
      </c>
      <c r="F109" s="1">
        <v>560000</v>
      </c>
      <c r="I109" s="32" t="str">
        <f>IFERROR(IF(E109="物品掉落组",VLOOKUP(G109,掉落方案ID!$A:$B,2,FALSE),IF(E109="货币类型皮肤券","皮肤券",IF(E109="军团贡献币","军团贡献",IF(E109="普通星石",E109,IF(E109="高级星石",E109,IF(E109="英雄经验币","英雄经验",IF(E109="物品英雄",IF(VLOOKUP(G109,英雄是否开放!$A:$C,3,FALSE)=1,VLOOKUP(G109,英雄是否开放!$A:$C,2,FALSE),"%英雄未开放"),IF(E109="物品道具",IF(IFERROR(VLOOKUP(G109-1000,英雄是否开放!$A:$C,3,FALSE),100)="","%英雄未开放",VLOOKUP(G109,道具ID!$A:$B,2,FALSE)),IF(E109="物品小宇宙",IF(OR(H109="",H109=0),"%小宇宙等级未配置",IFERROR(VLOOKUP(G109,小宇宙ID!$A:$D,4,FALSE),"%小宇宙ID配错了！！")),IF(E109="定制小宇宙",IF(OR(H109="",H109=0),"%小宇宙等级未配置","双属性定制："&amp;IFERROR(VLOOKUP(H109,小宇宙ID!$G:$H,2,FALSE)&amp;"-"&amp;VLOOKUP(G109,小宇宙ID!$A:$G,7,FALSE),"%小宇宙ID配错了！！")),RIGHT(E109,2))))))))))),"%ID配错了！！")</f>
        <v>经验</v>
      </c>
      <c r="K109" s="31">
        <v>10000</v>
      </c>
      <c r="L109" s="31">
        <v>10000</v>
      </c>
      <c r="S109" s="14" t="s">
        <v>9522</v>
      </c>
    </row>
    <row r="110" spans="1:19" x14ac:dyDescent="0.15">
      <c r="A110" s="4">
        <f t="shared" si="5"/>
        <v>9301831</v>
      </c>
      <c r="B110" s="4">
        <f t="shared" si="6"/>
        <v>1</v>
      </c>
      <c r="C110" s="1">
        <v>930183</v>
      </c>
      <c r="D110" s="33" t="s">
        <v>195</v>
      </c>
      <c r="E110" s="1" t="s">
        <v>9519</v>
      </c>
      <c r="F110" s="1">
        <v>630000</v>
      </c>
      <c r="I110" s="32" t="str">
        <f>IFERROR(IF(E110="物品掉落组",VLOOKUP(G110,掉落方案ID!$A:$B,2,FALSE),IF(E110="货币类型皮肤券","皮肤券",IF(E110="军团贡献币","军团贡献",IF(E110="普通星石",E110,IF(E110="高级星石",E110,IF(E110="英雄经验币","英雄经验",IF(E110="物品英雄",IF(VLOOKUP(G110,英雄是否开放!$A:$C,3,FALSE)=1,VLOOKUP(G110,英雄是否开放!$A:$C,2,FALSE),"%英雄未开放"),IF(E110="物品道具",IF(IFERROR(VLOOKUP(G110-1000,英雄是否开放!$A:$C,3,FALSE),100)="","%英雄未开放",VLOOKUP(G110,道具ID!$A:$B,2,FALSE)),IF(E110="物品小宇宙",IF(OR(H110="",H110=0),"%小宇宙等级未配置",IFERROR(VLOOKUP(G110,小宇宙ID!$A:$D,4,FALSE),"%小宇宙ID配错了！！")),IF(E110="定制小宇宙",IF(OR(H110="",H110=0),"%小宇宙等级未配置","双属性定制："&amp;IFERROR(VLOOKUP(H110,小宇宙ID!$G:$H,2,FALSE)&amp;"-"&amp;VLOOKUP(G110,小宇宙ID!$A:$G,7,FALSE),"%小宇宙ID配错了！！")),RIGHT(E110,2))))))))))),"%ID配错了！！")</f>
        <v>经验</v>
      </c>
      <c r="K110" s="31">
        <v>10000</v>
      </c>
      <c r="L110" s="31">
        <v>10000</v>
      </c>
      <c r="S110" s="14" t="s">
        <v>9522</v>
      </c>
    </row>
    <row r="111" spans="1:19" x14ac:dyDescent="0.15">
      <c r="A111" s="4">
        <f t="shared" si="5"/>
        <v>9301931</v>
      </c>
      <c r="B111" s="4">
        <f t="shared" si="6"/>
        <v>1</v>
      </c>
      <c r="C111" s="1">
        <v>930193</v>
      </c>
      <c r="D111" s="33" t="s">
        <v>196</v>
      </c>
      <c r="E111" s="1" t="s">
        <v>9519</v>
      </c>
      <c r="F111" s="1">
        <v>700000</v>
      </c>
      <c r="I111" s="32" t="str">
        <f>IFERROR(IF(E111="物品掉落组",VLOOKUP(G111,掉落方案ID!$A:$B,2,FALSE),IF(E111="货币类型皮肤券","皮肤券",IF(E111="军团贡献币","军团贡献",IF(E111="普通星石",E111,IF(E111="高级星石",E111,IF(E111="英雄经验币","英雄经验",IF(E111="物品英雄",IF(VLOOKUP(G111,英雄是否开放!$A:$C,3,FALSE)=1,VLOOKUP(G111,英雄是否开放!$A:$C,2,FALSE),"%英雄未开放"),IF(E111="物品道具",IF(IFERROR(VLOOKUP(G111-1000,英雄是否开放!$A:$C,3,FALSE),100)="","%英雄未开放",VLOOKUP(G111,道具ID!$A:$B,2,FALSE)),IF(E111="物品小宇宙",IF(OR(H111="",H111=0),"%小宇宙等级未配置",IFERROR(VLOOKUP(G111,小宇宙ID!$A:$D,4,FALSE),"%小宇宙ID配错了！！")),IF(E111="定制小宇宙",IF(OR(H111="",H111=0),"%小宇宙等级未配置","双属性定制："&amp;IFERROR(VLOOKUP(H111,小宇宙ID!$G:$H,2,FALSE)&amp;"-"&amp;VLOOKUP(G111,小宇宙ID!$A:$G,7,FALSE),"%小宇宙ID配错了！！")),RIGHT(E111,2))))))))))),"%ID配错了！！")</f>
        <v>经验</v>
      </c>
      <c r="K111" s="31">
        <v>10000</v>
      </c>
      <c r="L111" s="31">
        <v>10000</v>
      </c>
      <c r="S111" s="14" t="s">
        <v>9522</v>
      </c>
    </row>
    <row r="112" spans="1:19" x14ac:dyDescent="0.15">
      <c r="A112" s="4">
        <f t="shared" si="5"/>
        <v>9302031</v>
      </c>
      <c r="B112" s="4">
        <f t="shared" si="6"/>
        <v>1</v>
      </c>
      <c r="C112" s="1">
        <v>930203</v>
      </c>
      <c r="D112" s="33" t="s">
        <v>197</v>
      </c>
      <c r="E112" s="1" t="s">
        <v>9519</v>
      </c>
      <c r="F112" s="1">
        <v>90000</v>
      </c>
      <c r="I112" s="32" t="str">
        <f>IFERROR(IF(E112="物品掉落组",VLOOKUP(G112,掉落方案ID!$A:$B,2,FALSE),IF(E112="货币类型皮肤券","皮肤券",IF(E112="军团贡献币","军团贡献",IF(E112="普通星石",E112,IF(E112="高级星石",E112,IF(E112="英雄经验币","英雄经验",IF(E112="物品英雄",IF(VLOOKUP(G112,英雄是否开放!$A:$C,3,FALSE)=1,VLOOKUP(G112,英雄是否开放!$A:$C,2,FALSE),"%英雄未开放"),IF(E112="物品道具",IF(IFERROR(VLOOKUP(G112-1000,英雄是否开放!$A:$C,3,FALSE),100)="","%英雄未开放",VLOOKUP(G112,道具ID!$A:$B,2,FALSE)),IF(E112="物品小宇宙",IF(OR(H112="",H112=0),"%小宇宙等级未配置",IFERROR(VLOOKUP(G112,小宇宙ID!$A:$D,4,FALSE),"%小宇宙ID配错了！！")),IF(E112="定制小宇宙",IF(OR(H112="",H112=0),"%小宇宙等级未配置","双属性定制："&amp;IFERROR(VLOOKUP(H112,小宇宙ID!$G:$H,2,FALSE)&amp;"-"&amp;VLOOKUP(G112,小宇宙ID!$A:$G,7,FALSE),"%小宇宙ID配错了！！")),RIGHT(E112,2))))))))))),"%ID配错了！！")</f>
        <v>经验</v>
      </c>
      <c r="K112" s="31">
        <v>10000</v>
      </c>
      <c r="L112" s="31">
        <v>10000</v>
      </c>
      <c r="S112" s="14" t="s">
        <v>9522</v>
      </c>
    </row>
    <row r="113" spans="1:19" x14ac:dyDescent="0.15">
      <c r="A113" s="4">
        <f t="shared" si="5"/>
        <v>9302131</v>
      </c>
      <c r="B113" s="4">
        <f t="shared" si="6"/>
        <v>1</v>
      </c>
      <c r="C113" s="1">
        <v>930213</v>
      </c>
      <c r="D113" s="33" t="s">
        <v>198</v>
      </c>
      <c r="E113" s="1" t="s">
        <v>9519</v>
      </c>
      <c r="F113" s="1">
        <v>180000</v>
      </c>
      <c r="I113" s="32" t="str">
        <f>IFERROR(IF(E113="物品掉落组",VLOOKUP(G113,掉落方案ID!$A:$B,2,FALSE),IF(E113="货币类型皮肤券","皮肤券",IF(E113="军团贡献币","军团贡献",IF(E113="普通星石",E113,IF(E113="高级星石",E113,IF(E113="英雄经验币","英雄经验",IF(E113="物品英雄",IF(VLOOKUP(G113,英雄是否开放!$A:$C,3,FALSE)=1,VLOOKUP(G113,英雄是否开放!$A:$C,2,FALSE),"%英雄未开放"),IF(E113="物品道具",IF(IFERROR(VLOOKUP(G113-1000,英雄是否开放!$A:$C,3,FALSE),100)="","%英雄未开放",VLOOKUP(G113,道具ID!$A:$B,2,FALSE)),IF(E113="物品小宇宙",IF(OR(H113="",H113=0),"%小宇宙等级未配置",IFERROR(VLOOKUP(G113,小宇宙ID!$A:$D,4,FALSE),"%小宇宙ID配错了！！")),IF(E113="定制小宇宙",IF(OR(H113="",H113=0),"%小宇宙等级未配置","双属性定制："&amp;IFERROR(VLOOKUP(H113,小宇宙ID!$G:$H,2,FALSE)&amp;"-"&amp;VLOOKUP(G113,小宇宙ID!$A:$G,7,FALSE),"%小宇宙ID配错了！！")),RIGHT(E113,2))))))))))),"%ID配错了！！")</f>
        <v>经验</v>
      </c>
      <c r="K113" s="31">
        <v>10000</v>
      </c>
      <c r="L113" s="31">
        <v>10000</v>
      </c>
      <c r="S113" s="14" t="s">
        <v>9522</v>
      </c>
    </row>
    <row r="114" spans="1:19" x14ac:dyDescent="0.15">
      <c r="A114" s="4">
        <f t="shared" si="5"/>
        <v>9302231</v>
      </c>
      <c r="B114" s="4">
        <f t="shared" si="6"/>
        <v>1</v>
      </c>
      <c r="C114" s="1">
        <v>930223</v>
      </c>
      <c r="D114" s="33" t="s">
        <v>199</v>
      </c>
      <c r="E114" s="1" t="s">
        <v>9519</v>
      </c>
      <c r="F114" s="1">
        <v>280000</v>
      </c>
      <c r="I114" s="32" t="str">
        <f>IFERROR(IF(E114="物品掉落组",VLOOKUP(G114,掉落方案ID!$A:$B,2,FALSE),IF(E114="货币类型皮肤券","皮肤券",IF(E114="军团贡献币","军团贡献",IF(E114="普通星石",E114,IF(E114="高级星石",E114,IF(E114="英雄经验币","英雄经验",IF(E114="物品英雄",IF(VLOOKUP(G114,英雄是否开放!$A:$C,3,FALSE)=1,VLOOKUP(G114,英雄是否开放!$A:$C,2,FALSE),"%英雄未开放"),IF(E114="物品道具",IF(IFERROR(VLOOKUP(G114-1000,英雄是否开放!$A:$C,3,FALSE),100)="","%英雄未开放",VLOOKUP(G114,道具ID!$A:$B,2,FALSE)),IF(E114="物品小宇宙",IF(OR(H114="",H114=0),"%小宇宙等级未配置",IFERROR(VLOOKUP(G114,小宇宙ID!$A:$D,4,FALSE),"%小宇宙ID配错了！！")),IF(E114="定制小宇宙",IF(OR(H114="",H114=0),"%小宇宙等级未配置","双属性定制："&amp;IFERROR(VLOOKUP(H114,小宇宙ID!$G:$H,2,FALSE)&amp;"-"&amp;VLOOKUP(G114,小宇宙ID!$A:$G,7,FALSE),"%小宇宙ID配错了！！")),RIGHT(E114,2))))))))))),"%ID配错了！！")</f>
        <v>经验</v>
      </c>
      <c r="K114" s="31">
        <v>10000</v>
      </c>
      <c r="L114" s="31">
        <v>10000</v>
      </c>
      <c r="S114" s="14" t="s">
        <v>9522</v>
      </c>
    </row>
    <row r="115" spans="1:19" x14ac:dyDescent="0.15">
      <c r="A115" s="4">
        <f t="shared" si="5"/>
        <v>9302331</v>
      </c>
      <c r="B115" s="4">
        <f t="shared" si="6"/>
        <v>1</v>
      </c>
      <c r="C115" s="1">
        <v>930233</v>
      </c>
      <c r="D115" s="33" t="s">
        <v>200</v>
      </c>
      <c r="E115" s="1" t="s">
        <v>9519</v>
      </c>
      <c r="F115" s="1">
        <v>370000</v>
      </c>
      <c r="I115" s="32" t="str">
        <f>IFERROR(IF(E115="物品掉落组",VLOOKUP(G115,掉落方案ID!$A:$B,2,FALSE),IF(E115="货币类型皮肤券","皮肤券",IF(E115="军团贡献币","军团贡献",IF(E115="普通星石",E115,IF(E115="高级星石",E115,IF(E115="英雄经验币","英雄经验",IF(E115="物品英雄",IF(VLOOKUP(G115,英雄是否开放!$A:$C,3,FALSE)=1,VLOOKUP(G115,英雄是否开放!$A:$C,2,FALSE),"%英雄未开放"),IF(E115="物品道具",IF(IFERROR(VLOOKUP(G115-1000,英雄是否开放!$A:$C,3,FALSE),100)="","%英雄未开放",VLOOKUP(G115,道具ID!$A:$B,2,FALSE)),IF(E115="物品小宇宙",IF(OR(H115="",H115=0),"%小宇宙等级未配置",IFERROR(VLOOKUP(G115,小宇宙ID!$A:$D,4,FALSE),"%小宇宙ID配错了！！")),IF(E115="定制小宇宙",IF(OR(H115="",H115=0),"%小宇宙等级未配置","双属性定制："&amp;IFERROR(VLOOKUP(H115,小宇宙ID!$G:$H,2,FALSE)&amp;"-"&amp;VLOOKUP(G115,小宇宙ID!$A:$G,7,FALSE),"%小宇宙ID配错了！！")),RIGHT(E115,2))))))))))),"%ID配错了！！")</f>
        <v>经验</v>
      </c>
      <c r="K115" s="31">
        <v>10000</v>
      </c>
      <c r="L115" s="31">
        <v>10000</v>
      </c>
      <c r="S115" s="14" t="s">
        <v>9522</v>
      </c>
    </row>
    <row r="116" spans="1:19" x14ac:dyDescent="0.15">
      <c r="A116" s="4">
        <f t="shared" si="5"/>
        <v>9302431</v>
      </c>
      <c r="B116" s="4">
        <f t="shared" si="6"/>
        <v>1</v>
      </c>
      <c r="C116" s="1">
        <v>930243</v>
      </c>
      <c r="D116" s="33" t="s">
        <v>201</v>
      </c>
      <c r="E116" s="1" t="s">
        <v>9519</v>
      </c>
      <c r="F116" s="1">
        <v>460000</v>
      </c>
      <c r="I116" s="32" t="str">
        <f>IFERROR(IF(E116="物品掉落组",VLOOKUP(G116,掉落方案ID!$A:$B,2,FALSE),IF(E116="货币类型皮肤券","皮肤券",IF(E116="军团贡献币","军团贡献",IF(E116="普通星石",E116,IF(E116="高级星石",E116,IF(E116="英雄经验币","英雄经验",IF(E116="物品英雄",IF(VLOOKUP(G116,英雄是否开放!$A:$C,3,FALSE)=1,VLOOKUP(G116,英雄是否开放!$A:$C,2,FALSE),"%英雄未开放"),IF(E116="物品道具",IF(IFERROR(VLOOKUP(G116-1000,英雄是否开放!$A:$C,3,FALSE),100)="","%英雄未开放",VLOOKUP(G116,道具ID!$A:$B,2,FALSE)),IF(E116="物品小宇宙",IF(OR(H116="",H116=0),"%小宇宙等级未配置",IFERROR(VLOOKUP(G116,小宇宙ID!$A:$D,4,FALSE),"%小宇宙ID配错了！！")),IF(E116="定制小宇宙",IF(OR(H116="",H116=0),"%小宇宙等级未配置","双属性定制："&amp;IFERROR(VLOOKUP(H116,小宇宙ID!$G:$H,2,FALSE)&amp;"-"&amp;VLOOKUP(G116,小宇宙ID!$A:$G,7,FALSE),"%小宇宙ID配错了！！")),RIGHT(E116,2))))))))))),"%ID配错了！！")</f>
        <v>经验</v>
      </c>
      <c r="K116" s="31">
        <v>10000</v>
      </c>
      <c r="L116" s="31">
        <v>10000</v>
      </c>
      <c r="S116" s="14" t="s">
        <v>9522</v>
      </c>
    </row>
    <row r="117" spans="1:19" x14ac:dyDescent="0.15">
      <c r="A117" s="4">
        <f t="shared" si="5"/>
        <v>9302531</v>
      </c>
      <c r="B117" s="4">
        <f t="shared" si="6"/>
        <v>1</v>
      </c>
      <c r="C117" s="1">
        <v>930253</v>
      </c>
      <c r="D117" s="33" t="s">
        <v>202</v>
      </c>
      <c r="E117" s="1" t="s">
        <v>9519</v>
      </c>
      <c r="F117" s="1">
        <v>560000</v>
      </c>
      <c r="I117" s="32" t="str">
        <f>IFERROR(IF(E117="物品掉落组",VLOOKUP(G117,掉落方案ID!$A:$B,2,FALSE),IF(E117="货币类型皮肤券","皮肤券",IF(E117="军团贡献币","军团贡献",IF(E117="普通星石",E117,IF(E117="高级星石",E117,IF(E117="英雄经验币","英雄经验",IF(E117="物品英雄",IF(VLOOKUP(G117,英雄是否开放!$A:$C,3,FALSE)=1,VLOOKUP(G117,英雄是否开放!$A:$C,2,FALSE),"%英雄未开放"),IF(E117="物品道具",IF(IFERROR(VLOOKUP(G117-1000,英雄是否开放!$A:$C,3,FALSE),100)="","%英雄未开放",VLOOKUP(G117,道具ID!$A:$B,2,FALSE)),IF(E117="物品小宇宙",IF(OR(H117="",H117=0),"%小宇宙等级未配置",IFERROR(VLOOKUP(G117,小宇宙ID!$A:$D,4,FALSE),"%小宇宙ID配错了！！")),IF(E117="定制小宇宙",IF(OR(H117="",H117=0),"%小宇宙等级未配置","双属性定制："&amp;IFERROR(VLOOKUP(H117,小宇宙ID!$G:$H,2,FALSE)&amp;"-"&amp;VLOOKUP(G117,小宇宙ID!$A:$G,7,FALSE),"%小宇宙ID配错了！！")),RIGHT(E117,2))))))))))),"%ID配错了！！")</f>
        <v>经验</v>
      </c>
      <c r="K117" s="31">
        <v>10000</v>
      </c>
      <c r="L117" s="31">
        <v>10000</v>
      </c>
      <c r="S117" s="14" t="s">
        <v>9522</v>
      </c>
    </row>
    <row r="118" spans="1:19" x14ac:dyDescent="0.15">
      <c r="A118" s="4">
        <f t="shared" si="5"/>
        <v>9302631</v>
      </c>
      <c r="B118" s="4">
        <f t="shared" si="6"/>
        <v>1</v>
      </c>
      <c r="C118" s="1">
        <v>930263</v>
      </c>
      <c r="D118" s="33" t="s">
        <v>203</v>
      </c>
      <c r="E118" s="1" t="s">
        <v>9519</v>
      </c>
      <c r="F118" s="1">
        <v>650000</v>
      </c>
      <c r="I118" s="32" t="str">
        <f>IFERROR(IF(E118="物品掉落组",VLOOKUP(G118,掉落方案ID!$A:$B,2,FALSE),IF(E118="货币类型皮肤券","皮肤券",IF(E118="军团贡献币","军团贡献",IF(E118="普通星石",E118,IF(E118="高级星石",E118,IF(E118="英雄经验币","英雄经验",IF(E118="物品英雄",IF(VLOOKUP(G118,英雄是否开放!$A:$C,3,FALSE)=1,VLOOKUP(G118,英雄是否开放!$A:$C,2,FALSE),"%英雄未开放"),IF(E118="物品道具",IF(IFERROR(VLOOKUP(G118-1000,英雄是否开放!$A:$C,3,FALSE),100)="","%英雄未开放",VLOOKUP(G118,道具ID!$A:$B,2,FALSE)),IF(E118="物品小宇宙",IF(OR(H118="",H118=0),"%小宇宙等级未配置",IFERROR(VLOOKUP(G118,小宇宙ID!$A:$D,4,FALSE),"%小宇宙ID配错了！！")),IF(E118="定制小宇宙",IF(OR(H118="",H118=0),"%小宇宙等级未配置","双属性定制："&amp;IFERROR(VLOOKUP(H118,小宇宙ID!$G:$H,2,FALSE)&amp;"-"&amp;VLOOKUP(G118,小宇宙ID!$A:$G,7,FALSE),"%小宇宙ID配错了！！")),RIGHT(E118,2))))))))))),"%ID配错了！！")</f>
        <v>经验</v>
      </c>
      <c r="K118" s="31">
        <v>10000</v>
      </c>
      <c r="L118" s="31">
        <v>10000</v>
      </c>
      <c r="S118" s="14" t="s">
        <v>9522</v>
      </c>
    </row>
    <row r="119" spans="1:19" x14ac:dyDescent="0.15">
      <c r="A119" s="4">
        <f t="shared" si="5"/>
        <v>9302731</v>
      </c>
      <c r="B119" s="4">
        <f t="shared" si="6"/>
        <v>1</v>
      </c>
      <c r="C119" s="1">
        <v>930273</v>
      </c>
      <c r="D119" s="33" t="s">
        <v>204</v>
      </c>
      <c r="E119" s="1" t="s">
        <v>9519</v>
      </c>
      <c r="F119" s="1">
        <v>740000</v>
      </c>
      <c r="I119" s="32" t="str">
        <f>IFERROR(IF(E119="物品掉落组",VLOOKUP(G119,掉落方案ID!$A:$B,2,FALSE),IF(E119="货币类型皮肤券","皮肤券",IF(E119="军团贡献币","军团贡献",IF(E119="普通星石",E119,IF(E119="高级星石",E119,IF(E119="英雄经验币","英雄经验",IF(E119="物品英雄",IF(VLOOKUP(G119,英雄是否开放!$A:$C,3,FALSE)=1,VLOOKUP(G119,英雄是否开放!$A:$C,2,FALSE),"%英雄未开放"),IF(E119="物品道具",IF(IFERROR(VLOOKUP(G119-1000,英雄是否开放!$A:$C,3,FALSE),100)="","%英雄未开放",VLOOKUP(G119,道具ID!$A:$B,2,FALSE)),IF(E119="物品小宇宙",IF(OR(H119="",H119=0),"%小宇宙等级未配置",IFERROR(VLOOKUP(G119,小宇宙ID!$A:$D,4,FALSE),"%小宇宙ID配错了！！")),IF(E119="定制小宇宙",IF(OR(H119="",H119=0),"%小宇宙等级未配置","双属性定制："&amp;IFERROR(VLOOKUP(H119,小宇宙ID!$G:$H,2,FALSE)&amp;"-"&amp;VLOOKUP(G119,小宇宙ID!$A:$G,7,FALSE),"%小宇宙ID配错了！！")),RIGHT(E119,2))))))))))),"%ID配错了！！")</f>
        <v>经验</v>
      </c>
      <c r="K119" s="31">
        <v>10000</v>
      </c>
      <c r="L119" s="31">
        <v>10000</v>
      </c>
      <c r="S119" s="14" t="s">
        <v>9522</v>
      </c>
    </row>
    <row r="120" spans="1:19" x14ac:dyDescent="0.15">
      <c r="A120" s="4">
        <f t="shared" si="5"/>
        <v>9302831</v>
      </c>
      <c r="B120" s="4">
        <f t="shared" si="6"/>
        <v>1</v>
      </c>
      <c r="C120" s="1">
        <v>930283</v>
      </c>
      <c r="D120" s="33" t="s">
        <v>205</v>
      </c>
      <c r="E120" s="1" t="s">
        <v>9519</v>
      </c>
      <c r="F120" s="1">
        <v>840000</v>
      </c>
      <c r="I120" s="32" t="str">
        <f>IFERROR(IF(E120="物品掉落组",VLOOKUP(G120,掉落方案ID!$A:$B,2,FALSE),IF(E120="货币类型皮肤券","皮肤券",IF(E120="军团贡献币","军团贡献",IF(E120="普通星石",E120,IF(E120="高级星石",E120,IF(E120="英雄经验币","英雄经验",IF(E120="物品英雄",IF(VLOOKUP(G120,英雄是否开放!$A:$C,3,FALSE)=1,VLOOKUP(G120,英雄是否开放!$A:$C,2,FALSE),"%英雄未开放"),IF(E120="物品道具",IF(IFERROR(VLOOKUP(G120-1000,英雄是否开放!$A:$C,3,FALSE),100)="","%英雄未开放",VLOOKUP(G120,道具ID!$A:$B,2,FALSE)),IF(E120="物品小宇宙",IF(OR(H120="",H120=0),"%小宇宙等级未配置",IFERROR(VLOOKUP(G120,小宇宙ID!$A:$D,4,FALSE),"%小宇宙ID配错了！！")),IF(E120="定制小宇宙",IF(OR(H120="",H120=0),"%小宇宙等级未配置","双属性定制："&amp;IFERROR(VLOOKUP(H120,小宇宙ID!$G:$H,2,FALSE)&amp;"-"&amp;VLOOKUP(G120,小宇宙ID!$A:$G,7,FALSE),"%小宇宙ID配错了！！")),RIGHT(E120,2))))))))))),"%ID配错了！！")</f>
        <v>经验</v>
      </c>
      <c r="K120" s="31">
        <v>10000</v>
      </c>
      <c r="L120" s="31">
        <v>10000</v>
      </c>
      <c r="S120" s="14" t="s">
        <v>9522</v>
      </c>
    </row>
    <row r="121" spans="1:19" x14ac:dyDescent="0.15">
      <c r="A121" s="4">
        <f t="shared" si="5"/>
        <v>9302931</v>
      </c>
      <c r="B121" s="4">
        <f t="shared" si="6"/>
        <v>1</v>
      </c>
      <c r="C121" s="1">
        <v>930293</v>
      </c>
      <c r="D121" s="33" t="s">
        <v>206</v>
      </c>
      <c r="E121" s="1" t="s">
        <v>9519</v>
      </c>
      <c r="F121" s="1">
        <v>930000</v>
      </c>
      <c r="I121" s="32" t="str">
        <f>IFERROR(IF(E121="物品掉落组",VLOOKUP(G121,掉落方案ID!$A:$B,2,FALSE),IF(E121="货币类型皮肤券","皮肤券",IF(E121="军团贡献币","军团贡献",IF(E121="普通星石",E121,IF(E121="高级星石",E121,IF(E121="英雄经验币","英雄经验",IF(E121="物品英雄",IF(VLOOKUP(G121,英雄是否开放!$A:$C,3,FALSE)=1,VLOOKUP(G121,英雄是否开放!$A:$C,2,FALSE),"%英雄未开放"),IF(E121="物品道具",IF(IFERROR(VLOOKUP(G121-1000,英雄是否开放!$A:$C,3,FALSE),100)="","%英雄未开放",VLOOKUP(G121,道具ID!$A:$B,2,FALSE)),IF(E121="物品小宇宙",IF(OR(H121="",H121=0),"%小宇宙等级未配置",IFERROR(VLOOKUP(G121,小宇宙ID!$A:$D,4,FALSE),"%小宇宙ID配错了！！")),IF(E121="定制小宇宙",IF(OR(H121="",H121=0),"%小宇宙等级未配置","双属性定制："&amp;IFERROR(VLOOKUP(H121,小宇宙ID!$G:$H,2,FALSE)&amp;"-"&amp;VLOOKUP(G121,小宇宙ID!$A:$G,7,FALSE),"%小宇宙ID配错了！！")),RIGHT(E121,2))))))))))),"%ID配错了！！")</f>
        <v>经验</v>
      </c>
      <c r="K121" s="31">
        <v>10000</v>
      </c>
      <c r="L121" s="31">
        <v>10000</v>
      </c>
      <c r="S121" s="14" t="s">
        <v>9522</v>
      </c>
    </row>
    <row r="122" spans="1:19" x14ac:dyDescent="0.15">
      <c r="A122" s="4">
        <f t="shared" si="5"/>
        <v>9303031</v>
      </c>
      <c r="B122" s="4">
        <f t="shared" si="6"/>
        <v>1</v>
      </c>
      <c r="C122" s="1">
        <v>930303</v>
      </c>
      <c r="D122" s="33" t="s">
        <v>207</v>
      </c>
      <c r="E122" s="1" t="s">
        <v>9519</v>
      </c>
      <c r="F122" s="1">
        <v>110000</v>
      </c>
      <c r="I122" s="32" t="str">
        <f>IFERROR(IF(E122="物品掉落组",VLOOKUP(G122,掉落方案ID!$A:$B,2,FALSE),IF(E122="货币类型皮肤券","皮肤券",IF(E122="军团贡献币","军团贡献",IF(E122="普通星石",E122,IF(E122="高级星石",E122,IF(E122="英雄经验币","英雄经验",IF(E122="物品英雄",IF(VLOOKUP(G122,英雄是否开放!$A:$C,3,FALSE)=1,VLOOKUP(G122,英雄是否开放!$A:$C,2,FALSE),"%英雄未开放"),IF(E122="物品道具",IF(IFERROR(VLOOKUP(G122-1000,英雄是否开放!$A:$C,3,FALSE),100)="","%英雄未开放",VLOOKUP(G122,道具ID!$A:$B,2,FALSE)),IF(E122="物品小宇宙",IF(OR(H122="",H122=0),"%小宇宙等级未配置",IFERROR(VLOOKUP(G122,小宇宙ID!$A:$D,4,FALSE),"%小宇宙ID配错了！！")),IF(E122="定制小宇宙",IF(OR(H122="",H122=0),"%小宇宙等级未配置","双属性定制："&amp;IFERROR(VLOOKUP(H122,小宇宙ID!$G:$H,2,FALSE)&amp;"-"&amp;VLOOKUP(G122,小宇宙ID!$A:$G,7,FALSE),"%小宇宙ID配错了！！")),RIGHT(E122,2))))))))))),"%ID配错了！！")</f>
        <v>经验</v>
      </c>
      <c r="K122" s="31">
        <v>10000</v>
      </c>
      <c r="L122" s="31">
        <v>10000</v>
      </c>
      <c r="S122" s="14" t="s">
        <v>9522</v>
      </c>
    </row>
    <row r="123" spans="1:19" x14ac:dyDescent="0.15">
      <c r="A123" s="4">
        <f t="shared" si="5"/>
        <v>9303131</v>
      </c>
      <c r="B123" s="4">
        <f t="shared" si="6"/>
        <v>1</v>
      </c>
      <c r="C123" s="1">
        <v>930313</v>
      </c>
      <c r="D123" s="33" t="s">
        <v>208</v>
      </c>
      <c r="E123" s="1" t="s">
        <v>9519</v>
      </c>
      <c r="F123" s="1">
        <v>230000</v>
      </c>
      <c r="I123" s="32" t="str">
        <f>IFERROR(IF(E123="物品掉落组",VLOOKUP(G123,掉落方案ID!$A:$B,2,FALSE),IF(E123="货币类型皮肤券","皮肤券",IF(E123="军团贡献币","军团贡献",IF(E123="普通星石",E123,IF(E123="高级星石",E123,IF(E123="英雄经验币","英雄经验",IF(E123="物品英雄",IF(VLOOKUP(G123,英雄是否开放!$A:$C,3,FALSE)=1,VLOOKUP(G123,英雄是否开放!$A:$C,2,FALSE),"%英雄未开放"),IF(E123="物品道具",IF(IFERROR(VLOOKUP(G123-1000,英雄是否开放!$A:$C,3,FALSE),100)="","%英雄未开放",VLOOKUP(G123,道具ID!$A:$B,2,FALSE)),IF(E123="物品小宇宙",IF(OR(H123="",H123=0),"%小宇宙等级未配置",IFERROR(VLOOKUP(G123,小宇宙ID!$A:$D,4,FALSE),"%小宇宙ID配错了！！")),IF(E123="定制小宇宙",IF(OR(H123="",H123=0),"%小宇宙等级未配置","双属性定制："&amp;IFERROR(VLOOKUP(H123,小宇宙ID!$G:$H,2,FALSE)&amp;"-"&amp;VLOOKUP(G123,小宇宙ID!$A:$G,7,FALSE),"%小宇宙ID配错了！！")),RIGHT(E123,2))))))))))),"%ID配错了！！")</f>
        <v>经验</v>
      </c>
      <c r="K123" s="31">
        <v>10000</v>
      </c>
      <c r="L123" s="31">
        <v>10000</v>
      </c>
      <c r="S123" s="14" t="s">
        <v>9522</v>
      </c>
    </row>
    <row r="124" spans="1:19" x14ac:dyDescent="0.15">
      <c r="A124" s="4">
        <f t="shared" si="5"/>
        <v>9303231</v>
      </c>
      <c r="B124" s="4">
        <f t="shared" si="6"/>
        <v>1</v>
      </c>
      <c r="C124" s="1">
        <v>930323</v>
      </c>
      <c r="D124" s="33" t="s">
        <v>209</v>
      </c>
      <c r="E124" s="1" t="s">
        <v>9519</v>
      </c>
      <c r="F124" s="1">
        <v>350000</v>
      </c>
      <c r="I124" s="32" t="str">
        <f>IFERROR(IF(E124="物品掉落组",VLOOKUP(G124,掉落方案ID!$A:$B,2,FALSE),IF(E124="货币类型皮肤券","皮肤券",IF(E124="军团贡献币","军团贡献",IF(E124="普通星石",E124,IF(E124="高级星石",E124,IF(E124="英雄经验币","英雄经验",IF(E124="物品英雄",IF(VLOOKUP(G124,英雄是否开放!$A:$C,3,FALSE)=1,VLOOKUP(G124,英雄是否开放!$A:$C,2,FALSE),"%英雄未开放"),IF(E124="物品道具",IF(IFERROR(VLOOKUP(G124-1000,英雄是否开放!$A:$C,3,FALSE),100)="","%英雄未开放",VLOOKUP(G124,道具ID!$A:$B,2,FALSE)),IF(E124="物品小宇宙",IF(OR(H124="",H124=0),"%小宇宙等级未配置",IFERROR(VLOOKUP(G124,小宇宙ID!$A:$D,4,FALSE),"%小宇宙ID配错了！！")),IF(E124="定制小宇宙",IF(OR(H124="",H124=0),"%小宇宙等级未配置","双属性定制："&amp;IFERROR(VLOOKUP(H124,小宇宙ID!$G:$H,2,FALSE)&amp;"-"&amp;VLOOKUP(G124,小宇宙ID!$A:$G,7,FALSE),"%小宇宙ID配错了！！")),RIGHT(E124,2))))))))))),"%ID配错了！！")</f>
        <v>经验</v>
      </c>
      <c r="K124" s="31">
        <v>10000</v>
      </c>
      <c r="L124" s="31">
        <v>10000</v>
      </c>
      <c r="S124" s="14" t="s">
        <v>9522</v>
      </c>
    </row>
    <row r="125" spans="1:19" x14ac:dyDescent="0.15">
      <c r="A125" s="4">
        <f t="shared" si="5"/>
        <v>9303331</v>
      </c>
      <c r="B125" s="4">
        <f t="shared" si="6"/>
        <v>1</v>
      </c>
      <c r="C125" s="1">
        <v>930333</v>
      </c>
      <c r="D125" s="33" t="s">
        <v>210</v>
      </c>
      <c r="E125" s="1" t="s">
        <v>9519</v>
      </c>
      <c r="F125" s="1">
        <v>460000</v>
      </c>
      <c r="I125" s="32" t="str">
        <f>IFERROR(IF(E125="物品掉落组",VLOOKUP(G125,掉落方案ID!$A:$B,2,FALSE),IF(E125="货币类型皮肤券","皮肤券",IF(E125="军团贡献币","军团贡献",IF(E125="普通星石",E125,IF(E125="高级星石",E125,IF(E125="英雄经验币","英雄经验",IF(E125="物品英雄",IF(VLOOKUP(G125,英雄是否开放!$A:$C,3,FALSE)=1,VLOOKUP(G125,英雄是否开放!$A:$C,2,FALSE),"%英雄未开放"),IF(E125="物品道具",IF(IFERROR(VLOOKUP(G125-1000,英雄是否开放!$A:$C,3,FALSE),100)="","%英雄未开放",VLOOKUP(G125,道具ID!$A:$B,2,FALSE)),IF(E125="物品小宇宙",IF(OR(H125="",H125=0),"%小宇宙等级未配置",IFERROR(VLOOKUP(G125,小宇宙ID!$A:$D,4,FALSE),"%小宇宙ID配错了！！")),IF(E125="定制小宇宙",IF(OR(H125="",H125=0),"%小宇宙等级未配置","双属性定制："&amp;IFERROR(VLOOKUP(H125,小宇宙ID!$G:$H,2,FALSE)&amp;"-"&amp;VLOOKUP(G125,小宇宙ID!$A:$G,7,FALSE),"%小宇宙ID配错了！！")),RIGHT(E125,2))))))))))),"%ID配错了！！")</f>
        <v>经验</v>
      </c>
      <c r="K125" s="31">
        <v>10000</v>
      </c>
      <c r="L125" s="31">
        <v>10000</v>
      </c>
      <c r="S125" s="14" t="s">
        <v>9522</v>
      </c>
    </row>
    <row r="126" spans="1:19" x14ac:dyDescent="0.15">
      <c r="A126" s="4">
        <f t="shared" si="5"/>
        <v>9303431</v>
      </c>
      <c r="B126" s="4">
        <f t="shared" si="6"/>
        <v>1</v>
      </c>
      <c r="C126" s="1">
        <v>930343</v>
      </c>
      <c r="D126" s="33" t="s">
        <v>211</v>
      </c>
      <c r="E126" s="1" t="s">
        <v>9519</v>
      </c>
      <c r="F126" s="1">
        <v>580000</v>
      </c>
      <c r="I126" s="32" t="str">
        <f>IFERROR(IF(E126="物品掉落组",VLOOKUP(G126,掉落方案ID!$A:$B,2,FALSE),IF(E126="货币类型皮肤券","皮肤券",IF(E126="军团贡献币","军团贡献",IF(E126="普通星石",E126,IF(E126="高级星石",E126,IF(E126="英雄经验币","英雄经验",IF(E126="物品英雄",IF(VLOOKUP(G126,英雄是否开放!$A:$C,3,FALSE)=1,VLOOKUP(G126,英雄是否开放!$A:$C,2,FALSE),"%英雄未开放"),IF(E126="物品道具",IF(IFERROR(VLOOKUP(G126-1000,英雄是否开放!$A:$C,3,FALSE),100)="","%英雄未开放",VLOOKUP(G126,道具ID!$A:$B,2,FALSE)),IF(E126="物品小宇宙",IF(OR(H126="",H126=0),"%小宇宙等级未配置",IFERROR(VLOOKUP(G126,小宇宙ID!$A:$D,4,FALSE),"%小宇宙ID配错了！！")),IF(E126="定制小宇宙",IF(OR(H126="",H126=0),"%小宇宙等级未配置","双属性定制："&amp;IFERROR(VLOOKUP(H126,小宇宙ID!$G:$H,2,FALSE)&amp;"-"&amp;VLOOKUP(G126,小宇宙ID!$A:$G,7,FALSE),"%小宇宙ID配错了！！")),RIGHT(E126,2))))))))))),"%ID配错了！！")</f>
        <v>经验</v>
      </c>
      <c r="K126" s="31">
        <v>10000</v>
      </c>
      <c r="L126" s="31">
        <v>10000</v>
      </c>
      <c r="S126" s="14" t="s">
        <v>9522</v>
      </c>
    </row>
    <row r="127" spans="1:19" x14ac:dyDescent="0.15">
      <c r="A127" s="4">
        <f t="shared" si="5"/>
        <v>9303531</v>
      </c>
      <c r="B127" s="4">
        <f t="shared" si="6"/>
        <v>1</v>
      </c>
      <c r="C127" s="1">
        <v>930353</v>
      </c>
      <c r="D127" s="33" t="s">
        <v>212</v>
      </c>
      <c r="E127" s="1" t="s">
        <v>9519</v>
      </c>
      <c r="F127" s="1">
        <v>700000</v>
      </c>
      <c r="I127" s="32" t="str">
        <f>IFERROR(IF(E127="物品掉落组",VLOOKUP(G127,掉落方案ID!$A:$B,2,FALSE),IF(E127="货币类型皮肤券","皮肤券",IF(E127="军团贡献币","军团贡献",IF(E127="普通星石",E127,IF(E127="高级星石",E127,IF(E127="英雄经验币","英雄经验",IF(E127="物品英雄",IF(VLOOKUP(G127,英雄是否开放!$A:$C,3,FALSE)=1,VLOOKUP(G127,英雄是否开放!$A:$C,2,FALSE),"%英雄未开放"),IF(E127="物品道具",IF(IFERROR(VLOOKUP(G127-1000,英雄是否开放!$A:$C,3,FALSE),100)="","%英雄未开放",VLOOKUP(G127,道具ID!$A:$B,2,FALSE)),IF(E127="物品小宇宙",IF(OR(H127="",H127=0),"%小宇宙等级未配置",IFERROR(VLOOKUP(G127,小宇宙ID!$A:$D,4,FALSE),"%小宇宙ID配错了！！")),IF(E127="定制小宇宙",IF(OR(H127="",H127=0),"%小宇宙等级未配置","双属性定制："&amp;IFERROR(VLOOKUP(H127,小宇宙ID!$G:$H,2,FALSE)&amp;"-"&amp;VLOOKUP(G127,小宇宙ID!$A:$G,7,FALSE),"%小宇宙ID配错了！！")),RIGHT(E127,2))))))))))),"%ID配错了！！")</f>
        <v>经验</v>
      </c>
      <c r="K127" s="31">
        <v>10000</v>
      </c>
      <c r="L127" s="31">
        <v>10000</v>
      </c>
      <c r="S127" s="14" t="s">
        <v>9522</v>
      </c>
    </row>
    <row r="128" spans="1:19" x14ac:dyDescent="0.15">
      <c r="A128" s="4">
        <f t="shared" si="5"/>
        <v>9303631</v>
      </c>
      <c r="B128" s="4">
        <f t="shared" si="6"/>
        <v>1</v>
      </c>
      <c r="C128" s="1">
        <v>930363</v>
      </c>
      <c r="D128" s="33" t="s">
        <v>213</v>
      </c>
      <c r="E128" s="1" t="s">
        <v>9519</v>
      </c>
      <c r="F128" s="1">
        <v>810000</v>
      </c>
      <c r="I128" s="32" t="str">
        <f>IFERROR(IF(E128="物品掉落组",VLOOKUP(G128,掉落方案ID!$A:$B,2,FALSE),IF(E128="货币类型皮肤券","皮肤券",IF(E128="军团贡献币","军团贡献",IF(E128="普通星石",E128,IF(E128="高级星石",E128,IF(E128="英雄经验币","英雄经验",IF(E128="物品英雄",IF(VLOOKUP(G128,英雄是否开放!$A:$C,3,FALSE)=1,VLOOKUP(G128,英雄是否开放!$A:$C,2,FALSE),"%英雄未开放"),IF(E128="物品道具",IF(IFERROR(VLOOKUP(G128-1000,英雄是否开放!$A:$C,3,FALSE),100)="","%英雄未开放",VLOOKUP(G128,道具ID!$A:$B,2,FALSE)),IF(E128="物品小宇宙",IF(OR(H128="",H128=0),"%小宇宙等级未配置",IFERROR(VLOOKUP(G128,小宇宙ID!$A:$D,4,FALSE),"%小宇宙ID配错了！！")),IF(E128="定制小宇宙",IF(OR(H128="",H128=0),"%小宇宙等级未配置","双属性定制："&amp;IFERROR(VLOOKUP(H128,小宇宙ID!$G:$H,2,FALSE)&amp;"-"&amp;VLOOKUP(G128,小宇宙ID!$A:$G,7,FALSE),"%小宇宙ID配错了！！")),RIGHT(E128,2))))))))))),"%ID配错了！！")</f>
        <v>经验</v>
      </c>
      <c r="K128" s="31">
        <v>10000</v>
      </c>
      <c r="L128" s="31">
        <v>10000</v>
      </c>
      <c r="S128" s="14" t="s">
        <v>9522</v>
      </c>
    </row>
    <row r="129" spans="1:19" x14ac:dyDescent="0.15">
      <c r="A129" s="4">
        <f t="shared" si="5"/>
        <v>9303731</v>
      </c>
      <c r="B129" s="4">
        <f t="shared" si="6"/>
        <v>1</v>
      </c>
      <c r="C129" s="1">
        <v>930373</v>
      </c>
      <c r="D129" s="33" t="s">
        <v>214</v>
      </c>
      <c r="E129" s="1" t="s">
        <v>9519</v>
      </c>
      <c r="F129" s="1">
        <v>930000</v>
      </c>
      <c r="I129" s="32" t="str">
        <f>IFERROR(IF(E129="物品掉落组",VLOOKUP(G129,掉落方案ID!$A:$B,2,FALSE),IF(E129="货币类型皮肤券","皮肤券",IF(E129="军团贡献币","军团贡献",IF(E129="普通星石",E129,IF(E129="高级星石",E129,IF(E129="英雄经验币","英雄经验",IF(E129="物品英雄",IF(VLOOKUP(G129,英雄是否开放!$A:$C,3,FALSE)=1,VLOOKUP(G129,英雄是否开放!$A:$C,2,FALSE),"%英雄未开放"),IF(E129="物品道具",IF(IFERROR(VLOOKUP(G129-1000,英雄是否开放!$A:$C,3,FALSE),100)="","%英雄未开放",VLOOKUP(G129,道具ID!$A:$B,2,FALSE)),IF(E129="物品小宇宙",IF(OR(H129="",H129=0),"%小宇宙等级未配置",IFERROR(VLOOKUP(G129,小宇宙ID!$A:$D,4,FALSE),"%小宇宙ID配错了！！")),IF(E129="定制小宇宙",IF(OR(H129="",H129=0),"%小宇宙等级未配置","双属性定制："&amp;IFERROR(VLOOKUP(H129,小宇宙ID!$G:$H,2,FALSE)&amp;"-"&amp;VLOOKUP(G129,小宇宙ID!$A:$G,7,FALSE),"%小宇宙ID配错了！！")),RIGHT(E129,2))))))))))),"%ID配错了！！")</f>
        <v>经验</v>
      </c>
      <c r="K129" s="31">
        <v>10000</v>
      </c>
      <c r="L129" s="31">
        <v>10000</v>
      </c>
      <c r="S129" s="14" t="s">
        <v>9522</v>
      </c>
    </row>
    <row r="130" spans="1:19" x14ac:dyDescent="0.15">
      <c r="A130" s="4">
        <f t="shared" si="5"/>
        <v>9303831</v>
      </c>
      <c r="B130" s="4">
        <f t="shared" si="6"/>
        <v>1</v>
      </c>
      <c r="C130" s="1">
        <v>930383</v>
      </c>
      <c r="D130" s="33" t="s">
        <v>215</v>
      </c>
      <c r="E130" s="1" t="s">
        <v>9519</v>
      </c>
      <c r="F130" s="1">
        <v>1050000</v>
      </c>
      <c r="I130" s="32" t="str">
        <f>IFERROR(IF(E130="物品掉落组",VLOOKUP(G130,掉落方案ID!$A:$B,2,FALSE),IF(E130="货币类型皮肤券","皮肤券",IF(E130="军团贡献币","军团贡献",IF(E130="普通星石",E130,IF(E130="高级星石",E130,IF(E130="英雄经验币","英雄经验",IF(E130="物品英雄",IF(VLOOKUP(G130,英雄是否开放!$A:$C,3,FALSE)=1,VLOOKUP(G130,英雄是否开放!$A:$C,2,FALSE),"%英雄未开放"),IF(E130="物品道具",IF(IFERROR(VLOOKUP(G130-1000,英雄是否开放!$A:$C,3,FALSE),100)="","%英雄未开放",VLOOKUP(G130,道具ID!$A:$B,2,FALSE)),IF(E130="物品小宇宙",IF(OR(H130="",H130=0),"%小宇宙等级未配置",IFERROR(VLOOKUP(G130,小宇宙ID!$A:$D,4,FALSE),"%小宇宙ID配错了！！")),IF(E130="定制小宇宙",IF(OR(H130="",H130=0),"%小宇宙等级未配置","双属性定制："&amp;IFERROR(VLOOKUP(H130,小宇宙ID!$G:$H,2,FALSE)&amp;"-"&amp;VLOOKUP(G130,小宇宙ID!$A:$G,7,FALSE),"%小宇宙ID配错了！！")),RIGHT(E130,2))))))))))),"%ID配错了！！")</f>
        <v>经验</v>
      </c>
      <c r="K130" s="31">
        <v>10000</v>
      </c>
      <c r="L130" s="31">
        <v>10000</v>
      </c>
      <c r="S130" s="14" t="s">
        <v>9522</v>
      </c>
    </row>
    <row r="131" spans="1:19" x14ac:dyDescent="0.15">
      <c r="A131" s="4">
        <f t="shared" si="5"/>
        <v>9303931</v>
      </c>
      <c r="B131" s="4">
        <f t="shared" si="6"/>
        <v>1</v>
      </c>
      <c r="C131" s="1">
        <v>930393</v>
      </c>
      <c r="D131" s="33" t="s">
        <v>216</v>
      </c>
      <c r="E131" s="1" t="s">
        <v>9519</v>
      </c>
      <c r="F131" s="1">
        <v>1160000</v>
      </c>
      <c r="I131" s="32" t="str">
        <f>IFERROR(IF(E131="物品掉落组",VLOOKUP(G131,掉落方案ID!$A:$B,2,FALSE),IF(E131="货币类型皮肤券","皮肤券",IF(E131="军团贡献币","军团贡献",IF(E131="普通星石",E131,IF(E131="高级星石",E131,IF(E131="英雄经验币","英雄经验",IF(E131="物品英雄",IF(VLOOKUP(G131,英雄是否开放!$A:$C,3,FALSE)=1,VLOOKUP(G131,英雄是否开放!$A:$C,2,FALSE),"%英雄未开放"),IF(E131="物品道具",IF(IFERROR(VLOOKUP(G131-1000,英雄是否开放!$A:$C,3,FALSE),100)="","%英雄未开放",VLOOKUP(G131,道具ID!$A:$B,2,FALSE)),IF(E131="物品小宇宙",IF(OR(H131="",H131=0),"%小宇宙等级未配置",IFERROR(VLOOKUP(G131,小宇宙ID!$A:$D,4,FALSE),"%小宇宙ID配错了！！")),IF(E131="定制小宇宙",IF(OR(H131="",H131=0),"%小宇宙等级未配置","双属性定制："&amp;IFERROR(VLOOKUP(H131,小宇宙ID!$G:$H,2,FALSE)&amp;"-"&amp;VLOOKUP(G131,小宇宙ID!$A:$G,7,FALSE),"%小宇宙ID配错了！！")),RIGHT(E131,2))))))))))),"%ID配错了！！")</f>
        <v>经验</v>
      </c>
      <c r="K131" s="31">
        <v>10000</v>
      </c>
      <c r="L131" s="31">
        <v>10000</v>
      </c>
      <c r="S131" s="14" t="s">
        <v>9522</v>
      </c>
    </row>
    <row r="132" spans="1:19" x14ac:dyDescent="0.15">
      <c r="A132" s="4">
        <f t="shared" si="5"/>
        <v>9304031</v>
      </c>
      <c r="B132" s="4">
        <f t="shared" si="6"/>
        <v>1</v>
      </c>
      <c r="C132" s="1">
        <v>930403</v>
      </c>
      <c r="D132" s="33" t="s">
        <v>217</v>
      </c>
      <c r="E132" s="1" t="s">
        <v>9519</v>
      </c>
      <c r="F132" s="1">
        <v>170000</v>
      </c>
      <c r="I132" s="32" t="str">
        <f>IFERROR(IF(E132="物品掉落组",VLOOKUP(G132,掉落方案ID!$A:$B,2,FALSE),IF(E132="货币类型皮肤券","皮肤券",IF(E132="军团贡献币","军团贡献",IF(E132="普通星石",E132,IF(E132="高级星石",E132,IF(E132="英雄经验币","英雄经验",IF(E132="物品英雄",IF(VLOOKUP(G132,英雄是否开放!$A:$C,3,FALSE)=1,VLOOKUP(G132,英雄是否开放!$A:$C,2,FALSE),"%英雄未开放"),IF(E132="物品道具",IF(IFERROR(VLOOKUP(G132-1000,英雄是否开放!$A:$C,3,FALSE),100)="","%英雄未开放",VLOOKUP(G132,道具ID!$A:$B,2,FALSE)),IF(E132="物品小宇宙",IF(OR(H132="",H132=0),"%小宇宙等级未配置",IFERROR(VLOOKUP(G132,小宇宙ID!$A:$D,4,FALSE),"%小宇宙ID配错了！！")),IF(E132="定制小宇宙",IF(OR(H132="",H132=0),"%小宇宙等级未配置","双属性定制："&amp;IFERROR(VLOOKUP(H132,小宇宙ID!$G:$H,2,FALSE)&amp;"-"&amp;VLOOKUP(G132,小宇宙ID!$A:$G,7,FALSE),"%小宇宙ID配错了！！")),RIGHT(E132,2))))))))))),"%ID配错了！！")</f>
        <v>经验</v>
      </c>
      <c r="K132" s="31">
        <v>10000</v>
      </c>
      <c r="L132" s="31">
        <v>10000</v>
      </c>
      <c r="S132" s="14" t="s">
        <v>9522</v>
      </c>
    </row>
    <row r="133" spans="1:19" x14ac:dyDescent="0.15">
      <c r="A133" s="4">
        <f t="shared" si="5"/>
        <v>9304131</v>
      </c>
      <c r="B133" s="4">
        <f t="shared" si="6"/>
        <v>1</v>
      </c>
      <c r="C133" s="1">
        <v>930413</v>
      </c>
      <c r="D133" s="33" t="s">
        <v>218</v>
      </c>
      <c r="E133" s="1" t="s">
        <v>9519</v>
      </c>
      <c r="F133" s="1">
        <v>350000</v>
      </c>
      <c r="I133" s="32" t="str">
        <f>IFERROR(IF(E133="物品掉落组",VLOOKUP(G133,掉落方案ID!$A:$B,2,FALSE),IF(E133="货币类型皮肤券","皮肤券",IF(E133="军团贡献币","军团贡献",IF(E133="普通星石",E133,IF(E133="高级星石",E133,IF(E133="英雄经验币","英雄经验",IF(E133="物品英雄",IF(VLOOKUP(G133,英雄是否开放!$A:$C,3,FALSE)=1,VLOOKUP(G133,英雄是否开放!$A:$C,2,FALSE),"%英雄未开放"),IF(E133="物品道具",IF(IFERROR(VLOOKUP(G133-1000,英雄是否开放!$A:$C,3,FALSE),100)="","%英雄未开放",VLOOKUP(G133,道具ID!$A:$B,2,FALSE)),IF(E133="物品小宇宙",IF(OR(H133="",H133=0),"%小宇宙等级未配置",IFERROR(VLOOKUP(G133,小宇宙ID!$A:$D,4,FALSE),"%小宇宙ID配错了！！")),IF(E133="定制小宇宙",IF(OR(H133="",H133=0),"%小宇宙等级未配置","双属性定制："&amp;IFERROR(VLOOKUP(H133,小宇宙ID!$G:$H,2,FALSE)&amp;"-"&amp;VLOOKUP(G133,小宇宙ID!$A:$G,7,FALSE),"%小宇宙ID配错了！！")),RIGHT(E133,2))))))))))),"%ID配错了！！")</f>
        <v>经验</v>
      </c>
      <c r="K133" s="31">
        <v>10000</v>
      </c>
      <c r="L133" s="31">
        <v>10000</v>
      </c>
      <c r="S133" s="14" t="s">
        <v>9522</v>
      </c>
    </row>
    <row r="134" spans="1:19" x14ac:dyDescent="0.15">
      <c r="A134" s="4">
        <f t="shared" si="5"/>
        <v>9304231</v>
      </c>
      <c r="B134" s="4">
        <f t="shared" si="6"/>
        <v>1</v>
      </c>
      <c r="C134" s="1">
        <v>930423</v>
      </c>
      <c r="D134" s="33" t="s">
        <v>219</v>
      </c>
      <c r="E134" s="1" t="s">
        <v>9519</v>
      </c>
      <c r="F134" s="1">
        <v>520000</v>
      </c>
      <c r="I134" s="32" t="str">
        <f>IFERROR(IF(E134="物品掉落组",VLOOKUP(G134,掉落方案ID!$A:$B,2,FALSE),IF(E134="货币类型皮肤券","皮肤券",IF(E134="军团贡献币","军团贡献",IF(E134="普通星石",E134,IF(E134="高级星石",E134,IF(E134="英雄经验币","英雄经验",IF(E134="物品英雄",IF(VLOOKUP(G134,英雄是否开放!$A:$C,3,FALSE)=1,VLOOKUP(G134,英雄是否开放!$A:$C,2,FALSE),"%英雄未开放"),IF(E134="物品道具",IF(IFERROR(VLOOKUP(G134-1000,英雄是否开放!$A:$C,3,FALSE),100)="","%英雄未开放",VLOOKUP(G134,道具ID!$A:$B,2,FALSE)),IF(E134="物品小宇宙",IF(OR(H134="",H134=0),"%小宇宙等级未配置",IFERROR(VLOOKUP(G134,小宇宙ID!$A:$D,4,FALSE),"%小宇宙ID配错了！！")),IF(E134="定制小宇宙",IF(OR(H134="",H134=0),"%小宇宙等级未配置","双属性定制："&amp;IFERROR(VLOOKUP(H134,小宇宙ID!$G:$H,2,FALSE)&amp;"-"&amp;VLOOKUP(G134,小宇宙ID!$A:$G,7,FALSE),"%小宇宙ID配错了！！")),RIGHT(E134,2))))))))))),"%ID配错了！！")</f>
        <v>经验</v>
      </c>
      <c r="K134" s="31">
        <v>10000</v>
      </c>
      <c r="L134" s="31">
        <v>10000</v>
      </c>
      <c r="S134" s="14" t="s">
        <v>9522</v>
      </c>
    </row>
    <row r="135" spans="1:19" x14ac:dyDescent="0.15">
      <c r="A135" s="4">
        <f t="shared" si="5"/>
        <v>9304331</v>
      </c>
      <c r="B135" s="4">
        <f t="shared" si="6"/>
        <v>1</v>
      </c>
      <c r="C135" s="1">
        <v>930433</v>
      </c>
      <c r="D135" s="33" t="s">
        <v>220</v>
      </c>
      <c r="E135" s="1" t="s">
        <v>9519</v>
      </c>
      <c r="F135" s="1">
        <v>700000</v>
      </c>
      <c r="I135" s="32" t="str">
        <f>IFERROR(IF(E135="物品掉落组",VLOOKUP(G135,掉落方案ID!$A:$B,2,FALSE),IF(E135="货币类型皮肤券","皮肤券",IF(E135="军团贡献币","军团贡献",IF(E135="普通星石",E135,IF(E135="高级星石",E135,IF(E135="英雄经验币","英雄经验",IF(E135="物品英雄",IF(VLOOKUP(G135,英雄是否开放!$A:$C,3,FALSE)=1,VLOOKUP(G135,英雄是否开放!$A:$C,2,FALSE),"%英雄未开放"),IF(E135="物品道具",IF(IFERROR(VLOOKUP(G135-1000,英雄是否开放!$A:$C,3,FALSE),100)="","%英雄未开放",VLOOKUP(G135,道具ID!$A:$B,2,FALSE)),IF(E135="物品小宇宙",IF(OR(H135="",H135=0),"%小宇宙等级未配置",IFERROR(VLOOKUP(G135,小宇宙ID!$A:$D,4,FALSE),"%小宇宙ID配错了！！")),IF(E135="定制小宇宙",IF(OR(H135="",H135=0),"%小宇宙等级未配置","双属性定制："&amp;IFERROR(VLOOKUP(H135,小宇宙ID!$G:$H,2,FALSE)&amp;"-"&amp;VLOOKUP(G135,小宇宙ID!$A:$G,7,FALSE),"%小宇宙ID配错了！！")),RIGHT(E135,2))))))))))),"%ID配错了！！")</f>
        <v>经验</v>
      </c>
      <c r="K135" s="31">
        <v>10000</v>
      </c>
      <c r="L135" s="31">
        <v>10000</v>
      </c>
      <c r="S135" s="14" t="s">
        <v>9522</v>
      </c>
    </row>
    <row r="136" spans="1:19" x14ac:dyDescent="0.15">
      <c r="A136" s="4">
        <f t="shared" si="5"/>
        <v>9304431</v>
      </c>
      <c r="B136" s="4">
        <f t="shared" si="6"/>
        <v>1</v>
      </c>
      <c r="C136" s="1">
        <v>930443</v>
      </c>
      <c r="D136" s="33" t="s">
        <v>221</v>
      </c>
      <c r="E136" s="1" t="s">
        <v>9519</v>
      </c>
      <c r="F136" s="1">
        <v>870000</v>
      </c>
      <c r="I136" s="32" t="str">
        <f>IFERROR(IF(E136="物品掉落组",VLOOKUP(G136,掉落方案ID!$A:$B,2,FALSE),IF(E136="货币类型皮肤券","皮肤券",IF(E136="军团贡献币","军团贡献",IF(E136="普通星石",E136,IF(E136="高级星石",E136,IF(E136="英雄经验币","英雄经验",IF(E136="物品英雄",IF(VLOOKUP(G136,英雄是否开放!$A:$C,3,FALSE)=1,VLOOKUP(G136,英雄是否开放!$A:$C,2,FALSE),"%英雄未开放"),IF(E136="物品道具",IF(IFERROR(VLOOKUP(G136-1000,英雄是否开放!$A:$C,3,FALSE),100)="","%英雄未开放",VLOOKUP(G136,道具ID!$A:$B,2,FALSE)),IF(E136="物品小宇宙",IF(OR(H136="",H136=0),"%小宇宙等级未配置",IFERROR(VLOOKUP(G136,小宇宙ID!$A:$D,4,FALSE),"%小宇宙ID配错了！！")),IF(E136="定制小宇宙",IF(OR(H136="",H136=0),"%小宇宙等级未配置","双属性定制："&amp;IFERROR(VLOOKUP(H136,小宇宙ID!$G:$H,2,FALSE)&amp;"-"&amp;VLOOKUP(G136,小宇宙ID!$A:$G,7,FALSE),"%小宇宙ID配错了！！")),RIGHT(E136,2))))))))))),"%ID配错了！！")</f>
        <v>经验</v>
      </c>
      <c r="K136" s="31">
        <v>10000</v>
      </c>
      <c r="L136" s="31">
        <v>10000</v>
      </c>
      <c r="S136" s="14" t="s">
        <v>9522</v>
      </c>
    </row>
    <row r="137" spans="1:19" x14ac:dyDescent="0.15">
      <c r="A137" s="4">
        <f t="shared" si="5"/>
        <v>9304531</v>
      </c>
      <c r="B137" s="4">
        <f t="shared" si="6"/>
        <v>1</v>
      </c>
      <c r="C137" s="1">
        <v>930453</v>
      </c>
      <c r="D137" s="33" t="s">
        <v>222</v>
      </c>
      <c r="E137" s="1" t="s">
        <v>9519</v>
      </c>
      <c r="F137" s="1">
        <v>1050000</v>
      </c>
      <c r="I137" s="32" t="str">
        <f>IFERROR(IF(E137="物品掉落组",VLOOKUP(G137,掉落方案ID!$A:$B,2,FALSE),IF(E137="货币类型皮肤券","皮肤券",IF(E137="军团贡献币","军团贡献",IF(E137="普通星石",E137,IF(E137="高级星石",E137,IF(E137="英雄经验币","英雄经验",IF(E137="物品英雄",IF(VLOOKUP(G137,英雄是否开放!$A:$C,3,FALSE)=1,VLOOKUP(G137,英雄是否开放!$A:$C,2,FALSE),"%英雄未开放"),IF(E137="物品道具",IF(IFERROR(VLOOKUP(G137-1000,英雄是否开放!$A:$C,3,FALSE),100)="","%英雄未开放",VLOOKUP(G137,道具ID!$A:$B,2,FALSE)),IF(E137="物品小宇宙",IF(OR(H137="",H137=0),"%小宇宙等级未配置",IFERROR(VLOOKUP(G137,小宇宙ID!$A:$D,4,FALSE),"%小宇宙ID配错了！！")),IF(E137="定制小宇宙",IF(OR(H137="",H137=0),"%小宇宙等级未配置","双属性定制："&amp;IFERROR(VLOOKUP(H137,小宇宙ID!$G:$H,2,FALSE)&amp;"-"&amp;VLOOKUP(G137,小宇宙ID!$A:$G,7,FALSE),"%小宇宙ID配错了！！")),RIGHT(E137,2))))))))))),"%ID配错了！！")</f>
        <v>经验</v>
      </c>
      <c r="K137" s="31">
        <v>10000</v>
      </c>
      <c r="L137" s="31">
        <v>10000</v>
      </c>
      <c r="S137" s="14" t="s">
        <v>9522</v>
      </c>
    </row>
    <row r="138" spans="1:19" x14ac:dyDescent="0.15">
      <c r="A138" s="4">
        <f t="shared" si="5"/>
        <v>9304631</v>
      </c>
      <c r="B138" s="4">
        <f t="shared" si="6"/>
        <v>1</v>
      </c>
      <c r="C138" s="1">
        <v>930463</v>
      </c>
      <c r="D138" s="33" t="s">
        <v>223</v>
      </c>
      <c r="E138" s="1" t="s">
        <v>9519</v>
      </c>
      <c r="F138" s="1">
        <v>1220000</v>
      </c>
      <c r="I138" s="32" t="str">
        <f>IFERROR(IF(E138="物品掉落组",VLOOKUP(G138,掉落方案ID!$A:$B,2,FALSE),IF(E138="货币类型皮肤券","皮肤券",IF(E138="军团贡献币","军团贡献",IF(E138="普通星石",E138,IF(E138="高级星石",E138,IF(E138="英雄经验币","英雄经验",IF(E138="物品英雄",IF(VLOOKUP(G138,英雄是否开放!$A:$C,3,FALSE)=1,VLOOKUP(G138,英雄是否开放!$A:$C,2,FALSE),"%英雄未开放"),IF(E138="物品道具",IF(IFERROR(VLOOKUP(G138-1000,英雄是否开放!$A:$C,3,FALSE),100)="","%英雄未开放",VLOOKUP(G138,道具ID!$A:$B,2,FALSE)),IF(E138="物品小宇宙",IF(OR(H138="",H138=0),"%小宇宙等级未配置",IFERROR(VLOOKUP(G138,小宇宙ID!$A:$D,4,FALSE),"%小宇宙ID配错了！！")),IF(E138="定制小宇宙",IF(OR(H138="",H138=0),"%小宇宙等级未配置","双属性定制："&amp;IFERROR(VLOOKUP(H138,小宇宙ID!$G:$H,2,FALSE)&amp;"-"&amp;VLOOKUP(G138,小宇宙ID!$A:$G,7,FALSE),"%小宇宙ID配错了！！")),RIGHT(E138,2))))))))))),"%ID配错了！！")</f>
        <v>经验</v>
      </c>
      <c r="K138" s="31">
        <v>10000</v>
      </c>
      <c r="L138" s="31">
        <v>10000</v>
      </c>
      <c r="S138" s="14" t="s">
        <v>9522</v>
      </c>
    </row>
    <row r="139" spans="1:19" x14ac:dyDescent="0.15">
      <c r="A139" s="4">
        <f t="shared" si="5"/>
        <v>9304731</v>
      </c>
      <c r="B139" s="4">
        <f t="shared" si="6"/>
        <v>1</v>
      </c>
      <c r="C139" s="1">
        <v>930473</v>
      </c>
      <c r="D139" s="33" t="s">
        <v>224</v>
      </c>
      <c r="E139" s="1" t="s">
        <v>9519</v>
      </c>
      <c r="F139" s="1">
        <v>1400000</v>
      </c>
      <c r="I139" s="32" t="str">
        <f>IFERROR(IF(E139="物品掉落组",VLOOKUP(G139,掉落方案ID!$A:$B,2,FALSE),IF(E139="货币类型皮肤券","皮肤券",IF(E139="军团贡献币","军团贡献",IF(E139="普通星石",E139,IF(E139="高级星石",E139,IF(E139="英雄经验币","英雄经验",IF(E139="物品英雄",IF(VLOOKUP(G139,英雄是否开放!$A:$C,3,FALSE)=1,VLOOKUP(G139,英雄是否开放!$A:$C,2,FALSE),"%英雄未开放"),IF(E139="物品道具",IF(IFERROR(VLOOKUP(G139-1000,英雄是否开放!$A:$C,3,FALSE),100)="","%英雄未开放",VLOOKUP(G139,道具ID!$A:$B,2,FALSE)),IF(E139="物品小宇宙",IF(OR(H139="",H139=0),"%小宇宙等级未配置",IFERROR(VLOOKUP(G139,小宇宙ID!$A:$D,4,FALSE),"%小宇宙ID配错了！！")),IF(E139="定制小宇宙",IF(OR(H139="",H139=0),"%小宇宙等级未配置","双属性定制："&amp;IFERROR(VLOOKUP(H139,小宇宙ID!$G:$H,2,FALSE)&amp;"-"&amp;VLOOKUP(G139,小宇宙ID!$A:$G,7,FALSE),"%小宇宙ID配错了！！")),RIGHT(E139,2))))))))))),"%ID配错了！！")</f>
        <v>经验</v>
      </c>
      <c r="K139" s="31">
        <v>10000</v>
      </c>
      <c r="L139" s="31">
        <v>10000</v>
      </c>
      <c r="S139" s="14" t="s">
        <v>9522</v>
      </c>
    </row>
    <row r="140" spans="1:19" x14ac:dyDescent="0.15">
      <c r="A140" s="4">
        <f t="shared" si="5"/>
        <v>9304831</v>
      </c>
      <c r="B140" s="4">
        <f t="shared" si="6"/>
        <v>1</v>
      </c>
      <c r="C140" s="1">
        <v>930483</v>
      </c>
      <c r="D140" s="33" t="s">
        <v>225</v>
      </c>
      <c r="E140" s="1" t="s">
        <v>9519</v>
      </c>
      <c r="F140" s="1">
        <v>1570000</v>
      </c>
      <c r="I140" s="32" t="str">
        <f>IFERROR(IF(E140="物品掉落组",VLOOKUP(G140,掉落方案ID!$A:$B,2,FALSE),IF(E140="货币类型皮肤券","皮肤券",IF(E140="军团贡献币","军团贡献",IF(E140="普通星石",E140,IF(E140="高级星石",E140,IF(E140="英雄经验币","英雄经验",IF(E140="物品英雄",IF(VLOOKUP(G140,英雄是否开放!$A:$C,3,FALSE)=1,VLOOKUP(G140,英雄是否开放!$A:$C,2,FALSE),"%英雄未开放"),IF(E140="物品道具",IF(IFERROR(VLOOKUP(G140-1000,英雄是否开放!$A:$C,3,FALSE),100)="","%英雄未开放",VLOOKUP(G140,道具ID!$A:$B,2,FALSE)),IF(E140="物品小宇宙",IF(OR(H140="",H140=0),"%小宇宙等级未配置",IFERROR(VLOOKUP(G140,小宇宙ID!$A:$D,4,FALSE),"%小宇宙ID配错了！！")),IF(E140="定制小宇宙",IF(OR(H140="",H140=0),"%小宇宙等级未配置","双属性定制："&amp;IFERROR(VLOOKUP(H140,小宇宙ID!$G:$H,2,FALSE)&amp;"-"&amp;VLOOKUP(G140,小宇宙ID!$A:$G,7,FALSE),"%小宇宙ID配错了！！")),RIGHT(E140,2))))))))))),"%ID配错了！！")</f>
        <v>经验</v>
      </c>
      <c r="K140" s="31">
        <v>10000</v>
      </c>
      <c r="L140" s="31">
        <v>10000</v>
      </c>
      <c r="S140" s="14" t="s">
        <v>9522</v>
      </c>
    </row>
    <row r="141" spans="1:19" x14ac:dyDescent="0.15">
      <c r="A141" s="4">
        <f t="shared" si="5"/>
        <v>9304931</v>
      </c>
      <c r="B141" s="4">
        <f t="shared" si="6"/>
        <v>1</v>
      </c>
      <c r="C141" s="1">
        <v>930493</v>
      </c>
      <c r="D141" s="33" t="s">
        <v>226</v>
      </c>
      <c r="E141" s="1" t="s">
        <v>9519</v>
      </c>
      <c r="F141" s="1">
        <v>1750000</v>
      </c>
      <c r="I141" s="32" t="str">
        <f>IFERROR(IF(E141="物品掉落组",VLOOKUP(G141,掉落方案ID!$A:$B,2,FALSE),IF(E141="货币类型皮肤券","皮肤券",IF(E141="军团贡献币","军团贡献",IF(E141="普通星石",E141,IF(E141="高级星石",E141,IF(E141="英雄经验币","英雄经验",IF(E141="物品英雄",IF(VLOOKUP(G141,英雄是否开放!$A:$C,3,FALSE)=1,VLOOKUP(G141,英雄是否开放!$A:$C,2,FALSE),"%英雄未开放"),IF(E141="物品道具",IF(IFERROR(VLOOKUP(G141-1000,英雄是否开放!$A:$C,3,FALSE),100)="","%英雄未开放",VLOOKUP(G141,道具ID!$A:$B,2,FALSE)),IF(E141="物品小宇宙",IF(OR(H141="",H141=0),"%小宇宙等级未配置",IFERROR(VLOOKUP(G141,小宇宙ID!$A:$D,4,FALSE),"%小宇宙ID配错了！！")),IF(E141="定制小宇宙",IF(OR(H141="",H141=0),"%小宇宙等级未配置","双属性定制："&amp;IFERROR(VLOOKUP(H141,小宇宙ID!$G:$H,2,FALSE)&amp;"-"&amp;VLOOKUP(G141,小宇宙ID!$A:$G,7,FALSE),"%小宇宙ID配错了！！")),RIGHT(E141,2))))))))))),"%ID配错了！！")</f>
        <v>经验</v>
      </c>
      <c r="K141" s="31">
        <v>10000</v>
      </c>
      <c r="L141" s="31">
        <v>10000</v>
      </c>
      <c r="S141" s="14" t="s">
        <v>9522</v>
      </c>
    </row>
    <row r="142" spans="1:19" x14ac:dyDescent="0.15">
      <c r="A142" s="4">
        <f t="shared" si="5"/>
        <v>9305031</v>
      </c>
      <c r="B142" s="4">
        <f t="shared" si="6"/>
        <v>1</v>
      </c>
      <c r="C142" s="1">
        <v>930503</v>
      </c>
      <c r="D142" s="33" t="s">
        <v>227</v>
      </c>
      <c r="E142" s="1" t="s">
        <v>9519</v>
      </c>
      <c r="F142" s="1">
        <v>230000</v>
      </c>
      <c r="I142" s="32" t="str">
        <f>IFERROR(IF(E142="物品掉落组",VLOOKUP(G142,掉落方案ID!$A:$B,2,FALSE),IF(E142="货币类型皮肤券","皮肤券",IF(E142="军团贡献币","军团贡献",IF(E142="普通星石",E142,IF(E142="高级星石",E142,IF(E142="英雄经验币","英雄经验",IF(E142="物品英雄",IF(VLOOKUP(G142,英雄是否开放!$A:$C,3,FALSE)=1,VLOOKUP(G142,英雄是否开放!$A:$C,2,FALSE),"%英雄未开放"),IF(E142="物品道具",IF(IFERROR(VLOOKUP(G142-1000,英雄是否开放!$A:$C,3,FALSE),100)="","%英雄未开放",VLOOKUP(G142,道具ID!$A:$B,2,FALSE)),IF(E142="物品小宇宙",IF(OR(H142="",H142=0),"%小宇宙等级未配置",IFERROR(VLOOKUP(G142,小宇宙ID!$A:$D,4,FALSE),"%小宇宙ID配错了！！")),IF(E142="定制小宇宙",IF(OR(H142="",H142=0),"%小宇宙等级未配置","双属性定制："&amp;IFERROR(VLOOKUP(H142,小宇宙ID!$G:$H,2,FALSE)&amp;"-"&amp;VLOOKUP(G142,小宇宙ID!$A:$G,7,FALSE),"%小宇宙ID配错了！！")),RIGHT(E142,2))))))))))),"%ID配错了！！")</f>
        <v>经验</v>
      </c>
      <c r="K142" s="31">
        <v>10000</v>
      </c>
      <c r="L142" s="31">
        <v>10000</v>
      </c>
      <c r="S142" s="14" t="s">
        <v>9522</v>
      </c>
    </row>
    <row r="143" spans="1:19" x14ac:dyDescent="0.15">
      <c r="A143" s="4">
        <f t="shared" si="5"/>
        <v>9305131</v>
      </c>
      <c r="B143" s="4">
        <f t="shared" si="6"/>
        <v>1</v>
      </c>
      <c r="C143" s="1">
        <v>930513</v>
      </c>
      <c r="D143" s="33" t="s">
        <v>228</v>
      </c>
      <c r="E143" s="1" t="s">
        <v>9519</v>
      </c>
      <c r="F143" s="1">
        <v>460000</v>
      </c>
      <c r="I143" s="32" t="str">
        <f>IFERROR(IF(E143="物品掉落组",VLOOKUP(G143,掉落方案ID!$A:$B,2,FALSE),IF(E143="货币类型皮肤券","皮肤券",IF(E143="军团贡献币","军团贡献",IF(E143="普通星石",E143,IF(E143="高级星石",E143,IF(E143="英雄经验币","英雄经验",IF(E143="物品英雄",IF(VLOOKUP(G143,英雄是否开放!$A:$C,3,FALSE)=1,VLOOKUP(G143,英雄是否开放!$A:$C,2,FALSE),"%英雄未开放"),IF(E143="物品道具",IF(IFERROR(VLOOKUP(G143-1000,英雄是否开放!$A:$C,3,FALSE),100)="","%英雄未开放",VLOOKUP(G143,道具ID!$A:$B,2,FALSE)),IF(E143="物品小宇宙",IF(OR(H143="",H143=0),"%小宇宙等级未配置",IFERROR(VLOOKUP(G143,小宇宙ID!$A:$D,4,FALSE),"%小宇宙ID配错了！！")),IF(E143="定制小宇宙",IF(OR(H143="",H143=0),"%小宇宙等级未配置","双属性定制："&amp;IFERROR(VLOOKUP(H143,小宇宙ID!$G:$H,2,FALSE)&amp;"-"&amp;VLOOKUP(G143,小宇宙ID!$A:$G,7,FALSE),"%小宇宙ID配错了！！")),RIGHT(E143,2))))))))))),"%ID配错了！！")</f>
        <v>经验</v>
      </c>
      <c r="K143" s="31">
        <v>10000</v>
      </c>
      <c r="L143" s="31">
        <v>10000</v>
      </c>
      <c r="S143" s="14" t="s">
        <v>9522</v>
      </c>
    </row>
    <row r="144" spans="1:19" x14ac:dyDescent="0.15">
      <c r="A144" s="4">
        <f t="shared" si="5"/>
        <v>9305231</v>
      </c>
      <c r="B144" s="4">
        <f t="shared" si="6"/>
        <v>1</v>
      </c>
      <c r="C144" s="1">
        <v>930523</v>
      </c>
      <c r="D144" s="33" t="s">
        <v>229</v>
      </c>
      <c r="E144" s="1" t="s">
        <v>9519</v>
      </c>
      <c r="F144" s="1">
        <v>700000</v>
      </c>
      <c r="I144" s="32" t="str">
        <f>IFERROR(IF(E144="物品掉落组",VLOOKUP(G144,掉落方案ID!$A:$B,2,FALSE),IF(E144="货币类型皮肤券","皮肤券",IF(E144="军团贡献币","军团贡献",IF(E144="普通星石",E144,IF(E144="高级星石",E144,IF(E144="英雄经验币","英雄经验",IF(E144="物品英雄",IF(VLOOKUP(G144,英雄是否开放!$A:$C,3,FALSE)=1,VLOOKUP(G144,英雄是否开放!$A:$C,2,FALSE),"%英雄未开放"),IF(E144="物品道具",IF(IFERROR(VLOOKUP(G144-1000,英雄是否开放!$A:$C,3,FALSE),100)="","%英雄未开放",VLOOKUP(G144,道具ID!$A:$B,2,FALSE)),IF(E144="物品小宇宙",IF(OR(H144="",H144=0),"%小宇宙等级未配置",IFERROR(VLOOKUP(G144,小宇宙ID!$A:$D,4,FALSE),"%小宇宙ID配错了！！")),IF(E144="定制小宇宙",IF(OR(H144="",H144=0),"%小宇宙等级未配置","双属性定制："&amp;IFERROR(VLOOKUP(H144,小宇宙ID!$G:$H,2,FALSE)&amp;"-"&amp;VLOOKUP(G144,小宇宙ID!$A:$G,7,FALSE),"%小宇宙ID配错了！！")),RIGHT(E144,2))))))))))),"%ID配错了！！")</f>
        <v>经验</v>
      </c>
      <c r="K144" s="31">
        <v>10000</v>
      </c>
      <c r="L144" s="31">
        <v>10000</v>
      </c>
      <c r="S144" s="14" t="s">
        <v>9522</v>
      </c>
    </row>
    <row r="145" spans="1:19" x14ac:dyDescent="0.15">
      <c r="A145" s="4">
        <f t="shared" si="5"/>
        <v>9305331</v>
      </c>
      <c r="B145" s="4">
        <f t="shared" si="6"/>
        <v>1</v>
      </c>
      <c r="C145" s="1">
        <v>930533</v>
      </c>
      <c r="D145" s="33" t="s">
        <v>230</v>
      </c>
      <c r="E145" s="1" t="s">
        <v>9519</v>
      </c>
      <c r="F145" s="1">
        <v>930000</v>
      </c>
      <c r="I145" s="32" t="str">
        <f>IFERROR(IF(E145="物品掉落组",VLOOKUP(G145,掉落方案ID!$A:$B,2,FALSE),IF(E145="货币类型皮肤券","皮肤券",IF(E145="军团贡献币","军团贡献",IF(E145="普通星石",E145,IF(E145="高级星石",E145,IF(E145="英雄经验币","英雄经验",IF(E145="物品英雄",IF(VLOOKUP(G145,英雄是否开放!$A:$C,3,FALSE)=1,VLOOKUP(G145,英雄是否开放!$A:$C,2,FALSE),"%英雄未开放"),IF(E145="物品道具",IF(IFERROR(VLOOKUP(G145-1000,英雄是否开放!$A:$C,3,FALSE),100)="","%英雄未开放",VLOOKUP(G145,道具ID!$A:$B,2,FALSE)),IF(E145="物品小宇宙",IF(OR(H145="",H145=0),"%小宇宙等级未配置",IFERROR(VLOOKUP(G145,小宇宙ID!$A:$D,4,FALSE),"%小宇宙ID配错了！！")),IF(E145="定制小宇宙",IF(OR(H145="",H145=0),"%小宇宙等级未配置","双属性定制："&amp;IFERROR(VLOOKUP(H145,小宇宙ID!$G:$H,2,FALSE)&amp;"-"&amp;VLOOKUP(G145,小宇宙ID!$A:$G,7,FALSE),"%小宇宙ID配错了！！")),RIGHT(E145,2))))))))))),"%ID配错了！！")</f>
        <v>经验</v>
      </c>
      <c r="K145" s="31">
        <v>10000</v>
      </c>
      <c r="L145" s="31">
        <v>10000</v>
      </c>
      <c r="S145" s="14" t="s">
        <v>9522</v>
      </c>
    </row>
    <row r="146" spans="1:19" x14ac:dyDescent="0.15">
      <c r="A146" s="4">
        <f t="shared" si="5"/>
        <v>9305431</v>
      </c>
      <c r="B146" s="4">
        <f t="shared" si="6"/>
        <v>1</v>
      </c>
      <c r="C146" s="1">
        <v>930543</v>
      </c>
      <c r="D146" s="33" t="s">
        <v>231</v>
      </c>
      <c r="E146" s="1" t="s">
        <v>9519</v>
      </c>
      <c r="F146" s="1">
        <v>1160000</v>
      </c>
      <c r="I146" s="32" t="str">
        <f>IFERROR(IF(E146="物品掉落组",VLOOKUP(G146,掉落方案ID!$A:$B,2,FALSE),IF(E146="货币类型皮肤券","皮肤券",IF(E146="军团贡献币","军团贡献",IF(E146="普通星石",E146,IF(E146="高级星石",E146,IF(E146="英雄经验币","英雄经验",IF(E146="物品英雄",IF(VLOOKUP(G146,英雄是否开放!$A:$C,3,FALSE)=1,VLOOKUP(G146,英雄是否开放!$A:$C,2,FALSE),"%英雄未开放"),IF(E146="物品道具",IF(IFERROR(VLOOKUP(G146-1000,英雄是否开放!$A:$C,3,FALSE),100)="","%英雄未开放",VLOOKUP(G146,道具ID!$A:$B,2,FALSE)),IF(E146="物品小宇宙",IF(OR(H146="",H146=0),"%小宇宙等级未配置",IFERROR(VLOOKUP(G146,小宇宙ID!$A:$D,4,FALSE),"%小宇宙ID配错了！！")),IF(E146="定制小宇宙",IF(OR(H146="",H146=0),"%小宇宙等级未配置","双属性定制："&amp;IFERROR(VLOOKUP(H146,小宇宙ID!$G:$H,2,FALSE)&amp;"-"&amp;VLOOKUP(G146,小宇宙ID!$A:$G,7,FALSE),"%小宇宙ID配错了！！")),RIGHT(E146,2))))))))))),"%ID配错了！！")</f>
        <v>经验</v>
      </c>
      <c r="K146" s="31">
        <v>10000</v>
      </c>
      <c r="L146" s="31">
        <v>10000</v>
      </c>
      <c r="S146" s="14" t="s">
        <v>9522</v>
      </c>
    </row>
    <row r="147" spans="1:19" x14ac:dyDescent="0.15">
      <c r="A147" s="4">
        <f t="shared" si="5"/>
        <v>9305531</v>
      </c>
      <c r="B147" s="4">
        <f t="shared" si="6"/>
        <v>1</v>
      </c>
      <c r="C147" s="1">
        <v>930553</v>
      </c>
      <c r="D147" s="33" t="s">
        <v>232</v>
      </c>
      <c r="E147" s="1" t="s">
        <v>9519</v>
      </c>
      <c r="F147" s="1">
        <v>1400000</v>
      </c>
      <c r="I147" s="32" t="str">
        <f>IFERROR(IF(E147="物品掉落组",VLOOKUP(G147,掉落方案ID!$A:$B,2,FALSE),IF(E147="货币类型皮肤券","皮肤券",IF(E147="军团贡献币","军团贡献",IF(E147="普通星石",E147,IF(E147="高级星石",E147,IF(E147="英雄经验币","英雄经验",IF(E147="物品英雄",IF(VLOOKUP(G147,英雄是否开放!$A:$C,3,FALSE)=1,VLOOKUP(G147,英雄是否开放!$A:$C,2,FALSE),"%英雄未开放"),IF(E147="物品道具",IF(IFERROR(VLOOKUP(G147-1000,英雄是否开放!$A:$C,3,FALSE),100)="","%英雄未开放",VLOOKUP(G147,道具ID!$A:$B,2,FALSE)),IF(E147="物品小宇宙",IF(OR(H147="",H147=0),"%小宇宙等级未配置",IFERROR(VLOOKUP(G147,小宇宙ID!$A:$D,4,FALSE),"%小宇宙ID配错了！！")),IF(E147="定制小宇宙",IF(OR(H147="",H147=0),"%小宇宙等级未配置","双属性定制："&amp;IFERROR(VLOOKUP(H147,小宇宙ID!$G:$H,2,FALSE)&amp;"-"&amp;VLOOKUP(G147,小宇宙ID!$A:$G,7,FALSE),"%小宇宙ID配错了！！")),RIGHT(E147,2))))))))))),"%ID配错了！！")</f>
        <v>经验</v>
      </c>
      <c r="K147" s="31">
        <v>10000</v>
      </c>
      <c r="L147" s="31">
        <v>10000</v>
      </c>
      <c r="S147" s="14" t="s">
        <v>9522</v>
      </c>
    </row>
    <row r="148" spans="1:19" x14ac:dyDescent="0.15">
      <c r="A148" s="4">
        <f t="shared" si="5"/>
        <v>9305631</v>
      </c>
      <c r="B148" s="4">
        <f t="shared" si="6"/>
        <v>1</v>
      </c>
      <c r="C148" s="1">
        <v>930563</v>
      </c>
      <c r="D148" s="33" t="s">
        <v>233</v>
      </c>
      <c r="E148" s="1" t="s">
        <v>9519</v>
      </c>
      <c r="F148" s="1">
        <v>1630000</v>
      </c>
      <c r="I148" s="32" t="str">
        <f>IFERROR(IF(E148="物品掉落组",VLOOKUP(G148,掉落方案ID!$A:$B,2,FALSE),IF(E148="货币类型皮肤券","皮肤券",IF(E148="军团贡献币","军团贡献",IF(E148="普通星石",E148,IF(E148="高级星石",E148,IF(E148="英雄经验币","英雄经验",IF(E148="物品英雄",IF(VLOOKUP(G148,英雄是否开放!$A:$C,3,FALSE)=1,VLOOKUP(G148,英雄是否开放!$A:$C,2,FALSE),"%英雄未开放"),IF(E148="物品道具",IF(IFERROR(VLOOKUP(G148-1000,英雄是否开放!$A:$C,3,FALSE),100)="","%英雄未开放",VLOOKUP(G148,道具ID!$A:$B,2,FALSE)),IF(E148="物品小宇宙",IF(OR(H148="",H148=0),"%小宇宙等级未配置",IFERROR(VLOOKUP(G148,小宇宙ID!$A:$D,4,FALSE),"%小宇宙ID配错了！！")),IF(E148="定制小宇宙",IF(OR(H148="",H148=0),"%小宇宙等级未配置","双属性定制："&amp;IFERROR(VLOOKUP(H148,小宇宙ID!$G:$H,2,FALSE)&amp;"-"&amp;VLOOKUP(G148,小宇宙ID!$A:$G,7,FALSE),"%小宇宙ID配错了！！")),RIGHT(E148,2))))))))))),"%ID配错了！！")</f>
        <v>经验</v>
      </c>
      <c r="K148" s="31">
        <v>10000</v>
      </c>
      <c r="L148" s="31">
        <v>10000</v>
      </c>
      <c r="S148" s="14" t="s">
        <v>9522</v>
      </c>
    </row>
    <row r="149" spans="1:19" x14ac:dyDescent="0.15">
      <c r="A149" s="4">
        <f t="shared" si="5"/>
        <v>9305731</v>
      </c>
      <c r="B149" s="4">
        <f t="shared" si="6"/>
        <v>1</v>
      </c>
      <c r="C149" s="1">
        <v>930573</v>
      </c>
      <c r="D149" s="33" t="s">
        <v>234</v>
      </c>
      <c r="E149" s="1" t="s">
        <v>9519</v>
      </c>
      <c r="F149" s="1">
        <v>1860000</v>
      </c>
      <c r="I149" s="32" t="str">
        <f>IFERROR(IF(E149="物品掉落组",VLOOKUP(G149,掉落方案ID!$A:$B,2,FALSE),IF(E149="货币类型皮肤券","皮肤券",IF(E149="军团贡献币","军团贡献",IF(E149="普通星石",E149,IF(E149="高级星石",E149,IF(E149="英雄经验币","英雄经验",IF(E149="物品英雄",IF(VLOOKUP(G149,英雄是否开放!$A:$C,3,FALSE)=1,VLOOKUP(G149,英雄是否开放!$A:$C,2,FALSE),"%英雄未开放"),IF(E149="物品道具",IF(IFERROR(VLOOKUP(G149-1000,英雄是否开放!$A:$C,3,FALSE),100)="","%英雄未开放",VLOOKUP(G149,道具ID!$A:$B,2,FALSE)),IF(E149="物品小宇宙",IF(OR(H149="",H149=0),"%小宇宙等级未配置",IFERROR(VLOOKUP(G149,小宇宙ID!$A:$D,4,FALSE),"%小宇宙ID配错了！！")),IF(E149="定制小宇宙",IF(OR(H149="",H149=0),"%小宇宙等级未配置","双属性定制："&amp;IFERROR(VLOOKUP(H149,小宇宙ID!$G:$H,2,FALSE)&amp;"-"&amp;VLOOKUP(G149,小宇宙ID!$A:$G,7,FALSE),"%小宇宙ID配错了！！")),RIGHT(E149,2))))))))))),"%ID配错了！！")</f>
        <v>经验</v>
      </c>
      <c r="K149" s="31">
        <v>10000</v>
      </c>
      <c r="L149" s="31">
        <v>10000</v>
      </c>
      <c r="S149" s="14" t="s">
        <v>9522</v>
      </c>
    </row>
    <row r="150" spans="1:19" x14ac:dyDescent="0.15">
      <c r="A150" s="4">
        <f t="shared" si="5"/>
        <v>9305831</v>
      </c>
      <c r="B150" s="4">
        <f t="shared" si="6"/>
        <v>1</v>
      </c>
      <c r="C150" s="1">
        <v>930583</v>
      </c>
      <c r="D150" s="33" t="s">
        <v>235</v>
      </c>
      <c r="E150" s="1" t="s">
        <v>9519</v>
      </c>
      <c r="F150" s="1">
        <v>2100000</v>
      </c>
      <c r="I150" s="32" t="str">
        <f>IFERROR(IF(E150="物品掉落组",VLOOKUP(G150,掉落方案ID!$A:$B,2,FALSE),IF(E150="货币类型皮肤券","皮肤券",IF(E150="军团贡献币","军团贡献",IF(E150="普通星石",E150,IF(E150="高级星石",E150,IF(E150="英雄经验币","英雄经验",IF(E150="物品英雄",IF(VLOOKUP(G150,英雄是否开放!$A:$C,3,FALSE)=1,VLOOKUP(G150,英雄是否开放!$A:$C,2,FALSE),"%英雄未开放"),IF(E150="物品道具",IF(IFERROR(VLOOKUP(G150-1000,英雄是否开放!$A:$C,3,FALSE),100)="","%英雄未开放",VLOOKUP(G150,道具ID!$A:$B,2,FALSE)),IF(E150="物品小宇宙",IF(OR(H150="",H150=0),"%小宇宙等级未配置",IFERROR(VLOOKUP(G150,小宇宙ID!$A:$D,4,FALSE),"%小宇宙ID配错了！！")),IF(E150="定制小宇宙",IF(OR(H150="",H150=0),"%小宇宙等级未配置","双属性定制："&amp;IFERROR(VLOOKUP(H150,小宇宙ID!$G:$H,2,FALSE)&amp;"-"&amp;VLOOKUP(G150,小宇宙ID!$A:$G,7,FALSE),"%小宇宙ID配错了！！")),RIGHT(E150,2))))))))))),"%ID配错了！！")</f>
        <v>经验</v>
      </c>
      <c r="K150" s="31">
        <v>10000</v>
      </c>
      <c r="L150" s="31">
        <v>10000</v>
      </c>
      <c r="S150" s="14" t="s">
        <v>9522</v>
      </c>
    </row>
    <row r="151" spans="1:19" x14ac:dyDescent="0.15">
      <c r="A151" s="4">
        <f t="shared" si="5"/>
        <v>9305931</v>
      </c>
      <c r="B151" s="4">
        <f t="shared" si="6"/>
        <v>1</v>
      </c>
      <c r="C151" s="1">
        <v>930593</v>
      </c>
      <c r="D151" s="33" t="s">
        <v>236</v>
      </c>
      <c r="E151" s="1" t="s">
        <v>9519</v>
      </c>
      <c r="F151" s="1">
        <v>2330000</v>
      </c>
      <c r="I151" s="32" t="str">
        <f>IFERROR(IF(E151="物品掉落组",VLOOKUP(G151,掉落方案ID!$A:$B,2,FALSE),IF(E151="货币类型皮肤券","皮肤券",IF(E151="军团贡献币","军团贡献",IF(E151="普通星石",E151,IF(E151="高级星石",E151,IF(E151="英雄经验币","英雄经验",IF(E151="物品英雄",IF(VLOOKUP(G151,英雄是否开放!$A:$C,3,FALSE)=1,VLOOKUP(G151,英雄是否开放!$A:$C,2,FALSE),"%英雄未开放"),IF(E151="物品道具",IF(IFERROR(VLOOKUP(G151-1000,英雄是否开放!$A:$C,3,FALSE),100)="","%英雄未开放",VLOOKUP(G151,道具ID!$A:$B,2,FALSE)),IF(E151="物品小宇宙",IF(OR(H151="",H151=0),"%小宇宙等级未配置",IFERROR(VLOOKUP(G151,小宇宙ID!$A:$D,4,FALSE),"%小宇宙ID配错了！！")),IF(E151="定制小宇宙",IF(OR(H151="",H151=0),"%小宇宙等级未配置","双属性定制："&amp;IFERROR(VLOOKUP(H151,小宇宙ID!$G:$H,2,FALSE)&amp;"-"&amp;VLOOKUP(G151,小宇宙ID!$A:$G,7,FALSE),"%小宇宙ID配错了！！")),RIGHT(E151,2))))))))))),"%ID配错了！！")</f>
        <v>经验</v>
      </c>
      <c r="K151" s="31">
        <v>10000</v>
      </c>
      <c r="L151" s="31">
        <v>10000</v>
      </c>
      <c r="S151" s="14" t="s">
        <v>9522</v>
      </c>
    </row>
    <row r="152" spans="1:19" x14ac:dyDescent="0.15">
      <c r="A152" s="4">
        <f t="shared" ref="A152:A215" si="7">_xlfn.NUMBERVALUE(C152&amp;B152)</f>
        <v>9301341</v>
      </c>
      <c r="B152" s="4">
        <f t="shared" ref="B152:B215" si="8">IF(C152=C151,B151+1,1)</f>
        <v>1</v>
      </c>
      <c r="C152" s="1">
        <v>930134</v>
      </c>
      <c r="D152" s="33" t="s">
        <v>190</v>
      </c>
      <c r="E152" s="1" t="s">
        <v>9521</v>
      </c>
      <c r="F152" s="1">
        <v>1</v>
      </c>
      <c r="G152" s="1">
        <v>80012</v>
      </c>
      <c r="I152" s="32" t="str">
        <f>IFERROR(IF(E152="物品掉落组",VLOOKUP(G152,掉落方案ID!$A:$B,2,FALSE),IF(E152="货币类型皮肤券","皮肤券",IF(E152="军团贡献币","军团贡献",IF(E152="普通星石",E152,IF(E152="高级星石",E152,IF(E152="英雄经验币","英雄经验",IF(E152="物品英雄",IF(VLOOKUP(G152,英雄是否开放!$A:$C,3,FALSE)=1,VLOOKUP(G152,英雄是否开放!$A:$C,2,FALSE),"%英雄未开放"),IF(E152="物品道具",IF(IFERROR(VLOOKUP(G152-1000,英雄是否开放!$A:$C,3,FALSE),100)="","%英雄未开放",VLOOKUP(G152,道具ID!$A:$B,2,FALSE)),IF(E152="物品小宇宙",IF(OR(H152="",H152=0),"%小宇宙等级未配置",IFERROR(VLOOKUP(G152,小宇宙ID!$A:$D,4,FALSE),"%小宇宙ID配错了！！")),IF(E152="定制小宇宙",IF(OR(H152="",H152=0),"%小宇宙等级未配置","双属性定制："&amp;IFERROR(VLOOKUP(H152,小宇宙ID!$G:$H,2,FALSE)&amp;"-"&amp;VLOOKUP(G152,小宇宙ID!$A:$G,7,FALSE),"%小宇宙ID配错了！！")),RIGHT(E152,2))))))))))),"%ID配错了！！")</f>
        <v>SS小宇宙宝箱</v>
      </c>
      <c r="K152" s="31">
        <v>10000</v>
      </c>
      <c r="L152" s="31">
        <v>10000</v>
      </c>
      <c r="S152" s="14" t="s">
        <v>9522</v>
      </c>
    </row>
    <row r="153" spans="1:19" x14ac:dyDescent="0.15">
      <c r="A153" s="4">
        <f t="shared" si="7"/>
        <v>9301441</v>
      </c>
      <c r="B153" s="4">
        <f t="shared" si="8"/>
        <v>1</v>
      </c>
      <c r="C153" s="1">
        <v>930144</v>
      </c>
      <c r="D153" s="33" t="s">
        <v>191</v>
      </c>
      <c r="E153" s="1" t="s">
        <v>9521</v>
      </c>
      <c r="F153" s="1">
        <v>2</v>
      </c>
      <c r="G153" s="1">
        <v>80012</v>
      </c>
      <c r="I153" s="32" t="str">
        <f>IFERROR(IF(E153="物品掉落组",VLOOKUP(G153,掉落方案ID!$A:$B,2,FALSE),IF(E153="货币类型皮肤券","皮肤券",IF(E153="军团贡献币","军团贡献",IF(E153="普通星石",E153,IF(E153="高级星石",E153,IF(E153="英雄经验币","英雄经验",IF(E153="物品英雄",IF(VLOOKUP(G153,英雄是否开放!$A:$C,3,FALSE)=1,VLOOKUP(G153,英雄是否开放!$A:$C,2,FALSE),"%英雄未开放"),IF(E153="物品道具",IF(IFERROR(VLOOKUP(G153-1000,英雄是否开放!$A:$C,3,FALSE),100)="","%英雄未开放",VLOOKUP(G153,道具ID!$A:$B,2,FALSE)),IF(E153="物品小宇宙",IF(OR(H153="",H153=0),"%小宇宙等级未配置",IFERROR(VLOOKUP(G153,小宇宙ID!$A:$D,4,FALSE),"%小宇宙ID配错了！！")),IF(E153="定制小宇宙",IF(OR(H153="",H153=0),"%小宇宙等级未配置","双属性定制："&amp;IFERROR(VLOOKUP(H153,小宇宙ID!$G:$H,2,FALSE)&amp;"-"&amp;VLOOKUP(G153,小宇宙ID!$A:$G,7,FALSE),"%小宇宙ID配错了！！")),RIGHT(E153,2))))))))))),"%ID配错了！！")</f>
        <v>SS小宇宙宝箱</v>
      </c>
      <c r="K153" s="31">
        <v>10000</v>
      </c>
      <c r="L153" s="31">
        <v>10000</v>
      </c>
      <c r="S153" s="14" t="s">
        <v>9522</v>
      </c>
    </row>
    <row r="154" spans="1:19" x14ac:dyDescent="0.15">
      <c r="A154" s="4">
        <f t="shared" si="7"/>
        <v>9301541</v>
      </c>
      <c r="B154" s="4">
        <f t="shared" si="8"/>
        <v>1</v>
      </c>
      <c r="C154" s="1">
        <v>930154</v>
      </c>
      <c r="D154" s="33" t="s">
        <v>192</v>
      </c>
      <c r="E154" s="1" t="s">
        <v>9521</v>
      </c>
      <c r="F154" s="1">
        <v>3</v>
      </c>
      <c r="G154" s="1">
        <v>80012</v>
      </c>
      <c r="I154" s="32" t="str">
        <f>IFERROR(IF(E154="物品掉落组",VLOOKUP(G154,掉落方案ID!$A:$B,2,FALSE),IF(E154="货币类型皮肤券","皮肤券",IF(E154="军团贡献币","军团贡献",IF(E154="普通星石",E154,IF(E154="高级星石",E154,IF(E154="英雄经验币","英雄经验",IF(E154="物品英雄",IF(VLOOKUP(G154,英雄是否开放!$A:$C,3,FALSE)=1,VLOOKUP(G154,英雄是否开放!$A:$C,2,FALSE),"%英雄未开放"),IF(E154="物品道具",IF(IFERROR(VLOOKUP(G154-1000,英雄是否开放!$A:$C,3,FALSE),100)="","%英雄未开放",VLOOKUP(G154,道具ID!$A:$B,2,FALSE)),IF(E154="物品小宇宙",IF(OR(H154="",H154=0),"%小宇宙等级未配置",IFERROR(VLOOKUP(G154,小宇宙ID!$A:$D,4,FALSE),"%小宇宙ID配错了！！")),IF(E154="定制小宇宙",IF(OR(H154="",H154=0),"%小宇宙等级未配置","双属性定制："&amp;IFERROR(VLOOKUP(H154,小宇宙ID!$G:$H,2,FALSE)&amp;"-"&amp;VLOOKUP(G154,小宇宙ID!$A:$G,7,FALSE),"%小宇宙ID配错了！！")),RIGHT(E154,2))))))))))),"%ID配错了！！")</f>
        <v>SS小宇宙宝箱</v>
      </c>
      <c r="K154" s="31">
        <v>10000</v>
      </c>
      <c r="L154" s="31">
        <v>10000</v>
      </c>
      <c r="S154" s="14" t="s">
        <v>9522</v>
      </c>
    </row>
    <row r="155" spans="1:19" x14ac:dyDescent="0.15">
      <c r="A155" s="4">
        <f t="shared" si="7"/>
        <v>9301641</v>
      </c>
      <c r="B155" s="4">
        <f t="shared" si="8"/>
        <v>1</v>
      </c>
      <c r="C155" s="1">
        <v>930164</v>
      </c>
      <c r="D155" s="33" t="s">
        <v>193</v>
      </c>
      <c r="E155" s="1" t="s">
        <v>9521</v>
      </c>
      <c r="F155" s="1">
        <v>4</v>
      </c>
      <c r="G155" s="1">
        <v>80012</v>
      </c>
      <c r="I155" s="32" t="str">
        <f>IFERROR(IF(E155="物品掉落组",VLOOKUP(G155,掉落方案ID!$A:$B,2,FALSE),IF(E155="货币类型皮肤券","皮肤券",IF(E155="军团贡献币","军团贡献",IF(E155="普通星石",E155,IF(E155="高级星石",E155,IF(E155="英雄经验币","英雄经验",IF(E155="物品英雄",IF(VLOOKUP(G155,英雄是否开放!$A:$C,3,FALSE)=1,VLOOKUP(G155,英雄是否开放!$A:$C,2,FALSE),"%英雄未开放"),IF(E155="物品道具",IF(IFERROR(VLOOKUP(G155-1000,英雄是否开放!$A:$C,3,FALSE),100)="","%英雄未开放",VLOOKUP(G155,道具ID!$A:$B,2,FALSE)),IF(E155="物品小宇宙",IF(OR(H155="",H155=0),"%小宇宙等级未配置",IFERROR(VLOOKUP(G155,小宇宙ID!$A:$D,4,FALSE),"%小宇宙ID配错了！！")),IF(E155="定制小宇宙",IF(OR(H155="",H155=0),"%小宇宙等级未配置","双属性定制："&amp;IFERROR(VLOOKUP(H155,小宇宙ID!$G:$H,2,FALSE)&amp;"-"&amp;VLOOKUP(G155,小宇宙ID!$A:$G,7,FALSE),"%小宇宙ID配错了！！")),RIGHT(E155,2))))))))))),"%ID配错了！！")</f>
        <v>SS小宇宙宝箱</v>
      </c>
      <c r="K155" s="31">
        <v>10000</v>
      </c>
      <c r="L155" s="31">
        <v>10000</v>
      </c>
      <c r="S155" s="14" t="s">
        <v>9522</v>
      </c>
    </row>
    <row r="156" spans="1:19" x14ac:dyDescent="0.15">
      <c r="A156" s="4">
        <f t="shared" si="7"/>
        <v>9301741</v>
      </c>
      <c r="B156" s="4">
        <f t="shared" si="8"/>
        <v>1</v>
      </c>
      <c r="C156" s="1">
        <v>930174</v>
      </c>
      <c r="D156" s="33" t="s">
        <v>194</v>
      </c>
      <c r="E156" s="1" t="s">
        <v>9521</v>
      </c>
      <c r="F156" s="1">
        <v>5</v>
      </c>
      <c r="G156" s="1">
        <v>80012</v>
      </c>
      <c r="I156" s="32" t="str">
        <f>IFERROR(IF(E156="物品掉落组",VLOOKUP(G156,掉落方案ID!$A:$B,2,FALSE),IF(E156="货币类型皮肤券","皮肤券",IF(E156="军团贡献币","军团贡献",IF(E156="普通星石",E156,IF(E156="高级星石",E156,IF(E156="英雄经验币","英雄经验",IF(E156="物品英雄",IF(VLOOKUP(G156,英雄是否开放!$A:$C,3,FALSE)=1,VLOOKUP(G156,英雄是否开放!$A:$C,2,FALSE),"%英雄未开放"),IF(E156="物品道具",IF(IFERROR(VLOOKUP(G156-1000,英雄是否开放!$A:$C,3,FALSE),100)="","%英雄未开放",VLOOKUP(G156,道具ID!$A:$B,2,FALSE)),IF(E156="物品小宇宙",IF(OR(H156="",H156=0),"%小宇宙等级未配置",IFERROR(VLOOKUP(G156,小宇宙ID!$A:$D,4,FALSE),"%小宇宙ID配错了！！")),IF(E156="定制小宇宙",IF(OR(H156="",H156=0),"%小宇宙等级未配置","双属性定制："&amp;IFERROR(VLOOKUP(H156,小宇宙ID!$G:$H,2,FALSE)&amp;"-"&amp;VLOOKUP(G156,小宇宙ID!$A:$G,7,FALSE),"%小宇宙ID配错了！！")),RIGHT(E156,2))))))))))),"%ID配错了！！")</f>
        <v>SS小宇宙宝箱</v>
      </c>
      <c r="K156" s="31">
        <v>10000</v>
      </c>
      <c r="L156" s="31">
        <v>10000</v>
      </c>
      <c r="S156" s="14" t="s">
        <v>9522</v>
      </c>
    </row>
    <row r="157" spans="1:19" x14ac:dyDescent="0.15">
      <c r="A157" s="4">
        <f t="shared" si="7"/>
        <v>9301841</v>
      </c>
      <c r="B157" s="4">
        <f t="shared" si="8"/>
        <v>1</v>
      </c>
      <c r="C157" s="1">
        <v>930184</v>
      </c>
      <c r="D157" s="33" t="s">
        <v>195</v>
      </c>
      <c r="E157" s="1" t="s">
        <v>9521</v>
      </c>
      <c r="F157" s="1">
        <v>6</v>
      </c>
      <c r="G157" s="1">
        <v>80012</v>
      </c>
      <c r="I157" s="32" t="str">
        <f>IFERROR(IF(E157="物品掉落组",VLOOKUP(G157,掉落方案ID!$A:$B,2,FALSE),IF(E157="货币类型皮肤券","皮肤券",IF(E157="军团贡献币","军团贡献",IF(E157="普通星石",E157,IF(E157="高级星石",E157,IF(E157="英雄经验币","英雄经验",IF(E157="物品英雄",IF(VLOOKUP(G157,英雄是否开放!$A:$C,3,FALSE)=1,VLOOKUP(G157,英雄是否开放!$A:$C,2,FALSE),"%英雄未开放"),IF(E157="物品道具",IF(IFERROR(VLOOKUP(G157-1000,英雄是否开放!$A:$C,3,FALSE),100)="","%英雄未开放",VLOOKUP(G157,道具ID!$A:$B,2,FALSE)),IF(E157="物品小宇宙",IF(OR(H157="",H157=0),"%小宇宙等级未配置",IFERROR(VLOOKUP(G157,小宇宙ID!$A:$D,4,FALSE),"%小宇宙ID配错了！！")),IF(E157="定制小宇宙",IF(OR(H157="",H157=0),"%小宇宙等级未配置","双属性定制："&amp;IFERROR(VLOOKUP(H157,小宇宙ID!$G:$H,2,FALSE)&amp;"-"&amp;VLOOKUP(G157,小宇宙ID!$A:$G,7,FALSE),"%小宇宙ID配错了！！")),RIGHT(E157,2))))))))))),"%ID配错了！！")</f>
        <v>SS小宇宙宝箱</v>
      </c>
      <c r="K157" s="31">
        <v>10000</v>
      </c>
      <c r="L157" s="31">
        <v>10000</v>
      </c>
      <c r="S157" s="14" t="s">
        <v>9522</v>
      </c>
    </row>
    <row r="158" spans="1:19" x14ac:dyDescent="0.15">
      <c r="A158" s="4">
        <f t="shared" si="7"/>
        <v>9301941</v>
      </c>
      <c r="B158" s="4">
        <f t="shared" si="8"/>
        <v>1</v>
      </c>
      <c r="C158" s="1">
        <v>930194</v>
      </c>
      <c r="D158" s="33" t="s">
        <v>196</v>
      </c>
      <c r="E158" s="1" t="s">
        <v>9521</v>
      </c>
      <c r="F158" s="1">
        <v>7</v>
      </c>
      <c r="G158" s="1">
        <v>80012</v>
      </c>
      <c r="I158" s="32" t="str">
        <f>IFERROR(IF(E158="物品掉落组",VLOOKUP(G158,掉落方案ID!$A:$B,2,FALSE),IF(E158="货币类型皮肤券","皮肤券",IF(E158="军团贡献币","军团贡献",IF(E158="普通星石",E158,IF(E158="高级星石",E158,IF(E158="英雄经验币","英雄经验",IF(E158="物品英雄",IF(VLOOKUP(G158,英雄是否开放!$A:$C,3,FALSE)=1,VLOOKUP(G158,英雄是否开放!$A:$C,2,FALSE),"%英雄未开放"),IF(E158="物品道具",IF(IFERROR(VLOOKUP(G158-1000,英雄是否开放!$A:$C,3,FALSE),100)="","%英雄未开放",VLOOKUP(G158,道具ID!$A:$B,2,FALSE)),IF(E158="物品小宇宙",IF(OR(H158="",H158=0),"%小宇宙等级未配置",IFERROR(VLOOKUP(G158,小宇宙ID!$A:$D,4,FALSE),"%小宇宙ID配错了！！")),IF(E158="定制小宇宙",IF(OR(H158="",H158=0),"%小宇宙等级未配置","双属性定制："&amp;IFERROR(VLOOKUP(H158,小宇宙ID!$G:$H,2,FALSE)&amp;"-"&amp;VLOOKUP(G158,小宇宙ID!$A:$G,7,FALSE),"%小宇宙ID配错了！！")),RIGHT(E158,2))))))))))),"%ID配错了！！")</f>
        <v>SS小宇宙宝箱</v>
      </c>
      <c r="K158" s="31">
        <v>10000</v>
      </c>
      <c r="L158" s="31">
        <v>10000</v>
      </c>
      <c r="S158" s="14" t="s">
        <v>9522</v>
      </c>
    </row>
    <row r="159" spans="1:19" x14ac:dyDescent="0.15">
      <c r="A159" s="4">
        <f t="shared" si="7"/>
        <v>9302041</v>
      </c>
      <c r="B159" s="4">
        <f t="shared" si="8"/>
        <v>1</v>
      </c>
      <c r="C159" s="1">
        <v>930204</v>
      </c>
      <c r="D159" s="33" t="s">
        <v>197</v>
      </c>
      <c r="E159" s="1" t="s">
        <v>9520</v>
      </c>
      <c r="F159" s="1">
        <v>70</v>
      </c>
      <c r="I159" s="32" t="str">
        <f>IFERROR(IF(E159="物品掉落组",VLOOKUP(G159,掉落方案ID!$A:$B,2,FALSE),IF(E159="货币类型皮肤券","皮肤券",IF(E159="军团贡献币","军团贡献",IF(E159="普通星石",E159,IF(E159="高级星石",E159,IF(E159="英雄经验币","英雄经验",IF(E159="物品英雄",IF(VLOOKUP(G159,英雄是否开放!$A:$C,3,FALSE)=1,VLOOKUP(G159,英雄是否开放!$A:$C,2,FALSE),"%英雄未开放"),IF(E159="物品道具",IF(IFERROR(VLOOKUP(G159-1000,英雄是否开放!$A:$C,3,FALSE),100)="","%英雄未开放",VLOOKUP(G159,道具ID!$A:$B,2,FALSE)),IF(E159="物品小宇宙",IF(OR(H159="",H159=0),"%小宇宙等级未配置",IFERROR(VLOOKUP(G159,小宇宙ID!$A:$D,4,FALSE),"%小宇宙ID配错了！！")),IF(E159="定制小宇宙",IF(OR(H159="",H159=0),"%小宇宙等级未配置","双属性定制："&amp;IFERROR(VLOOKUP(H159,小宇宙ID!$G:$H,2,FALSE)&amp;"-"&amp;VLOOKUP(G159,小宇宙ID!$A:$G,7,FALSE),"%小宇宙ID配错了！！")),RIGHT(E159,2))))))))))),"%ID配错了！！")</f>
        <v>货币</v>
      </c>
      <c r="K159" s="31">
        <v>10000</v>
      </c>
      <c r="L159" s="31">
        <v>10000</v>
      </c>
      <c r="S159" s="14" t="s">
        <v>9522</v>
      </c>
    </row>
    <row r="160" spans="1:19" x14ac:dyDescent="0.15">
      <c r="A160" s="4">
        <f t="shared" si="7"/>
        <v>9302141</v>
      </c>
      <c r="B160" s="4">
        <f t="shared" si="8"/>
        <v>1</v>
      </c>
      <c r="C160" s="1">
        <v>930214</v>
      </c>
      <c r="D160" s="33" t="s">
        <v>198</v>
      </c>
      <c r="E160" s="1" t="s">
        <v>9521</v>
      </c>
      <c r="F160" s="1">
        <v>1</v>
      </c>
      <c r="G160" s="1">
        <v>80012</v>
      </c>
      <c r="I160" s="32" t="str">
        <f>IFERROR(IF(E160="物品掉落组",VLOOKUP(G160,掉落方案ID!$A:$B,2,FALSE),IF(E160="货币类型皮肤券","皮肤券",IF(E160="军团贡献币","军团贡献",IF(E160="普通星石",E160,IF(E160="高级星石",E160,IF(E160="英雄经验币","英雄经验",IF(E160="物品英雄",IF(VLOOKUP(G160,英雄是否开放!$A:$C,3,FALSE)=1,VLOOKUP(G160,英雄是否开放!$A:$C,2,FALSE),"%英雄未开放"),IF(E160="物品道具",IF(IFERROR(VLOOKUP(G160-1000,英雄是否开放!$A:$C,3,FALSE),100)="","%英雄未开放",VLOOKUP(G160,道具ID!$A:$B,2,FALSE)),IF(E160="物品小宇宙",IF(OR(H160="",H160=0),"%小宇宙等级未配置",IFERROR(VLOOKUP(G160,小宇宙ID!$A:$D,4,FALSE),"%小宇宙ID配错了！！")),IF(E160="定制小宇宙",IF(OR(H160="",H160=0),"%小宇宙等级未配置","双属性定制："&amp;IFERROR(VLOOKUP(H160,小宇宙ID!$G:$H,2,FALSE)&amp;"-"&amp;VLOOKUP(G160,小宇宙ID!$A:$G,7,FALSE),"%小宇宙ID配错了！！")),RIGHT(E160,2))))))))))),"%ID配错了！！")</f>
        <v>SS小宇宙宝箱</v>
      </c>
      <c r="K160" s="31">
        <v>10000</v>
      </c>
      <c r="L160" s="31">
        <v>10000</v>
      </c>
      <c r="S160" s="14" t="s">
        <v>9522</v>
      </c>
    </row>
    <row r="161" spans="1:19" x14ac:dyDescent="0.15">
      <c r="A161" s="4">
        <f t="shared" si="7"/>
        <v>9302142</v>
      </c>
      <c r="B161" s="4">
        <f t="shared" si="8"/>
        <v>2</v>
      </c>
      <c r="C161" s="1">
        <v>930214</v>
      </c>
      <c r="D161" s="33" t="s">
        <v>198</v>
      </c>
      <c r="E161" s="1" t="s">
        <v>9520</v>
      </c>
      <c r="F161" s="1">
        <v>140</v>
      </c>
      <c r="I161" s="32" t="str">
        <f>IFERROR(IF(E161="物品掉落组",VLOOKUP(G161,掉落方案ID!$A:$B,2,FALSE),IF(E161="货币类型皮肤券","皮肤券",IF(E161="军团贡献币","军团贡献",IF(E161="普通星石",E161,IF(E161="高级星石",E161,IF(E161="英雄经验币","英雄经验",IF(E161="物品英雄",IF(VLOOKUP(G161,英雄是否开放!$A:$C,3,FALSE)=1,VLOOKUP(G161,英雄是否开放!$A:$C,2,FALSE),"%英雄未开放"),IF(E161="物品道具",IF(IFERROR(VLOOKUP(G161-1000,英雄是否开放!$A:$C,3,FALSE),100)="","%英雄未开放",VLOOKUP(G161,道具ID!$A:$B,2,FALSE)),IF(E161="物品小宇宙",IF(OR(H161="",H161=0),"%小宇宙等级未配置",IFERROR(VLOOKUP(G161,小宇宙ID!$A:$D,4,FALSE),"%小宇宙ID配错了！！")),IF(E161="定制小宇宙",IF(OR(H161="",H161=0),"%小宇宙等级未配置","双属性定制："&amp;IFERROR(VLOOKUP(H161,小宇宙ID!$G:$H,2,FALSE)&amp;"-"&amp;VLOOKUP(G161,小宇宙ID!$A:$G,7,FALSE),"%小宇宙ID配错了！！")),RIGHT(E161,2))))))))))),"%ID配错了！！")</f>
        <v>货币</v>
      </c>
      <c r="K161" s="31">
        <v>10000</v>
      </c>
      <c r="L161" s="31">
        <v>10000</v>
      </c>
      <c r="S161" s="14" t="s">
        <v>9522</v>
      </c>
    </row>
    <row r="162" spans="1:19" x14ac:dyDescent="0.15">
      <c r="A162" s="4">
        <f t="shared" si="7"/>
        <v>9302241</v>
      </c>
      <c r="B162" s="4">
        <f t="shared" si="8"/>
        <v>1</v>
      </c>
      <c r="C162" s="1">
        <v>930224</v>
      </c>
      <c r="D162" s="33" t="s">
        <v>199</v>
      </c>
      <c r="E162" s="1" t="s">
        <v>9521</v>
      </c>
      <c r="F162" s="1">
        <v>2</v>
      </c>
      <c r="G162" s="1">
        <v>80012</v>
      </c>
      <c r="I162" s="32" t="str">
        <f>IFERROR(IF(E162="物品掉落组",VLOOKUP(G162,掉落方案ID!$A:$B,2,FALSE),IF(E162="货币类型皮肤券","皮肤券",IF(E162="军团贡献币","军团贡献",IF(E162="普通星石",E162,IF(E162="高级星石",E162,IF(E162="英雄经验币","英雄经验",IF(E162="物品英雄",IF(VLOOKUP(G162,英雄是否开放!$A:$C,3,FALSE)=1,VLOOKUP(G162,英雄是否开放!$A:$C,2,FALSE),"%英雄未开放"),IF(E162="物品道具",IF(IFERROR(VLOOKUP(G162-1000,英雄是否开放!$A:$C,3,FALSE),100)="","%英雄未开放",VLOOKUP(G162,道具ID!$A:$B,2,FALSE)),IF(E162="物品小宇宙",IF(OR(H162="",H162=0),"%小宇宙等级未配置",IFERROR(VLOOKUP(G162,小宇宙ID!$A:$D,4,FALSE),"%小宇宙ID配错了！！")),IF(E162="定制小宇宙",IF(OR(H162="",H162=0),"%小宇宙等级未配置","双属性定制："&amp;IFERROR(VLOOKUP(H162,小宇宙ID!$G:$H,2,FALSE)&amp;"-"&amp;VLOOKUP(G162,小宇宙ID!$A:$G,7,FALSE),"%小宇宙ID配错了！！")),RIGHT(E162,2))))))))))),"%ID配错了！！")</f>
        <v>SS小宇宙宝箱</v>
      </c>
      <c r="K162" s="31">
        <v>10000</v>
      </c>
      <c r="L162" s="31">
        <v>10000</v>
      </c>
      <c r="S162" s="14" t="s">
        <v>9522</v>
      </c>
    </row>
    <row r="163" spans="1:19" x14ac:dyDescent="0.15">
      <c r="A163" s="4">
        <f t="shared" si="7"/>
        <v>9302242</v>
      </c>
      <c r="B163" s="4">
        <f t="shared" si="8"/>
        <v>2</v>
      </c>
      <c r="C163" s="1">
        <v>930224</v>
      </c>
      <c r="D163" s="33" t="s">
        <v>199</v>
      </c>
      <c r="E163" s="1" t="s">
        <v>9520</v>
      </c>
      <c r="F163" s="1">
        <v>210</v>
      </c>
      <c r="I163" s="32" t="str">
        <f>IFERROR(IF(E163="物品掉落组",VLOOKUP(G163,掉落方案ID!$A:$B,2,FALSE),IF(E163="货币类型皮肤券","皮肤券",IF(E163="军团贡献币","军团贡献",IF(E163="普通星石",E163,IF(E163="高级星石",E163,IF(E163="英雄经验币","英雄经验",IF(E163="物品英雄",IF(VLOOKUP(G163,英雄是否开放!$A:$C,3,FALSE)=1,VLOOKUP(G163,英雄是否开放!$A:$C,2,FALSE),"%英雄未开放"),IF(E163="物品道具",IF(IFERROR(VLOOKUP(G163-1000,英雄是否开放!$A:$C,3,FALSE),100)="","%英雄未开放",VLOOKUP(G163,道具ID!$A:$B,2,FALSE)),IF(E163="物品小宇宙",IF(OR(H163="",H163=0),"%小宇宙等级未配置",IFERROR(VLOOKUP(G163,小宇宙ID!$A:$D,4,FALSE),"%小宇宙ID配错了！！")),IF(E163="定制小宇宙",IF(OR(H163="",H163=0),"%小宇宙等级未配置","双属性定制："&amp;IFERROR(VLOOKUP(H163,小宇宙ID!$G:$H,2,FALSE)&amp;"-"&amp;VLOOKUP(G163,小宇宙ID!$A:$G,7,FALSE),"%小宇宙ID配错了！！")),RIGHT(E163,2))))))))))),"%ID配错了！！")</f>
        <v>货币</v>
      </c>
      <c r="K163" s="31">
        <v>10000</v>
      </c>
      <c r="L163" s="31">
        <v>10000</v>
      </c>
      <c r="S163" s="14" t="s">
        <v>9522</v>
      </c>
    </row>
    <row r="164" spans="1:19" x14ac:dyDescent="0.15">
      <c r="A164" s="4">
        <f t="shared" si="7"/>
        <v>9302341</v>
      </c>
      <c r="B164" s="4">
        <f t="shared" si="8"/>
        <v>1</v>
      </c>
      <c r="C164" s="1">
        <v>930234</v>
      </c>
      <c r="D164" s="33" t="s">
        <v>200</v>
      </c>
      <c r="E164" s="1" t="s">
        <v>9521</v>
      </c>
      <c r="F164" s="1">
        <v>3</v>
      </c>
      <c r="G164" s="1">
        <v>80012</v>
      </c>
      <c r="I164" s="32" t="str">
        <f>IFERROR(IF(E164="物品掉落组",VLOOKUP(G164,掉落方案ID!$A:$B,2,FALSE),IF(E164="货币类型皮肤券","皮肤券",IF(E164="军团贡献币","军团贡献",IF(E164="普通星石",E164,IF(E164="高级星石",E164,IF(E164="英雄经验币","英雄经验",IF(E164="物品英雄",IF(VLOOKUP(G164,英雄是否开放!$A:$C,3,FALSE)=1,VLOOKUP(G164,英雄是否开放!$A:$C,2,FALSE),"%英雄未开放"),IF(E164="物品道具",IF(IFERROR(VLOOKUP(G164-1000,英雄是否开放!$A:$C,3,FALSE),100)="","%英雄未开放",VLOOKUP(G164,道具ID!$A:$B,2,FALSE)),IF(E164="物品小宇宙",IF(OR(H164="",H164=0),"%小宇宙等级未配置",IFERROR(VLOOKUP(G164,小宇宙ID!$A:$D,4,FALSE),"%小宇宙ID配错了！！")),IF(E164="定制小宇宙",IF(OR(H164="",H164=0),"%小宇宙等级未配置","双属性定制："&amp;IFERROR(VLOOKUP(H164,小宇宙ID!$G:$H,2,FALSE)&amp;"-"&amp;VLOOKUP(G164,小宇宙ID!$A:$G,7,FALSE),"%小宇宙ID配错了！！")),RIGHT(E164,2))))))))))),"%ID配错了！！")</f>
        <v>SS小宇宙宝箱</v>
      </c>
      <c r="K164" s="31">
        <v>10000</v>
      </c>
      <c r="L164" s="31">
        <v>10000</v>
      </c>
      <c r="S164" s="14" t="s">
        <v>9522</v>
      </c>
    </row>
    <row r="165" spans="1:19" x14ac:dyDescent="0.15">
      <c r="A165" s="4">
        <f t="shared" si="7"/>
        <v>9302342</v>
      </c>
      <c r="B165" s="4">
        <f t="shared" si="8"/>
        <v>2</v>
      </c>
      <c r="C165" s="1">
        <v>930234</v>
      </c>
      <c r="D165" s="33" t="s">
        <v>200</v>
      </c>
      <c r="E165" s="1" t="s">
        <v>9520</v>
      </c>
      <c r="F165" s="1">
        <v>280</v>
      </c>
      <c r="I165" s="32" t="str">
        <f>IFERROR(IF(E165="物品掉落组",VLOOKUP(G165,掉落方案ID!$A:$B,2,FALSE),IF(E165="货币类型皮肤券","皮肤券",IF(E165="军团贡献币","军团贡献",IF(E165="普通星石",E165,IF(E165="高级星石",E165,IF(E165="英雄经验币","英雄经验",IF(E165="物品英雄",IF(VLOOKUP(G165,英雄是否开放!$A:$C,3,FALSE)=1,VLOOKUP(G165,英雄是否开放!$A:$C,2,FALSE),"%英雄未开放"),IF(E165="物品道具",IF(IFERROR(VLOOKUP(G165-1000,英雄是否开放!$A:$C,3,FALSE),100)="","%英雄未开放",VLOOKUP(G165,道具ID!$A:$B,2,FALSE)),IF(E165="物品小宇宙",IF(OR(H165="",H165=0),"%小宇宙等级未配置",IFERROR(VLOOKUP(G165,小宇宙ID!$A:$D,4,FALSE),"%小宇宙ID配错了！！")),IF(E165="定制小宇宙",IF(OR(H165="",H165=0),"%小宇宙等级未配置","双属性定制："&amp;IFERROR(VLOOKUP(H165,小宇宙ID!$G:$H,2,FALSE)&amp;"-"&amp;VLOOKUP(G165,小宇宙ID!$A:$G,7,FALSE),"%小宇宙ID配错了！！")),RIGHT(E165,2))))))))))),"%ID配错了！！")</f>
        <v>货币</v>
      </c>
      <c r="K165" s="31">
        <v>10000</v>
      </c>
      <c r="L165" s="31">
        <v>10000</v>
      </c>
      <c r="S165" s="14" t="s">
        <v>9522</v>
      </c>
    </row>
    <row r="166" spans="1:19" x14ac:dyDescent="0.15">
      <c r="A166" s="4">
        <f t="shared" si="7"/>
        <v>9302441</v>
      </c>
      <c r="B166" s="4">
        <f t="shared" si="8"/>
        <v>1</v>
      </c>
      <c r="C166" s="1">
        <v>930244</v>
      </c>
      <c r="D166" s="33" t="s">
        <v>201</v>
      </c>
      <c r="E166" s="1" t="s">
        <v>9521</v>
      </c>
      <c r="F166" s="1">
        <v>5</v>
      </c>
      <c r="G166" s="1">
        <v>80012</v>
      </c>
      <c r="I166" s="32" t="str">
        <f>IFERROR(IF(E166="物品掉落组",VLOOKUP(G166,掉落方案ID!$A:$B,2,FALSE),IF(E166="货币类型皮肤券","皮肤券",IF(E166="军团贡献币","军团贡献",IF(E166="普通星石",E166,IF(E166="高级星石",E166,IF(E166="英雄经验币","英雄经验",IF(E166="物品英雄",IF(VLOOKUP(G166,英雄是否开放!$A:$C,3,FALSE)=1,VLOOKUP(G166,英雄是否开放!$A:$C,2,FALSE),"%英雄未开放"),IF(E166="物品道具",IF(IFERROR(VLOOKUP(G166-1000,英雄是否开放!$A:$C,3,FALSE),100)="","%英雄未开放",VLOOKUP(G166,道具ID!$A:$B,2,FALSE)),IF(E166="物品小宇宙",IF(OR(H166="",H166=0),"%小宇宙等级未配置",IFERROR(VLOOKUP(G166,小宇宙ID!$A:$D,4,FALSE),"%小宇宙ID配错了！！")),IF(E166="定制小宇宙",IF(OR(H166="",H166=0),"%小宇宙等级未配置","双属性定制："&amp;IFERROR(VLOOKUP(H166,小宇宙ID!$G:$H,2,FALSE)&amp;"-"&amp;VLOOKUP(G166,小宇宙ID!$A:$G,7,FALSE),"%小宇宙ID配错了！！")),RIGHT(E166,2))))))))))),"%ID配错了！！")</f>
        <v>SS小宇宙宝箱</v>
      </c>
      <c r="K166" s="31">
        <v>10000</v>
      </c>
      <c r="L166" s="31">
        <v>10000</v>
      </c>
      <c r="S166" s="14" t="s">
        <v>9522</v>
      </c>
    </row>
    <row r="167" spans="1:19" x14ac:dyDescent="0.15">
      <c r="A167" s="4">
        <f t="shared" si="7"/>
        <v>9302442</v>
      </c>
      <c r="B167" s="4">
        <f t="shared" si="8"/>
        <v>2</v>
      </c>
      <c r="C167" s="1">
        <v>930244</v>
      </c>
      <c r="D167" s="33" t="s">
        <v>201</v>
      </c>
      <c r="E167" s="1" t="s">
        <v>9520</v>
      </c>
      <c r="F167" s="1">
        <v>350</v>
      </c>
      <c r="I167" s="32" t="str">
        <f>IFERROR(IF(E167="物品掉落组",VLOOKUP(G167,掉落方案ID!$A:$B,2,FALSE),IF(E167="货币类型皮肤券","皮肤券",IF(E167="军团贡献币","军团贡献",IF(E167="普通星石",E167,IF(E167="高级星石",E167,IF(E167="英雄经验币","英雄经验",IF(E167="物品英雄",IF(VLOOKUP(G167,英雄是否开放!$A:$C,3,FALSE)=1,VLOOKUP(G167,英雄是否开放!$A:$C,2,FALSE),"%英雄未开放"),IF(E167="物品道具",IF(IFERROR(VLOOKUP(G167-1000,英雄是否开放!$A:$C,3,FALSE),100)="","%英雄未开放",VLOOKUP(G167,道具ID!$A:$B,2,FALSE)),IF(E167="物品小宇宙",IF(OR(H167="",H167=0),"%小宇宙等级未配置",IFERROR(VLOOKUP(G167,小宇宙ID!$A:$D,4,FALSE),"%小宇宙ID配错了！！")),IF(E167="定制小宇宙",IF(OR(H167="",H167=0),"%小宇宙等级未配置","双属性定制："&amp;IFERROR(VLOOKUP(H167,小宇宙ID!$G:$H,2,FALSE)&amp;"-"&amp;VLOOKUP(G167,小宇宙ID!$A:$G,7,FALSE),"%小宇宙ID配错了！！")),RIGHT(E167,2))))))))))),"%ID配错了！！")</f>
        <v>货币</v>
      </c>
      <c r="K167" s="31">
        <v>10000</v>
      </c>
      <c r="L167" s="31">
        <v>10000</v>
      </c>
      <c r="S167" s="14" t="s">
        <v>9522</v>
      </c>
    </row>
    <row r="168" spans="1:19" x14ac:dyDescent="0.15">
      <c r="A168" s="4">
        <f t="shared" si="7"/>
        <v>9302541</v>
      </c>
      <c r="B168" s="4">
        <f t="shared" si="8"/>
        <v>1</v>
      </c>
      <c r="C168" s="1">
        <v>930254</v>
      </c>
      <c r="D168" s="33" t="s">
        <v>202</v>
      </c>
      <c r="E168" s="1" t="s">
        <v>9521</v>
      </c>
      <c r="F168" s="1">
        <v>7</v>
      </c>
      <c r="G168" s="1">
        <v>80012</v>
      </c>
      <c r="I168" s="32" t="str">
        <f>IFERROR(IF(E168="物品掉落组",VLOOKUP(G168,掉落方案ID!$A:$B,2,FALSE),IF(E168="货币类型皮肤券","皮肤券",IF(E168="军团贡献币","军团贡献",IF(E168="普通星石",E168,IF(E168="高级星石",E168,IF(E168="英雄经验币","英雄经验",IF(E168="物品英雄",IF(VLOOKUP(G168,英雄是否开放!$A:$C,3,FALSE)=1,VLOOKUP(G168,英雄是否开放!$A:$C,2,FALSE),"%英雄未开放"),IF(E168="物品道具",IF(IFERROR(VLOOKUP(G168-1000,英雄是否开放!$A:$C,3,FALSE),100)="","%英雄未开放",VLOOKUP(G168,道具ID!$A:$B,2,FALSE)),IF(E168="物品小宇宙",IF(OR(H168="",H168=0),"%小宇宙等级未配置",IFERROR(VLOOKUP(G168,小宇宙ID!$A:$D,4,FALSE),"%小宇宙ID配错了！！")),IF(E168="定制小宇宙",IF(OR(H168="",H168=0),"%小宇宙等级未配置","双属性定制："&amp;IFERROR(VLOOKUP(H168,小宇宙ID!$G:$H,2,FALSE)&amp;"-"&amp;VLOOKUP(G168,小宇宙ID!$A:$G,7,FALSE),"%小宇宙ID配错了！！")),RIGHT(E168,2))))))))))),"%ID配错了！！")</f>
        <v>SS小宇宙宝箱</v>
      </c>
      <c r="K168" s="31">
        <v>10000</v>
      </c>
      <c r="L168" s="31">
        <v>10000</v>
      </c>
      <c r="S168" s="14" t="s">
        <v>9522</v>
      </c>
    </row>
    <row r="169" spans="1:19" x14ac:dyDescent="0.15">
      <c r="A169" s="4">
        <f t="shared" si="7"/>
        <v>9302542</v>
      </c>
      <c r="B169" s="4">
        <f t="shared" si="8"/>
        <v>2</v>
      </c>
      <c r="C169" s="1">
        <v>930254</v>
      </c>
      <c r="D169" s="33" t="s">
        <v>202</v>
      </c>
      <c r="E169" s="1" t="s">
        <v>9520</v>
      </c>
      <c r="F169" s="1">
        <v>420</v>
      </c>
      <c r="I169" s="32" t="str">
        <f>IFERROR(IF(E169="物品掉落组",VLOOKUP(G169,掉落方案ID!$A:$B,2,FALSE),IF(E169="货币类型皮肤券","皮肤券",IF(E169="军团贡献币","军团贡献",IF(E169="普通星石",E169,IF(E169="高级星石",E169,IF(E169="英雄经验币","英雄经验",IF(E169="物品英雄",IF(VLOOKUP(G169,英雄是否开放!$A:$C,3,FALSE)=1,VLOOKUP(G169,英雄是否开放!$A:$C,2,FALSE),"%英雄未开放"),IF(E169="物品道具",IF(IFERROR(VLOOKUP(G169-1000,英雄是否开放!$A:$C,3,FALSE),100)="","%英雄未开放",VLOOKUP(G169,道具ID!$A:$B,2,FALSE)),IF(E169="物品小宇宙",IF(OR(H169="",H169=0),"%小宇宙等级未配置",IFERROR(VLOOKUP(G169,小宇宙ID!$A:$D,4,FALSE),"%小宇宙ID配错了！！")),IF(E169="定制小宇宙",IF(OR(H169="",H169=0),"%小宇宙等级未配置","双属性定制："&amp;IFERROR(VLOOKUP(H169,小宇宙ID!$G:$H,2,FALSE)&amp;"-"&amp;VLOOKUP(G169,小宇宙ID!$A:$G,7,FALSE),"%小宇宙ID配错了！！")),RIGHT(E169,2))))))))))),"%ID配错了！！")</f>
        <v>货币</v>
      </c>
      <c r="K169" s="31">
        <v>10000</v>
      </c>
      <c r="L169" s="31">
        <v>10000</v>
      </c>
      <c r="S169" s="14" t="s">
        <v>9522</v>
      </c>
    </row>
    <row r="170" spans="1:19" x14ac:dyDescent="0.15">
      <c r="A170" s="4">
        <f t="shared" si="7"/>
        <v>9302641</v>
      </c>
      <c r="B170" s="4">
        <f t="shared" si="8"/>
        <v>1</v>
      </c>
      <c r="C170" s="1">
        <v>930264</v>
      </c>
      <c r="D170" s="33" t="s">
        <v>203</v>
      </c>
      <c r="E170" s="1" t="s">
        <v>9521</v>
      </c>
      <c r="F170" s="1">
        <v>8</v>
      </c>
      <c r="G170" s="1">
        <v>80012</v>
      </c>
      <c r="I170" s="32" t="str">
        <f>IFERROR(IF(E170="物品掉落组",VLOOKUP(G170,掉落方案ID!$A:$B,2,FALSE),IF(E170="货币类型皮肤券","皮肤券",IF(E170="军团贡献币","军团贡献",IF(E170="普通星石",E170,IF(E170="高级星石",E170,IF(E170="英雄经验币","英雄经验",IF(E170="物品英雄",IF(VLOOKUP(G170,英雄是否开放!$A:$C,3,FALSE)=1,VLOOKUP(G170,英雄是否开放!$A:$C,2,FALSE),"%英雄未开放"),IF(E170="物品道具",IF(IFERROR(VLOOKUP(G170-1000,英雄是否开放!$A:$C,3,FALSE),100)="","%英雄未开放",VLOOKUP(G170,道具ID!$A:$B,2,FALSE)),IF(E170="物品小宇宙",IF(OR(H170="",H170=0),"%小宇宙等级未配置",IFERROR(VLOOKUP(G170,小宇宙ID!$A:$D,4,FALSE),"%小宇宙ID配错了！！")),IF(E170="定制小宇宙",IF(OR(H170="",H170=0),"%小宇宙等级未配置","双属性定制："&amp;IFERROR(VLOOKUP(H170,小宇宙ID!$G:$H,2,FALSE)&amp;"-"&amp;VLOOKUP(G170,小宇宙ID!$A:$G,7,FALSE),"%小宇宙ID配错了！！")),RIGHT(E170,2))))))))))),"%ID配错了！！")</f>
        <v>SS小宇宙宝箱</v>
      </c>
      <c r="K170" s="31">
        <v>10000</v>
      </c>
      <c r="L170" s="31">
        <v>10000</v>
      </c>
      <c r="S170" s="14" t="s">
        <v>9522</v>
      </c>
    </row>
    <row r="171" spans="1:19" x14ac:dyDescent="0.15">
      <c r="A171" s="4">
        <f t="shared" si="7"/>
        <v>9302642</v>
      </c>
      <c r="B171" s="4">
        <f t="shared" si="8"/>
        <v>2</v>
      </c>
      <c r="C171" s="1">
        <v>930264</v>
      </c>
      <c r="D171" s="33" t="s">
        <v>203</v>
      </c>
      <c r="E171" s="1" t="s">
        <v>9520</v>
      </c>
      <c r="F171" s="1">
        <v>490</v>
      </c>
      <c r="I171" s="32" t="str">
        <f>IFERROR(IF(E171="物品掉落组",VLOOKUP(G171,掉落方案ID!$A:$B,2,FALSE),IF(E171="货币类型皮肤券","皮肤券",IF(E171="军团贡献币","军团贡献",IF(E171="普通星石",E171,IF(E171="高级星石",E171,IF(E171="英雄经验币","英雄经验",IF(E171="物品英雄",IF(VLOOKUP(G171,英雄是否开放!$A:$C,3,FALSE)=1,VLOOKUP(G171,英雄是否开放!$A:$C,2,FALSE),"%英雄未开放"),IF(E171="物品道具",IF(IFERROR(VLOOKUP(G171-1000,英雄是否开放!$A:$C,3,FALSE),100)="","%英雄未开放",VLOOKUP(G171,道具ID!$A:$B,2,FALSE)),IF(E171="物品小宇宙",IF(OR(H171="",H171=0),"%小宇宙等级未配置",IFERROR(VLOOKUP(G171,小宇宙ID!$A:$D,4,FALSE),"%小宇宙ID配错了！！")),IF(E171="定制小宇宙",IF(OR(H171="",H171=0),"%小宇宙等级未配置","双属性定制："&amp;IFERROR(VLOOKUP(H171,小宇宙ID!$G:$H,2,FALSE)&amp;"-"&amp;VLOOKUP(G171,小宇宙ID!$A:$G,7,FALSE),"%小宇宙ID配错了！！")),RIGHT(E171,2))))))))))),"%ID配错了！！")</f>
        <v>货币</v>
      </c>
      <c r="K171" s="31">
        <v>10000</v>
      </c>
      <c r="L171" s="31">
        <v>10000</v>
      </c>
      <c r="S171" s="14" t="s">
        <v>9522</v>
      </c>
    </row>
    <row r="172" spans="1:19" x14ac:dyDescent="0.15">
      <c r="A172" s="4">
        <f t="shared" si="7"/>
        <v>9302741</v>
      </c>
      <c r="B172" s="4">
        <f t="shared" si="8"/>
        <v>1</v>
      </c>
      <c r="C172" s="1">
        <v>930274</v>
      </c>
      <c r="D172" s="33" t="s">
        <v>204</v>
      </c>
      <c r="E172" s="1" t="s">
        <v>9521</v>
      </c>
      <c r="F172" s="1">
        <v>10</v>
      </c>
      <c r="G172" s="1">
        <v>80012</v>
      </c>
      <c r="I172" s="32" t="str">
        <f>IFERROR(IF(E172="物品掉落组",VLOOKUP(G172,掉落方案ID!$A:$B,2,FALSE),IF(E172="货币类型皮肤券","皮肤券",IF(E172="军团贡献币","军团贡献",IF(E172="普通星石",E172,IF(E172="高级星石",E172,IF(E172="英雄经验币","英雄经验",IF(E172="物品英雄",IF(VLOOKUP(G172,英雄是否开放!$A:$C,3,FALSE)=1,VLOOKUP(G172,英雄是否开放!$A:$C,2,FALSE),"%英雄未开放"),IF(E172="物品道具",IF(IFERROR(VLOOKUP(G172-1000,英雄是否开放!$A:$C,3,FALSE),100)="","%英雄未开放",VLOOKUP(G172,道具ID!$A:$B,2,FALSE)),IF(E172="物品小宇宙",IF(OR(H172="",H172=0),"%小宇宙等级未配置",IFERROR(VLOOKUP(G172,小宇宙ID!$A:$D,4,FALSE),"%小宇宙ID配错了！！")),IF(E172="定制小宇宙",IF(OR(H172="",H172=0),"%小宇宙等级未配置","双属性定制："&amp;IFERROR(VLOOKUP(H172,小宇宙ID!$G:$H,2,FALSE)&amp;"-"&amp;VLOOKUP(G172,小宇宙ID!$A:$G,7,FALSE),"%小宇宙ID配错了！！")),RIGHT(E172,2))))))))))),"%ID配错了！！")</f>
        <v>SS小宇宙宝箱</v>
      </c>
      <c r="K172" s="31">
        <v>10000</v>
      </c>
      <c r="L172" s="31">
        <v>10000</v>
      </c>
      <c r="S172" s="14" t="s">
        <v>9522</v>
      </c>
    </row>
    <row r="173" spans="1:19" x14ac:dyDescent="0.15">
      <c r="A173" s="4">
        <f t="shared" si="7"/>
        <v>9302742</v>
      </c>
      <c r="B173" s="4">
        <f t="shared" si="8"/>
        <v>2</v>
      </c>
      <c r="C173" s="1">
        <v>930274</v>
      </c>
      <c r="D173" s="33" t="s">
        <v>204</v>
      </c>
      <c r="E173" s="1" t="s">
        <v>9520</v>
      </c>
      <c r="F173" s="1">
        <v>560</v>
      </c>
      <c r="I173" s="32" t="str">
        <f>IFERROR(IF(E173="物品掉落组",VLOOKUP(G173,掉落方案ID!$A:$B,2,FALSE),IF(E173="货币类型皮肤券","皮肤券",IF(E173="军团贡献币","军团贡献",IF(E173="普通星石",E173,IF(E173="高级星石",E173,IF(E173="英雄经验币","英雄经验",IF(E173="物品英雄",IF(VLOOKUP(G173,英雄是否开放!$A:$C,3,FALSE)=1,VLOOKUP(G173,英雄是否开放!$A:$C,2,FALSE),"%英雄未开放"),IF(E173="物品道具",IF(IFERROR(VLOOKUP(G173-1000,英雄是否开放!$A:$C,3,FALSE),100)="","%英雄未开放",VLOOKUP(G173,道具ID!$A:$B,2,FALSE)),IF(E173="物品小宇宙",IF(OR(H173="",H173=0),"%小宇宙等级未配置",IFERROR(VLOOKUP(G173,小宇宙ID!$A:$D,4,FALSE),"%小宇宙ID配错了！！")),IF(E173="定制小宇宙",IF(OR(H173="",H173=0),"%小宇宙等级未配置","双属性定制："&amp;IFERROR(VLOOKUP(H173,小宇宙ID!$G:$H,2,FALSE)&amp;"-"&amp;VLOOKUP(G173,小宇宙ID!$A:$G,7,FALSE),"%小宇宙ID配错了！！")),RIGHT(E173,2))))))))))),"%ID配错了！！")</f>
        <v>货币</v>
      </c>
      <c r="K173" s="31">
        <v>10000</v>
      </c>
      <c r="L173" s="31">
        <v>10000</v>
      </c>
      <c r="S173" s="14" t="s">
        <v>9522</v>
      </c>
    </row>
    <row r="174" spans="1:19" x14ac:dyDescent="0.15">
      <c r="A174" s="4">
        <f t="shared" si="7"/>
        <v>9302841</v>
      </c>
      <c r="B174" s="4">
        <f t="shared" si="8"/>
        <v>1</v>
      </c>
      <c r="C174" s="1">
        <v>930284</v>
      </c>
      <c r="D174" s="33" t="s">
        <v>205</v>
      </c>
      <c r="E174" s="1" t="s">
        <v>9521</v>
      </c>
      <c r="F174" s="1">
        <v>12</v>
      </c>
      <c r="G174" s="1">
        <v>80012</v>
      </c>
      <c r="I174" s="32" t="str">
        <f>IFERROR(IF(E174="物品掉落组",VLOOKUP(G174,掉落方案ID!$A:$B,2,FALSE),IF(E174="货币类型皮肤券","皮肤券",IF(E174="军团贡献币","军团贡献",IF(E174="普通星石",E174,IF(E174="高级星石",E174,IF(E174="英雄经验币","英雄经验",IF(E174="物品英雄",IF(VLOOKUP(G174,英雄是否开放!$A:$C,3,FALSE)=1,VLOOKUP(G174,英雄是否开放!$A:$C,2,FALSE),"%英雄未开放"),IF(E174="物品道具",IF(IFERROR(VLOOKUP(G174-1000,英雄是否开放!$A:$C,3,FALSE),100)="","%英雄未开放",VLOOKUP(G174,道具ID!$A:$B,2,FALSE)),IF(E174="物品小宇宙",IF(OR(H174="",H174=0),"%小宇宙等级未配置",IFERROR(VLOOKUP(G174,小宇宙ID!$A:$D,4,FALSE),"%小宇宙ID配错了！！")),IF(E174="定制小宇宙",IF(OR(H174="",H174=0),"%小宇宙等级未配置","双属性定制："&amp;IFERROR(VLOOKUP(H174,小宇宙ID!$G:$H,2,FALSE)&amp;"-"&amp;VLOOKUP(G174,小宇宙ID!$A:$G,7,FALSE),"%小宇宙ID配错了！！")),RIGHT(E174,2))))))))))),"%ID配错了！！")</f>
        <v>SS小宇宙宝箱</v>
      </c>
      <c r="K174" s="31">
        <v>10000</v>
      </c>
      <c r="L174" s="31">
        <v>10000</v>
      </c>
      <c r="S174" s="14" t="s">
        <v>9522</v>
      </c>
    </row>
    <row r="175" spans="1:19" x14ac:dyDescent="0.15">
      <c r="A175" s="4">
        <f t="shared" si="7"/>
        <v>9302842</v>
      </c>
      <c r="B175" s="4">
        <f t="shared" si="8"/>
        <v>2</v>
      </c>
      <c r="C175" s="1">
        <v>930284</v>
      </c>
      <c r="D175" s="33" t="s">
        <v>205</v>
      </c>
      <c r="E175" s="1" t="s">
        <v>9520</v>
      </c>
      <c r="F175" s="1">
        <v>630</v>
      </c>
      <c r="I175" s="32" t="str">
        <f>IFERROR(IF(E175="物品掉落组",VLOOKUP(G175,掉落方案ID!$A:$B,2,FALSE),IF(E175="货币类型皮肤券","皮肤券",IF(E175="军团贡献币","军团贡献",IF(E175="普通星石",E175,IF(E175="高级星石",E175,IF(E175="英雄经验币","英雄经验",IF(E175="物品英雄",IF(VLOOKUP(G175,英雄是否开放!$A:$C,3,FALSE)=1,VLOOKUP(G175,英雄是否开放!$A:$C,2,FALSE),"%英雄未开放"),IF(E175="物品道具",IF(IFERROR(VLOOKUP(G175-1000,英雄是否开放!$A:$C,3,FALSE),100)="","%英雄未开放",VLOOKUP(G175,道具ID!$A:$B,2,FALSE)),IF(E175="物品小宇宙",IF(OR(H175="",H175=0),"%小宇宙等级未配置",IFERROR(VLOOKUP(G175,小宇宙ID!$A:$D,4,FALSE),"%小宇宙ID配错了！！")),IF(E175="定制小宇宙",IF(OR(H175="",H175=0),"%小宇宙等级未配置","双属性定制："&amp;IFERROR(VLOOKUP(H175,小宇宙ID!$G:$H,2,FALSE)&amp;"-"&amp;VLOOKUP(G175,小宇宙ID!$A:$G,7,FALSE),"%小宇宙ID配错了！！")),RIGHT(E175,2))))))))))),"%ID配错了！！")</f>
        <v>货币</v>
      </c>
      <c r="K175" s="31">
        <v>10000</v>
      </c>
      <c r="L175" s="31">
        <v>10000</v>
      </c>
      <c r="S175" s="14" t="s">
        <v>9522</v>
      </c>
    </row>
    <row r="176" spans="1:19" x14ac:dyDescent="0.15">
      <c r="A176" s="4">
        <f t="shared" si="7"/>
        <v>9302941</v>
      </c>
      <c r="B176" s="4">
        <f t="shared" si="8"/>
        <v>1</v>
      </c>
      <c r="C176" s="1">
        <v>930294</v>
      </c>
      <c r="D176" s="33" t="s">
        <v>206</v>
      </c>
      <c r="E176" s="1" t="s">
        <v>9521</v>
      </c>
      <c r="F176" s="1">
        <v>14</v>
      </c>
      <c r="G176" s="1">
        <v>80012</v>
      </c>
      <c r="I176" s="32" t="str">
        <f>IFERROR(IF(E176="物品掉落组",VLOOKUP(G176,掉落方案ID!$A:$B,2,FALSE),IF(E176="货币类型皮肤券","皮肤券",IF(E176="军团贡献币","军团贡献",IF(E176="普通星石",E176,IF(E176="高级星石",E176,IF(E176="英雄经验币","英雄经验",IF(E176="物品英雄",IF(VLOOKUP(G176,英雄是否开放!$A:$C,3,FALSE)=1,VLOOKUP(G176,英雄是否开放!$A:$C,2,FALSE),"%英雄未开放"),IF(E176="物品道具",IF(IFERROR(VLOOKUP(G176-1000,英雄是否开放!$A:$C,3,FALSE),100)="","%英雄未开放",VLOOKUP(G176,道具ID!$A:$B,2,FALSE)),IF(E176="物品小宇宙",IF(OR(H176="",H176=0),"%小宇宙等级未配置",IFERROR(VLOOKUP(G176,小宇宙ID!$A:$D,4,FALSE),"%小宇宙ID配错了！！")),IF(E176="定制小宇宙",IF(OR(H176="",H176=0),"%小宇宙等级未配置","双属性定制："&amp;IFERROR(VLOOKUP(H176,小宇宙ID!$G:$H,2,FALSE)&amp;"-"&amp;VLOOKUP(G176,小宇宙ID!$A:$G,7,FALSE),"%小宇宙ID配错了！！")),RIGHT(E176,2))))))))))),"%ID配错了！！")</f>
        <v>SS小宇宙宝箱</v>
      </c>
      <c r="K176" s="31">
        <v>10000</v>
      </c>
      <c r="L176" s="31">
        <v>10000</v>
      </c>
      <c r="S176" s="14" t="s">
        <v>9522</v>
      </c>
    </row>
    <row r="177" spans="1:19" x14ac:dyDescent="0.15">
      <c r="A177" s="4">
        <f t="shared" si="7"/>
        <v>9302942</v>
      </c>
      <c r="B177" s="4">
        <f t="shared" si="8"/>
        <v>2</v>
      </c>
      <c r="C177" s="1">
        <v>930294</v>
      </c>
      <c r="D177" s="33" t="s">
        <v>206</v>
      </c>
      <c r="E177" s="1" t="s">
        <v>9520</v>
      </c>
      <c r="F177" s="1">
        <v>700</v>
      </c>
      <c r="I177" s="32" t="str">
        <f>IFERROR(IF(E177="物品掉落组",VLOOKUP(G177,掉落方案ID!$A:$B,2,FALSE),IF(E177="货币类型皮肤券","皮肤券",IF(E177="军团贡献币","军团贡献",IF(E177="普通星石",E177,IF(E177="高级星石",E177,IF(E177="英雄经验币","英雄经验",IF(E177="物品英雄",IF(VLOOKUP(G177,英雄是否开放!$A:$C,3,FALSE)=1,VLOOKUP(G177,英雄是否开放!$A:$C,2,FALSE),"%英雄未开放"),IF(E177="物品道具",IF(IFERROR(VLOOKUP(G177-1000,英雄是否开放!$A:$C,3,FALSE),100)="","%英雄未开放",VLOOKUP(G177,道具ID!$A:$B,2,FALSE)),IF(E177="物品小宇宙",IF(OR(H177="",H177=0),"%小宇宙等级未配置",IFERROR(VLOOKUP(G177,小宇宙ID!$A:$D,4,FALSE),"%小宇宙ID配错了！！")),IF(E177="定制小宇宙",IF(OR(H177="",H177=0),"%小宇宙等级未配置","双属性定制："&amp;IFERROR(VLOOKUP(H177,小宇宙ID!$G:$H,2,FALSE)&amp;"-"&amp;VLOOKUP(G177,小宇宙ID!$A:$G,7,FALSE),"%小宇宙ID配错了！！")),RIGHT(E177,2))))))))))),"%ID配错了！！")</f>
        <v>货币</v>
      </c>
      <c r="K177" s="31">
        <v>10000</v>
      </c>
      <c r="L177" s="31">
        <v>10000</v>
      </c>
      <c r="S177" s="14" t="s">
        <v>9522</v>
      </c>
    </row>
    <row r="178" spans="1:19" x14ac:dyDescent="0.15">
      <c r="A178" s="4">
        <f t="shared" si="7"/>
        <v>9303041</v>
      </c>
      <c r="B178" s="4">
        <f t="shared" si="8"/>
        <v>1</v>
      </c>
      <c r="C178" s="1">
        <v>930304</v>
      </c>
      <c r="D178" s="33" t="s">
        <v>207</v>
      </c>
      <c r="E178" s="1" t="s">
        <v>9521</v>
      </c>
      <c r="F178" s="1">
        <v>3</v>
      </c>
      <c r="G178" s="1">
        <v>80012</v>
      </c>
      <c r="I178" s="32" t="str">
        <f>IFERROR(IF(E178="物品掉落组",VLOOKUP(G178,掉落方案ID!$A:$B,2,FALSE),IF(E178="货币类型皮肤券","皮肤券",IF(E178="军团贡献币","军团贡献",IF(E178="普通星石",E178,IF(E178="高级星石",E178,IF(E178="英雄经验币","英雄经验",IF(E178="物品英雄",IF(VLOOKUP(G178,英雄是否开放!$A:$C,3,FALSE)=1,VLOOKUP(G178,英雄是否开放!$A:$C,2,FALSE),"%英雄未开放"),IF(E178="物品道具",IF(IFERROR(VLOOKUP(G178-1000,英雄是否开放!$A:$C,3,FALSE),100)="","%英雄未开放",VLOOKUP(G178,道具ID!$A:$B,2,FALSE)),IF(E178="物品小宇宙",IF(OR(H178="",H178=0),"%小宇宙等级未配置",IFERROR(VLOOKUP(G178,小宇宙ID!$A:$D,4,FALSE),"%小宇宙ID配错了！！")),IF(E178="定制小宇宙",IF(OR(H178="",H178=0),"%小宇宙等级未配置","双属性定制："&amp;IFERROR(VLOOKUP(H178,小宇宙ID!$G:$H,2,FALSE)&amp;"-"&amp;VLOOKUP(G178,小宇宙ID!$A:$G,7,FALSE),"%小宇宙ID配错了！！")),RIGHT(E178,2))))))))))),"%ID配错了！！")</f>
        <v>SS小宇宙宝箱</v>
      </c>
      <c r="K178" s="31">
        <v>10000</v>
      </c>
      <c r="L178" s="31">
        <v>10000</v>
      </c>
      <c r="S178" s="14" t="s">
        <v>9522</v>
      </c>
    </row>
    <row r="179" spans="1:19" x14ac:dyDescent="0.15">
      <c r="A179" s="4">
        <f t="shared" si="7"/>
        <v>9303042</v>
      </c>
      <c r="B179" s="4">
        <f t="shared" si="8"/>
        <v>2</v>
      </c>
      <c r="C179" s="1">
        <v>930304</v>
      </c>
      <c r="D179" s="33" t="s">
        <v>207</v>
      </c>
      <c r="E179" s="1" t="s">
        <v>9520</v>
      </c>
      <c r="F179" s="1">
        <v>350</v>
      </c>
      <c r="I179" s="32" t="str">
        <f>IFERROR(IF(E179="物品掉落组",VLOOKUP(G179,掉落方案ID!$A:$B,2,FALSE),IF(E179="货币类型皮肤券","皮肤券",IF(E179="军团贡献币","军团贡献",IF(E179="普通星石",E179,IF(E179="高级星石",E179,IF(E179="英雄经验币","英雄经验",IF(E179="物品英雄",IF(VLOOKUP(G179,英雄是否开放!$A:$C,3,FALSE)=1,VLOOKUP(G179,英雄是否开放!$A:$C,2,FALSE),"%英雄未开放"),IF(E179="物品道具",IF(IFERROR(VLOOKUP(G179-1000,英雄是否开放!$A:$C,3,FALSE),100)="","%英雄未开放",VLOOKUP(G179,道具ID!$A:$B,2,FALSE)),IF(E179="物品小宇宙",IF(OR(H179="",H179=0),"%小宇宙等级未配置",IFERROR(VLOOKUP(G179,小宇宙ID!$A:$D,4,FALSE),"%小宇宙ID配错了！！")),IF(E179="定制小宇宙",IF(OR(H179="",H179=0),"%小宇宙等级未配置","双属性定制："&amp;IFERROR(VLOOKUP(H179,小宇宙ID!$G:$H,2,FALSE)&amp;"-"&amp;VLOOKUP(G179,小宇宙ID!$A:$G,7,FALSE),"%小宇宙ID配错了！！")),RIGHT(E179,2))))))))))),"%ID配错了！！")</f>
        <v>货币</v>
      </c>
      <c r="K179" s="31">
        <v>10000</v>
      </c>
      <c r="L179" s="31">
        <v>10000</v>
      </c>
      <c r="S179" s="14" t="s">
        <v>9522</v>
      </c>
    </row>
    <row r="180" spans="1:19" x14ac:dyDescent="0.15">
      <c r="A180" s="4">
        <f t="shared" si="7"/>
        <v>9303141</v>
      </c>
      <c r="B180" s="4">
        <f t="shared" si="8"/>
        <v>1</v>
      </c>
      <c r="C180" s="1">
        <v>930314</v>
      </c>
      <c r="D180" s="33" t="s">
        <v>208</v>
      </c>
      <c r="E180" s="1" t="s">
        <v>9521</v>
      </c>
      <c r="F180" s="1">
        <v>3</v>
      </c>
      <c r="G180" s="1">
        <v>80012</v>
      </c>
      <c r="I180" s="32" t="str">
        <f>IFERROR(IF(E180="物品掉落组",VLOOKUP(G180,掉落方案ID!$A:$B,2,FALSE),IF(E180="货币类型皮肤券","皮肤券",IF(E180="军团贡献币","军团贡献",IF(E180="普通星石",E180,IF(E180="高级星石",E180,IF(E180="英雄经验币","英雄经验",IF(E180="物品英雄",IF(VLOOKUP(G180,英雄是否开放!$A:$C,3,FALSE)=1,VLOOKUP(G180,英雄是否开放!$A:$C,2,FALSE),"%英雄未开放"),IF(E180="物品道具",IF(IFERROR(VLOOKUP(G180-1000,英雄是否开放!$A:$C,3,FALSE),100)="","%英雄未开放",VLOOKUP(G180,道具ID!$A:$B,2,FALSE)),IF(E180="物品小宇宙",IF(OR(H180="",H180=0),"%小宇宙等级未配置",IFERROR(VLOOKUP(G180,小宇宙ID!$A:$D,4,FALSE),"%小宇宙ID配错了！！")),IF(E180="定制小宇宙",IF(OR(H180="",H180=0),"%小宇宙等级未配置","双属性定制："&amp;IFERROR(VLOOKUP(H180,小宇宙ID!$G:$H,2,FALSE)&amp;"-"&amp;VLOOKUP(G180,小宇宙ID!$A:$G,7,FALSE),"%小宇宙ID配错了！！")),RIGHT(E180,2))))))))))),"%ID配错了！！")</f>
        <v>SS小宇宙宝箱</v>
      </c>
      <c r="K180" s="31">
        <v>10000</v>
      </c>
      <c r="L180" s="31">
        <v>10000</v>
      </c>
      <c r="S180" s="14" t="s">
        <v>9522</v>
      </c>
    </row>
    <row r="181" spans="1:19" x14ac:dyDescent="0.15">
      <c r="A181" s="4">
        <f t="shared" si="7"/>
        <v>9303142</v>
      </c>
      <c r="B181" s="4">
        <f t="shared" si="8"/>
        <v>2</v>
      </c>
      <c r="C181" s="1">
        <v>930314</v>
      </c>
      <c r="D181" s="33" t="s">
        <v>208</v>
      </c>
      <c r="E181" s="1" t="s">
        <v>9520</v>
      </c>
      <c r="F181" s="1">
        <v>700</v>
      </c>
      <c r="I181" s="32" t="str">
        <f>IFERROR(IF(E181="物品掉落组",VLOOKUP(G181,掉落方案ID!$A:$B,2,FALSE),IF(E181="货币类型皮肤券","皮肤券",IF(E181="军团贡献币","军团贡献",IF(E181="普通星石",E181,IF(E181="高级星石",E181,IF(E181="英雄经验币","英雄经验",IF(E181="物品英雄",IF(VLOOKUP(G181,英雄是否开放!$A:$C,3,FALSE)=1,VLOOKUP(G181,英雄是否开放!$A:$C,2,FALSE),"%英雄未开放"),IF(E181="物品道具",IF(IFERROR(VLOOKUP(G181-1000,英雄是否开放!$A:$C,3,FALSE),100)="","%英雄未开放",VLOOKUP(G181,道具ID!$A:$B,2,FALSE)),IF(E181="物品小宇宙",IF(OR(H181="",H181=0),"%小宇宙等级未配置",IFERROR(VLOOKUP(G181,小宇宙ID!$A:$D,4,FALSE),"%小宇宙ID配错了！！")),IF(E181="定制小宇宙",IF(OR(H181="",H181=0),"%小宇宙等级未配置","双属性定制："&amp;IFERROR(VLOOKUP(H181,小宇宙ID!$G:$H,2,FALSE)&amp;"-"&amp;VLOOKUP(G181,小宇宙ID!$A:$G,7,FALSE),"%小宇宙ID配错了！！")),RIGHT(E181,2))))))))))),"%ID配错了！！")</f>
        <v>货币</v>
      </c>
      <c r="K181" s="31">
        <v>10000</v>
      </c>
      <c r="L181" s="31">
        <v>10000</v>
      </c>
      <c r="S181" s="14" t="s">
        <v>9522</v>
      </c>
    </row>
    <row r="182" spans="1:19" x14ac:dyDescent="0.15">
      <c r="A182" s="4">
        <f t="shared" si="7"/>
        <v>9303241</v>
      </c>
      <c r="B182" s="4">
        <f t="shared" si="8"/>
        <v>1</v>
      </c>
      <c r="C182" s="1">
        <v>930324</v>
      </c>
      <c r="D182" s="33" t="s">
        <v>209</v>
      </c>
      <c r="E182" s="1" t="s">
        <v>9521</v>
      </c>
      <c r="F182" s="1">
        <v>5</v>
      </c>
      <c r="G182" s="1">
        <v>80012</v>
      </c>
      <c r="I182" s="32" t="str">
        <f>IFERROR(IF(E182="物品掉落组",VLOOKUP(G182,掉落方案ID!$A:$B,2,FALSE),IF(E182="货币类型皮肤券","皮肤券",IF(E182="军团贡献币","军团贡献",IF(E182="普通星石",E182,IF(E182="高级星石",E182,IF(E182="英雄经验币","英雄经验",IF(E182="物品英雄",IF(VLOOKUP(G182,英雄是否开放!$A:$C,3,FALSE)=1,VLOOKUP(G182,英雄是否开放!$A:$C,2,FALSE),"%英雄未开放"),IF(E182="物品道具",IF(IFERROR(VLOOKUP(G182-1000,英雄是否开放!$A:$C,3,FALSE),100)="","%英雄未开放",VLOOKUP(G182,道具ID!$A:$B,2,FALSE)),IF(E182="物品小宇宙",IF(OR(H182="",H182=0),"%小宇宙等级未配置",IFERROR(VLOOKUP(G182,小宇宙ID!$A:$D,4,FALSE),"%小宇宙ID配错了！！")),IF(E182="定制小宇宙",IF(OR(H182="",H182=0),"%小宇宙等级未配置","双属性定制："&amp;IFERROR(VLOOKUP(H182,小宇宙ID!$G:$H,2,FALSE)&amp;"-"&amp;VLOOKUP(G182,小宇宙ID!$A:$G,7,FALSE),"%小宇宙ID配错了！！")),RIGHT(E182,2))))))))))),"%ID配错了！！")</f>
        <v>SS小宇宙宝箱</v>
      </c>
      <c r="K182" s="31">
        <v>10000</v>
      </c>
      <c r="L182" s="31">
        <v>10000</v>
      </c>
      <c r="S182" s="14" t="s">
        <v>9522</v>
      </c>
    </row>
    <row r="183" spans="1:19" x14ac:dyDescent="0.15">
      <c r="A183" s="4">
        <f t="shared" si="7"/>
        <v>9303242</v>
      </c>
      <c r="B183" s="4">
        <f t="shared" si="8"/>
        <v>2</v>
      </c>
      <c r="C183" s="1">
        <v>930324</v>
      </c>
      <c r="D183" s="33" t="s">
        <v>209</v>
      </c>
      <c r="E183" s="1" t="s">
        <v>9520</v>
      </c>
      <c r="F183" s="1">
        <v>1050</v>
      </c>
      <c r="I183" s="32" t="str">
        <f>IFERROR(IF(E183="物品掉落组",VLOOKUP(G183,掉落方案ID!$A:$B,2,FALSE),IF(E183="货币类型皮肤券","皮肤券",IF(E183="军团贡献币","军团贡献",IF(E183="普通星石",E183,IF(E183="高级星石",E183,IF(E183="英雄经验币","英雄经验",IF(E183="物品英雄",IF(VLOOKUP(G183,英雄是否开放!$A:$C,3,FALSE)=1,VLOOKUP(G183,英雄是否开放!$A:$C,2,FALSE),"%英雄未开放"),IF(E183="物品道具",IF(IFERROR(VLOOKUP(G183-1000,英雄是否开放!$A:$C,3,FALSE),100)="","%英雄未开放",VLOOKUP(G183,道具ID!$A:$B,2,FALSE)),IF(E183="物品小宇宙",IF(OR(H183="",H183=0),"%小宇宙等级未配置",IFERROR(VLOOKUP(G183,小宇宙ID!$A:$D,4,FALSE),"%小宇宙ID配错了！！")),IF(E183="定制小宇宙",IF(OR(H183="",H183=0),"%小宇宙等级未配置","双属性定制："&amp;IFERROR(VLOOKUP(H183,小宇宙ID!$G:$H,2,FALSE)&amp;"-"&amp;VLOOKUP(G183,小宇宙ID!$A:$G,7,FALSE),"%小宇宙ID配错了！！")),RIGHT(E183,2))))))))))),"%ID配错了！！")</f>
        <v>货币</v>
      </c>
      <c r="K183" s="31">
        <v>10000</v>
      </c>
      <c r="L183" s="31">
        <v>10000</v>
      </c>
      <c r="S183" s="14" t="s">
        <v>9522</v>
      </c>
    </row>
    <row r="184" spans="1:19" x14ac:dyDescent="0.15">
      <c r="A184" s="4">
        <f t="shared" si="7"/>
        <v>9303341</v>
      </c>
      <c r="B184" s="4">
        <f t="shared" si="8"/>
        <v>1</v>
      </c>
      <c r="C184" s="1">
        <v>930334</v>
      </c>
      <c r="D184" s="33" t="s">
        <v>210</v>
      </c>
      <c r="E184" s="1" t="s">
        <v>9521</v>
      </c>
      <c r="F184" s="1">
        <v>7</v>
      </c>
      <c r="G184" s="1">
        <v>80012</v>
      </c>
      <c r="I184" s="32" t="str">
        <f>IFERROR(IF(E184="物品掉落组",VLOOKUP(G184,掉落方案ID!$A:$B,2,FALSE),IF(E184="货币类型皮肤券","皮肤券",IF(E184="军团贡献币","军团贡献",IF(E184="普通星石",E184,IF(E184="高级星石",E184,IF(E184="英雄经验币","英雄经验",IF(E184="物品英雄",IF(VLOOKUP(G184,英雄是否开放!$A:$C,3,FALSE)=1,VLOOKUP(G184,英雄是否开放!$A:$C,2,FALSE),"%英雄未开放"),IF(E184="物品道具",IF(IFERROR(VLOOKUP(G184-1000,英雄是否开放!$A:$C,3,FALSE),100)="","%英雄未开放",VLOOKUP(G184,道具ID!$A:$B,2,FALSE)),IF(E184="物品小宇宙",IF(OR(H184="",H184=0),"%小宇宙等级未配置",IFERROR(VLOOKUP(G184,小宇宙ID!$A:$D,4,FALSE),"%小宇宙ID配错了！！")),IF(E184="定制小宇宙",IF(OR(H184="",H184=0),"%小宇宙等级未配置","双属性定制："&amp;IFERROR(VLOOKUP(H184,小宇宙ID!$G:$H,2,FALSE)&amp;"-"&amp;VLOOKUP(G184,小宇宙ID!$A:$G,7,FALSE),"%小宇宙ID配错了！！")),RIGHT(E184,2))))))))))),"%ID配错了！！")</f>
        <v>SS小宇宙宝箱</v>
      </c>
      <c r="K184" s="31">
        <v>10000</v>
      </c>
      <c r="L184" s="31">
        <v>10000</v>
      </c>
      <c r="S184" s="14" t="s">
        <v>9522</v>
      </c>
    </row>
    <row r="185" spans="1:19" x14ac:dyDescent="0.15">
      <c r="A185" s="4">
        <f t="shared" si="7"/>
        <v>9303342</v>
      </c>
      <c r="B185" s="4">
        <f t="shared" si="8"/>
        <v>2</v>
      </c>
      <c r="C185" s="1">
        <v>930334</v>
      </c>
      <c r="D185" s="33" t="s">
        <v>210</v>
      </c>
      <c r="E185" s="1" t="s">
        <v>9520</v>
      </c>
      <c r="F185" s="1">
        <v>1400</v>
      </c>
      <c r="I185" s="32" t="str">
        <f>IFERROR(IF(E185="物品掉落组",VLOOKUP(G185,掉落方案ID!$A:$B,2,FALSE),IF(E185="货币类型皮肤券","皮肤券",IF(E185="军团贡献币","军团贡献",IF(E185="普通星石",E185,IF(E185="高级星石",E185,IF(E185="英雄经验币","英雄经验",IF(E185="物品英雄",IF(VLOOKUP(G185,英雄是否开放!$A:$C,3,FALSE)=1,VLOOKUP(G185,英雄是否开放!$A:$C,2,FALSE),"%英雄未开放"),IF(E185="物品道具",IF(IFERROR(VLOOKUP(G185-1000,英雄是否开放!$A:$C,3,FALSE),100)="","%英雄未开放",VLOOKUP(G185,道具ID!$A:$B,2,FALSE)),IF(E185="物品小宇宙",IF(OR(H185="",H185=0),"%小宇宙等级未配置",IFERROR(VLOOKUP(G185,小宇宙ID!$A:$D,4,FALSE),"%小宇宙ID配错了！！")),IF(E185="定制小宇宙",IF(OR(H185="",H185=0),"%小宇宙等级未配置","双属性定制："&amp;IFERROR(VLOOKUP(H185,小宇宙ID!$G:$H,2,FALSE)&amp;"-"&amp;VLOOKUP(G185,小宇宙ID!$A:$G,7,FALSE),"%小宇宙ID配错了！！")),RIGHT(E185,2))))))))))),"%ID配错了！！")</f>
        <v>货币</v>
      </c>
      <c r="K185" s="31">
        <v>10000</v>
      </c>
      <c r="L185" s="31">
        <v>10000</v>
      </c>
      <c r="S185" s="14" t="s">
        <v>9522</v>
      </c>
    </row>
    <row r="186" spans="1:19" x14ac:dyDescent="0.15">
      <c r="A186" s="4">
        <f t="shared" si="7"/>
        <v>9303441</v>
      </c>
      <c r="B186" s="4">
        <f t="shared" si="8"/>
        <v>1</v>
      </c>
      <c r="C186" s="1">
        <v>930344</v>
      </c>
      <c r="D186" s="33" t="s">
        <v>211</v>
      </c>
      <c r="E186" s="1" t="s">
        <v>9521</v>
      </c>
      <c r="F186" s="1">
        <v>8</v>
      </c>
      <c r="G186" s="1">
        <v>80012</v>
      </c>
      <c r="I186" s="32" t="str">
        <f>IFERROR(IF(E186="物品掉落组",VLOOKUP(G186,掉落方案ID!$A:$B,2,FALSE),IF(E186="货币类型皮肤券","皮肤券",IF(E186="军团贡献币","军团贡献",IF(E186="普通星石",E186,IF(E186="高级星石",E186,IF(E186="英雄经验币","英雄经验",IF(E186="物品英雄",IF(VLOOKUP(G186,英雄是否开放!$A:$C,3,FALSE)=1,VLOOKUP(G186,英雄是否开放!$A:$C,2,FALSE),"%英雄未开放"),IF(E186="物品道具",IF(IFERROR(VLOOKUP(G186-1000,英雄是否开放!$A:$C,3,FALSE),100)="","%英雄未开放",VLOOKUP(G186,道具ID!$A:$B,2,FALSE)),IF(E186="物品小宇宙",IF(OR(H186="",H186=0),"%小宇宙等级未配置",IFERROR(VLOOKUP(G186,小宇宙ID!$A:$D,4,FALSE),"%小宇宙ID配错了！！")),IF(E186="定制小宇宙",IF(OR(H186="",H186=0),"%小宇宙等级未配置","双属性定制："&amp;IFERROR(VLOOKUP(H186,小宇宙ID!$G:$H,2,FALSE)&amp;"-"&amp;VLOOKUP(G186,小宇宙ID!$A:$G,7,FALSE),"%小宇宙ID配错了！！")),RIGHT(E186,2))))))))))),"%ID配错了！！")</f>
        <v>SS小宇宙宝箱</v>
      </c>
      <c r="K186" s="31">
        <v>10000</v>
      </c>
      <c r="L186" s="31">
        <v>10000</v>
      </c>
      <c r="S186" s="14" t="s">
        <v>9522</v>
      </c>
    </row>
    <row r="187" spans="1:19" x14ac:dyDescent="0.15">
      <c r="A187" s="4">
        <f t="shared" si="7"/>
        <v>9303442</v>
      </c>
      <c r="B187" s="4">
        <f t="shared" si="8"/>
        <v>2</v>
      </c>
      <c r="C187" s="1">
        <v>930344</v>
      </c>
      <c r="D187" s="33" t="s">
        <v>211</v>
      </c>
      <c r="E187" s="1" t="s">
        <v>9520</v>
      </c>
      <c r="F187" s="1">
        <v>1750</v>
      </c>
      <c r="I187" s="32" t="str">
        <f>IFERROR(IF(E187="物品掉落组",VLOOKUP(G187,掉落方案ID!$A:$B,2,FALSE),IF(E187="货币类型皮肤券","皮肤券",IF(E187="军团贡献币","军团贡献",IF(E187="普通星石",E187,IF(E187="高级星石",E187,IF(E187="英雄经验币","英雄经验",IF(E187="物品英雄",IF(VLOOKUP(G187,英雄是否开放!$A:$C,3,FALSE)=1,VLOOKUP(G187,英雄是否开放!$A:$C,2,FALSE),"%英雄未开放"),IF(E187="物品道具",IF(IFERROR(VLOOKUP(G187-1000,英雄是否开放!$A:$C,3,FALSE),100)="","%英雄未开放",VLOOKUP(G187,道具ID!$A:$B,2,FALSE)),IF(E187="物品小宇宙",IF(OR(H187="",H187=0),"%小宇宙等级未配置",IFERROR(VLOOKUP(G187,小宇宙ID!$A:$D,4,FALSE),"%小宇宙ID配错了！！")),IF(E187="定制小宇宙",IF(OR(H187="",H187=0),"%小宇宙等级未配置","双属性定制："&amp;IFERROR(VLOOKUP(H187,小宇宙ID!$G:$H,2,FALSE)&amp;"-"&amp;VLOOKUP(G187,小宇宙ID!$A:$G,7,FALSE),"%小宇宙ID配错了！！")),RIGHT(E187,2))))))))))),"%ID配错了！！")</f>
        <v>货币</v>
      </c>
      <c r="K187" s="31">
        <v>10000</v>
      </c>
      <c r="L187" s="31">
        <v>10000</v>
      </c>
      <c r="S187" s="14" t="s">
        <v>9522</v>
      </c>
    </row>
    <row r="188" spans="1:19" x14ac:dyDescent="0.15">
      <c r="A188" s="4">
        <f t="shared" si="7"/>
        <v>9303541</v>
      </c>
      <c r="B188" s="4">
        <f t="shared" si="8"/>
        <v>1</v>
      </c>
      <c r="C188" s="1">
        <v>930354</v>
      </c>
      <c r="D188" s="33" t="s">
        <v>212</v>
      </c>
      <c r="E188" s="1" t="s">
        <v>9521</v>
      </c>
      <c r="F188" s="1">
        <v>10</v>
      </c>
      <c r="G188" s="1">
        <v>80012</v>
      </c>
      <c r="I188" s="32" t="str">
        <f>IFERROR(IF(E188="物品掉落组",VLOOKUP(G188,掉落方案ID!$A:$B,2,FALSE),IF(E188="货币类型皮肤券","皮肤券",IF(E188="军团贡献币","军团贡献",IF(E188="普通星石",E188,IF(E188="高级星石",E188,IF(E188="英雄经验币","英雄经验",IF(E188="物品英雄",IF(VLOOKUP(G188,英雄是否开放!$A:$C,3,FALSE)=1,VLOOKUP(G188,英雄是否开放!$A:$C,2,FALSE),"%英雄未开放"),IF(E188="物品道具",IF(IFERROR(VLOOKUP(G188-1000,英雄是否开放!$A:$C,3,FALSE),100)="","%英雄未开放",VLOOKUP(G188,道具ID!$A:$B,2,FALSE)),IF(E188="物品小宇宙",IF(OR(H188="",H188=0),"%小宇宙等级未配置",IFERROR(VLOOKUP(G188,小宇宙ID!$A:$D,4,FALSE),"%小宇宙ID配错了！！")),IF(E188="定制小宇宙",IF(OR(H188="",H188=0),"%小宇宙等级未配置","双属性定制："&amp;IFERROR(VLOOKUP(H188,小宇宙ID!$G:$H,2,FALSE)&amp;"-"&amp;VLOOKUP(G188,小宇宙ID!$A:$G,7,FALSE),"%小宇宙ID配错了！！")),RIGHT(E188,2))))))))))),"%ID配错了！！")</f>
        <v>SS小宇宙宝箱</v>
      </c>
      <c r="K188" s="31">
        <v>10000</v>
      </c>
      <c r="L188" s="31">
        <v>10000</v>
      </c>
      <c r="S188" s="14" t="s">
        <v>9522</v>
      </c>
    </row>
    <row r="189" spans="1:19" x14ac:dyDescent="0.15">
      <c r="A189" s="4">
        <f t="shared" si="7"/>
        <v>9303542</v>
      </c>
      <c r="B189" s="4">
        <f t="shared" si="8"/>
        <v>2</v>
      </c>
      <c r="C189" s="1">
        <v>930354</v>
      </c>
      <c r="D189" s="33" t="s">
        <v>212</v>
      </c>
      <c r="E189" s="1" t="s">
        <v>9520</v>
      </c>
      <c r="F189" s="1">
        <v>1100</v>
      </c>
      <c r="I189" s="32" t="str">
        <f>IFERROR(IF(E189="物品掉落组",VLOOKUP(G189,掉落方案ID!$A:$B,2,FALSE),IF(E189="货币类型皮肤券","皮肤券",IF(E189="军团贡献币","军团贡献",IF(E189="普通星石",E189,IF(E189="高级星石",E189,IF(E189="英雄经验币","英雄经验",IF(E189="物品英雄",IF(VLOOKUP(G189,英雄是否开放!$A:$C,3,FALSE)=1,VLOOKUP(G189,英雄是否开放!$A:$C,2,FALSE),"%英雄未开放"),IF(E189="物品道具",IF(IFERROR(VLOOKUP(G189-1000,英雄是否开放!$A:$C,3,FALSE),100)="","%英雄未开放",VLOOKUP(G189,道具ID!$A:$B,2,FALSE)),IF(E189="物品小宇宙",IF(OR(H189="",H189=0),"%小宇宙等级未配置",IFERROR(VLOOKUP(G189,小宇宙ID!$A:$D,4,FALSE),"%小宇宙ID配错了！！")),IF(E189="定制小宇宙",IF(OR(H189="",H189=0),"%小宇宙等级未配置","双属性定制："&amp;IFERROR(VLOOKUP(H189,小宇宙ID!$G:$H,2,FALSE)&amp;"-"&amp;VLOOKUP(G189,小宇宙ID!$A:$G,7,FALSE),"%小宇宙ID配错了！！")),RIGHT(E189,2))))))))))),"%ID配错了！！")</f>
        <v>货币</v>
      </c>
      <c r="K189" s="31">
        <v>10000</v>
      </c>
      <c r="L189" s="31">
        <v>10000</v>
      </c>
      <c r="S189" s="14" t="s">
        <v>9522</v>
      </c>
    </row>
    <row r="190" spans="1:19" x14ac:dyDescent="0.15">
      <c r="A190" s="4">
        <f t="shared" si="7"/>
        <v>9303543</v>
      </c>
      <c r="B190" s="4">
        <f t="shared" si="8"/>
        <v>3</v>
      </c>
      <c r="C190" s="1">
        <v>930354</v>
      </c>
      <c r="D190" s="33" t="s">
        <v>212</v>
      </c>
      <c r="E190" s="1" t="s">
        <v>9521</v>
      </c>
      <c r="F190" s="1">
        <v>1</v>
      </c>
      <c r="G190" s="1">
        <v>30501</v>
      </c>
      <c r="I190" s="32" t="str">
        <f>IFERROR(IF(E190="物品掉落组",VLOOKUP(G190,掉落方案ID!$A:$B,2,FALSE),IF(E190="货币类型皮肤券","皮肤券",IF(E190="军团贡献币","军团贡献",IF(E190="普通星石",E190,IF(E190="高级星石",E190,IF(E190="英雄经验币","英雄经验",IF(E190="物品英雄",IF(VLOOKUP(G190,英雄是否开放!$A:$C,3,FALSE)=1,VLOOKUP(G190,英雄是否开放!$A:$C,2,FALSE),"%英雄未开放"),IF(E190="物品道具",IF(IFERROR(VLOOKUP(G190-1000,英雄是否开放!$A:$C,3,FALSE),100)="","%英雄未开放",VLOOKUP(G190,道具ID!$A:$B,2,FALSE)),IF(E190="物品小宇宙",IF(OR(H190="",H190=0),"%小宇宙等级未配置",IFERROR(VLOOKUP(G190,小宇宙ID!$A:$D,4,FALSE),"%小宇宙ID配错了！！")),IF(E190="定制小宇宙",IF(OR(H190="",H190=0),"%小宇宙等级未配置","双属性定制："&amp;IFERROR(VLOOKUP(H190,小宇宙ID!$G:$H,2,FALSE)&amp;"-"&amp;VLOOKUP(G190,小宇宙ID!$A:$G,7,FALSE),"%小宇宙ID配错了！！")),RIGHT(E190,2))))))))))),"%ID配错了！！")</f>
        <v>圣衣材料箱(稀有)</v>
      </c>
      <c r="K190" s="31">
        <v>10000</v>
      </c>
      <c r="L190" s="31">
        <v>10000</v>
      </c>
      <c r="S190" s="14" t="s">
        <v>9522</v>
      </c>
    </row>
    <row r="191" spans="1:19" x14ac:dyDescent="0.15">
      <c r="A191" s="4">
        <f t="shared" si="7"/>
        <v>9303641</v>
      </c>
      <c r="B191" s="4">
        <f t="shared" si="8"/>
        <v>1</v>
      </c>
      <c r="C191" s="1">
        <v>930364</v>
      </c>
      <c r="D191" s="33" t="s">
        <v>213</v>
      </c>
      <c r="E191" s="1" t="s">
        <v>9521</v>
      </c>
      <c r="F191" s="1">
        <v>12</v>
      </c>
      <c r="G191" s="1">
        <v>80012</v>
      </c>
      <c r="I191" s="32" t="str">
        <f>IFERROR(IF(E191="物品掉落组",VLOOKUP(G191,掉落方案ID!$A:$B,2,FALSE),IF(E191="货币类型皮肤券","皮肤券",IF(E191="军团贡献币","军团贡献",IF(E191="普通星石",E191,IF(E191="高级星石",E191,IF(E191="英雄经验币","英雄经验",IF(E191="物品英雄",IF(VLOOKUP(G191,英雄是否开放!$A:$C,3,FALSE)=1,VLOOKUP(G191,英雄是否开放!$A:$C,2,FALSE),"%英雄未开放"),IF(E191="物品道具",IF(IFERROR(VLOOKUP(G191-1000,英雄是否开放!$A:$C,3,FALSE),100)="","%英雄未开放",VLOOKUP(G191,道具ID!$A:$B,2,FALSE)),IF(E191="物品小宇宙",IF(OR(H191="",H191=0),"%小宇宙等级未配置",IFERROR(VLOOKUP(G191,小宇宙ID!$A:$D,4,FALSE),"%小宇宙ID配错了！！")),IF(E191="定制小宇宙",IF(OR(H191="",H191=0),"%小宇宙等级未配置","双属性定制："&amp;IFERROR(VLOOKUP(H191,小宇宙ID!$G:$H,2,FALSE)&amp;"-"&amp;VLOOKUP(G191,小宇宙ID!$A:$G,7,FALSE),"%小宇宙ID配错了！！")),RIGHT(E191,2))))))))))),"%ID配错了！！")</f>
        <v>SS小宇宙宝箱</v>
      </c>
      <c r="K191" s="31">
        <v>10000</v>
      </c>
      <c r="L191" s="31">
        <v>10000</v>
      </c>
      <c r="S191" s="14" t="s">
        <v>9522</v>
      </c>
    </row>
    <row r="192" spans="1:19" x14ac:dyDescent="0.15">
      <c r="A192" s="4">
        <f t="shared" si="7"/>
        <v>9303642</v>
      </c>
      <c r="B192" s="4">
        <f t="shared" si="8"/>
        <v>2</v>
      </c>
      <c r="C192" s="1">
        <v>930364</v>
      </c>
      <c r="D192" s="33" t="s">
        <v>213</v>
      </c>
      <c r="E192" s="1" t="s">
        <v>9520</v>
      </c>
      <c r="F192" s="1">
        <v>1450</v>
      </c>
      <c r="I192" s="32" t="str">
        <f>IFERROR(IF(E192="物品掉落组",VLOOKUP(G192,掉落方案ID!$A:$B,2,FALSE),IF(E192="货币类型皮肤券","皮肤券",IF(E192="军团贡献币","军团贡献",IF(E192="普通星石",E192,IF(E192="高级星石",E192,IF(E192="英雄经验币","英雄经验",IF(E192="物品英雄",IF(VLOOKUP(G192,英雄是否开放!$A:$C,3,FALSE)=1,VLOOKUP(G192,英雄是否开放!$A:$C,2,FALSE),"%英雄未开放"),IF(E192="物品道具",IF(IFERROR(VLOOKUP(G192-1000,英雄是否开放!$A:$C,3,FALSE),100)="","%英雄未开放",VLOOKUP(G192,道具ID!$A:$B,2,FALSE)),IF(E192="物品小宇宙",IF(OR(H192="",H192=0),"%小宇宙等级未配置",IFERROR(VLOOKUP(G192,小宇宙ID!$A:$D,4,FALSE),"%小宇宙ID配错了！！")),IF(E192="定制小宇宙",IF(OR(H192="",H192=0),"%小宇宙等级未配置","双属性定制："&amp;IFERROR(VLOOKUP(H192,小宇宙ID!$G:$H,2,FALSE)&amp;"-"&amp;VLOOKUP(G192,小宇宙ID!$A:$G,7,FALSE),"%小宇宙ID配错了！！")),RIGHT(E192,2))))))))))),"%ID配错了！！")</f>
        <v>货币</v>
      </c>
      <c r="K192" s="31">
        <v>10000</v>
      </c>
      <c r="L192" s="31">
        <v>10000</v>
      </c>
      <c r="S192" s="14" t="s">
        <v>9522</v>
      </c>
    </row>
    <row r="193" spans="1:19" x14ac:dyDescent="0.15">
      <c r="A193" s="4">
        <f t="shared" si="7"/>
        <v>9303643</v>
      </c>
      <c r="B193" s="4">
        <f t="shared" si="8"/>
        <v>3</v>
      </c>
      <c r="C193" s="1">
        <v>930364</v>
      </c>
      <c r="D193" s="33" t="s">
        <v>213</v>
      </c>
      <c r="E193" s="1" t="s">
        <v>9521</v>
      </c>
      <c r="F193" s="1">
        <v>2</v>
      </c>
      <c r="G193" s="1">
        <v>30501</v>
      </c>
      <c r="I193" s="32" t="str">
        <f>IFERROR(IF(E193="物品掉落组",VLOOKUP(G193,掉落方案ID!$A:$B,2,FALSE),IF(E193="货币类型皮肤券","皮肤券",IF(E193="军团贡献币","军团贡献",IF(E193="普通星石",E193,IF(E193="高级星石",E193,IF(E193="英雄经验币","英雄经验",IF(E193="物品英雄",IF(VLOOKUP(G193,英雄是否开放!$A:$C,3,FALSE)=1,VLOOKUP(G193,英雄是否开放!$A:$C,2,FALSE),"%英雄未开放"),IF(E193="物品道具",IF(IFERROR(VLOOKUP(G193-1000,英雄是否开放!$A:$C,3,FALSE),100)="","%英雄未开放",VLOOKUP(G193,道具ID!$A:$B,2,FALSE)),IF(E193="物品小宇宙",IF(OR(H193="",H193=0),"%小宇宙等级未配置",IFERROR(VLOOKUP(G193,小宇宙ID!$A:$D,4,FALSE),"%小宇宙ID配错了！！")),IF(E193="定制小宇宙",IF(OR(H193="",H193=0),"%小宇宙等级未配置","双属性定制："&amp;IFERROR(VLOOKUP(H193,小宇宙ID!$G:$H,2,FALSE)&amp;"-"&amp;VLOOKUP(G193,小宇宙ID!$A:$G,7,FALSE),"%小宇宙ID配错了！！")),RIGHT(E193,2))))))))))),"%ID配错了！！")</f>
        <v>圣衣材料箱(稀有)</v>
      </c>
      <c r="K193" s="31">
        <v>10000</v>
      </c>
      <c r="L193" s="31">
        <v>10000</v>
      </c>
      <c r="S193" s="14" t="s">
        <v>9522</v>
      </c>
    </row>
    <row r="194" spans="1:19" x14ac:dyDescent="0.15">
      <c r="A194" s="4">
        <f t="shared" si="7"/>
        <v>9303741</v>
      </c>
      <c r="B194" s="4">
        <f t="shared" si="8"/>
        <v>1</v>
      </c>
      <c r="C194" s="1">
        <v>930374</v>
      </c>
      <c r="D194" s="33" t="s">
        <v>214</v>
      </c>
      <c r="E194" s="1" t="s">
        <v>9521</v>
      </c>
      <c r="F194" s="1">
        <v>14</v>
      </c>
      <c r="G194" s="1">
        <v>80012</v>
      </c>
      <c r="I194" s="32" t="str">
        <f>IFERROR(IF(E194="物品掉落组",VLOOKUP(G194,掉落方案ID!$A:$B,2,FALSE),IF(E194="货币类型皮肤券","皮肤券",IF(E194="军团贡献币","军团贡献",IF(E194="普通星石",E194,IF(E194="高级星石",E194,IF(E194="英雄经验币","英雄经验",IF(E194="物品英雄",IF(VLOOKUP(G194,英雄是否开放!$A:$C,3,FALSE)=1,VLOOKUP(G194,英雄是否开放!$A:$C,2,FALSE),"%英雄未开放"),IF(E194="物品道具",IF(IFERROR(VLOOKUP(G194-1000,英雄是否开放!$A:$C,3,FALSE),100)="","%英雄未开放",VLOOKUP(G194,道具ID!$A:$B,2,FALSE)),IF(E194="物品小宇宙",IF(OR(H194="",H194=0),"%小宇宙等级未配置",IFERROR(VLOOKUP(G194,小宇宙ID!$A:$D,4,FALSE),"%小宇宙ID配错了！！")),IF(E194="定制小宇宙",IF(OR(H194="",H194=0),"%小宇宙等级未配置","双属性定制："&amp;IFERROR(VLOOKUP(H194,小宇宙ID!$G:$H,2,FALSE)&amp;"-"&amp;VLOOKUP(G194,小宇宙ID!$A:$G,7,FALSE),"%小宇宙ID配错了！！")),RIGHT(E194,2))))))))))),"%ID配错了！！")</f>
        <v>SS小宇宙宝箱</v>
      </c>
      <c r="K194" s="31">
        <v>10000</v>
      </c>
      <c r="L194" s="31">
        <v>10000</v>
      </c>
      <c r="S194" s="14" t="s">
        <v>9522</v>
      </c>
    </row>
    <row r="195" spans="1:19" x14ac:dyDescent="0.15">
      <c r="A195" s="4">
        <f t="shared" si="7"/>
        <v>9303742</v>
      </c>
      <c r="B195" s="4">
        <f t="shared" si="8"/>
        <v>2</v>
      </c>
      <c r="C195" s="1">
        <v>930374</v>
      </c>
      <c r="D195" s="33" t="s">
        <v>214</v>
      </c>
      <c r="E195" s="1" t="s">
        <v>9520</v>
      </c>
      <c r="F195" s="1">
        <v>1800</v>
      </c>
      <c r="I195" s="32" t="str">
        <f>IFERROR(IF(E195="物品掉落组",VLOOKUP(G195,掉落方案ID!$A:$B,2,FALSE),IF(E195="货币类型皮肤券","皮肤券",IF(E195="军团贡献币","军团贡献",IF(E195="普通星石",E195,IF(E195="高级星石",E195,IF(E195="英雄经验币","英雄经验",IF(E195="物品英雄",IF(VLOOKUP(G195,英雄是否开放!$A:$C,3,FALSE)=1,VLOOKUP(G195,英雄是否开放!$A:$C,2,FALSE),"%英雄未开放"),IF(E195="物品道具",IF(IFERROR(VLOOKUP(G195-1000,英雄是否开放!$A:$C,3,FALSE),100)="","%英雄未开放",VLOOKUP(G195,道具ID!$A:$B,2,FALSE)),IF(E195="物品小宇宙",IF(OR(H195="",H195=0),"%小宇宙等级未配置",IFERROR(VLOOKUP(G195,小宇宙ID!$A:$D,4,FALSE),"%小宇宙ID配错了！！")),IF(E195="定制小宇宙",IF(OR(H195="",H195=0),"%小宇宙等级未配置","双属性定制："&amp;IFERROR(VLOOKUP(H195,小宇宙ID!$G:$H,2,FALSE)&amp;"-"&amp;VLOOKUP(G195,小宇宙ID!$A:$G,7,FALSE),"%小宇宙ID配错了！！")),RIGHT(E195,2))))))))))),"%ID配错了！！")</f>
        <v>货币</v>
      </c>
      <c r="K195" s="31">
        <v>10000</v>
      </c>
      <c r="L195" s="31">
        <v>10000</v>
      </c>
      <c r="S195" s="14" t="s">
        <v>9522</v>
      </c>
    </row>
    <row r="196" spans="1:19" x14ac:dyDescent="0.15">
      <c r="A196" s="4">
        <f t="shared" si="7"/>
        <v>9303743</v>
      </c>
      <c r="B196" s="4">
        <f t="shared" si="8"/>
        <v>3</v>
      </c>
      <c r="C196" s="1">
        <v>930374</v>
      </c>
      <c r="D196" s="33" t="s">
        <v>214</v>
      </c>
      <c r="E196" s="1" t="s">
        <v>9521</v>
      </c>
      <c r="F196" s="1">
        <v>3</v>
      </c>
      <c r="G196" s="1">
        <v>30501</v>
      </c>
      <c r="I196" s="32" t="str">
        <f>IFERROR(IF(E196="物品掉落组",VLOOKUP(G196,掉落方案ID!$A:$B,2,FALSE),IF(E196="货币类型皮肤券","皮肤券",IF(E196="军团贡献币","军团贡献",IF(E196="普通星石",E196,IF(E196="高级星石",E196,IF(E196="英雄经验币","英雄经验",IF(E196="物品英雄",IF(VLOOKUP(G196,英雄是否开放!$A:$C,3,FALSE)=1,VLOOKUP(G196,英雄是否开放!$A:$C,2,FALSE),"%英雄未开放"),IF(E196="物品道具",IF(IFERROR(VLOOKUP(G196-1000,英雄是否开放!$A:$C,3,FALSE),100)="","%英雄未开放",VLOOKUP(G196,道具ID!$A:$B,2,FALSE)),IF(E196="物品小宇宙",IF(OR(H196="",H196=0),"%小宇宙等级未配置",IFERROR(VLOOKUP(G196,小宇宙ID!$A:$D,4,FALSE),"%小宇宙ID配错了！！")),IF(E196="定制小宇宙",IF(OR(H196="",H196=0),"%小宇宙等级未配置","双属性定制："&amp;IFERROR(VLOOKUP(H196,小宇宙ID!$G:$H,2,FALSE)&amp;"-"&amp;VLOOKUP(G196,小宇宙ID!$A:$G,7,FALSE),"%小宇宙ID配错了！！")),RIGHT(E196,2))))))))))),"%ID配错了！！")</f>
        <v>圣衣材料箱(稀有)</v>
      </c>
      <c r="K196" s="31">
        <v>10000</v>
      </c>
      <c r="L196" s="31">
        <v>10000</v>
      </c>
      <c r="S196" s="14" t="s">
        <v>9522</v>
      </c>
    </row>
    <row r="197" spans="1:19" x14ac:dyDescent="0.15">
      <c r="A197" s="4">
        <f t="shared" si="7"/>
        <v>9303841</v>
      </c>
      <c r="B197" s="4">
        <f t="shared" si="8"/>
        <v>1</v>
      </c>
      <c r="C197" s="1">
        <v>930384</v>
      </c>
      <c r="D197" s="33" t="s">
        <v>215</v>
      </c>
      <c r="E197" s="1" t="s">
        <v>9521</v>
      </c>
      <c r="F197" s="1">
        <v>15</v>
      </c>
      <c r="G197" s="1">
        <v>80012</v>
      </c>
      <c r="I197" s="32" t="str">
        <f>IFERROR(IF(E197="物品掉落组",VLOOKUP(G197,掉落方案ID!$A:$B,2,FALSE),IF(E197="货币类型皮肤券","皮肤券",IF(E197="军团贡献币","军团贡献",IF(E197="普通星石",E197,IF(E197="高级星石",E197,IF(E197="英雄经验币","英雄经验",IF(E197="物品英雄",IF(VLOOKUP(G197,英雄是否开放!$A:$C,3,FALSE)=1,VLOOKUP(G197,英雄是否开放!$A:$C,2,FALSE),"%英雄未开放"),IF(E197="物品道具",IF(IFERROR(VLOOKUP(G197-1000,英雄是否开放!$A:$C,3,FALSE),100)="","%英雄未开放",VLOOKUP(G197,道具ID!$A:$B,2,FALSE)),IF(E197="物品小宇宙",IF(OR(H197="",H197=0),"%小宇宙等级未配置",IFERROR(VLOOKUP(G197,小宇宙ID!$A:$D,4,FALSE),"%小宇宙ID配错了！！")),IF(E197="定制小宇宙",IF(OR(H197="",H197=0),"%小宇宙等级未配置","双属性定制："&amp;IFERROR(VLOOKUP(H197,小宇宙ID!$G:$H,2,FALSE)&amp;"-"&amp;VLOOKUP(G197,小宇宙ID!$A:$G,7,FALSE),"%小宇宙ID配错了！！")),RIGHT(E197,2))))))))))),"%ID配错了！！")</f>
        <v>SS小宇宙宝箱</v>
      </c>
      <c r="K197" s="31">
        <v>10000</v>
      </c>
      <c r="L197" s="31">
        <v>10000</v>
      </c>
      <c r="S197" s="14" t="s">
        <v>9522</v>
      </c>
    </row>
    <row r="198" spans="1:19" x14ac:dyDescent="0.15">
      <c r="A198" s="4">
        <f t="shared" si="7"/>
        <v>9303842</v>
      </c>
      <c r="B198" s="4">
        <f t="shared" si="8"/>
        <v>2</v>
      </c>
      <c r="C198" s="1">
        <v>930384</v>
      </c>
      <c r="D198" s="33" t="s">
        <v>215</v>
      </c>
      <c r="E198" s="1" t="s">
        <v>9520</v>
      </c>
      <c r="F198" s="1">
        <v>2100</v>
      </c>
      <c r="I198" s="32" t="str">
        <f>IFERROR(IF(E198="物品掉落组",VLOOKUP(G198,掉落方案ID!$A:$B,2,FALSE),IF(E198="货币类型皮肤券","皮肤券",IF(E198="军团贡献币","军团贡献",IF(E198="普通星石",E198,IF(E198="高级星石",E198,IF(E198="英雄经验币","英雄经验",IF(E198="物品英雄",IF(VLOOKUP(G198,英雄是否开放!$A:$C,3,FALSE)=1,VLOOKUP(G198,英雄是否开放!$A:$C,2,FALSE),"%英雄未开放"),IF(E198="物品道具",IF(IFERROR(VLOOKUP(G198-1000,英雄是否开放!$A:$C,3,FALSE),100)="","%英雄未开放",VLOOKUP(G198,道具ID!$A:$B,2,FALSE)),IF(E198="物品小宇宙",IF(OR(H198="",H198=0),"%小宇宙等级未配置",IFERROR(VLOOKUP(G198,小宇宙ID!$A:$D,4,FALSE),"%小宇宙ID配错了！！")),IF(E198="定制小宇宙",IF(OR(H198="",H198=0),"%小宇宙等级未配置","双属性定制："&amp;IFERROR(VLOOKUP(H198,小宇宙ID!$G:$H,2,FALSE)&amp;"-"&amp;VLOOKUP(G198,小宇宙ID!$A:$G,7,FALSE),"%小宇宙ID配错了！！")),RIGHT(E198,2))))))))))),"%ID配错了！！")</f>
        <v>货币</v>
      </c>
      <c r="K198" s="31">
        <v>10000</v>
      </c>
      <c r="L198" s="31">
        <v>10000</v>
      </c>
      <c r="S198" s="14" t="s">
        <v>9522</v>
      </c>
    </row>
    <row r="199" spans="1:19" x14ac:dyDescent="0.15">
      <c r="A199" s="4">
        <f t="shared" si="7"/>
        <v>9303843</v>
      </c>
      <c r="B199" s="4">
        <f t="shared" si="8"/>
        <v>3</v>
      </c>
      <c r="C199" s="1">
        <v>930384</v>
      </c>
      <c r="D199" s="33" t="s">
        <v>215</v>
      </c>
      <c r="E199" s="1" t="s">
        <v>9521</v>
      </c>
      <c r="F199" s="1">
        <v>4</v>
      </c>
      <c r="G199" s="1">
        <v>30501</v>
      </c>
      <c r="I199" s="32" t="str">
        <f>IFERROR(IF(E199="物品掉落组",VLOOKUP(G199,掉落方案ID!$A:$B,2,FALSE),IF(E199="货币类型皮肤券","皮肤券",IF(E199="军团贡献币","军团贡献",IF(E199="普通星石",E199,IF(E199="高级星石",E199,IF(E199="英雄经验币","英雄经验",IF(E199="物品英雄",IF(VLOOKUP(G199,英雄是否开放!$A:$C,3,FALSE)=1,VLOOKUP(G199,英雄是否开放!$A:$C,2,FALSE),"%英雄未开放"),IF(E199="物品道具",IF(IFERROR(VLOOKUP(G199-1000,英雄是否开放!$A:$C,3,FALSE),100)="","%英雄未开放",VLOOKUP(G199,道具ID!$A:$B,2,FALSE)),IF(E199="物品小宇宙",IF(OR(H199="",H199=0),"%小宇宙等级未配置",IFERROR(VLOOKUP(G199,小宇宙ID!$A:$D,4,FALSE),"%小宇宙ID配错了！！")),IF(E199="定制小宇宙",IF(OR(H199="",H199=0),"%小宇宙等级未配置","双属性定制："&amp;IFERROR(VLOOKUP(H199,小宇宙ID!$G:$H,2,FALSE)&amp;"-"&amp;VLOOKUP(G199,小宇宙ID!$A:$G,7,FALSE),"%小宇宙ID配错了！！")),RIGHT(E199,2))))))))))),"%ID配错了！！")</f>
        <v>圣衣材料箱(稀有)</v>
      </c>
      <c r="K199" s="31">
        <v>10000</v>
      </c>
      <c r="L199" s="31">
        <v>10000</v>
      </c>
      <c r="S199" s="14" t="s">
        <v>9522</v>
      </c>
    </row>
    <row r="200" spans="1:19" x14ac:dyDescent="0.15">
      <c r="A200" s="4">
        <f t="shared" si="7"/>
        <v>9303941</v>
      </c>
      <c r="B200" s="4">
        <f t="shared" si="8"/>
        <v>1</v>
      </c>
      <c r="C200" s="1">
        <v>930394</v>
      </c>
      <c r="D200" s="33" t="s">
        <v>216</v>
      </c>
      <c r="E200" s="1" t="s">
        <v>9521</v>
      </c>
      <c r="F200" s="1">
        <v>17</v>
      </c>
      <c r="G200" s="1">
        <v>80012</v>
      </c>
      <c r="I200" s="32" t="str">
        <f>IFERROR(IF(E200="物品掉落组",VLOOKUP(G200,掉落方案ID!$A:$B,2,FALSE),IF(E200="货币类型皮肤券","皮肤券",IF(E200="军团贡献币","军团贡献",IF(E200="普通星石",E200,IF(E200="高级星石",E200,IF(E200="英雄经验币","英雄经验",IF(E200="物品英雄",IF(VLOOKUP(G200,英雄是否开放!$A:$C,3,FALSE)=1,VLOOKUP(G200,英雄是否开放!$A:$C,2,FALSE),"%英雄未开放"),IF(E200="物品道具",IF(IFERROR(VLOOKUP(G200-1000,英雄是否开放!$A:$C,3,FALSE),100)="","%英雄未开放",VLOOKUP(G200,道具ID!$A:$B,2,FALSE)),IF(E200="物品小宇宙",IF(OR(H200="",H200=0),"%小宇宙等级未配置",IFERROR(VLOOKUP(G200,小宇宙ID!$A:$D,4,FALSE),"%小宇宙ID配错了！！")),IF(E200="定制小宇宙",IF(OR(H200="",H200=0),"%小宇宙等级未配置","双属性定制："&amp;IFERROR(VLOOKUP(H200,小宇宙ID!$G:$H,2,FALSE)&amp;"-"&amp;VLOOKUP(G200,小宇宙ID!$A:$G,7,FALSE),"%小宇宙ID配错了！！")),RIGHT(E200,2))))))))))),"%ID配错了！！")</f>
        <v>SS小宇宙宝箱</v>
      </c>
      <c r="K200" s="31">
        <v>10000</v>
      </c>
      <c r="L200" s="31">
        <v>10000</v>
      </c>
      <c r="S200" s="14" t="s">
        <v>9522</v>
      </c>
    </row>
    <row r="201" spans="1:19" x14ac:dyDescent="0.15">
      <c r="A201" s="4">
        <f t="shared" si="7"/>
        <v>9303942</v>
      </c>
      <c r="B201" s="4">
        <f t="shared" si="8"/>
        <v>2</v>
      </c>
      <c r="C201" s="1">
        <v>930394</v>
      </c>
      <c r="D201" s="33" t="s">
        <v>216</v>
      </c>
      <c r="E201" s="1" t="s">
        <v>9520</v>
      </c>
      <c r="F201" s="1">
        <v>2500</v>
      </c>
      <c r="I201" s="32" t="str">
        <f>IFERROR(IF(E201="物品掉落组",VLOOKUP(G201,掉落方案ID!$A:$B,2,FALSE),IF(E201="货币类型皮肤券","皮肤券",IF(E201="军团贡献币","军团贡献",IF(E201="普通星石",E201,IF(E201="高级星石",E201,IF(E201="英雄经验币","英雄经验",IF(E201="物品英雄",IF(VLOOKUP(G201,英雄是否开放!$A:$C,3,FALSE)=1,VLOOKUP(G201,英雄是否开放!$A:$C,2,FALSE),"%英雄未开放"),IF(E201="物品道具",IF(IFERROR(VLOOKUP(G201-1000,英雄是否开放!$A:$C,3,FALSE),100)="","%英雄未开放",VLOOKUP(G201,道具ID!$A:$B,2,FALSE)),IF(E201="物品小宇宙",IF(OR(H201="",H201=0),"%小宇宙等级未配置",IFERROR(VLOOKUP(G201,小宇宙ID!$A:$D,4,FALSE),"%小宇宙ID配错了！！")),IF(E201="定制小宇宙",IF(OR(H201="",H201=0),"%小宇宙等级未配置","双属性定制："&amp;IFERROR(VLOOKUP(H201,小宇宙ID!$G:$H,2,FALSE)&amp;"-"&amp;VLOOKUP(G201,小宇宙ID!$A:$G,7,FALSE),"%小宇宙ID配错了！！")),RIGHT(E201,2))))))))))),"%ID配错了！！")</f>
        <v>货币</v>
      </c>
      <c r="K201" s="31">
        <v>10000</v>
      </c>
      <c r="L201" s="31">
        <v>10000</v>
      </c>
      <c r="S201" s="14" t="s">
        <v>9522</v>
      </c>
    </row>
    <row r="202" spans="1:19" x14ac:dyDescent="0.15">
      <c r="A202" s="4">
        <f t="shared" si="7"/>
        <v>9303943</v>
      </c>
      <c r="B202" s="4">
        <f t="shared" si="8"/>
        <v>3</v>
      </c>
      <c r="C202" s="1">
        <v>930394</v>
      </c>
      <c r="D202" s="33" t="s">
        <v>216</v>
      </c>
      <c r="E202" s="1" t="s">
        <v>9521</v>
      </c>
      <c r="F202" s="1">
        <v>5</v>
      </c>
      <c r="G202" s="1">
        <v>30501</v>
      </c>
      <c r="I202" s="32" t="str">
        <f>IFERROR(IF(E202="物品掉落组",VLOOKUP(G202,掉落方案ID!$A:$B,2,FALSE),IF(E202="货币类型皮肤券","皮肤券",IF(E202="军团贡献币","军团贡献",IF(E202="普通星石",E202,IF(E202="高级星石",E202,IF(E202="英雄经验币","英雄经验",IF(E202="物品英雄",IF(VLOOKUP(G202,英雄是否开放!$A:$C,3,FALSE)=1,VLOOKUP(G202,英雄是否开放!$A:$C,2,FALSE),"%英雄未开放"),IF(E202="物品道具",IF(IFERROR(VLOOKUP(G202-1000,英雄是否开放!$A:$C,3,FALSE),100)="","%英雄未开放",VLOOKUP(G202,道具ID!$A:$B,2,FALSE)),IF(E202="物品小宇宙",IF(OR(H202="",H202=0),"%小宇宙等级未配置",IFERROR(VLOOKUP(G202,小宇宙ID!$A:$D,4,FALSE),"%小宇宙ID配错了！！")),IF(E202="定制小宇宙",IF(OR(H202="",H202=0),"%小宇宙等级未配置","双属性定制："&amp;IFERROR(VLOOKUP(H202,小宇宙ID!$G:$H,2,FALSE)&amp;"-"&amp;VLOOKUP(G202,小宇宙ID!$A:$G,7,FALSE),"%小宇宙ID配错了！！")),RIGHT(E202,2))))))))))),"%ID配错了！！")</f>
        <v>圣衣材料箱(稀有)</v>
      </c>
      <c r="K202" s="31">
        <v>10000</v>
      </c>
      <c r="L202" s="31">
        <v>10000</v>
      </c>
      <c r="S202" s="14" t="s">
        <v>9522</v>
      </c>
    </row>
    <row r="203" spans="1:19" x14ac:dyDescent="0.15">
      <c r="A203" s="4">
        <f t="shared" si="7"/>
        <v>9304041</v>
      </c>
      <c r="B203" s="4">
        <f t="shared" si="8"/>
        <v>1</v>
      </c>
      <c r="C203" s="1">
        <v>930404</v>
      </c>
      <c r="D203" s="33" t="s">
        <v>217</v>
      </c>
      <c r="E203" s="1" t="s">
        <v>9521</v>
      </c>
      <c r="F203" s="1">
        <v>3</v>
      </c>
      <c r="G203" s="1">
        <v>80012</v>
      </c>
      <c r="I203" s="32" t="str">
        <f>IFERROR(IF(E203="物品掉落组",VLOOKUP(G203,掉落方案ID!$A:$B,2,FALSE),IF(E203="货币类型皮肤券","皮肤券",IF(E203="军团贡献币","军团贡献",IF(E203="普通星石",E203,IF(E203="高级星石",E203,IF(E203="英雄经验币","英雄经验",IF(E203="物品英雄",IF(VLOOKUP(G203,英雄是否开放!$A:$C,3,FALSE)=1,VLOOKUP(G203,英雄是否开放!$A:$C,2,FALSE),"%英雄未开放"),IF(E203="物品道具",IF(IFERROR(VLOOKUP(G203-1000,英雄是否开放!$A:$C,3,FALSE),100)="","%英雄未开放",VLOOKUP(G203,道具ID!$A:$B,2,FALSE)),IF(E203="物品小宇宙",IF(OR(H203="",H203=0),"%小宇宙等级未配置",IFERROR(VLOOKUP(G203,小宇宙ID!$A:$D,4,FALSE),"%小宇宙ID配错了！！")),IF(E203="定制小宇宙",IF(OR(H203="",H203=0),"%小宇宙等级未配置","双属性定制："&amp;IFERROR(VLOOKUP(H203,小宇宙ID!$G:$H,2,FALSE)&amp;"-"&amp;VLOOKUP(G203,小宇宙ID!$A:$G,7,FALSE),"%小宇宙ID配错了！！")),RIGHT(E203,2))))))))))),"%ID配错了！！")</f>
        <v>SS小宇宙宝箱</v>
      </c>
      <c r="K203" s="31">
        <v>10000</v>
      </c>
      <c r="L203" s="31">
        <v>10000</v>
      </c>
      <c r="S203" s="14" t="s">
        <v>9522</v>
      </c>
    </row>
    <row r="204" spans="1:19" x14ac:dyDescent="0.15">
      <c r="A204" s="4">
        <f t="shared" si="7"/>
        <v>9304042</v>
      </c>
      <c r="B204" s="4">
        <f t="shared" si="8"/>
        <v>2</v>
      </c>
      <c r="C204" s="1">
        <v>930404</v>
      </c>
      <c r="D204" s="33" t="s">
        <v>217</v>
      </c>
      <c r="E204" s="1" t="s">
        <v>9520</v>
      </c>
      <c r="F204" s="1">
        <v>700</v>
      </c>
      <c r="I204" s="32" t="str">
        <f>IFERROR(IF(E204="物品掉落组",VLOOKUP(G204,掉落方案ID!$A:$B,2,FALSE),IF(E204="货币类型皮肤券","皮肤券",IF(E204="军团贡献币","军团贡献",IF(E204="普通星石",E204,IF(E204="高级星石",E204,IF(E204="英雄经验币","英雄经验",IF(E204="物品英雄",IF(VLOOKUP(G204,英雄是否开放!$A:$C,3,FALSE)=1,VLOOKUP(G204,英雄是否开放!$A:$C,2,FALSE),"%英雄未开放"),IF(E204="物品道具",IF(IFERROR(VLOOKUP(G204-1000,英雄是否开放!$A:$C,3,FALSE),100)="","%英雄未开放",VLOOKUP(G204,道具ID!$A:$B,2,FALSE)),IF(E204="物品小宇宙",IF(OR(H204="",H204=0),"%小宇宙等级未配置",IFERROR(VLOOKUP(G204,小宇宙ID!$A:$D,4,FALSE),"%小宇宙ID配错了！！")),IF(E204="定制小宇宙",IF(OR(H204="",H204=0),"%小宇宙等级未配置","双属性定制："&amp;IFERROR(VLOOKUP(H204,小宇宙ID!$G:$H,2,FALSE)&amp;"-"&amp;VLOOKUP(G204,小宇宙ID!$A:$G,7,FALSE),"%小宇宙ID配错了！！")),RIGHT(E204,2))))))))))),"%ID配错了！！")</f>
        <v>货币</v>
      </c>
      <c r="K204" s="31">
        <v>10000</v>
      </c>
      <c r="L204" s="31">
        <v>10000</v>
      </c>
      <c r="S204" s="14" t="s">
        <v>9522</v>
      </c>
    </row>
    <row r="205" spans="1:19" x14ac:dyDescent="0.15">
      <c r="A205" s="4">
        <f t="shared" si="7"/>
        <v>9304141</v>
      </c>
      <c r="B205" s="4">
        <f t="shared" si="8"/>
        <v>1</v>
      </c>
      <c r="C205" s="1">
        <v>930414</v>
      </c>
      <c r="D205" s="33" t="s">
        <v>218</v>
      </c>
      <c r="E205" s="1" t="s">
        <v>9521</v>
      </c>
      <c r="F205" s="1">
        <v>7</v>
      </c>
      <c r="G205" s="1">
        <v>80012</v>
      </c>
      <c r="I205" s="32" t="str">
        <f>IFERROR(IF(E205="物品掉落组",VLOOKUP(G205,掉落方案ID!$A:$B,2,FALSE),IF(E205="货币类型皮肤券","皮肤券",IF(E205="军团贡献币","军团贡献",IF(E205="普通星石",E205,IF(E205="高级星石",E205,IF(E205="英雄经验币","英雄经验",IF(E205="物品英雄",IF(VLOOKUP(G205,英雄是否开放!$A:$C,3,FALSE)=1,VLOOKUP(G205,英雄是否开放!$A:$C,2,FALSE),"%英雄未开放"),IF(E205="物品道具",IF(IFERROR(VLOOKUP(G205-1000,英雄是否开放!$A:$C,3,FALSE),100)="","%英雄未开放",VLOOKUP(G205,道具ID!$A:$B,2,FALSE)),IF(E205="物品小宇宙",IF(OR(H205="",H205=0),"%小宇宙等级未配置",IFERROR(VLOOKUP(G205,小宇宙ID!$A:$D,4,FALSE),"%小宇宙ID配错了！！")),IF(E205="定制小宇宙",IF(OR(H205="",H205=0),"%小宇宙等级未配置","双属性定制："&amp;IFERROR(VLOOKUP(H205,小宇宙ID!$G:$H,2,FALSE)&amp;"-"&amp;VLOOKUP(G205,小宇宙ID!$A:$G,7,FALSE),"%小宇宙ID配错了！！")),RIGHT(E205,2))))))))))),"%ID配错了！！")</f>
        <v>SS小宇宙宝箱</v>
      </c>
      <c r="K205" s="31">
        <v>10000</v>
      </c>
      <c r="L205" s="31">
        <v>10000</v>
      </c>
      <c r="S205" s="14" t="s">
        <v>9522</v>
      </c>
    </row>
    <row r="206" spans="1:19" x14ac:dyDescent="0.15">
      <c r="A206" s="4">
        <f t="shared" si="7"/>
        <v>9304142</v>
      </c>
      <c r="B206" s="4">
        <f t="shared" si="8"/>
        <v>2</v>
      </c>
      <c r="C206" s="1">
        <v>930414</v>
      </c>
      <c r="D206" s="33" t="s">
        <v>218</v>
      </c>
      <c r="E206" s="1" t="s">
        <v>9520</v>
      </c>
      <c r="F206" s="1">
        <v>1400</v>
      </c>
      <c r="I206" s="32" t="str">
        <f>IFERROR(IF(E206="物品掉落组",VLOOKUP(G206,掉落方案ID!$A:$B,2,FALSE),IF(E206="货币类型皮肤券","皮肤券",IF(E206="军团贡献币","军团贡献",IF(E206="普通星石",E206,IF(E206="高级星石",E206,IF(E206="英雄经验币","英雄经验",IF(E206="物品英雄",IF(VLOOKUP(G206,英雄是否开放!$A:$C,3,FALSE)=1,VLOOKUP(G206,英雄是否开放!$A:$C,2,FALSE),"%英雄未开放"),IF(E206="物品道具",IF(IFERROR(VLOOKUP(G206-1000,英雄是否开放!$A:$C,3,FALSE),100)="","%英雄未开放",VLOOKUP(G206,道具ID!$A:$B,2,FALSE)),IF(E206="物品小宇宙",IF(OR(H206="",H206=0),"%小宇宙等级未配置",IFERROR(VLOOKUP(G206,小宇宙ID!$A:$D,4,FALSE),"%小宇宙ID配错了！！")),IF(E206="定制小宇宙",IF(OR(H206="",H206=0),"%小宇宙等级未配置","双属性定制："&amp;IFERROR(VLOOKUP(H206,小宇宙ID!$G:$H,2,FALSE)&amp;"-"&amp;VLOOKUP(G206,小宇宙ID!$A:$G,7,FALSE),"%小宇宙ID配错了！！")),RIGHT(E206,2))))))))))),"%ID配错了！！")</f>
        <v>货币</v>
      </c>
      <c r="K206" s="31">
        <v>10000</v>
      </c>
      <c r="L206" s="31">
        <v>10000</v>
      </c>
      <c r="S206" s="14" t="s">
        <v>9522</v>
      </c>
    </row>
    <row r="207" spans="1:19" x14ac:dyDescent="0.15">
      <c r="A207" s="4">
        <f t="shared" si="7"/>
        <v>9304241</v>
      </c>
      <c r="B207" s="4">
        <f t="shared" si="8"/>
        <v>1</v>
      </c>
      <c r="C207" s="1">
        <v>930424</v>
      </c>
      <c r="D207" s="33" t="s">
        <v>219</v>
      </c>
      <c r="E207" s="1" t="s">
        <v>9521</v>
      </c>
      <c r="F207" s="1">
        <v>10</v>
      </c>
      <c r="G207" s="1">
        <v>80012</v>
      </c>
      <c r="I207" s="32" t="str">
        <f>IFERROR(IF(E207="物品掉落组",VLOOKUP(G207,掉落方案ID!$A:$B,2,FALSE),IF(E207="货币类型皮肤券","皮肤券",IF(E207="军团贡献币","军团贡献",IF(E207="普通星石",E207,IF(E207="高级星石",E207,IF(E207="英雄经验币","英雄经验",IF(E207="物品英雄",IF(VLOOKUP(G207,英雄是否开放!$A:$C,3,FALSE)=1,VLOOKUP(G207,英雄是否开放!$A:$C,2,FALSE),"%英雄未开放"),IF(E207="物品道具",IF(IFERROR(VLOOKUP(G207-1000,英雄是否开放!$A:$C,3,FALSE),100)="","%英雄未开放",VLOOKUP(G207,道具ID!$A:$B,2,FALSE)),IF(E207="物品小宇宙",IF(OR(H207="",H207=0),"%小宇宙等级未配置",IFERROR(VLOOKUP(G207,小宇宙ID!$A:$D,4,FALSE),"%小宇宙ID配错了！！")),IF(E207="定制小宇宙",IF(OR(H207="",H207=0),"%小宇宙等级未配置","双属性定制："&amp;IFERROR(VLOOKUP(H207,小宇宙ID!$G:$H,2,FALSE)&amp;"-"&amp;VLOOKUP(G207,小宇宙ID!$A:$G,7,FALSE),"%小宇宙ID配错了！！")),RIGHT(E207,2))))))))))),"%ID配错了！！")</f>
        <v>SS小宇宙宝箱</v>
      </c>
      <c r="K207" s="31">
        <v>10000</v>
      </c>
      <c r="L207" s="31">
        <v>10000</v>
      </c>
      <c r="S207" s="14" t="s">
        <v>9522</v>
      </c>
    </row>
    <row r="208" spans="1:19" x14ac:dyDescent="0.15">
      <c r="A208" s="4">
        <f t="shared" si="7"/>
        <v>9304242</v>
      </c>
      <c r="B208" s="4">
        <f t="shared" si="8"/>
        <v>2</v>
      </c>
      <c r="C208" s="1">
        <v>930424</v>
      </c>
      <c r="D208" s="33" t="s">
        <v>219</v>
      </c>
      <c r="E208" s="1" t="s">
        <v>9520</v>
      </c>
      <c r="F208" s="1">
        <v>1100</v>
      </c>
      <c r="I208" s="32" t="str">
        <f>IFERROR(IF(E208="物品掉落组",VLOOKUP(G208,掉落方案ID!$A:$B,2,FALSE),IF(E208="货币类型皮肤券","皮肤券",IF(E208="军团贡献币","军团贡献",IF(E208="普通星石",E208,IF(E208="高级星石",E208,IF(E208="英雄经验币","英雄经验",IF(E208="物品英雄",IF(VLOOKUP(G208,英雄是否开放!$A:$C,3,FALSE)=1,VLOOKUP(G208,英雄是否开放!$A:$C,2,FALSE),"%英雄未开放"),IF(E208="物品道具",IF(IFERROR(VLOOKUP(G208-1000,英雄是否开放!$A:$C,3,FALSE),100)="","%英雄未开放",VLOOKUP(G208,道具ID!$A:$B,2,FALSE)),IF(E208="物品小宇宙",IF(OR(H208="",H208=0),"%小宇宙等级未配置",IFERROR(VLOOKUP(G208,小宇宙ID!$A:$D,4,FALSE),"%小宇宙ID配错了！！")),IF(E208="定制小宇宙",IF(OR(H208="",H208=0),"%小宇宙等级未配置","双属性定制："&amp;IFERROR(VLOOKUP(H208,小宇宙ID!$G:$H,2,FALSE)&amp;"-"&amp;VLOOKUP(G208,小宇宙ID!$A:$G,7,FALSE),"%小宇宙ID配错了！！")),RIGHT(E208,2))))))))))),"%ID配错了！！")</f>
        <v>货币</v>
      </c>
      <c r="K208" s="31">
        <v>10000</v>
      </c>
      <c r="L208" s="31">
        <v>10000</v>
      </c>
      <c r="S208" s="14" t="s">
        <v>9522</v>
      </c>
    </row>
    <row r="209" spans="1:19" x14ac:dyDescent="0.15">
      <c r="A209" s="4">
        <f t="shared" si="7"/>
        <v>9304341</v>
      </c>
      <c r="B209" s="4">
        <f t="shared" si="8"/>
        <v>1</v>
      </c>
      <c r="C209" s="1">
        <v>930434</v>
      </c>
      <c r="D209" s="33" t="s">
        <v>220</v>
      </c>
      <c r="E209" s="1" t="s">
        <v>9521</v>
      </c>
      <c r="F209" s="1">
        <v>14</v>
      </c>
      <c r="G209" s="1">
        <v>80012</v>
      </c>
      <c r="I209" s="32" t="str">
        <f>IFERROR(IF(E209="物品掉落组",VLOOKUP(G209,掉落方案ID!$A:$B,2,FALSE),IF(E209="货币类型皮肤券","皮肤券",IF(E209="军团贡献币","军团贡献",IF(E209="普通星石",E209,IF(E209="高级星石",E209,IF(E209="英雄经验币","英雄经验",IF(E209="物品英雄",IF(VLOOKUP(G209,英雄是否开放!$A:$C,3,FALSE)=1,VLOOKUP(G209,英雄是否开放!$A:$C,2,FALSE),"%英雄未开放"),IF(E209="物品道具",IF(IFERROR(VLOOKUP(G209-1000,英雄是否开放!$A:$C,3,FALSE),100)="","%英雄未开放",VLOOKUP(G209,道具ID!$A:$B,2,FALSE)),IF(E209="物品小宇宙",IF(OR(H209="",H209=0),"%小宇宙等级未配置",IFERROR(VLOOKUP(G209,小宇宙ID!$A:$D,4,FALSE),"%小宇宙ID配错了！！")),IF(E209="定制小宇宙",IF(OR(H209="",H209=0),"%小宇宙等级未配置","双属性定制："&amp;IFERROR(VLOOKUP(H209,小宇宙ID!$G:$H,2,FALSE)&amp;"-"&amp;VLOOKUP(G209,小宇宙ID!$A:$G,7,FALSE),"%小宇宙ID配错了！！")),RIGHT(E209,2))))))))))),"%ID配错了！！")</f>
        <v>SS小宇宙宝箱</v>
      </c>
      <c r="K209" s="31">
        <v>10000</v>
      </c>
      <c r="L209" s="31">
        <v>10000</v>
      </c>
      <c r="S209" s="14" t="s">
        <v>9522</v>
      </c>
    </row>
    <row r="210" spans="1:19" x14ac:dyDescent="0.15">
      <c r="A210" s="4">
        <f t="shared" si="7"/>
        <v>9304342</v>
      </c>
      <c r="B210" s="4">
        <f t="shared" si="8"/>
        <v>2</v>
      </c>
      <c r="C210" s="1">
        <v>930434</v>
      </c>
      <c r="D210" s="33" t="s">
        <v>220</v>
      </c>
      <c r="E210" s="1" t="s">
        <v>9520</v>
      </c>
      <c r="F210" s="1">
        <v>1800</v>
      </c>
      <c r="I210" s="32" t="str">
        <f>IFERROR(IF(E210="物品掉落组",VLOOKUP(G210,掉落方案ID!$A:$B,2,FALSE),IF(E210="货币类型皮肤券","皮肤券",IF(E210="军团贡献币","军团贡献",IF(E210="普通星石",E210,IF(E210="高级星石",E210,IF(E210="英雄经验币","英雄经验",IF(E210="物品英雄",IF(VLOOKUP(G210,英雄是否开放!$A:$C,3,FALSE)=1,VLOOKUP(G210,英雄是否开放!$A:$C,2,FALSE),"%英雄未开放"),IF(E210="物品道具",IF(IFERROR(VLOOKUP(G210-1000,英雄是否开放!$A:$C,3,FALSE),100)="","%英雄未开放",VLOOKUP(G210,道具ID!$A:$B,2,FALSE)),IF(E210="物品小宇宙",IF(OR(H210="",H210=0),"%小宇宙等级未配置",IFERROR(VLOOKUP(G210,小宇宙ID!$A:$D,4,FALSE),"%小宇宙ID配错了！！")),IF(E210="定制小宇宙",IF(OR(H210="",H210=0),"%小宇宙等级未配置","双属性定制："&amp;IFERROR(VLOOKUP(H210,小宇宙ID!$G:$H,2,FALSE)&amp;"-"&amp;VLOOKUP(G210,小宇宙ID!$A:$G,7,FALSE),"%小宇宙ID配错了！！")),RIGHT(E210,2))))))))))),"%ID配错了！！")</f>
        <v>货币</v>
      </c>
      <c r="K210" s="31">
        <v>10000</v>
      </c>
      <c r="L210" s="31">
        <v>10000</v>
      </c>
      <c r="S210" s="14" t="s">
        <v>9522</v>
      </c>
    </row>
    <row r="211" spans="1:19" x14ac:dyDescent="0.15">
      <c r="A211" s="4">
        <f t="shared" si="7"/>
        <v>9304441</v>
      </c>
      <c r="B211" s="4">
        <f t="shared" si="8"/>
        <v>1</v>
      </c>
      <c r="C211" s="1">
        <v>930444</v>
      </c>
      <c r="D211" s="33" t="s">
        <v>221</v>
      </c>
      <c r="E211" s="1" t="s">
        <v>9521</v>
      </c>
      <c r="F211" s="1">
        <v>17</v>
      </c>
      <c r="G211" s="1">
        <v>80012</v>
      </c>
      <c r="I211" s="32" t="str">
        <f>IFERROR(IF(E211="物品掉落组",VLOOKUP(G211,掉落方案ID!$A:$B,2,FALSE),IF(E211="货币类型皮肤券","皮肤券",IF(E211="军团贡献币","军团贡献",IF(E211="普通星石",E211,IF(E211="高级星石",E211,IF(E211="英雄经验币","英雄经验",IF(E211="物品英雄",IF(VLOOKUP(G211,英雄是否开放!$A:$C,3,FALSE)=1,VLOOKUP(G211,英雄是否开放!$A:$C,2,FALSE),"%英雄未开放"),IF(E211="物品道具",IF(IFERROR(VLOOKUP(G211-1000,英雄是否开放!$A:$C,3,FALSE),100)="","%英雄未开放",VLOOKUP(G211,道具ID!$A:$B,2,FALSE)),IF(E211="物品小宇宙",IF(OR(H211="",H211=0),"%小宇宙等级未配置",IFERROR(VLOOKUP(G211,小宇宙ID!$A:$D,4,FALSE),"%小宇宙ID配错了！！")),IF(E211="定制小宇宙",IF(OR(H211="",H211=0),"%小宇宙等级未配置","双属性定制："&amp;IFERROR(VLOOKUP(H211,小宇宙ID!$G:$H,2,FALSE)&amp;"-"&amp;VLOOKUP(G211,小宇宙ID!$A:$G,7,FALSE),"%小宇宙ID配错了！！")),RIGHT(E211,2))))))))))),"%ID配错了！！")</f>
        <v>SS小宇宙宝箱</v>
      </c>
      <c r="K211" s="31">
        <v>10000</v>
      </c>
      <c r="L211" s="31">
        <v>10000</v>
      </c>
      <c r="S211" s="14" t="s">
        <v>9522</v>
      </c>
    </row>
    <row r="212" spans="1:19" x14ac:dyDescent="0.15">
      <c r="A212" s="4">
        <f t="shared" si="7"/>
        <v>9304442</v>
      </c>
      <c r="B212" s="4">
        <f t="shared" si="8"/>
        <v>2</v>
      </c>
      <c r="C212" s="1">
        <v>930444</v>
      </c>
      <c r="D212" s="33" t="s">
        <v>221</v>
      </c>
      <c r="E212" s="1" t="s">
        <v>9520</v>
      </c>
      <c r="F212" s="1">
        <v>2500</v>
      </c>
      <c r="I212" s="32" t="str">
        <f>IFERROR(IF(E212="物品掉落组",VLOOKUP(G212,掉落方案ID!$A:$B,2,FALSE),IF(E212="货币类型皮肤券","皮肤券",IF(E212="军团贡献币","军团贡献",IF(E212="普通星石",E212,IF(E212="高级星石",E212,IF(E212="英雄经验币","英雄经验",IF(E212="物品英雄",IF(VLOOKUP(G212,英雄是否开放!$A:$C,3,FALSE)=1,VLOOKUP(G212,英雄是否开放!$A:$C,2,FALSE),"%英雄未开放"),IF(E212="物品道具",IF(IFERROR(VLOOKUP(G212-1000,英雄是否开放!$A:$C,3,FALSE),100)="","%英雄未开放",VLOOKUP(G212,道具ID!$A:$B,2,FALSE)),IF(E212="物品小宇宙",IF(OR(H212="",H212=0),"%小宇宙等级未配置",IFERROR(VLOOKUP(G212,小宇宙ID!$A:$D,4,FALSE),"%小宇宙ID配错了！！")),IF(E212="定制小宇宙",IF(OR(H212="",H212=0),"%小宇宙等级未配置","双属性定制："&amp;IFERROR(VLOOKUP(H212,小宇宙ID!$G:$H,2,FALSE)&amp;"-"&amp;VLOOKUP(G212,小宇宙ID!$A:$G,7,FALSE),"%小宇宙ID配错了！！")),RIGHT(E212,2))))))))))),"%ID配错了！！")</f>
        <v>货币</v>
      </c>
      <c r="K212" s="31">
        <v>10000</v>
      </c>
      <c r="L212" s="31">
        <v>10000</v>
      </c>
      <c r="S212" s="14" t="s">
        <v>9522</v>
      </c>
    </row>
    <row r="213" spans="1:19" x14ac:dyDescent="0.15">
      <c r="A213" s="4">
        <f t="shared" si="7"/>
        <v>9304443</v>
      </c>
      <c r="B213" s="4">
        <f t="shared" si="8"/>
        <v>3</v>
      </c>
      <c r="C213" s="1">
        <v>930444</v>
      </c>
      <c r="D213" s="33" t="s">
        <v>221</v>
      </c>
      <c r="E213" s="1" t="s">
        <v>9521</v>
      </c>
      <c r="F213" s="1">
        <v>5</v>
      </c>
      <c r="G213" s="1">
        <v>30501</v>
      </c>
      <c r="I213" s="32" t="str">
        <f>IFERROR(IF(E213="物品掉落组",VLOOKUP(G213,掉落方案ID!$A:$B,2,FALSE),IF(E213="货币类型皮肤券","皮肤券",IF(E213="军团贡献币","军团贡献",IF(E213="普通星石",E213,IF(E213="高级星石",E213,IF(E213="英雄经验币","英雄经验",IF(E213="物品英雄",IF(VLOOKUP(G213,英雄是否开放!$A:$C,3,FALSE)=1,VLOOKUP(G213,英雄是否开放!$A:$C,2,FALSE),"%英雄未开放"),IF(E213="物品道具",IF(IFERROR(VLOOKUP(G213-1000,英雄是否开放!$A:$C,3,FALSE),100)="","%英雄未开放",VLOOKUP(G213,道具ID!$A:$B,2,FALSE)),IF(E213="物品小宇宙",IF(OR(H213="",H213=0),"%小宇宙等级未配置",IFERROR(VLOOKUP(G213,小宇宙ID!$A:$D,4,FALSE),"%小宇宙ID配错了！！")),IF(E213="定制小宇宙",IF(OR(H213="",H213=0),"%小宇宙等级未配置","双属性定制："&amp;IFERROR(VLOOKUP(H213,小宇宙ID!$G:$H,2,FALSE)&amp;"-"&amp;VLOOKUP(G213,小宇宙ID!$A:$G,7,FALSE),"%小宇宙ID配错了！！")),RIGHT(E213,2))))))))))),"%ID配错了！！")</f>
        <v>圣衣材料箱(稀有)</v>
      </c>
      <c r="K213" s="31">
        <v>10000</v>
      </c>
      <c r="L213" s="31">
        <v>10000</v>
      </c>
      <c r="S213" s="14" t="s">
        <v>9522</v>
      </c>
    </row>
    <row r="214" spans="1:19" x14ac:dyDescent="0.15">
      <c r="A214" s="4">
        <f t="shared" si="7"/>
        <v>9304541</v>
      </c>
      <c r="B214" s="4">
        <f t="shared" si="8"/>
        <v>1</v>
      </c>
      <c r="C214" s="1">
        <v>930454</v>
      </c>
      <c r="D214" s="33" t="s">
        <v>222</v>
      </c>
      <c r="E214" s="1" t="s">
        <v>9521</v>
      </c>
      <c r="F214" s="1">
        <v>21</v>
      </c>
      <c r="G214" s="1">
        <v>80012</v>
      </c>
      <c r="I214" s="32" t="str">
        <f>IFERROR(IF(E214="物品掉落组",VLOOKUP(G214,掉落方案ID!$A:$B,2,FALSE),IF(E214="货币类型皮肤券","皮肤券",IF(E214="军团贡献币","军团贡献",IF(E214="普通星石",E214,IF(E214="高级星石",E214,IF(E214="英雄经验币","英雄经验",IF(E214="物品英雄",IF(VLOOKUP(G214,英雄是否开放!$A:$C,3,FALSE)=1,VLOOKUP(G214,英雄是否开放!$A:$C,2,FALSE),"%英雄未开放"),IF(E214="物品道具",IF(IFERROR(VLOOKUP(G214-1000,英雄是否开放!$A:$C,3,FALSE),100)="","%英雄未开放",VLOOKUP(G214,道具ID!$A:$B,2,FALSE)),IF(E214="物品小宇宙",IF(OR(H214="",H214=0),"%小宇宙等级未配置",IFERROR(VLOOKUP(G214,小宇宙ID!$A:$D,4,FALSE),"%小宇宙ID配错了！！")),IF(E214="定制小宇宙",IF(OR(H214="",H214=0),"%小宇宙等级未配置","双属性定制："&amp;IFERROR(VLOOKUP(H214,小宇宙ID!$G:$H,2,FALSE)&amp;"-"&amp;VLOOKUP(G214,小宇宙ID!$A:$G,7,FALSE),"%小宇宙ID配错了！！")),RIGHT(E214,2))))))))))),"%ID配错了！！")</f>
        <v>SS小宇宙宝箱</v>
      </c>
      <c r="K214" s="31">
        <v>10000</v>
      </c>
      <c r="L214" s="31">
        <v>10000</v>
      </c>
      <c r="S214" s="14" t="s">
        <v>9522</v>
      </c>
    </row>
    <row r="215" spans="1:19" x14ac:dyDescent="0.15">
      <c r="A215" s="4">
        <f t="shared" si="7"/>
        <v>9304542</v>
      </c>
      <c r="B215" s="4">
        <f t="shared" si="8"/>
        <v>2</v>
      </c>
      <c r="C215" s="1">
        <v>930454</v>
      </c>
      <c r="D215" s="33" t="s">
        <v>222</v>
      </c>
      <c r="E215" s="1" t="s">
        <v>9520</v>
      </c>
      <c r="F215" s="1">
        <v>3000</v>
      </c>
      <c r="I215" s="32" t="str">
        <f>IFERROR(IF(E215="物品掉落组",VLOOKUP(G215,掉落方案ID!$A:$B,2,FALSE),IF(E215="货币类型皮肤券","皮肤券",IF(E215="军团贡献币","军团贡献",IF(E215="普通星石",E215,IF(E215="高级星石",E215,IF(E215="英雄经验币","英雄经验",IF(E215="物品英雄",IF(VLOOKUP(G215,英雄是否开放!$A:$C,3,FALSE)=1,VLOOKUP(G215,英雄是否开放!$A:$C,2,FALSE),"%英雄未开放"),IF(E215="物品道具",IF(IFERROR(VLOOKUP(G215-1000,英雄是否开放!$A:$C,3,FALSE),100)="","%英雄未开放",VLOOKUP(G215,道具ID!$A:$B,2,FALSE)),IF(E215="物品小宇宙",IF(OR(H215="",H215=0),"%小宇宙等级未配置",IFERROR(VLOOKUP(G215,小宇宙ID!$A:$D,4,FALSE),"%小宇宙ID配错了！！")),IF(E215="定制小宇宙",IF(OR(H215="",H215=0),"%小宇宙等级未配置","双属性定制："&amp;IFERROR(VLOOKUP(H215,小宇宙ID!$G:$H,2,FALSE)&amp;"-"&amp;VLOOKUP(G215,小宇宙ID!$A:$G,7,FALSE),"%小宇宙ID配错了！！")),RIGHT(E215,2))))))))))),"%ID配错了！！")</f>
        <v>货币</v>
      </c>
      <c r="K215" s="31">
        <v>10000</v>
      </c>
      <c r="L215" s="31">
        <v>10000</v>
      </c>
      <c r="S215" s="14" t="s">
        <v>9522</v>
      </c>
    </row>
    <row r="216" spans="1:19" x14ac:dyDescent="0.15">
      <c r="A216" s="4">
        <f t="shared" ref="A216:A279" si="9">_xlfn.NUMBERVALUE(C216&amp;B216)</f>
        <v>9304543</v>
      </c>
      <c r="B216" s="4">
        <f t="shared" ref="B216:B279" si="10">IF(C216=C215,B215+1,1)</f>
        <v>3</v>
      </c>
      <c r="C216" s="1">
        <v>930454</v>
      </c>
      <c r="D216" s="33" t="s">
        <v>222</v>
      </c>
      <c r="E216" s="1" t="s">
        <v>9521</v>
      </c>
      <c r="F216" s="1">
        <v>6</v>
      </c>
      <c r="G216" s="1">
        <v>30501</v>
      </c>
      <c r="I216" s="32" t="str">
        <f>IFERROR(IF(E216="物品掉落组",VLOOKUP(G216,掉落方案ID!$A:$B,2,FALSE),IF(E216="货币类型皮肤券","皮肤券",IF(E216="军团贡献币","军团贡献",IF(E216="普通星石",E216,IF(E216="高级星石",E216,IF(E216="英雄经验币","英雄经验",IF(E216="物品英雄",IF(VLOOKUP(G216,英雄是否开放!$A:$C,3,FALSE)=1,VLOOKUP(G216,英雄是否开放!$A:$C,2,FALSE),"%英雄未开放"),IF(E216="物品道具",IF(IFERROR(VLOOKUP(G216-1000,英雄是否开放!$A:$C,3,FALSE),100)="","%英雄未开放",VLOOKUP(G216,道具ID!$A:$B,2,FALSE)),IF(E216="物品小宇宙",IF(OR(H216="",H216=0),"%小宇宙等级未配置",IFERROR(VLOOKUP(G216,小宇宙ID!$A:$D,4,FALSE),"%小宇宙ID配错了！！")),IF(E216="定制小宇宙",IF(OR(H216="",H216=0),"%小宇宙等级未配置","双属性定制："&amp;IFERROR(VLOOKUP(H216,小宇宙ID!$G:$H,2,FALSE)&amp;"-"&amp;VLOOKUP(G216,小宇宙ID!$A:$G,7,FALSE),"%小宇宙ID配错了！！")),RIGHT(E216,2))))))))))),"%ID配错了！！")</f>
        <v>圣衣材料箱(稀有)</v>
      </c>
      <c r="K216" s="31">
        <v>10000</v>
      </c>
      <c r="L216" s="31">
        <v>10000</v>
      </c>
      <c r="S216" s="14" t="s">
        <v>9522</v>
      </c>
    </row>
    <row r="217" spans="1:19" x14ac:dyDescent="0.15">
      <c r="A217" s="4">
        <f t="shared" si="9"/>
        <v>9304641</v>
      </c>
      <c r="B217" s="4">
        <f t="shared" si="10"/>
        <v>1</v>
      </c>
      <c r="C217" s="1">
        <v>930464</v>
      </c>
      <c r="D217" s="33" t="s">
        <v>223</v>
      </c>
      <c r="E217" s="1" t="s">
        <v>9521</v>
      </c>
      <c r="F217" s="1">
        <v>24</v>
      </c>
      <c r="G217" s="1">
        <v>80012</v>
      </c>
      <c r="I217" s="32" t="str">
        <f>IFERROR(IF(E217="物品掉落组",VLOOKUP(G217,掉落方案ID!$A:$B,2,FALSE),IF(E217="货币类型皮肤券","皮肤券",IF(E217="军团贡献币","军团贡献",IF(E217="普通星石",E217,IF(E217="高级星石",E217,IF(E217="英雄经验币","英雄经验",IF(E217="物品英雄",IF(VLOOKUP(G217,英雄是否开放!$A:$C,3,FALSE)=1,VLOOKUP(G217,英雄是否开放!$A:$C,2,FALSE),"%英雄未开放"),IF(E217="物品道具",IF(IFERROR(VLOOKUP(G217-1000,英雄是否开放!$A:$C,3,FALSE),100)="","%英雄未开放",VLOOKUP(G217,道具ID!$A:$B,2,FALSE)),IF(E217="物品小宇宙",IF(OR(H217="",H217=0),"%小宇宙等级未配置",IFERROR(VLOOKUP(G217,小宇宙ID!$A:$D,4,FALSE),"%小宇宙ID配错了！！")),IF(E217="定制小宇宙",IF(OR(H217="",H217=0),"%小宇宙等级未配置","双属性定制："&amp;IFERROR(VLOOKUP(H217,小宇宙ID!$G:$H,2,FALSE)&amp;"-"&amp;VLOOKUP(G217,小宇宙ID!$A:$G,7,FALSE),"%小宇宙ID配错了！！")),RIGHT(E217,2))))))))))),"%ID配错了！！")</f>
        <v>SS小宇宙宝箱</v>
      </c>
      <c r="K217" s="31">
        <v>10000</v>
      </c>
      <c r="L217" s="31">
        <v>10000</v>
      </c>
      <c r="S217" s="14" t="s">
        <v>9522</v>
      </c>
    </row>
    <row r="218" spans="1:19" x14ac:dyDescent="0.15">
      <c r="A218" s="4">
        <f t="shared" si="9"/>
        <v>9304642</v>
      </c>
      <c r="B218" s="4">
        <f t="shared" si="10"/>
        <v>2</v>
      </c>
      <c r="C218" s="1">
        <v>930464</v>
      </c>
      <c r="D218" s="33" t="s">
        <v>223</v>
      </c>
      <c r="E218" s="1" t="s">
        <v>9520</v>
      </c>
      <c r="F218" s="1">
        <v>3500</v>
      </c>
      <c r="I218" s="32" t="str">
        <f>IFERROR(IF(E218="物品掉落组",VLOOKUP(G218,掉落方案ID!$A:$B,2,FALSE),IF(E218="货币类型皮肤券","皮肤券",IF(E218="军团贡献币","军团贡献",IF(E218="普通星石",E218,IF(E218="高级星石",E218,IF(E218="英雄经验币","英雄经验",IF(E218="物品英雄",IF(VLOOKUP(G218,英雄是否开放!$A:$C,3,FALSE)=1,VLOOKUP(G218,英雄是否开放!$A:$C,2,FALSE),"%英雄未开放"),IF(E218="物品道具",IF(IFERROR(VLOOKUP(G218-1000,英雄是否开放!$A:$C,3,FALSE),100)="","%英雄未开放",VLOOKUP(G218,道具ID!$A:$B,2,FALSE)),IF(E218="物品小宇宙",IF(OR(H218="",H218=0),"%小宇宙等级未配置",IFERROR(VLOOKUP(G218,小宇宙ID!$A:$D,4,FALSE),"%小宇宙ID配错了！！")),IF(E218="定制小宇宙",IF(OR(H218="",H218=0),"%小宇宙等级未配置","双属性定制："&amp;IFERROR(VLOOKUP(H218,小宇宙ID!$G:$H,2,FALSE)&amp;"-"&amp;VLOOKUP(G218,小宇宙ID!$A:$G,7,FALSE),"%小宇宙ID配错了！！")),RIGHT(E218,2))))))))))),"%ID配错了！！")</f>
        <v>货币</v>
      </c>
      <c r="K218" s="31">
        <v>10000</v>
      </c>
      <c r="L218" s="31">
        <v>10000</v>
      </c>
      <c r="S218" s="14" t="s">
        <v>9522</v>
      </c>
    </row>
    <row r="219" spans="1:19" x14ac:dyDescent="0.15">
      <c r="A219" s="4">
        <f t="shared" si="9"/>
        <v>9304643</v>
      </c>
      <c r="B219" s="4">
        <f t="shared" si="10"/>
        <v>3</v>
      </c>
      <c r="C219" s="1">
        <v>930464</v>
      </c>
      <c r="D219" s="33" t="s">
        <v>223</v>
      </c>
      <c r="E219" s="1" t="s">
        <v>9521</v>
      </c>
      <c r="F219" s="1">
        <v>7</v>
      </c>
      <c r="G219" s="1">
        <v>30501</v>
      </c>
      <c r="I219" s="32" t="str">
        <f>IFERROR(IF(E219="物品掉落组",VLOOKUP(G219,掉落方案ID!$A:$B,2,FALSE),IF(E219="货币类型皮肤券","皮肤券",IF(E219="军团贡献币","军团贡献",IF(E219="普通星石",E219,IF(E219="高级星石",E219,IF(E219="英雄经验币","英雄经验",IF(E219="物品英雄",IF(VLOOKUP(G219,英雄是否开放!$A:$C,3,FALSE)=1,VLOOKUP(G219,英雄是否开放!$A:$C,2,FALSE),"%英雄未开放"),IF(E219="物品道具",IF(IFERROR(VLOOKUP(G219-1000,英雄是否开放!$A:$C,3,FALSE),100)="","%英雄未开放",VLOOKUP(G219,道具ID!$A:$B,2,FALSE)),IF(E219="物品小宇宙",IF(OR(H219="",H219=0),"%小宇宙等级未配置",IFERROR(VLOOKUP(G219,小宇宙ID!$A:$D,4,FALSE),"%小宇宙ID配错了！！")),IF(E219="定制小宇宙",IF(OR(H219="",H219=0),"%小宇宙等级未配置","双属性定制："&amp;IFERROR(VLOOKUP(H219,小宇宙ID!$G:$H,2,FALSE)&amp;"-"&amp;VLOOKUP(G219,小宇宙ID!$A:$G,7,FALSE),"%小宇宙ID配错了！！")),RIGHT(E219,2))))))))))),"%ID配错了！！")</f>
        <v>圣衣材料箱(稀有)</v>
      </c>
      <c r="K219" s="31">
        <v>10000</v>
      </c>
      <c r="L219" s="31">
        <v>10000</v>
      </c>
      <c r="S219" s="14" t="s">
        <v>9522</v>
      </c>
    </row>
    <row r="220" spans="1:19" x14ac:dyDescent="0.15">
      <c r="A220" s="4">
        <f t="shared" si="9"/>
        <v>9304741</v>
      </c>
      <c r="B220" s="4">
        <f t="shared" si="10"/>
        <v>1</v>
      </c>
      <c r="C220" s="1">
        <v>930474</v>
      </c>
      <c r="D220" s="33" t="s">
        <v>224</v>
      </c>
      <c r="E220" s="1" t="s">
        <v>9521</v>
      </c>
      <c r="F220" s="1">
        <v>28</v>
      </c>
      <c r="G220" s="1">
        <v>80012</v>
      </c>
      <c r="I220" s="32" t="str">
        <f>IFERROR(IF(E220="物品掉落组",VLOOKUP(G220,掉落方案ID!$A:$B,2,FALSE),IF(E220="货币类型皮肤券","皮肤券",IF(E220="军团贡献币","军团贡献",IF(E220="普通星石",E220,IF(E220="高级星石",E220,IF(E220="英雄经验币","英雄经验",IF(E220="物品英雄",IF(VLOOKUP(G220,英雄是否开放!$A:$C,3,FALSE)=1,VLOOKUP(G220,英雄是否开放!$A:$C,2,FALSE),"%英雄未开放"),IF(E220="物品道具",IF(IFERROR(VLOOKUP(G220-1000,英雄是否开放!$A:$C,3,FALSE),100)="","%英雄未开放",VLOOKUP(G220,道具ID!$A:$B,2,FALSE)),IF(E220="物品小宇宙",IF(OR(H220="",H220=0),"%小宇宙等级未配置",IFERROR(VLOOKUP(G220,小宇宙ID!$A:$D,4,FALSE),"%小宇宙ID配错了！！")),IF(E220="定制小宇宙",IF(OR(H220="",H220=0),"%小宇宙等级未配置","双属性定制："&amp;IFERROR(VLOOKUP(H220,小宇宙ID!$G:$H,2,FALSE)&amp;"-"&amp;VLOOKUP(G220,小宇宙ID!$A:$G,7,FALSE),"%小宇宙ID配错了！！")),RIGHT(E220,2))))))))))),"%ID配错了！！")</f>
        <v>SS小宇宙宝箱</v>
      </c>
      <c r="K220" s="31">
        <v>10000</v>
      </c>
      <c r="L220" s="31">
        <v>10000</v>
      </c>
      <c r="S220" s="14" t="s">
        <v>9522</v>
      </c>
    </row>
    <row r="221" spans="1:19" x14ac:dyDescent="0.15">
      <c r="A221" s="4">
        <f t="shared" si="9"/>
        <v>9304742</v>
      </c>
      <c r="B221" s="4">
        <f t="shared" si="10"/>
        <v>2</v>
      </c>
      <c r="C221" s="1">
        <v>930474</v>
      </c>
      <c r="D221" s="33" t="s">
        <v>224</v>
      </c>
      <c r="E221" s="1" t="s">
        <v>9520</v>
      </c>
      <c r="F221" s="1">
        <v>4000</v>
      </c>
      <c r="I221" s="32" t="str">
        <f>IFERROR(IF(E221="物品掉落组",VLOOKUP(G221,掉落方案ID!$A:$B,2,FALSE),IF(E221="货币类型皮肤券","皮肤券",IF(E221="军团贡献币","军团贡献",IF(E221="普通星石",E221,IF(E221="高级星石",E221,IF(E221="英雄经验币","英雄经验",IF(E221="物品英雄",IF(VLOOKUP(G221,英雄是否开放!$A:$C,3,FALSE)=1,VLOOKUP(G221,英雄是否开放!$A:$C,2,FALSE),"%英雄未开放"),IF(E221="物品道具",IF(IFERROR(VLOOKUP(G221-1000,英雄是否开放!$A:$C,3,FALSE),100)="","%英雄未开放",VLOOKUP(G221,道具ID!$A:$B,2,FALSE)),IF(E221="物品小宇宙",IF(OR(H221="",H221=0),"%小宇宙等级未配置",IFERROR(VLOOKUP(G221,小宇宙ID!$A:$D,4,FALSE),"%小宇宙ID配错了！！")),IF(E221="定制小宇宙",IF(OR(H221="",H221=0),"%小宇宙等级未配置","双属性定制："&amp;IFERROR(VLOOKUP(H221,小宇宙ID!$G:$H,2,FALSE)&amp;"-"&amp;VLOOKUP(G221,小宇宙ID!$A:$G,7,FALSE),"%小宇宙ID配错了！！")),RIGHT(E221,2))))))))))),"%ID配错了！！")</f>
        <v>货币</v>
      </c>
      <c r="K221" s="31">
        <v>10000</v>
      </c>
      <c r="L221" s="31">
        <v>10000</v>
      </c>
      <c r="S221" s="14" t="s">
        <v>9522</v>
      </c>
    </row>
    <row r="222" spans="1:19" x14ac:dyDescent="0.15">
      <c r="A222" s="4">
        <f t="shared" si="9"/>
        <v>9304743</v>
      </c>
      <c r="B222" s="4">
        <f t="shared" si="10"/>
        <v>3</v>
      </c>
      <c r="C222" s="1">
        <v>930474</v>
      </c>
      <c r="D222" s="33" t="s">
        <v>224</v>
      </c>
      <c r="E222" s="1" t="s">
        <v>9521</v>
      </c>
      <c r="F222" s="1">
        <v>8</v>
      </c>
      <c r="G222" s="1">
        <v>30501</v>
      </c>
      <c r="I222" s="32" t="str">
        <f>IFERROR(IF(E222="物品掉落组",VLOOKUP(G222,掉落方案ID!$A:$B,2,FALSE),IF(E222="货币类型皮肤券","皮肤券",IF(E222="军团贡献币","军团贡献",IF(E222="普通星石",E222,IF(E222="高级星石",E222,IF(E222="英雄经验币","英雄经验",IF(E222="物品英雄",IF(VLOOKUP(G222,英雄是否开放!$A:$C,3,FALSE)=1,VLOOKUP(G222,英雄是否开放!$A:$C,2,FALSE),"%英雄未开放"),IF(E222="物品道具",IF(IFERROR(VLOOKUP(G222-1000,英雄是否开放!$A:$C,3,FALSE),100)="","%英雄未开放",VLOOKUP(G222,道具ID!$A:$B,2,FALSE)),IF(E222="物品小宇宙",IF(OR(H222="",H222=0),"%小宇宙等级未配置",IFERROR(VLOOKUP(G222,小宇宙ID!$A:$D,4,FALSE),"%小宇宙ID配错了！！")),IF(E222="定制小宇宙",IF(OR(H222="",H222=0),"%小宇宙等级未配置","双属性定制："&amp;IFERROR(VLOOKUP(H222,小宇宙ID!$G:$H,2,FALSE)&amp;"-"&amp;VLOOKUP(G222,小宇宙ID!$A:$G,7,FALSE),"%小宇宙ID配错了！！")),RIGHT(E222,2))))))))))),"%ID配错了！！")</f>
        <v>圣衣材料箱(稀有)</v>
      </c>
      <c r="K222" s="31">
        <v>10000</v>
      </c>
      <c r="L222" s="31">
        <v>10000</v>
      </c>
      <c r="S222" s="14" t="s">
        <v>9522</v>
      </c>
    </row>
    <row r="223" spans="1:19" x14ac:dyDescent="0.15">
      <c r="A223" s="4">
        <f t="shared" si="9"/>
        <v>9304841</v>
      </c>
      <c r="B223" s="4">
        <f t="shared" si="10"/>
        <v>1</v>
      </c>
      <c r="C223" s="1">
        <v>930484</v>
      </c>
      <c r="D223" s="33" t="s">
        <v>225</v>
      </c>
      <c r="E223" s="1" t="s">
        <v>9521</v>
      </c>
      <c r="F223" s="1">
        <v>31</v>
      </c>
      <c r="G223" s="1">
        <v>80012</v>
      </c>
      <c r="I223" s="32" t="str">
        <f>IFERROR(IF(E223="物品掉落组",VLOOKUP(G223,掉落方案ID!$A:$B,2,FALSE),IF(E223="货币类型皮肤券","皮肤券",IF(E223="军团贡献币","军团贡献",IF(E223="普通星石",E223,IF(E223="高级星石",E223,IF(E223="英雄经验币","英雄经验",IF(E223="物品英雄",IF(VLOOKUP(G223,英雄是否开放!$A:$C,3,FALSE)=1,VLOOKUP(G223,英雄是否开放!$A:$C,2,FALSE),"%英雄未开放"),IF(E223="物品道具",IF(IFERROR(VLOOKUP(G223-1000,英雄是否开放!$A:$C,3,FALSE),100)="","%英雄未开放",VLOOKUP(G223,道具ID!$A:$B,2,FALSE)),IF(E223="物品小宇宙",IF(OR(H223="",H223=0),"%小宇宙等级未配置",IFERROR(VLOOKUP(G223,小宇宙ID!$A:$D,4,FALSE),"%小宇宙ID配错了！！")),IF(E223="定制小宇宙",IF(OR(H223="",H223=0),"%小宇宙等级未配置","双属性定制："&amp;IFERROR(VLOOKUP(H223,小宇宙ID!$G:$H,2,FALSE)&amp;"-"&amp;VLOOKUP(G223,小宇宙ID!$A:$G,7,FALSE),"%小宇宙ID配错了！！")),RIGHT(E223,2))))))))))),"%ID配错了！！")</f>
        <v>SS小宇宙宝箱</v>
      </c>
      <c r="K223" s="31">
        <v>10000</v>
      </c>
      <c r="L223" s="31">
        <v>10000</v>
      </c>
      <c r="S223" s="14" t="s">
        <v>9522</v>
      </c>
    </row>
    <row r="224" spans="1:19" x14ac:dyDescent="0.15">
      <c r="A224" s="4">
        <f t="shared" si="9"/>
        <v>9304842</v>
      </c>
      <c r="B224" s="4">
        <f t="shared" si="10"/>
        <v>2</v>
      </c>
      <c r="C224" s="1">
        <v>930484</v>
      </c>
      <c r="D224" s="33" t="s">
        <v>225</v>
      </c>
      <c r="E224" s="1" t="s">
        <v>9520</v>
      </c>
      <c r="F224" s="1">
        <v>4500</v>
      </c>
      <c r="I224" s="32" t="str">
        <f>IFERROR(IF(E224="物品掉落组",VLOOKUP(G224,掉落方案ID!$A:$B,2,FALSE),IF(E224="货币类型皮肤券","皮肤券",IF(E224="军团贡献币","军团贡献",IF(E224="普通星石",E224,IF(E224="高级星石",E224,IF(E224="英雄经验币","英雄经验",IF(E224="物品英雄",IF(VLOOKUP(G224,英雄是否开放!$A:$C,3,FALSE)=1,VLOOKUP(G224,英雄是否开放!$A:$C,2,FALSE),"%英雄未开放"),IF(E224="物品道具",IF(IFERROR(VLOOKUP(G224-1000,英雄是否开放!$A:$C,3,FALSE),100)="","%英雄未开放",VLOOKUP(G224,道具ID!$A:$B,2,FALSE)),IF(E224="物品小宇宙",IF(OR(H224="",H224=0),"%小宇宙等级未配置",IFERROR(VLOOKUP(G224,小宇宙ID!$A:$D,4,FALSE),"%小宇宙ID配错了！！")),IF(E224="定制小宇宙",IF(OR(H224="",H224=0),"%小宇宙等级未配置","双属性定制："&amp;IFERROR(VLOOKUP(H224,小宇宙ID!$G:$H,2,FALSE)&amp;"-"&amp;VLOOKUP(G224,小宇宙ID!$A:$G,7,FALSE),"%小宇宙ID配错了！！")),RIGHT(E224,2))))))))))),"%ID配错了！！")</f>
        <v>货币</v>
      </c>
      <c r="K224" s="31">
        <v>10000</v>
      </c>
      <c r="L224" s="31">
        <v>10000</v>
      </c>
      <c r="S224" s="14" t="s">
        <v>9522</v>
      </c>
    </row>
    <row r="225" spans="1:19" x14ac:dyDescent="0.15">
      <c r="A225" s="4">
        <f t="shared" si="9"/>
        <v>9304843</v>
      </c>
      <c r="B225" s="4">
        <f t="shared" si="10"/>
        <v>3</v>
      </c>
      <c r="C225" s="1">
        <v>930484</v>
      </c>
      <c r="D225" s="33" t="s">
        <v>225</v>
      </c>
      <c r="E225" s="1" t="s">
        <v>9521</v>
      </c>
      <c r="F225" s="1">
        <v>9</v>
      </c>
      <c r="G225" s="1">
        <v>30501</v>
      </c>
      <c r="I225" s="32" t="str">
        <f>IFERROR(IF(E225="物品掉落组",VLOOKUP(G225,掉落方案ID!$A:$B,2,FALSE),IF(E225="货币类型皮肤券","皮肤券",IF(E225="军团贡献币","军团贡献",IF(E225="普通星石",E225,IF(E225="高级星石",E225,IF(E225="英雄经验币","英雄经验",IF(E225="物品英雄",IF(VLOOKUP(G225,英雄是否开放!$A:$C,3,FALSE)=1,VLOOKUP(G225,英雄是否开放!$A:$C,2,FALSE),"%英雄未开放"),IF(E225="物品道具",IF(IFERROR(VLOOKUP(G225-1000,英雄是否开放!$A:$C,3,FALSE),100)="","%英雄未开放",VLOOKUP(G225,道具ID!$A:$B,2,FALSE)),IF(E225="物品小宇宙",IF(OR(H225="",H225=0),"%小宇宙等级未配置",IFERROR(VLOOKUP(G225,小宇宙ID!$A:$D,4,FALSE),"%小宇宙ID配错了！！")),IF(E225="定制小宇宙",IF(OR(H225="",H225=0),"%小宇宙等级未配置","双属性定制："&amp;IFERROR(VLOOKUP(H225,小宇宙ID!$G:$H,2,FALSE)&amp;"-"&amp;VLOOKUP(G225,小宇宙ID!$A:$G,7,FALSE),"%小宇宙ID配错了！！")),RIGHT(E225,2))))))))))),"%ID配错了！！")</f>
        <v>圣衣材料箱(稀有)</v>
      </c>
      <c r="K225" s="31">
        <v>10000</v>
      </c>
      <c r="L225" s="31">
        <v>10000</v>
      </c>
      <c r="S225" s="14" t="s">
        <v>9522</v>
      </c>
    </row>
    <row r="226" spans="1:19" x14ac:dyDescent="0.15">
      <c r="A226" s="4">
        <f t="shared" si="9"/>
        <v>9304941</v>
      </c>
      <c r="B226" s="4">
        <f t="shared" si="10"/>
        <v>1</v>
      </c>
      <c r="C226" s="1">
        <v>930494</v>
      </c>
      <c r="D226" s="33" t="s">
        <v>226</v>
      </c>
      <c r="E226" s="1" t="s">
        <v>9521</v>
      </c>
      <c r="F226" s="1">
        <v>35</v>
      </c>
      <c r="G226" s="1">
        <v>80012</v>
      </c>
      <c r="I226" s="32" t="str">
        <f>IFERROR(IF(E226="物品掉落组",VLOOKUP(G226,掉落方案ID!$A:$B,2,FALSE),IF(E226="货币类型皮肤券","皮肤券",IF(E226="军团贡献币","军团贡献",IF(E226="普通星石",E226,IF(E226="高级星石",E226,IF(E226="英雄经验币","英雄经验",IF(E226="物品英雄",IF(VLOOKUP(G226,英雄是否开放!$A:$C,3,FALSE)=1,VLOOKUP(G226,英雄是否开放!$A:$C,2,FALSE),"%英雄未开放"),IF(E226="物品道具",IF(IFERROR(VLOOKUP(G226-1000,英雄是否开放!$A:$C,3,FALSE),100)="","%英雄未开放",VLOOKUP(G226,道具ID!$A:$B,2,FALSE)),IF(E226="物品小宇宙",IF(OR(H226="",H226=0),"%小宇宙等级未配置",IFERROR(VLOOKUP(G226,小宇宙ID!$A:$D,4,FALSE),"%小宇宙ID配错了！！")),IF(E226="定制小宇宙",IF(OR(H226="",H226=0),"%小宇宙等级未配置","双属性定制："&amp;IFERROR(VLOOKUP(H226,小宇宙ID!$G:$H,2,FALSE)&amp;"-"&amp;VLOOKUP(G226,小宇宙ID!$A:$G,7,FALSE),"%小宇宙ID配错了！！")),RIGHT(E226,2))))))))))),"%ID配错了！！")</f>
        <v>SS小宇宙宝箱</v>
      </c>
      <c r="K226" s="31">
        <v>10000</v>
      </c>
      <c r="L226" s="31">
        <v>10000</v>
      </c>
      <c r="S226" s="14" t="s">
        <v>9522</v>
      </c>
    </row>
    <row r="227" spans="1:19" x14ac:dyDescent="0.15">
      <c r="A227" s="4">
        <f t="shared" si="9"/>
        <v>9304942</v>
      </c>
      <c r="B227" s="4">
        <f t="shared" si="10"/>
        <v>2</v>
      </c>
      <c r="C227" s="1">
        <v>930494</v>
      </c>
      <c r="D227" s="33" t="s">
        <v>226</v>
      </c>
      <c r="E227" s="1" t="s">
        <v>9520</v>
      </c>
      <c r="F227" s="1">
        <v>5000</v>
      </c>
      <c r="I227" s="32" t="str">
        <f>IFERROR(IF(E227="物品掉落组",VLOOKUP(G227,掉落方案ID!$A:$B,2,FALSE),IF(E227="货币类型皮肤券","皮肤券",IF(E227="军团贡献币","军团贡献",IF(E227="普通星石",E227,IF(E227="高级星石",E227,IF(E227="英雄经验币","英雄经验",IF(E227="物品英雄",IF(VLOOKUP(G227,英雄是否开放!$A:$C,3,FALSE)=1,VLOOKUP(G227,英雄是否开放!$A:$C,2,FALSE),"%英雄未开放"),IF(E227="物品道具",IF(IFERROR(VLOOKUP(G227-1000,英雄是否开放!$A:$C,3,FALSE),100)="","%英雄未开放",VLOOKUP(G227,道具ID!$A:$B,2,FALSE)),IF(E227="物品小宇宙",IF(OR(H227="",H227=0),"%小宇宙等级未配置",IFERROR(VLOOKUP(G227,小宇宙ID!$A:$D,4,FALSE),"%小宇宙ID配错了！！")),IF(E227="定制小宇宙",IF(OR(H227="",H227=0),"%小宇宙等级未配置","双属性定制："&amp;IFERROR(VLOOKUP(H227,小宇宙ID!$G:$H,2,FALSE)&amp;"-"&amp;VLOOKUP(G227,小宇宙ID!$A:$G,7,FALSE),"%小宇宙ID配错了！！")),RIGHT(E227,2))))))))))),"%ID配错了！！")</f>
        <v>货币</v>
      </c>
      <c r="K227" s="31">
        <v>10000</v>
      </c>
      <c r="L227" s="31">
        <v>10000</v>
      </c>
      <c r="S227" s="14" t="s">
        <v>9522</v>
      </c>
    </row>
    <row r="228" spans="1:19" x14ac:dyDescent="0.15">
      <c r="A228" s="4">
        <f t="shared" si="9"/>
        <v>9304943</v>
      </c>
      <c r="B228" s="4">
        <f t="shared" si="10"/>
        <v>3</v>
      </c>
      <c r="C228" s="1">
        <v>930494</v>
      </c>
      <c r="D228" s="33" t="s">
        <v>226</v>
      </c>
      <c r="E228" s="1" t="s">
        <v>9521</v>
      </c>
      <c r="F228" s="1">
        <v>1</v>
      </c>
      <c r="G228" s="1">
        <v>30502</v>
      </c>
      <c r="I228" s="32" t="str">
        <f>IFERROR(IF(E228="物品掉落组",VLOOKUP(G228,掉落方案ID!$A:$B,2,FALSE),IF(E228="货币类型皮肤券","皮肤券",IF(E228="军团贡献币","军团贡献",IF(E228="普通星石",E228,IF(E228="高级星石",E228,IF(E228="英雄经验币","英雄经验",IF(E228="物品英雄",IF(VLOOKUP(G228,英雄是否开放!$A:$C,3,FALSE)=1,VLOOKUP(G228,英雄是否开放!$A:$C,2,FALSE),"%英雄未开放"),IF(E228="物品道具",IF(IFERROR(VLOOKUP(G228-1000,英雄是否开放!$A:$C,3,FALSE),100)="","%英雄未开放",VLOOKUP(G228,道具ID!$A:$B,2,FALSE)),IF(E228="物品小宇宙",IF(OR(H228="",H228=0),"%小宇宙等级未配置",IFERROR(VLOOKUP(G228,小宇宙ID!$A:$D,4,FALSE),"%小宇宙ID配错了！！")),IF(E228="定制小宇宙",IF(OR(H228="",H228=0),"%小宇宙等级未配置","双属性定制："&amp;IFERROR(VLOOKUP(H228,小宇宙ID!$G:$H,2,FALSE)&amp;"-"&amp;VLOOKUP(G228,小宇宙ID!$A:$G,7,FALSE),"%小宇宙ID配错了！！")),RIGHT(E228,2))))))))))),"%ID配错了！！")</f>
        <v>圣衣材料箱(极品)</v>
      </c>
      <c r="K228" s="31">
        <v>10000</v>
      </c>
      <c r="L228" s="31">
        <v>10000</v>
      </c>
      <c r="S228" s="14" t="s">
        <v>9522</v>
      </c>
    </row>
    <row r="229" spans="1:19" x14ac:dyDescent="0.15">
      <c r="A229" s="4">
        <f t="shared" si="9"/>
        <v>9305041</v>
      </c>
      <c r="B229" s="4">
        <f t="shared" si="10"/>
        <v>1</v>
      </c>
      <c r="C229" s="1">
        <v>930504</v>
      </c>
      <c r="D229" s="33" t="s">
        <v>227</v>
      </c>
      <c r="E229" s="1" t="s">
        <v>9521</v>
      </c>
      <c r="F229" s="1">
        <v>4</v>
      </c>
      <c r="G229" s="1">
        <v>80012</v>
      </c>
      <c r="I229" s="32" t="str">
        <f>IFERROR(IF(E229="物品掉落组",VLOOKUP(G229,掉落方案ID!$A:$B,2,FALSE),IF(E229="货币类型皮肤券","皮肤券",IF(E229="军团贡献币","军团贡献",IF(E229="普通星石",E229,IF(E229="高级星石",E229,IF(E229="英雄经验币","英雄经验",IF(E229="物品英雄",IF(VLOOKUP(G229,英雄是否开放!$A:$C,3,FALSE)=1,VLOOKUP(G229,英雄是否开放!$A:$C,2,FALSE),"%英雄未开放"),IF(E229="物品道具",IF(IFERROR(VLOOKUP(G229-1000,英雄是否开放!$A:$C,3,FALSE),100)="","%英雄未开放",VLOOKUP(G229,道具ID!$A:$B,2,FALSE)),IF(E229="物品小宇宙",IF(OR(H229="",H229=0),"%小宇宙等级未配置",IFERROR(VLOOKUP(G229,小宇宙ID!$A:$D,4,FALSE),"%小宇宙ID配错了！！")),IF(E229="定制小宇宙",IF(OR(H229="",H229=0),"%小宇宙等级未配置","双属性定制："&amp;IFERROR(VLOOKUP(H229,小宇宙ID!$G:$H,2,FALSE)&amp;"-"&amp;VLOOKUP(G229,小宇宙ID!$A:$G,7,FALSE),"%小宇宙ID配错了！！")),RIGHT(E229,2))))))))))),"%ID配错了！！")</f>
        <v>SS小宇宙宝箱</v>
      </c>
      <c r="K229" s="31">
        <v>10000</v>
      </c>
      <c r="L229" s="31">
        <v>10000</v>
      </c>
      <c r="S229" s="14" t="s">
        <v>9522</v>
      </c>
    </row>
    <row r="230" spans="1:19" x14ac:dyDescent="0.15">
      <c r="A230" s="4">
        <f t="shared" si="9"/>
        <v>9305042</v>
      </c>
      <c r="B230" s="4">
        <f t="shared" si="10"/>
        <v>2</v>
      </c>
      <c r="C230" s="1">
        <v>930504</v>
      </c>
      <c r="D230" s="33" t="s">
        <v>227</v>
      </c>
      <c r="E230" s="1" t="s">
        <v>9520</v>
      </c>
      <c r="F230" s="1">
        <v>1750</v>
      </c>
      <c r="I230" s="32" t="str">
        <f>IFERROR(IF(E230="物品掉落组",VLOOKUP(G230,掉落方案ID!$A:$B,2,FALSE),IF(E230="货币类型皮肤券","皮肤券",IF(E230="军团贡献币","军团贡献",IF(E230="普通星石",E230,IF(E230="高级星石",E230,IF(E230="英雄经验币","英雄经验",IF(E230="物品英雄",IF(VLOOKUP(G230,英雄是否开放!$A:$C,3,FALSE)=1,VLOOKUP(G230,英雄是否开放!$A:$C,2,FALSE),"%英雄未开放"),IF(E230="物品道具",IF(IFERROR(VLOOKUP(G230-1000,英雄是否开放!$A:$C,3,FALSE),100)="","%英雄未开放",VLOOKUP(G230,道具ID!$A:$B,2,FALSE)),IF(E230="物品小宇宙",IF(OR(H230="",H230=0),"%小宇宙等级未配置",IFERROR(VLOOKUP(G230,小宇宙ID!$A:$D,4,FALSE),"%小宇宙ID配错了！！")),IF(E230="定制小宇宙",IF(OR(H230="",H230=0),"%小宇宙等级未配置","双属性定制："&amp;IFERROR(VLOOKUP(H230,小宇宙ID!$G:$H,2,FALSE)&amp;"-"&amp;VLOOKUP(G230,小宇宙ID!$A:$G,7,FALSE),"%小宇宙ID配错了！！")),RIGHT(E230,2))))))))))),"%ID配错了！！")</f>
        <v>货币</v>
      </c>
      <c r="K230" s="31">
        <v>10000</v>
      </c>
      <c r="L230" s="31">
        <v>10000</v>
      </c>
      <c r="S230" s="14" t="s">
        <v>9522</v>
      </c>
    </row>
    <row r="231" spans="1:19" x14ac:dyDescent="0.15">
      <c r="A231" s="4">
        <f t="shared" si="9"/>
        <v>9305141</v>
      </c>
      <c r="B231" s="4">
        <f t="shared" si="10"/>
        <v>1</v>
      </c>
      <c r="C231" s="1">
        <v>930514</v>
      </c>
      <c r="D231" s="33" t="s">
        <v>228</v>
      </c>
      <c r="E231" s="1" t="s">
        <v>9521</v>
      </c>
      <c r="F231" s="1">
        <v>8</v>
      </c>
      <c r="G231" s="1">
        <v>80012</v>
      </c>
      <c r="I231" s="32" t="str">
        <f>IFERROR(IF(E231="物品掉落组",VLOOKUP(G231,掉落方案ID!$A:$B,2,FALSE),IF(E231="货币类型皮肤券","皮肤券",IF(E231="军团贡献币","军团贡献",IF(E231="普通星石",E231,IF(E231="高级星石",E231,IF(E231="英雄经验币","英雄经验",IF(E231="物品英雄",IF(VLOOKUP(G231,英雄是否开放!$A:$C,3,FALSE)=1,VLOOKUP(G231,英雄是否开放!$A:$C,2,FALSE),"%英雄未开放"),IF(E231="物品道具",IF(IFERROR(VLOOKUP(G231-1000,英雄是否开放!$A:$C,3,FALSE),100)="","%英雄未开放",VLOOKUP(G231,道具ID!$A:$B,2,FALSE)),IF(E231="物品小宇宙",IF(OR(H231="",H231=0),"%小宇宙等级未配置",IFERROR(VLOOKUP(G231,小宇宙ID!$A:$D,4,FALSE),"%小宇宙ID配错了！！")),IF(E231="定制小宇宙",IF(OR(H231="",H231=0),"%小宇宙等级未配置","双属性定制："&amp;IFERROR(VLOOKUP(H231,小宇宙ID!$G:$H,2,FALSE)&amp;"-"&amp;VLOOKUP(G231,小宇宙ID!$A:$G,7,FALSE),"%小宇宙ID配错了！！")),RIGHT(E231,2))))))))))),"%ID配错了！！")</f>
        <v>SS小宇宙宝箱</v>
      </c>
      <c r="K231" s="31">
        <v>10000</v>
      </c>
      <c r="L231" s="31">
        <v>10000</v>
      </c>
      <c r="S231" s="14" t="s">
        <v>9522</v>
      </c>
    </row>
    <row r="232" spans="1:19" x14ac:dyDescent="0.15">
      <c r="A232" s="4">
        <f t="shared" si="9"/>
        <v>9305142</v>
      </c>
      <c r="B232" s="4">
        <f t="shared" si="10"/>
        <v>2</v>
      </c>
      <c r="C232" s="1">
        <v>930514</v>
      </c>
      <c r="D232" s="33" t="s">
        <v>228</v>
      </c>
      <c r="E232" s="1" t="s">
        <v>9520</v>
      </c>
      <c r="F232" s="1">
        <v>2500</v>
      </c>
      <c r="I232" s="32" t="str">
        <f>IFERROR(IF(E232="物品掉落组",VLOOKUP(G232,掉落方案ID!$A:$B,2,FALSE),IF(E232="货币类型皮肤券","皮肤券",IF(E232="军团贡献币","军团贡献",IF(E232="普通星石",E232,IF(E232="高级星石",E232,IF(E232="英雄经验币","英雄经验",IF(E232="物品英雄",IF(VLOOKUP(G232,英雄是否开放!$A:$C,3,FALSE)=1,VLOOKUP(G232,英雄是否开放!$A:$C,2,FALSE),"%英雄未开放"),IF(E232="物品道具",IF(IFERROR(VLOOKUP(G232-1000,英雄是否开放!$A:$C,3,FALSE),100)="","%英雄未开放",VLOOKUP(G232,道具ID!$A:$B,2,FALSE)),IF(E232="物品小宇宙",IF(OR(H232="",H232=0),"%小宇宙等级未配置",IFERROR(VLOOKUP(G232,小宇宙ID!$A:$D,4,FALSE),"%小宇宙ID配错了！！")),IF(E232="定制小宇宙",IF(OR(H232="",H232=0),"%小宇宙等级未配置","双属性定制："&amp;IFERROR(VLOOKUP(H232,小宇宙ID!$G:$H,2,FALSE)&amp;"-"&amp;VLOOKUP(G232,小宇宙ID!$A:$G,7,FALSE),"%小宇宙ID配错了！！")),RIGHT(E232,2))))))))))),"%ID配错了！！")</f>
        <v>货币</v>
      </c>
      <c r="K232" s="31">
        <v>10000</v>
      </c>
      <c r="L232" s="31">
        <v>10000</v>
      </c>
      <c r="S232" s="14" t="s">
        <v>9522</v>
      </c>
    </row>
    <row r="233" spans="1:19" x14ac:dyDescent="0.15">
      <c r="A233" s="4">
        <f t="shared" si="9"/>
        <v>9305143</v>
      </c>
      <c r="B233" s="4">
        <f t="shared" si="10"/>
        <v>3</v>
      </c>
      <c r="C233" s="1">
        <v>930514</v>
      </c>
      <c r="D233" s="33" t="s">
        <v>228</v>
      </c>
      <c r="E233" s="1" t="s">
        <v>9521</v>
      </c>
      <c r="F233" s="1">
        <v>5</v>
      </c>
      <c r="G233" s="1">
        <v>30501</v>
      </c>
      <c r="I233" s="32" t="str">
        <f>IFERROR(IF(E233="物品掉落组",VLOOKUP(G233,掉落方案ID!$A:$B,2,FALSE),IF(E233="货币类型皮肤券","皮肤券",IF(E233="军团贡献币","军团贡献",IF(E233="普通星石",E233,IF(E233="高级星石",E233,IF(E233="英雄经验币","英雄经验",IF(E233="物品英雄",IF(VLOOKUP(G233,英雄是否开放!$A:$C,3,FALSE)=1,VLOOKUP(G233,英雄是否开放!$A:$C,2,FALSE),"%英雄未开放"),IF(E233="物品道具",IF(IFERROR(VLOOKUP(G233-1000,英雄是否开放!$A:$C,3,FALSE),100)="","%英雄未开放",VLOOKUP(G233,道具ID!$A:$B,2,FALSE)),IF(E233="物品小宇宙",IF(OR(H233="",H233=0),"%小宇宙等级未配置",IFERROR(VLOOKUP(G233,小宇宙ID!$A:$D,4,FALSE),"%小宇宙ID配错了！！")),IF(E233="定制小宇宙",IF(OR(H233="",H233=0),"%小宇宙等级未配置","双属性定制："&amp;IFERROR(VLOOKUP(H233,小宇宙ID!$G:$H,2,FALSE)&amp;"-"&amp;VLOOKUP(G233,小宇宙ID!$A:$G,7,FALSE),"%小宇宙ID配错了！！")),RIGHT(E233,2))))))))))),"%ID配错了！！")</f>
        <v>圣衣材料箱(稀有)</v>
      </c>
      <c r="K233" s="31">
        <v>10000</v>
      </c>
      <c r="L233" s="31">
        <v>10000</v>
      </c>
      <c r="S233" s="14" t="s">
        <v>9522</v>
      </c>
    </row>
    <row r="234" spans="1:19" x14ac:dyDescent="0.15">
      <c r="A234" s="4">
        <f t="shared" si="9"/>
        <v>9305241</v>
      </c>
      <c r="B234" s="4">
        <f t="shared" si="10"/>
        <v>1</v>
      </c>
      <c r="C234" s="1">
        <v>930524</v>
      </c>
      <c r="D234" s="33" t="s">
        <v>229</v>
      </c>
      <c r="E234" s="1" t="s">
        <v>9521</v>
      </c>
      <c r="F234" s="1">
        <v>13</v>
      </c>
      <c r="G234" s="1">
        <v>80012</v>
      </c>
      <c r="I234" s="32" t="str">
        <f>IFERROR(IF(E234="物品掉落组",VLOOKUP(G234,掉落方案ID!$A:$B,2,FALSE),IF(E234="货币类型皮肤券","皮肤券",IF(E234="军团贡献币","军团贡献",IF(E234="普通星石",E234,IF(E234="高级星石",E234,IF(E234="英雄经验币","英雄经验",IF(E234="物品英雄",IF(VLOOKUP(G234,英雄是否开放!$A:$C,3,FALSE)=1,VLOOKUP(G234,英雄是否开放!$A:$C,2,FALSE),"%英雄未开放"),IF(E234="物品道具",IF(IFERROR(VLOOKUP(G234-1000,英雄是否开放!$A:$C,3,FALSE),100)="","%英雄未开放",VLOOKUP(G234,道具ID!$A:$B,2,FALSE)),IF(E234="物品小宇宙",IF(OR(H234="",H234=0),"%小宇宙等级未配置",IFERROR(VLOOKUP(G234,小宇宙ID!$A:$D,4,FALSE),"%小宇宙ID配错了！！")),IF(E234="定制小宇宙",IF(OR(H234="",H234=0),"%小宇宙等级未配置","双属性定制："&amp;IFERROR(VLOOKUP(H234,小宇宙ID!$G:$H,2,FALSE)&amp;"-"&amp;VLOOKUP(G234,小宇宙ID!$A:$G,7,FALSE),"%小宇宙ID配错了！！")),RIGHT(E234,2))))))))))),"%ID配错了！！")</f>
        <v>SS小宇宙宝箱</v>
      </c>
      <c r="K234" s="31">
        <v>10000</v>
      </c>
      <c r="L234" s="31">
        <v>10000</v>
      </c>
      <c r="S234" s="14" t="s">
        <v>9522</v>
      </c>
    </row>
    <row r="235" spans="1:19" x14ac:dyDescent="0.15">
      <c r="A235" s="4">
        <f t="shared" si="9"/>
        <v>9305242</v>
      </c>
      <c r="B235" s="4">
        <f t="shared" si="10"/>
        <v>2</v>
      </c>
      <c r="C235" s="1">
        <v>930524</v>
      </c>
      <c r="D235" s="33" t="s">
        <v>229</v>
      </c>
      <c r="E235" s="1" t="s">
        <v>9520</v>
      </c>
      <c r="F235" s="1">
        <v>3000</v>
      </c>
      <c r="I235" s="32" t="str">
        <f>IFERROR(IF(E235="物品掉落组",VLOOKUP(G235,掉落方案ID!$A:$B,2,FALSE),IF(E235="货币类型皮肤券","皮肤券",IF(E235="军团贡献币","军团贡献",IF(E235="普通星石",E235,IF(E235="高级星石",E235,IF(E235="英雄经验币","英雄经验",IF(E235="物品英雄",IF(VLOOKUP(G235,英雄是否开放!$A:$C,3,FALSE)=1,VLOOKUP(G235,英雄是否开放!$A:$C,2,FALSE),"%英雄未开放"),IF(E235="物品道具",IF(IFERROR(VLOOKUP(G235-1000,英雄是否开放!$A:$C,3,FALSE),100)="","%英雄未开放",VLOOKUP(G235,道具ID!$A:$B,2,FALSE)),IF(E235="物品小宇宙",IF(OR(H235="",H235=0),"%小宇宙等级未配置",IFERROR(VLOOKUP(G235,小宇宙ID!$A:$D,4,FALSE),"%小宇宙ID配错了！！")),IF(E235="定制小宇宙",IF(OR(H235="",H235=0),"%小宇宙等级未配置","双属性定制："&amp;IFERROR(VLOOKUP(H235,小宇宙ID!$G:$H,2,FALSE)&amp;"-"&amp;VLOOKUP(G235,小宇宙ID!$A:$G,7,FALSE),"%小宇宙ID配错了！！")),RIGHT(E235,2))))))))))),"%ID配错了！！")</f>
        <v>货币</v>
      </c>
      <c r="K235" s="31">
        <v>10000</v>
      </c>
      <c r="L235" s="31">
        <v>10000</v>
      </c>
      <c r="S235" s="14" t="s">
        <v>9522</v>
      </c>
    </row>
    <row r="236" spans="1:19" x14ac:dyDescent="0.15">
      <c r="A236" s="4">
        <f t="shared" si="9"/>
        <v>9305243</v>
      </c>
      <c r="B236" s="4">
        <f t="shared" si="10"/>
        <v>3</v>
      </c>
      <c r="C236" s="1">
        <v>930524</v>
      </c>
      <c r="D236" s="33" t="s">
        <v>229</v>
      </c>
      <c r="E236" s="1" t="s">
        <v>9521</v>
      </c>
      <c r="F236" s="1">
        <v>6</v>
      </c>
      <c r="G236" s="1">
        <v>30501</v>
      </c>
      <c r="I236" s="32" t="str">
        <f>IFERROR(IF(E236="物品掉落组",VLOOKUP(G236,掉落方案ID!$A:$B,2,FALSE),IF(E236="货币类型皮肤券","皮肤券",IF(E236="军团贡献币","军团贡献",IF(E236="普通星石",E236,IF(E236="高级星石",E236,IF(E236="英雄经验币","英雄经验",IF(E236="物品英雄",IF(VLOOKUP(G236,英雄是否开放!$A:$C,3,FALSE)=1,VLOOKUP(G236,英雄是否开放!$A:$C,2,FALSE),"%英雄未开放"),IF(E236="物品道具",IF(IFERROR(VLOOKUP(G236-1000,英雄是否开放!$A:$C,3,FALSE),100)="","%英雄未开放",VLOOKUP(G236,道具ID!$A:$B,2,FALSE)),IF(E236="物品小宇宙",IF(OR(H236="",H236=0),"%小宇宙等级未配置",IFERROR(VLOOKUP(G236,小宇宙ID!$A:$D,4,FALSE),"%小宇宙ID配错了！！")),IF(E236="定制小宇宙",IF(OR(H236="",H236=0),"%小宇宙等级未配置","双属性定制："&amp;IFERROR(VLOOKUP(H236,小宇宙ID!$G:$H,2,FALSE)&amp;"-"&amp;VLOOKUP(G236,小宇宙ID!$A:$G,7,FALSE),"%小宇宙ID配错了！！")),RIGHT(E236,2))))))))))),"%ID配错了！！")</f>
        <v>圣衣材料箱(稀有)</v>
      </c>
      <c r="K236" s="31">
        <v>10000</v>
      </c>
      <c r="L236" s="31">
        <v>10000</v>
      </c>
      <c r="S236" s="14" t="s">
        <v>9522</v>
      </c>
    </row>
    <row r="237" spans="1:19" x14ac:dyDescent="0.15">
      <c r="A237" s="4">
        <f t="shared" si="9"/>
        <v>9305341</v>
      </c>
      <c r="B237" s="4">
        <f t="shared" si="10"/>
        <v>1</v>
      </c>
      <c r="C237" s="1">
        <v>930534</v>
      </c>
      <c r="D237" s="33" t="s">
        <v>230</v>
      </c>
      <c r="E237" s="1" t="s">
        <v>9521</v>
      </c>
      <c r="F237" s="1">
        <v>17</v>
      </c>
      <c r="G237" s="1">
        <v>80012</v>
      </c>
      <c r="I237" s="32" t="str">
        <f>IFERROR(IF(E237="物品掉落组",VLOOKUP(G237,掉落方案ID!$A:$B,2,FALSE),IF(E237="货币类型皮肤券","皮肤券",IF(E237="军团贡献币","军团贡献",IF(E237="普通星石",E237,IF(E237="高级星石",E237,IF(E237="英雄经验币","英雄经验",IF(E237="物品英雄",IF(VLOOKUP(G237,英雄是否开放!$A:$C,3,FALSE)=1,VLOOKUP(G237,英雄是否开放!$A:$C,2,FALSE),"%英雄未开放"),IF(E237="物品道具",IF(IFERROR(VLOOKUP(G237-1000,英雄是否开放!$A:$C,3,FALSE),100)="","%英雄未开放",VLOOKUP(G237,道具ID!$A:$B,2,FALSE)),IF(E237="物品小宇宙",IF(OR(H237="",H237=0),"%小宇宙等级未配置",IFERROR(VLOOKUP(G237,小宇宙ID!$A:$D,4,FALSE),"%小宇宙ID配错了！！")),IF(E237="定制小宇宙",IF(OR(H237="",H237=0),"%小宇宙等级未配置","双属性定制："&amp;IFERROR(VLOOKUP(H237,小宇宙ID!$G:$H,2,FALSE)&amp;"-"&amp;VLOOKUP(G237,小宇宙ID!$A:$G,7,FALSE),"%小宇宙ID配错了！！")),RIGHT(E237,2))))))))))),"%ID配错了！！")</f>
        <v>SS小宇宙宝箱</v>
      </c>
      <c r="K237" s="31">
        <v>10000</v>
      </c>
      <c r="L237" s="31">
        <v>10000</v>
      </c>
      <c r="S237" s="14" t="s">
        <v>9522</v>
      </c>
    </row>
    <row r="238" spans="1:19" x14ac:dyDescent="0.15">
      <c r="A238" s="4">
        <f t="shared" si="9"/>
        <v>9305342</v>
      </c>
      <c r="B238" s="4">
        <f t="shared" si="10"/>
        <v>2</v>
      </c>
      <c r="C238" s="1">
        <v>930534</v>
      </c>
      <c r="D238" s="33" t="s">
        <v>230</v>
      </c>
      <c r="E238" s="1" t="s">
        <v>9520</v>
      </c>
      <c r="F238" s="1">
        <v>3500</v>
      </c>
      <c r="I238" s="32" t="str">
        <f>IFERROR(IF(E238="物品掉落组",VLOOKUP(G238,掉落方案ID!$A:$B,2,FALSE),IF(E238="货币类型皮肤券","皮肤券",IF(E238="军团贡献币","军团贡献",IF(E238="普通星石",E238,IF(E238="高级星石",E238,IF(E238="英雄经验币","英雄经验",IF(E238="物品英雄",IF(VLOOKUP(G238,英雄是否开放!$A:$C,3,FALSE)=1,VLOOKUP(G238,英雄是否开放!$A:$C,2,FALSE),"%英雄未开放"),IF(E238="物品道具",IF(IFERROR(VLOOKUP(G238-1000,英雄是否开放!$A:$C,3,FALSE),100)="","%英雄未开放",VLOOKUP(G238,道具ID!$A:$B,2,FALSE)),IF(E238="物品小宇宙",IF(OR(H238="",H238=0),"%小宇宙等级未配置",IFERROR(VLOOKUP(G238,小宇宙ID!$A:$D,4,FALSE),"%小宇宙ID配错了！！")),IF(E238="定制小宇宙",IF(OR(H238="",H238=0),"%小宇宙等级未配置","双属性定制："&amp;IFERROR(VLOOKUP(H238,小宇宙ID!$G:$H,2,FALSE)&amp;"-"&amp;VLOOKUP(G238,小宇宙ID!$A:$G,7,FALSE),"%小宇宙ID配错了！！")),RIGHT(E238,2))))))))))),"%ID配错了！！")</f>
        <v>货币</v>
      </c>
      <c r="K238" s="31">
        <v>10000</v>
      </c>
      <c r="L238" s="31">
        <v>10000</v>
      </c>
      <c r="S238" s="14" t="s">
        <v>9522</v>
      </c>
    </row>
    <row r="239" spans="1:19" x14ac:dyDescent="0.15">
      <c r="A239" s="4">
        <f t="shared" si="9"/>
        <v>9305343</v>
      </c>
      <c r="B239" s="4">
        <f t="shared" si="10"/>
        <v>3</v>
      </c>
      <c r="C239" s="1">
        <v>930534</v>
      </c>
      <c r="D239" s="33" t="s">
        <v>230</v>
      </c>
      <c r="E239" s="1" t="s">
        <v>9521</v>
      </c>
      <c r="F239" s="1">
        <v>7</v>
      </c>
      <c r="G239" s="1">
        <v>30501</v>
      </c>
      <c r="I239" s="32" t="str">
        <f>IFERROR(IF(E239="物品掉落组",VLOOKUP(G239,掉落方案ID!$A:$B,2,FALSE),IF(E239="货币类型皮肤券","皮肤券",IF(E239="军团贡献币","军团贡献",IF(E239="普通星石",E239,IF(E239="高级星石",E239,IF(E239="英雄经验币","英雄经验",IF(E239="物品英雄",IF(VLOOKUP(G239,英雄是否开放!$A:$C,3,FALSE)=1,VLOOKUP(G239,英雄是否开放!$A:$C,2,FALSE),"%英雄未开放"),IF(E239="物品道具",IF(IFERROR(VLOOKUP(G239-1000,英雄是否开放!$A:$C,3,FALSE),100)="","%英雄未开放",VLOOKUP(G239,道具ID!$A:$B,2,FALSE)),IF(E239="物品小宇宙",IF(OR(H239="",H239=0),"%小宇宙等级未配置",IFERROR(VLOOKUP(G239,小宇宙ID!$A:$D,4,FALSE),"%小宇宙ID配错了！！")),IF(E239="定制小宇宙",IF(OR(H239="",H239=0),"%小宇宙等级未配置","双属性定制："&amp;IFERROR(VLOOKUP(H239,小宇宙ID!$G:$H,2,FALSE)&amp;"-"&amp;VLOOKUP(G239,小宇宙ID!$A:$G,7,FALSE),"%小宇宙ID配错了！！")),RIGHT(E239,2))))))))))),"%ID配错了！！")</f>
        <v>圣衣材料箱(稀有)</v>
      </c>
      <c r="K239" s="31">
        <v>10000</v>
      </c>
      <c r="L239" s="31">
        <v>10000</v>
      </c>
      <c r="S239" s="14" t="s">
        <v>9522</v>
      </c>
    </row>
    <row r="240" spans="1:19" x14ac:dyDescent="0.15">
      <c r="A240" s="4">
        <f t="shared" si="9"/>
        <v>9305441</v>
      </c>
      <c r="B240" s="4">
        <f t="shared" si="10"/>
        <v>1</v>
      </c>
      <c r="C240" s="1">
        <v>930544</v>
      </c>
      <c r="D240" s="33" t="s">
        <v>231</v>
      </c>
      <c r="E240" s="1" t="s">
        <v>9521</v>
      </c>
      <c r="F240" s="1">
        <v>21</v>
      </c>
      <c r="G240" s="1">
        <v>80012</v>
      </c>
      <c r="I240" s="32" t="str">
        <f>IFERROR(IF(E240="物品掉落组",VLOOKUP(G240,掉落方案ID!$A:$B,2,FALSE),IF(E240="货币类型皮肤券","皮肤券",IF(E240="军团贡献币","军团贡献",IF(E240="普通星石",E240,IF(E240="高级星石",E240,IF(E240="英雄经验币","英雄经验",IF(E240="物品英雄",IF(VLOOKUP(G240,英雄是否开放!$A:$C,3,FALSE)=1,VLOOKUP(G240,英雄是否开放!$A:$C,2,FALSE),"%英雄未开放"),IF(E240="物品道具",IF(IFERROR(VLOOKUP(G240-1000,英雄是否开放!$A:$C,3,FALSE),100)="","%英雄未开放",VLOOKUP(G240,道具ID!$A:$B,2,FALSE)),IF(E240="物品小宇宙",IF(OR(H240="",H240=0),"%小宇宙等级未配置",IFERROR(VLOOKUP(G240,小宇宙ID!$A:$D,4,FALSE),"%小宇宙ID配错了！！")),IF(E240="定制小宇宙",IF(OR(H240="",H240=0),"%小宇宙等级未配置","双属性定制："&amp;IFERROR(VLOOKUP(H240,小宇宙ID!$G:$H,2,FALSE)&amp;"-"&amp;VLOOKUP(G240,小宇宙ID!$A:$G,7,FALSE),"%小宇宙ID配错了！！")),RIGHT(E240,2))))))))))),"%ID配错了！！")</f>
        <v>SS小宇宙宝箱</v>
      </c>
      <c r="K240" s="31">
        <v>10000</v>
      </c>
      <c r="L240" s="31">
        <v>10000</v>
      </c>
      <c r="S240" s="14" t="s">
        <v>9522</v>
      </c>
    </row>
    <row r="241" spans="1:19" x14ac:dyDescent="0.15">
      <c r="A241" s="4">
        <f t="shared" si="9"/>
        <v>9305442</v>
      </c>
      <c r="B241" s="4">
        <f t="shared" si="10"/>
        <v>2</v>
      </c>
      <c r="C241" s="1">
        <v>930544</v>
      </c>
      <c r="D241" s="33" t="s">
        <v>231</v>
      </c>
      <c r="E241" s="1" t="s">
        <v>9520</v>
      </c>
      <c r="F241" s="1">
        <v>4000</v>
      </c>
      <c r="I241" s="32" t="str">
        <f>IFERROR(IF(E241="物品掉落组",VLOOKUP(G241,掉落方案ID!$A:$B,2,FALSE),IF(E241="货币类型皮肤券","皮肤券",IF(E241="军团贡献币","军团贡献",IF(E241="普通星石",E241,IF(E241="高级星石",E241,IF(E241="英雄经验币","英雄经验",IF(E241="物品英雄",IF(VLOOKUP(G241,英雄是否开放!$A:$C,3,FALSE)=1,VLOOKUP(G241,英雄是否开放!$A:$C,2,FALSE),"%英雄未开放"),IF(E241="物品道具",IF(IFERROR(VLOOKUP(G241-1000,英雄是否开放!$A:$C,3,FALSE),100)="","%英雄未开放",VLOOKUP(G241,道具ID!$A:$B,2,FALSE)),IF(E241="物品小宇宙",IF(OR(H241="",H241=0),"%小宇宙等级未配置",IFERROR(VLOOKUP(G241,小宇宙ID!$A:$D,4,FALSE),"%小宇宙ID配错了！！")),IF(E241="定制小宇宙",IF(OR(H241="",H241=0),"%小宇宙等级未配置","双属性定制："&amp;IFERROR(VLOOKUP(H241,小宇宙ID!$G:$H,2,FALSE)&amp;"-"&amp;VLOOKUP(G241,小宇宙ID!$A:$G,7,FALSE),"%小宇宙ID配错了！！")),RIGHT(E241,2))))))))))),"%ID配错了！！")</f>
        <v>货币</v>
      </c>
      <c r="K241" s="31">
        <v>10000</v>
      </c>
      <c r="L241" s="31">
        <v>10000</v>
      </c>
      <c r="S241" s="14" t="s">
        <v>9522</v>
      </c>
    </row>
    <row r="242" spans="1:19" x14ac:dyDescent="0.15">
      <c r="A242" s="4">
        <f t="shared" si="9"/>
        <v>9305443</v>
      </c>
      <c r="B242" s="4">
        <f t="shared" si="10"/>
        <v>3</v>
      </c>
      <c r="C242" s="1">
        <v>930544</v>
      </c>
      <c r="D242" s="33" t="s">
        <v>231</v>
      </c>
      <c r="E242" s="1" t="s">
        <v>9521</v>
      </c>
      <c r="F242" s="1">
        <v>8</v>
      </c>
      <c r="G242" s="1">
        <v>30501</v>
      </c>
      <c r="I242" s="32" t="str">
        <f>IFERROR(IF(E242="物品掉落组",VLOOKUP(G242,掉落方案ID!$A:$B,2,FALSE),IF(E242="货币类型皮肤券","皮肤券",IF(E242="军团贡献币","军团贡献",IF(E242="普通星石",E242,IF(E242="高级星石",E242,IF(E242="英雄经验币","英雄经验",IF(E242="物品英雄",IF(VLOOKUP(G242,英雄是否开放!$A:$C,3,FALSE)=1,VLOOKUP(G242,英雄是否开放!$A:$C,2,FALSE),"%英雄未开放"),IF(E242="物品道具",IF(IFERROR(VLOOKUP(G242-1000,英雄是否开放!$A:$C,3,FALSE),100)="","%英雄未开放",VLOOKUP(G242,道具ID!$A:$B,2,FALSE)),IF(E242="物品小宇宙",IF(OR(H242="",H242=0),"%小宇宙等级未配置",IFERROR(VLOOKUP(G242,小宇宙ID!$A:$D,4,FALSE),"%小宇宙ID配错了！！")),IF(E242="定制小宇宙",IF(OR(H242="",H242=0),"%小宇宙等级未配置","双属性定制："&amp;IFERROR(VLOOKUP(H242,小宇宙ID!$G:$H,2,FALSE)&amp;"-"&amp;VLOOKUP(G242,小宇宙ID!$A:$G,7,FALSE),"%小宇宙ID配错了！！")),RIGHT(E242,2))))))))))),"%ID配错了！！")</f>
        <v>圣衣材料箱(稀有)</v>
      </c>
      <c r="K242" s="31">
        <v>10000</v>
      </c>
      <c r="L242" s="31">
        <v>10000</v>
      </c>
      <c r="S242" s="14" t="s">
        <v>9522</v>
      </c>
    </row>
    <row r="243" spans="1:19" x14ac:dyDescent="0.15">
      <c r="A243" s="4">
        <f t="shared" si="9"/>
        <v>9305541</v>
      </c>
      <c r="B243" s="4">
        <f t="shared" si="10"/>
        <v>1</v>
      </c>
      <c r="C243" s="1">
        <v>930554</v>
      </c>
      <c r="D243" s="33" t="s">
        <v>232</v>
      </c>
      <c r="E243" s="1" t="s">
        <v>9521</v>
      </c>
      <c r="F243" s="1">
        <v>26</v>
      </c>
      <c r="G243" s="1">
        <v>80012</v>
      </c>
      <c r="I243" s="32" t="str">
        <f>IFERROR(IF(E243="物品掉落组",VLOOKUP(G243,掉落方案ID!$A:$B,2,FALSE),IF(E243="货币类型皮肤券","皮肤券",IF(E243="军团贡献币","军团贡献",IF(E243="普通星石",E243,IF(E243="高级星石",E243,IF(E243="英雄经验币","英雄经验",IF(E243="物品英雄",IF(VLOOKUP(G243,英雄是否开放!$A:$C,3,FALSE)=1,VLOOKUP(G243,英雄是否开放!$A:$C,2,FALSE),"%英雄未开放"),IF(E243="物品道具",IF(IFERROR(VLOOKUP(G243-1000,英雄是否开放!$A:$C,3,FALSE),100)="","%英雄未开放",VLOOKUP(G243,道具ID!$A:$B,2,FALSE)),IF(E243="物品小宇宙",IF(OR(H243="",H243=0),"%小宇宙等级未配置",IFERROR(VLOOKUP(G243,小宇宙ID!$A:$D,4,FALSE),"%小宇宙ID配错了！！")),IF(E243="定制小宇宙",IF(OR(H243="",H243=0),"%小宇宙等级未配置","双属性定制："&amp;IFERROR(VLOOKUP(H243,小宇宙ID!$G:$H,2,FALSE)&amp;"-"&amp;VLOOKUP(G243,小宇宙ID!$A:$G,7,FALSE),"%小宇宙ID配错了！！")),RIGHT(E243,2))))))))))),"%ID配错了！！")</f>
        <v>SS小宇宙宝箱</v>
      </c>
      <c r="K243" s="31">
        <v>10000</v>
      </c>
      <c r="L243" s="31">
        <v>10000</v>
      </c>
      <c r="S243" s="14" t="s">
        <v>9522</v>
      </c>
    </row>
    <row r="244" spans="1:19" x14ac:dyDescent="0.15">
      <c r="A244" s="4">
        <f t="shared" si="9"/>
        <v>9305542</v>
      </c>
      <c r="B244" s="4">
        <f t="shared" si="10"/>
        <v>2</v>
      </c>
      <c r="C244" s="1">
        <v>930554</v>
      </c>
      <c r="D244" s="33" t="s">
        <v>232</v>
      </c>
      <c r="E244" s="1" t="s">
        <v>9520</v>
      </c>
      <c r="F244" s="1">
        <v>4500</v>
      </c>
      <c r="I244" s="32" t="str">
        <f>IFERROR(IF(E244="物品掉落组",VLOOKUP(G244,掉落方案ID!$A:$B,2,FALSE),IF(E244="货币类型皮肤券","皮肤券",IF(E244="军团贡献币","军团贡献",IF(E244="普通星石",E244,IF(E244="高级星石",E244,IF(E244="英雄经验币","英雄经验",IF(E244="物品英雄",IF(VLOOKUP(G244,英雄是否开放!$A:$C,3,FALSE)=1,VLOOKUP(G244,英雄是否开放!$A:$C,2,FALSE),"%英雄未开放"),IF(E244="物品道具",IF(IFERROR(VLOOKUP(G244-1000,英雄是否开放!$A:$C,3,FALSE),100)="","%英雄未开放",VLOOKUP(G244,道具ID!$A:$B,2,FALSE)),IF(E244="物品小宇宙",IF(OR(H244="",H244=0),"%小宇宙等级未配置",IFERROR(VLOOKUP(G244,小宇宙ID!$A:$D,4,FALSE),"%小宇宙ID配错了！！")),IF(E244="定制小宇宙",IF(OR(H244="",H244=0),"%小宇宙等级未配置","双属性定制："&amp;IFERROR(VLOOKUP(H244,小宇宙ID!$G:$H,2,FALSE)&amp;"-"&amp;VLOOKUP(G244,小宇宙ID!$A:$G,7,FALSE),"%小宇宙ID配错了！！")),RIGHT(E244,2))))))))))),"%ID配错了！！")</f>
        <v>货币</v>
      </c>
      <c r="K244" s="31">
        <v>10000</v>
      </c>
      <c r="L244" s="31">
        <v>10000</v>
      </c>
      <c r="S244" s="14" t="s">
        <v>9522</v>
      </c>
    </row>
    <row r="245" spans="1:19" x14ac:dyDescent="0.15">
      <c r="A245" s="4">
        <f t="shared" si="9"/>
        <v>9305543</v>
      </c>
      <c r="B245" s="4">
        <f t="shared" si="10"/>
        <v>3</v>
      </c>
      <c r="C245" s="1">
        <v>930554</v>
      </c>
      <c r="D245" s="33" t="s">
        <v>232</v>
      </c>
      <c r="E245" s="1" t="s">
        <v>9521</v>
      </c>
      <c r="F245" s="1">
        <v>9</v>
      </c>
      <c r="G245" s="1">
        <v>30501</v>
      </c>
      <c r="I245" s="32" t="str">
        <f>IFERROR(IF(E245="物品掉落组",VLOOKUP(G245,掉落方案ID!$A:$B,2,FALSE),IF(E245="货币类型皮肤券","皮肤券",IF(E245="军团贡献币","军团贡献",IF(E245="普通星石",E245,IF(E245="高级星石",E245,IF(E245="英雄经验币","英雄经验",IF(E245="物品英雄",IF(VLOOKUP(G245,英雄是否开放!$A:$C,3,FALSE)=1,VLOOKUP(G245,英雄是否开放!$A:$C,2,FALSE),"%英雄未开放"),IF(E245="物品道具",IF(IFERROR(VLOOKUP(G245-1000,英雄是否开放!$A:$C,3,FALSE),100)="","%英雄未开放",VLOOKUP(G245,道具ID!$A:$B,2,FALSE)),IF(E245="物品小宇宙",IF(OR(H245="",H245=0),"%小宇宙等级未配置",IFERROR(VLOOKUP(G245,小宇宙ID!$A:$D,4,FALSE),"%小宇宙ID配错了！！")),IF(E245="定制小宇宙",IF(OR(H245="",H245=0),"%小宇宙等级未配置","双属性定制："&amp;IFERROR(VLOOKUP(H245,小宇宙ID!$G:$H,2,FALSE)&amp;"-"&amp;VLOOKUP(G245,小宇宙ID!$A:$G,7,FALSE),"%小宇宙ID配错了！！")),RIGHT(E245,2))))))))))),"%ID配错了！！")</f>
        <v>圣衣材料箱(稀有)</v>
      </c>
      <c r="K245" s="31">
        <v>10000</v>
      </c>
      <c r="L245" s="31">
        <v>10000</v>
      </c>
      <c r="S245" s="14" t="s">
        <v>9522</v>
      </c>
    </row>
    <row r="246" spans="1:19" x14ac:dyDescent="0.15">
      <c r="A246" s="4">
        <f t="shared" si="9"/>
        <v>9305641</v>
      </c>
      <c r="B246" s="4">
        <f t="shared" si="10"/>
        <v>1</v>
      </c>
      <c r="C246" s="1">
        <v>930564</v>
      </c>
      <c r="D246" s="33" t="s">
        <v>233</v>
      </c>
      <c r="E246" s="1" t="s">
        <v>9521</v>
      </c>
      <c r="F246" s="1">
        <v>30</v>
      </c>
      <c r="G246" s="1">
        <v>80012</v>
      </c>
      <c r="I246" s="32" t="str">
        <f>IFERROR(IF(E246="物品掉落组",VLOOKUP(G246,掉落方案ID!$A:$B,2,FALSE),IF(E246="货币类型皮肤券","皮肤券",IF(E246="军团贡献币","军团贡献",IF(E246="普通星石",E246,IF(E246="高级星石",E246,IF(E246="英雄经验币","英雄经验",IF(E246="物品英雄",IF(VLOOKUP(G246,英雄是否开放!$A:$C,3,FALSE)=1,VLOOKUP(G246,英雄是否开放!$A:$C,2,FALSE),"%英雄未开放"),IF(E246="物品道具",IF(IFERROR(VLOOKUP(G246-1000,英雄是否开放!$A:$C,3,FALSE),100)="","%英雄未开放",VLOOKUP(G246,道具ID!$A:$B,2,FALSE)),IF(E246="物品小宇宙",IF(OR(H246="",H246=0),"%小宇宙等级未配置",IFERROR(VLOOKUP(G246,小宇宙ID!$A:$D,4,FALSE),"%小宇宙ID配错了！！")),IF(E246="定制小宇宙",IF(OR(H246="",H246=0),"%小宇宙等级未配置","双属性定制："&amp;IFERROR(VLOOKUP(H246,小宇宙ID!$G:$H,2,FALSE)&amp;"-"&amp;VLOOKUP(G246,小宇宙ID!$A:$G,7,FALSE),"%小宇宙ID配错了！！")),RIGHT(E246,2))))))))))),"%ID配错了！！")</f>
        <v>SS小宇宙宝箱</v>
      </c>
      <c r="K246" s="31">
        <v>10000</v>
      </c>
      <c r="L246" s="31">
        <v>10000</v>
      </c>
      <c r="S246" s="14" t="s">
        <v>9522</v>
      </c>
    </row>
    <row r="247" spans="1:19" x14ac:dyDescent="0.15">
      <c r="A247" s="4">
        <f t="shared" si="9"/>
        <v>9305642</v>
      </c>
      <c r="B247" s="4">
        <f t="shared" si="10"/>
        <v>2</v>
      </c>
      <c r="C247" s="1">
        <v>930564</v>
      </c>
      <c r="D247" s="33" t="s">
        <v>233</v>
      </c>
      <c r="E247" s="1" t="s">
        <v>9520</v>
      </c>
      <c r="F247" s="1">
        <v>5000</v>
      </c>
      <c r="I247" s="32" t="str">
        <f>IFERROR(IF(E247="物品掉落组",VLOOKUP(G247,掉落方案ID!$A:$B,2,FALSE),IF(E247="货币类型皮肤券","皮肤券",IF(E247="军团贡献币","军团贡献",IF(E247="普通星石",E247,IF(E247="高级星石",E247,IF(E247="英雄经验币","英雄经验",IF(E247="物品英雄",IF(VLOOKUP(G247,英雄是否开放!$A:$C,3,FALSE)=1,VLOOKUP(G247,英雄是否开放!$A:$C,2,FALSE),"%英雄未开放"),IF(E247="物品道具",IF(IFERROR(VLOOKUP(G247-1000,英雄是否开放!$A:$C,3,FALSE),100)="","%英雄未开放",VLOOKUP(G247,道具ID!$A:$B,2,FALSE)),IF(E247="物品小宇宙",IF(OR(H247="",H247=0),"%小宇宙等级未配置",IFERROR(VLOOKUP(G247,小宇宙ID!$A:$D,4,FALSE),"%小宇宙ID配错了！！")),IF(E247="定制小宇宙",IF(OR(H247="",H247=0),"%小宇宙等级未配置","双属性定制："&amp;IFERROR(VLOOKUP(H247,小宇宙ID!$G:$H,2,FALSE)&amp;"-"&amp;VLOOKUP(G247,小宇宙ID!$A:$G,7,FALSE),"%小宇宙ID配错了！！")),RIGHT(E247,2))))))))))),"%ID配错了！！")</f>
        <v>货币</v>
      </c>
      <c r="K247" s="31">
        <v>10000</v>
      </c>
      <c r="L247" s="31">
        <v>10000</v>
      </c>
      <c r="S247" s="14" t="s">
        <v>9522</v>
      </c>
    </row>
    <row r="248" spans="1:19" x14ac:dyDescent="0.15">
      <c r="A248" s="4">
        <f t="shared" si="9"/>
        <v>9305643</v>
      </c>
      <c r="B248" s="4">
        <f t="shared" si="10"/>
        <v>3</v>
      </c>
      <c r="C248" s="1">
        <v>930564</v>
      </c>
      <c r="D248" s="33" t="s">
        <v>233</v>
      </c>
      <c r="E248" s="1" t="s">
        <v>9521</v>
      </c>
      <c r="F248" s="1">
        <v>1</v>
      </c>
      <c r="G248" s="1">
        <v>30502</v>
      </c>
      <c r="I248" s="32" t="str">
        <f>IFERROR(IF(E248="物品掉落组",VLOOKUP(G248,掉落方案ID!$A:$B,2,FALSE),IF(E248="货币类型皮肤券","皮肤券",IF(E248="军团贡献币","军团贡献",IF(E248="普通星石",E248,IF(E248="高级星石",E248,IF(E248="英雄经验币","英雄经验",IF(E248="物品英雄",IF(VLOOKUP(G248,英雄是否开放!$A:$C,3,FALSE)=1,VLOOKUP(G248,英雄是否开放!$A:$C,2,FALSE),"%英雄未开放"),IF(E248="物品道具",IF(IFERROR(VLOOKUP(G248-1000,英雄是否开放!$A:$C,3,FALSE),100)="","%英雄未开放",VLOOKUP(G248,道具ID!$A:$B,2,FALSE)),IF(E248="物品小宇宙",IF(OR(H248="",H248=0),"%小宇宙等级未配置",IFERROR(VLOOKUP(G248,小宇宙ID!$A:$D,4,FALSE),"%小宇宙ID配错了！！")),IF(E248="定制小宇宙",IF(OR(H248="",H248=0),"%小宇宙等级未配置","双属性定制："&amp;IFERROR(VLOOKUP(H248,小宇宙ID!$G:$H,2,FALSE)&amp;"-"&amp;VLOOKUP(G248,小宇宙ID!$A:$G,7,FALSE),"%小宇宙ID配错了！！")),RIGHT(E248,2))))))))))),"%ID配错了！！")</f>
        <v>圣衣材料箱(极品)</v>
      </c>
      <c r="K248" s="31">
        <v>10000</v>
      </c>
      <c r="L248" s="31">
        <v>10000</v>
      </c>
      <c r="S248" s="14" t="s">
        <v>9522</v>
      </c>
    </row>
    <row r="249" spans="1:19" x14ac:dyDescent="0.15">
      <c r="A249" s="4">
        <f t="shared" si="9"/>
        <v>9305741</v>
      </c>
      <c r="B249" s="4">
        <f t="shared" si="10"/>
        <v>1</v>
      </c>
      <c r="C249" s="1">
        <v>930574</v>
      </c>
      <c r="D249" s="33" t="s">
        <v>234</v>
      </c>
      <c r="E249" s="1" t="s">
        <v>9521</v>
      </c>
      <c r="F249" s="1">
        <v>35</v>
      </c>
      <c r="G249" s="1">
        <v>80012</v>
      </c>
      <c r="I249" s="32" t="str">
        <f>IFERROR(IF(E249="物品掉落组",VLOOKUP(G249,掉落方案ID!$A:$B,2,FALSE),IF(E249="货币类型皮肤券","皮肤券",IF(E249="军团贡献币","军团贡献",IF(E249="普通星石",E249,IF(E249="高级星石",E249,IF(E249="英雄经验币","英雄经验",IF(E249="物品英雄",IF(VLOOKUP(G249,英雄是否开放!$A:$C,3,FALSE)=1,VLOOKUP(G249,英雄是否开放!$A:$C,2,FALSE),"%英雄未开放"),IF(E249="物品道具",IF(IFERROR(VLOOKUP(G249-1000,英雄是否开放!$A:$C,3,FALSE),100)="","%英雄未开放",VLOOKUP(G249,道具ID!$A:$B,2,FALSE)),IF(E249="物品小宇宙",IF(OR(H249="",H249=0),"%小宇宙等级未配置",IFERROR(VLOOKUP(G249,小宇宙ID!$A:$D,4,FALSE),"%小宇宙ID配错了！！")),IF(E249="定制小宇宙",IF(OR(H249="",H249=0),"%小宇宙等级未配置","双属性定制："&amp;IFERROR(VLOOKUP(H249,小宇宙ID!$G:$H,2,FALSE)&amp;"-"&amp;VLOOKUP(G249,小宇宙ID!$A:$G,7,FALSE),"%小宇宙ID配错了！！")),RIGHT(E249,2))))))))))),"%ID配错了！！")</f>
        <v>SS小宇宙宝箱</v>
      </c>
      <c r="K249" s="31">
        <v>10000</v>
      </c>
      <c r="L249" s="31">
        <v>10000</v>
      </c>
      <c r="S249" s="14" t="s">
        <v>9522</v>
      </c>
    </row>
    <row r="250" spans="1:19" x14ac:dyDescent="0.15">
      <c r="A250" s="4">
        <f t="shared" si="9"/>
        <v>9305742</v>
      </c>
      <c r="B250" s="4">
        <f t="shared" si="10"/>
        <v>2</v>
      </c>
      <c r="C250" s="1">
        <v>930574</v>
      </c>
      <c r="D250" s="33" t="s">
        <v>234</v>
      </c>
      <c r="E250" s="1" t="s">
        <v>9520</v>
      </c>
      <c r="F250" s="1">
        <v>5500</v>
      </c>
      <c r="I250" s="32" t="str">
        <f>IFERROR(IF(E250="物品掉落组",VLOOKUP(G250,掉落方案ID!$A:$B,2,FALSE),IF(E250="货币类型皮肤券","皮肤券",IF(E250="军团贡献币","军团贡献",IF(E250="普通星石",E250,IF(E250="高级星石",E250,IF(E250="英雄经验币","英雄经验",IF(E250="物品英雄",IF(VLOOKUP(G250,英雄是否开放!$A:$C,3,FALSE)=1,VLOOKUP(G250,英雄是否开放!$A:$C,2,FALSE),"%英雄未开放"),IF(E250="物品道具",IF(IFERROR(VLOOKUP(G250-1000,英雄是否开放!$A:$C,3,FALSE),100)="","%英雄未开放",VLOOKUP(G250,道具ID!$A:$B,2,FALSE)),IF(E250="物品小宇宙",IF(OR(H250="",H250=0),"%小宇宙等级未配置",IFERROR(VLOOKUP(G250,小宇宙ID!$A:$D,4,FALSE),"%小宇宙ID配错了！！")),IF(E250="定制小宇宙",IF(OR(H250="",H250=0),"%小宇宙等级未配置","双属性定制："&amp;IFERROR(VLOOKUP(H250,小宇宙ID!$G:$H,2,FALSE)&amp;"-"&amp;VLOOKUP(G250,小宇宙ID!$A:$G,7,FALSE),"%小宇宙ID配错了！！")),RIGHT(E250,2))))))))))),"%ID配错了！！")</f>
        <v>货币</v>
      </c>
      <c r="K250" s="31">
        <v>10000</v>
      </c>
      <c r="L250" s="31">
        <v>10000</v>
      </c>
      <c r="S250" s="14" t="s">
        <v>9522</v>
      </c>
    </row>
    <row r="251" spans="1:19" x14ac:dyDescent="0.15">
      <c r="A251" s="4">
        <f t="shared" si="9"/>
        <v>9305743</v>
      </c>
      <c r="B251" s="4">
        <f t="shared" si="10"/>
        <v>3</v>
      </c>
      <c r="C251" s="1">
        <v>930574</v>
      </c>
      <c r="D251" s="33" t="s">
        <v>234</v>
      </c>
      <c r="E251" s="1" t="s">
        <v>9521</v>
      </c>
      <c r="F251" s="1">
        <v>2</v>
      </c>
      <c r="G251" s="1">
        <v>30502</v>
      </c>
      <c r="I251" s="32" t="str">
        <f>IFERROR(IF(E251="物品掉落组",VLOOKUP(G251,掉落方案ID!$A:$B,2,FALSE),IF(E251="货币类型皮肤券","皮肤券",IF(E251="军团贡献币","军团贡献",IF(E251="普通星石",E251,IF(E251="高级星石",E251,IF(E251="英雄经验币","英雄经验",IF(E251="物品英雄",IF(VLOOKUP(G251,英雄是否开放!$A:$C,3,FALSE)=1,VLOOKUP(G251,英雄是否开放!$A:$C,2,FALSE),"%英雄未开放"),IF(E251="物品道具",IF(IFERROR(VLOOKUP(G251-1000,英雄是否开放!$A:$C,3,FALSE),100)="","%英雄未开放",VLOOKUP(G251,道具ID!$A:$B,2,FALSE)),IF(E251="物品小宇宙",IF(OR(H251="",H251=0),"%小宇宙等级未配置",IFERROR(VLOOKUP(G251,小宇宙ID!$A:$D,4,FALSE),"%小宇宙ID配错了！！")),IF(E251="定制小宇宙",IF(OR(H251="",H251=0),"%小宇宙等级未配置","双属性定制："&amp;IFERROR(VLOOKUP(H251,小宇宙ID!$G:$H,2,FALSE)&amp;"-"&amp;VLOOKUP(G251,小宇宙ID!$A:$G,7,FALSE),"%小宇宙ID配错了！！")),RIGHT(E251,2))))))))))),"%ID配错了！！")</f>
        <v>圣衣材料箱(极品)</v>
      </c>
      <c r="K251" s="31">
        <v>10000</v>
      </c>
      <c r="L251" s="31">
        <v>10000</v>
      </c>
      <c r="S251" s="14" t="s">
        <v>9522</v>
      </c>
    </row>
    <row r="252" spans="1:19" x14ac:dyDescent="0.15">
      <c r="A252" s="4">
        <f t="shared" si="9"/>
        <v>9305841</v>
      </c>
      <c r="B252" s="4">
        <f t="shared" si="10"/>
        <v>1</v>
      </c>
      <c r="C252" s="1">
        <v>930584</v>
      </c>
      <c r="D252" s="33" t="s">
        <v>235</v>
      </c>
      <c r="E252" s="1" t="s">
        <v>9521</v>
      </c>
      <c r="F252" s="1">
        <v>39</v>
      </c>
      <c r="G252" s="1">
        <v>80012</v>
      </c>
      <c r="I252" s="32" t="str">
        <f>IFERROR(IF(E252="物品掉落组",VLOOKUP(G252,掉落方案ID!$A:$B,2,FALSE),IF(E252="货币类型皮肤券","皮肤券",IF(E252="军团贡献币","军团贡献",IF(E252="普通星石",E252,IF(E252="高级星石",E252,IF(E252="英雄经验币","英雄经验",IF(E252="物品英雄",IF(VLOOKUP(G252,英雄是否开放!$A:$C,3,FALSE)=1,VLOOKUP(G252,英雄是否开放!$A:$C,2,FALSE),"%英雄未开放"),IF(E252="物品道具",IF(IFERROR(VLOOKUP(G252-1000,英雄是否开放!$A:$C,3,FALSE),100)="","%英雄未开放",VLOOKUP(G252,道具ID!$A:$B,2,FALSE)),IF(E252="物品小宇宙",IF(OR(H252="",H252=0),"%小宇宙等级未配置",IFERROR(VLOOKUP(G252,小宇宙ID!$A:$D,4,FALSE),"%小宇宙ID配错了！！")),IF(E252="定制小宇宙",IF(OR(H252="",H252=0),"%小宇宙等级未配置","双属性定制："&amp;IFERROR(VLOOKUP(H252,小宇宙ID!$G:$H,2,FALSE)&amp;"-"&amp;VLOOKUP(G252,小宇宙ID!$A:$G,7,FALSE),"%小宇宙ID配错了！！")),RIGHT(E252,2))))))))))),"%ID配错了！！")</f>
        <v>SS小宇宙宝箱</v>
      </c>
      <c r="K252" s="31">
        <v>10000</v>
      </c>
      <c r="L252" s="31">
        <v>10000</v>
      </c>
      <c r="S252" s="14" t="s">
        <v>9522</v>
      </c>
    </row>
    <row r="253" spans="1:19" x14ac:dyDescent="0.15">
      <c r="A253" s="4">
        <f t="shared" si="9"/>
        <v>9305842</v>
      </c>
      <c r="B253" s="4">
        <f t="shared" si="10"/>
        <v>2</v>
      </c>
      <c r="C253" s="1">
        <v>930584</v>
      </c>
      <c r="D253" s="33" t="s">
        <v>235</v>
      </c>
      <c r="E253" s="1" t="s">
        <v>9520</v>
      </c>
      <c r="F253" s="1">
        <v>6000</v>
      </c>
      <c r="I253" s="32" t="str">
        <f>IFERROR(IF(E253="物品掉落组",VLOOKUP(G253,掉落方案ID!$A:$B,2,FALSE),IF(E253="货币类型皮肤券","皮肤券",IF(E253="军团贡献币","军团贡献",IF(E253="普通星石",E253,IF(E253="高级星石",E253,IF(E253="英雄经验币","英雄经验",IF(E253="物品英雄",IF(VLOOKUP(G253,英雄是否开放!$A:$C,3,FALSE)=1,VLOOKUP(G253,英雄是否开放!$A:$C,2,FALSE),"%英雄未开放"),IF(E253="物品道具",IF(IFERROR(VLOOKUP(G253-1000,英雄是否开放!$A:$C,3,FALSE),100)="","%英雄未开放",VLOOKUP(G253,道具ID!$A:$B,2,FALSE)),IF(E253="物品小宇宙",IF(OR(H253="",H253=0),"%小宇宙等级未配置",IFERROR(VLOOKUP(G253,小宇宙ID!$A:$D,4,FALSE),"%小宇宙ID配错了！！")),IF(E253="定制小宇宙",IF(OR(H253="",H253=0),"%小宇宙等级未配置","双属性定制："&amp;IFERROR(VLOOKUP(H253,小宇宙ID!$G:$H,2,FALSE)&amp;"-"&amp;VLOOKUP(G253,小宇宙ID!$A:$G,7,FALSE),"%小宇宙ID配错了！！")),RIGHT(E253,2))))))))))),"%ID配错了！！")</f>
        <v>货币</v>
      </c>
      <c r="K253" s="31">
        <v>10000</v>
      </c>
      <c r="L253" s="31">
        <v>10000</v>
      </c>
      <c r="S253" s="14" t="s">
        <v>9522</v>
      </c>
    </row>
    <row r="254" spans="1:19" x14ac:dyDescent="0.15">
      <c r="A254" s="4">
        <f t="shared" si="9"/>
        <v>9305843</v>
      </c>
      <c r="B254" s="4">
        <f t="shared" si="10"/>
        <v>3</v>
      </c>
      <c r="C254" s="1">
        <v>930584</v>
      </c>
      <c r="D254" s="33" t="s">
        <v>235</v>
      </c>
      <c r="E254" s="1" t="s">
        <v>9521</v>
      </c>
      <c r="F254" s="1">
        <v>3</v>
      </c>
      <c r="G254" s="1">
        <v>30502</v>
      </c>
      <c r="I254" s="32" t="str">
        <f>IFERROR(IF(E254="物品掉落组",VLOOKUP(G254,掉落方案ID!$A:$B,2,FALSE),IF(E254="货币类型皮肤券","皮肤券",IF(E254="军团贡献币","军团贡献",IF(E254="普通星石",E254,IF(E254="高级星石",E254,IF(E254="英雄经验币","英雄经验",IF(E254="物品英雄",IF(VLOOKUP(G254,英雄是否开放!$A:$C,3,FALSE)=1,VLOOKUP(G254,英雄是否开放!$A:$C,2,FALSE),"%英雄未开放"),IF(E254="物品道具",IF(IFERROR(VLOOKUP(G254-1000,英雄是否开放!$A:$C,3,FALSE),100)="","%英雄未开放",VLOOKUP(G254,道具ID!$A:$B,2,FALSE)),IF(E254="物品小宇宙",IF(OR(H254="",H254=0),"%小宇宙等级未配置",IFERROR(VLOOKUP(G254,小宇宙ID!$A:$D,4,FALSE),"%小宇宙ID配错了！！")),IF(E254="定制小宇宙",IF(OR(H254="",H254=0),"%小宇宙等级未配置","双属性定制："&amp;IFERROR(VLOOKUP(H254,小宇宙ID!$G:$H,2,FALSE)&amp;"-"&amp;VLOOKUP(G254,小宇宙ID!$A:$G,7,FALSE),"%小宇宙ID配错了！！")),RIGHT(E254,2))))))))))),"%ID配错了！！")</f>
        <v>圣衣材料箱(极品)</v>
      </c>
      <c r="K254" s="31">
        <v>10000</v>
      </c>
      <c r="L254" s="31">
        <v>10000</v>
      </c>
      <c r="S254" s="14" t="s">
        <v>9522</v>
      </c>
    </row>
    <row r="255" spans="1:19" x14ac:dyDescent="0.15">
      <c r="A255" s="4">
        <f t="shared" si="9"/>
        <v>9305941</v>
      </c>
      <c r="B255" s="4">
        <f t="shared" si="10"/>
        <v>1</v>
      </c>
      <c r="C255" s="1">
        <v>930594</v>
      </c>
      <c r="D255" s="33" t="s">
        <v>236</v>
      </c>
      <c r="E255" s="1" t="s">
        <v>9521</v>
      </c>
      <c r="F255" s="107">
        <v>43</v>
      </c>
      <c r="G255" s="107">
        <v>80012</v>
      </c>
      <c r="I255" s="32" t="str">
        <f>IFERROR(IF(E255="物品掉落组",VLOOKUP(G255,掉落方案ID!$A:$B,2,FALSE),IF(E255="货币类型皮肤券","皮肤券",IF(E255="军团贡献币","军团贡献",IF(E255="普通星石",E255,IF(E255="高级星石",E255,IF(E255="英雄经验币","英雄经验",IF(E255="物品英雄",IF(VLOOKUP(G255,英雄是否开放!$A:$C,3,FALSE)=1,VLOOKUP(G255,英雄是否开放!$A:$C,2,FALSE),"%英雄未开放"),IF(E255="物品道具",IF(IFERROR(VLOOKUP(G255-1000,英雄是否开放!$A:$C,3,FALSE),100)="","%英雄未开放",VLOOKUP(G255,道具ID!$A:$B,2,FALSE)),IF(E255="物品小宇宙",IF(OR(H255="",H255=0),"%小宇宙等级未配置",IFERROR(VLOOKUP(G255,小宇宙ID!$A:$D,4,FALSE),"%小宇宙ID配错了！！")),IF(E255="定制小宇宙",IF(OR(H255="",H255=0),"%小宇宙等级未配置","双属性定制："&amp;IFERROR(VLOOKUP(H255,小宇宙ID!$G:$H,2,FALSE)&amp;"-"&amp;VLOOKUP(G255,小宇宙ID!$A:$G,7,FALSE),"%小宇宙ID配错了！！")),RIGHT(E255,2))))))))))),"%ID配错了！！")</f>
        <v>SS小宇宙宝箱</v>
      </c>
      <c r="K255" s="31">
        <v>10000</v>
      </c>
      <c r="L255" s="31">
        <v>10000</v>
      </c>
      <c r="S255" s="14" t="s">
        <v>9522</v>
      </c>
    </row>
    <row r="256" spans="1:19" x14ac:dyDescent="0.15">
      <c r="A256" s="4">
        <f t="shared" si="9"/>
        <v>9305942</v>
      </c>
      <c r="B256" s="4">
        <f t="shared" si="10"/>
        <v>2</v>
      </c>
      <c r="C256" s="1">
        <v>930594</v>
      </c>
      <c r="D256" s="33" t="s">
        <v>236</v>
      </c>
      <c r="E256" s="1" t="s">
        <v>9520</v>
      </c>
      <c r="F256" s="1">
        <v>6500</v>
      </c>
      <c r="I256" s="32" t="str">
        <f>IFERROR(IF(E256="物品掉落组",VLOOKUP(G256,掉落方案ID!$A:$B,2,FALSE),IF(E256="货币类型皮肤券","皮肤券",IF(E256="军团贡献币","军团贡献",IF(E256="普通星石",E256,IF(E256="高级星石",E256,IF(E256="英雄经验币","英雄经验",IF(E256="物品英雄",IF(VLOOKUP(G256,英雄是否开放!$A:$C,3,FALSE)=1,VLOOKUP(G256,英雄是否开放!$A:$C,2,FALSE),"%英雄未开放"),IF(E256="物品道具",IF(IFERROR(VLOOKUP(G256-1000,英雄是否开放!$A:$C,3,FALSE),100)="","%英雄未开放",VLOOKUP(G256,道具ID!$A:$B,2,FALSE)),IF(E256="物品小宇宙",IF(OR(H256="",H256=0),"%小宇宙等级未配置",IFERROR(VLOOKUP(G256,小宇宙ID!$A:$D,4,FALSE),"%小宇宙ID配错了！！")),IF(E256="定制小宇宙",IF(OR(H256="",H256=0),"%小宇宙等级未配置","双属性定制："&amp;IFERROR(VLOOKUP(H256,小宇宙ID!$G:$H,2,FALSE)&amp;"-"&amp;VLOOKUP(G256,小宇宙ID!$A:$G,7,FALSE),"%小宇宙ID配错了！！")),RIGHT(E256,2))))))))))),"%ID配错了！！")</f>
        <v>货币</v>
      </c>
      <c r="K256" s="31">
        <v>10000</v>
      </c>
      <c r="L256" s="31">
        <v>10000</v>
      </c>
      <c r="S256" s="14" t="s">
        <v>9522</v>
      </c>
    </row>
    <row r="257" spans="1:25" x14ac:dyDescent="0.15">
      <c r="A257" s="4">
        <f t="shared" si="9"/>
        <v>9305943</v>
      </c>
      <c r="B257" s="4">
        <f t="shared" si="10"/>
        <v>3</v>
      </c>
      <c r="C257" s="1">
        <v>930594</v>
      </c>
      <c r="D257" s="33" t="s">
        <v>236</v>
      </c>
      <c r="E257" s="1" t="s">
        <v>9521</v>
      </c>
      <c r="F257" s="1">
        <v>4</v>
      </c>
      <c r="G257" s="1">
        <v>30502</v>
      </c>
      <c r="I257" s="32" t="str">
        <f>IFERROR(IF(E257="物品掉落组",VLOOKUP(G257,掉落方案ID!$A:$B,2,FALSE),IF(E257="货币类型皮肤券","皮肤券",IF(E257="军团贡献币","军团贡献",IF(E257="普通星石",E257,IF(E257="高级星石",E257,IF(E257="英雄经验币","英雄经验",IF(E257="物品英雄",IF(VLOOKUP(G257,英雄是否开放!$A:$C,3,FALSE)=1,VLOOKUP(G257,英雄是否开放!$A:$C,2,FALSE),"%英雄未开放"),IF(E257="物品道具",IF(IFERROR(VLOOKUP(G257-1000,英雄是否开放!$A:$C,3,FALSE),100)="","%英雄未开放",VLOOKUP(G257,道具ID!$A:$B,2,FALSE)),IF(E257="物品小宇宙",IF(OR(H257="",H257=0),"%小宇宙等级未配置",IFERROR(VLOOKUP(G257,小宇宙ID!$A:$D,4,FALSE),"%小宇宙ID配错了！！")),IF(E257="定制小宇宙",IF(OR(H257="",H257=0),"%小宇宙等级未配置","双属性定制："&amp;IFERROR(VLOOKUP(H257,小宇宙ID!$G:$H,2,FALSE)&amp;"-"&amp;VLOOKUP(G257,小宇宙ID!$A:$G,7,FALSE),"%小宇宙ID配错了！！")),RIGHT(E257,2))))))))))),"%ID配错了！！")</f>
        <v>圣衣材料箱(极品)</v>
      </c>
      <c r="K257" s="31">
        <v>10000</v>
      </c>
      <c r="L257" s="31">
        <v>10000</v>
      </c>
      <c r="S257" s="14" t="s">
        <v>9522</v>
      </c>
    </row>
    <row r="258" spans="1:25" x14ac:dyDescent="0.15">
      <c r="A258" s="4">
        <f t="shared" si="9"/>
        <v>8056411</v>
      </c>
      <c r="B258" s="4">
        <f t="shared" si="10"/>
        <v>1</v>
      </c>
      <c r="C258" s="155">
        <v>805641</v>
      </c>
      <c r="D258" s="79" t="s">
        <v>10414</v>
      </c>
      <c r="E258" s="156" t="s">
        <v>28</v>
      </c>
      <c r="F258" s="156">
        <v>1</v>
      </c>
      <c r="G258" s="156">
        <v>20028</v>
      </c>
      <c r="H258" s="156"/>
      <c r="I258" s="32" t="str">
        <f>IFERROR(IF(E258="物品掉落组",VLOOKUP(G258,掉落方案ID!$A:$B,2,FALSE),IF(E258="货币类型皮肤券","皮肤券",IF(E258="军团贡献币","军团贡献",IF(E258="普通星石",E258,IF(E258="高级星石",E258,IF(E258="英雄经验币","英雄经验",IF(E258="物品英雄",IF(VLOOKUP(G258,英雄是否开放!$A:$C,3,FALSE)=1,VLOOKUP(G258,英雄是否开放!$A:$C,2,FALSE),"%英雄未开放"),IF(E258="物品道具",IF(IFERROR(VLOOKUP(G258-1000,英雄是否开放!$A:$C,3,FALSE),100)="","%英雄未开放",VLOOKUP(G258,道具ID!$A:$B,2,FALSE)),IF(E258="物品小宇宙",IF(OR(H258="",H258=0),"%小宇宙等级未配置",IFERROR(VLOOKUP(G258,小宇宙ID!$A:$D,4,FALSE),"%小宇宙ID配错了！！")),IF(E258="定制小宇宙",IF(OR(H258="",H258=0),"%小宇宙等级未配置","双属性定制："&amp;IFERROR(VLOOKUP(H258,小宇宙ID!$G:$H,2,FALSE)&amp;"-"&amp;VLOOKUP(G258,小宇宙ID!$A:$G,7,FALSE),"%小宇宙ID配错了！！")),RIGHT(E258,2))))))))))),"%ID配错了！！")</f>
        <v>星璇</v>
      </c>
      <c r="J258" s="157"/>
      <c r="K258" s="157">
        <v>10000</v>
      </c>
      <c r="L258" s="158">
        <f t="shared" ref="L258:L293" si="11">IF(A258="","",IF(OR(I258="%英雄未开放",I258="%小宇宙ID配错了！！",I258="%小宇宙等级未配置",I258="%ID配错了！！"),0,K258))</f>
        <v>10000</v>
      </c>
      <c r="M258" s="157"/>
      <c r="N258" s="157"/>
      <c r="O258" s="157"/>
      <c r="P258" s="4"/>
      <c r="Q258" s="4"/>
      <c r="R258" s="4"/>
      <c r="S258" s="4"/>
      <c r="T258" s="4"/>
      <c r="U258" s="4"/>
      <c r="V258" s="4"/>
      <c r="W258" s="167"/>
      <c r="X258" s="167"/>
      <c r="Y258" s="167"/>
    </row>
    <row r="259" spans="1:25" s="1" customFormat="1" x14ac:dyDescent="0.15">
      <c r="A259" s="4">
        <f t="shared" si="9"/>
        <v>8056511</v>
      </c>
      <c r="B259" s="4">
        <f t="shared" si="10"/>
        <v>1</v>
      </c>
      <c r="C259" s="155">
        <v>805651</v>
      </c>
      <c r="D259" s="79" t="s">
        <v>10414</v>
      </c>
      <c r="E259" s="156" t="s">
        <v>28</v>
      </c>
      <c r="F259" s="156">
        <v>1</v>
      </c>
      <c r="G259" s="156">
        <v>20026</v>
      </c>
      <c r="H259" s="156"/>
      <c r="I259" s="32" t="str">
        <f>IFERROR(IF(E259="物品掉落组",VLOOKUP(G259,掉落方案ID!$A:$B,2,FALSE),IF(E259="货币类型皮肤券","皮肤券",IF(E259="军团贡献币","军团贡献",IF(E259="普通星石",E259,IF(E259="高级星石",E259,IF(E259="英雄经验币","英雄经验",IF(E259="物品英雄",IF(VLOOKUP(G259,英雄是否开放!$A:$C,3,FALSE)=1,VLOOKUP(G259,英雄是否开放!$A:$C,2,FALSE),"%英雄未开放"),IF(E259="物品道具",IF(IFERROR(VLOOKUP(G259-1000,英雄是否开放!$A:$C,3,FALSE),100)="","%英雄未开放",VLOOKUP(G259,道具ID!$A:$B,2,FALSE)),IF(E259="物品小宇宙",IF(OR(H259="",H259=0),"%小宇宙等级未配置",IFERROR(VLOOKUP(G259,小宇宙ID!$A:$D,4,FALSE),"%小宇宙ID配错了！！")),IF(E259="定制小宇宙",IF(OR(H259="",H259=0),"%小宇宙等级未配置","双属性定制："&amp;IFERROR(VLOOKUP(H259,小宇宙ID!$G:$H,2,FALSE)&amp;"-"&amp;VLOOKUP(G259,小宇宙ID!$A:$G,7,FALSE),"%小宇宙ID配错了！！")),RIGHT(E259,2))))))))))),"%ID配错了！！")</f>
        <v>星脉</v>
      </c>
      <c r="J259" s="157"/>
      <c r="K259" s="157">
        <v>10000</v>
      </c>
      <c r="L259" s="158">
        <f t="shared" si="11"/>
        <v>10000</v>
      </c>
      <c r="M259" s="157"/>
      <c r="N259" s="157"/>
      <c r="O259" s="157"/>
      <c r="P259" s="4"/>
      <c r="Q259" s="4"/>
      <c r="R259" s="4"/>
      <c r="S259" s="4"/>
      <c r="T259" s="4"/>
      <c r="U259" s="4"/>
      <c r="V259" s="4"/>
      <c r="W259" s="167"/>
      <c r="X259" s="159"/>
      <c r="Y259" s="159"/>
    </row>
    <row r="260" spans="1:25" s="1" customFormat="1" x14ac:dyDescent="0.15">
      <c r="A260" s="4">
        <f t="shared" si="9"/>
        <v>8056611</v>
      </c>
      <c r="B260" s="4">
        <f t="shared" si="10"/>
        <v>1</v>
      </c>
      <c r="C260" s="155">
        <v>805661</v>
      </c>
      <c r="D260" s="79" t="s">
        <v>10414</v>
      </c>
      <c r="E260" s="156" t="s">
        <v>28</v>
      </c>
      <c r="F260" s="156">
        <v>20</v>
      </c>
      <c r="G260" s="156">
        <v>20029</v>
      </c>
      <c r="H260" s="156"/>
      <c r="I260" s="32" t="str">
        <f>IFERROR(IF(E260="物品掉落组",VLOOKUP(G260,掉落方案ID!$A:$B,2,FALSE),IF(E260="货币类型皮肤券","皮肤券",IF(E260="军团贡献币","军团贡献",IF(E260="普通星石",E260,IF(E260="高级星石",E260,IF(E260="英雄经验币","英雄经验",IF(E260="物品英雄",IF(VLOOKUP(G260,英雄是否开放!$A:$C,3,FALSE)=1,VLOOKUP(G260,英雄是否开放!$A:$C,2,FALSE),"%英雄未开放"),IF(E260="物品道具",IF(IFERROR(VLOOKUP(G260-1000,英雄是否开放!$A:$C,3,FALSE),100)="","%英雄未开放",VLOOKUP(G260,道具ID!$A:$B,2,FALSE)),IF(E260="物品小宇宙",IF(OR(H260="",H260=0),"%小宇宙等级未配置",IFERROR(VLOOKUP(G260,小宇宙ID!$A:$D,4,FALSE),"%小宇宙ID配错了！！")),IF(E260="定制小宇宙",IF(OR(H260="",H260=0),"%小宇宙等级未配置","双属性定制："&amp;IFERROR(VLOOKUP(H260,小宇宙ID!$G:$H,2,FALSE)&amp;"-"&amp;VLOOKUP(G260,小宇宙ID!$A:$G,7,FALSE),"%小宇宙ID配错了！！")),RIGHT(E260,2))))))))))),"%ID配错了！！")</f>
        <v>光之尘</v>
      </c>
      <c r="J260" s="157"/>
      <c r="K260" s="157">
        <v>10000</v>
      </c>
      <c r="L260" s="158">
        <f t="shared" si="11"/>
        <v>10000</v>
      </c>
      <c r="M260" s="157"/>
      <c r="N260" s="157"/>
      <c r="O260" s="157"/>
      <c r="P260" s="4"/>
      <c r="Q260" s="4"/>
      <c r="R260" s="4"/>
      <c r="S260" s="4"/>
      <c r="T260" s="4"/>
      <c r="U260" s="4"/>
      <c r="V260" s="4"/>
      <c r="W260" s="167"/>
      <c r="X260" s="159"/>
      <c r="Y260" s="159"/>
    </row>
    <row r="261" spans="1:25" x14ac:dyDescent="0.15">
      <c r="A261" s="4">
        <f t="shared" si="9"/>
        <v>8014211</v>
      </c>
      <c r="B261" s="4">
        <f t="shared" si="10"/>
        <v>1</v>
      </c>
      <c r="C261" s="168">
        <v>801421</v>
      </c>
      <c r="D261" s="168" t="s">
        <v>9023</v>
      </c>
      <c r="E261" s="168" t="s">
        <v>28</v>
      </c>
      <c r="F261" s="168">
        <v>1</v>
      </c>
      <c r="G261" s="168">
        <v>80207</v>
      </c>
      <c r="H261" s="168"/>
      <c r="I261" s="32" t="str">
        <f>IFERROR(IF(E261="物品掉落组",VLOOKUP(G261,掉落方案ID!$A:$B,2,FALSE),IF(E261="货币类型皮肤券","皮肤券",IF(E261="军团贡献币","军团贡献",IF(E261="普通星石",E261,IF(E261="高级星石",E261,IF(E261="英雄经验币","英雄经验",IF(E261="物品英雄",IF(VLOOKUP(G261,英雄是否开放!$A:$C,3,FALSE)=1,VLOOKUP(G261,英雄是否开放!$A:$C,2,FALSE),"%英雄未开放"),IF(E261="物品道具",IF(IFERROR(VLOOKUP(G261-1000,英雄是否开放!$A:$C,3,FALSE),100)="","%英雄未开放",VLOOKUP(G261,道具ID!$A:$B,2,FALSE)),IF(E261="物品小宇宙",IF(OR(H261="",H261=0),"%小宇宙等级未配置",IFERROR(VLOOKUP(G261,小宇宙ID!$A:$D,4,FALSE),"%小宇宙ID配错了！！")),IF(E261="定制小宇宙",IF(OR(H261="",H261=0),"%小宇宙等级未配置","双属性定制："&amp;IFERROR(VLOOKUP(H261,小宇宙ID!$G:$H,2,FALSE)&amp;"-"&amp;VLOOKUP(G261,小宇宙ID!$A:$G,7,FALSE),"%小宇宙ID配错了！！")),RIGHT(E261,2))))))))))),"%ID配错了！！")</f>
        <v>回归助力宝箱</v>
      </c>
      <c r="J261" s="168"/>
      <c r="K261" s="168">
        <v>10000</v>
      </c>
      <c r="L261" s="108">
        <f t="shared" si="11"/>
        <v>10000</v>
      </c>
      <c r="M261" s="168"/>
      <c r="N261" s="168"/>
      <c r="O261" s="168"/>
      <c r="P261" s="4" t="str">
        <f t="shared" ref="P261:P293" si="12">IF(E261="物品英雄",IF(I261="英雄未开放",IF(L261&lt;&gt;0,"没开放的英雄配置的掉率",""),IF(L261=0,"开放的英雄未配置掉率","")),"")</f>
        <v/>
      </c>
      <c r="Q261" s="4" t="str">
        <f t="shared" ref="Q261:Q293" si="13">IF(E261="物品英雄",IF(OR(H261=0,H261="",H261&gt;=2),"","注意英雄初始等级"),IF(E261="物品小宇宙",IF(H261=0,"小宇宙等级未配置",""),IF(E261="物品钻石",IF(F261&gt;=2000,"钻石配的有点多",""),IF(E261="物品掉落组",IF(F261&gt;=20,"注意掉落组数量",""),IF(E261="高级星石",IF(F261&gt;=15,"高级星石有点多",""),IF(E261="物品体力",IF(F261&gt;500,"感觉体力配超了",""),""))))))</f>
        <v/>
      </c>
      <c r="R261" s="4" t="str">
        <f t="shared" ref="R261:R293" si="14">IF(OR(J261="",J261=0),IF(L261&gt;10000,"概率配超了",""),IF(J261&lt;&gt;1,"概率类型不对",""))</f>
        <v/>
      </c>
      <c r="S261" s="4" t="s">
        <v>10415</v>
      </c>
      <c r="T261" s="4"/>
      <c r="U261" s="4"/>
      <c r="V261" s="4"/>
      <c r="W261" s="167"/>
      <c r="X261" s="167"/>
      <c r="Y261" s="167"/>
    </row>
    <row r="262" spans="1:25" x14ac:dyDescent="0.15">
      <c r="A262" s="4">
        <f t="shared" si="9"/>
        <v>8014311</v>
      </c>
      <c r="B262" s="4">
        <f t="shared" si="10"/>
        <v>1</v>
      </c>
      <c r="C262" s="168">
        <v>801431</v>
      </c>
      <c r="D262" s="168" t="s">
        <v>10416</v>
      </c>
      <c r="E262" s="168" t="s">
        <v>25</v>
      </c>
      <c r="F262" s="168">
        <v>40420</v>
      </c>
      <c r="G262" s="168"/>
      <c r="H262" s="168"/>
      <c r="I262" s="32" t="str">
        <f>IFERROR(IF(E262="物品掉落组",VLOOKUP(G262,掉落方案ID!$A:$B,2,FALSE),IF(E262="货币类型皮肤券","皮肤券",IF(E262="军团贡献币","军团贡献",IF(E262="普通星石",E262,IF(E262="高级星石",E262,IF(E262="英雄经验币","英雄经验",IF(E262="物品英雄",IF(VLOOKUP(G262,英雄是否开放!$A:$C,3,FALSE)=1,VLOOKUP(G262,英雄是否开放!$A:$C,2,FALSE),"%英雄未开放"),IF(E262="物品道具",IF(IFERROR(VLOOKUP(G262-1000,英雄是否开放!$A:$C,3,FALSE),100)="","%英雄未开放",VLOOKUP(G262,道具ID!$A:$B,2,FALSE)),IF(E262="物品小宇宙",IF(OR(H262="",H262=0),"%小宇宙等级未配置",IFERROR(VLOOKUP(G262,小宇宙ID!$A:$D,4,FALSE),"%小宇宙ID配错了！！")),IF(E262="定制小宇宙",IF(OR(H262="",H262=0),"%小宇宙等级未配置","双属性定制："&amp;IFERROR(VLOOKUP(H262,小宇宙ID!$G:$H,2,FALSE)&amp;"-"&amp;VLOOKUP(G262,小宇宙ID!$A:$G,7,FALSE),"%小宇宙ID配错了！！")),RIGHT(E262,2))))))))))),"%ID配错了！！")</f>
        <v>英雄经验</v>
      </c>
      <c r="J262" s="168">
        <v>1</v>
      </c>
      <c r="K262" s="168">
        <v>5000</v>
      </c>
      <c r="L262" s="108">
        <f t="shared" si="11"/>
        <v>5000</v>
      </c>
      <c r="M262" s="168">
        <v>1</v>
      </c>
      <c r="N262" s="168">
        <v>15</v>
      </c>
      <c r="O262" s="168"/>
      <c r="P262" s="4" t="str">
        <f t="shared" si="12"/>
        <v/>
      </c>
      <c r="Q262" s="4" t="str">
        <f t="shared" si="13"/>
        <v/>
      </c>
      <c r="R262" s="4" t="str">
        <f t="shared" si="14"/>
        <v/>
      </c>
      <c r="S262" s="4" t="s">
        <v>10415</v>
      </c>
      <c r="T262" s="4"/>
      <c r="U262" s="4"/>
      <c r="V262" s="4"/>
      <c r="W262" s="167"/>
      <c r="X262" s="167"/>
      <c r="Y262" s="167"/>
    </row>
    <row r="263" spans="1:25" x14ac:dyDescent="0.15">
      <c r="A263" s="4">
        <f t="shared" si="9"/>
        <v>8014312</v>
      </c>
      <c r="B263" s="4">
        <f t="shared" si="10"/>
        <v>2</v>
      </c>
      <c r="C263" s="168">
        <v>801431</v>
      </c>
      <c r="D263" s="168" t="s">
        <v>10416</v>
      </c>
      <c r="E263" s="168" t="s">
        <v>24</v>
      </c>
      <c r="F263" s="168">
        <v>5</v>
      </c>
      <c r="G263" s="168"/>
      <c r="H263" s="168"/>
      <c r="I263" s="32" t="str">
        <f>IFERROR(IF(E263="物品掉落组",VLOOKUP(G263,掉落方案ID!$A:$B,2,FALSE),IF(E263="货币类型皮肤券","皮肤券",IF(E263="军团贡献币","军团贡献",IF(E263="普通星石",E263,IF(E263="高级星石",E263,IF(E263="英雄经验币","英雄经验",IF(E263="物品英雄",IF(VLOOKUP(G263,英雄是否开放!$A:$C,3,FALSE)=1,VLOOKUP(G263,英雄是否开放!$A:$C,2,FALSE),"%英雄未开放"),IF(E263="物品道具",IF(IFERROR(VLOOKUP(G263-1000,英雄是否开放!$A:$C,3,FALSE),100)="","%英雄未开放",VLOOKUP(G263,道具ID!$A:$B,2,FALSE)),IF(E263="物品小宇宙",IF(OR(H263="",H263=0),"%小宇宙等级未配置",IFERROR(VLOOKUP(G263,小宇宙ID!$A:$D,4,FALSE),"%小宇宙ID配错了！！")),IF(E263="定制小宇宙",IF(OR(H263="",H263=0),"%小宇宙等级未配置","双属性定制："&amp;IFERROR(VLOOKUP(H263,小宇宙ID!$G:$H,2,FALSE)&amp;"-"&amp;VLOOKUP(G263,小宇宙ID!$A:$G,7,FALSE),"%小宇宙ID配错了！！")),RIGHT(E263,2))))))))))),"%ID配错了！！")</f>
        <v>钻石</v>
      </c>
      <c r="J263" s="168">
        <v>1</v>
      </c>
      <c r="K263" s="168">
        <v>5000</v>
      </c>
      <c r="L263" s="108">
        <f t="shared" si="11"/>
        <v>5000</v>
      </c>
      <c r="M263" s="168">
        <v>1</v>
      </c>
      <c r="N263" s="168">
        <v>15</v>
      </c>
      <c r="O263" s="168"/>
      <c r="P263" s="4" t="str">
        <f t="shared" si="12"/>
        <v/>
      </c>
      <c r="Q263" s="4" t="str">
        <f t="shared" si="13"/>
        <v/>
      </c>
      <c r="R263" s="4" t="str">
        <f t="shared" si="14"/>
        <v/>
      </c>
      <c r="S263" s="4" t="s">
        <v>10415</v>
      </c>
      <c r="T263" s="4"/>
      <c r="U263" s="4"/>
      <c r="V263" s="4"/>
      <c r="W263" s="167"/>
      <c r="X263" s="167"/>
      <c r="Y263" s="167"/>
    </row>
    <row r="264" spans="1:25" x14ac:dyDescent="0.15">
      <c r="A264" s="4">
        <f t="shared" si="9"/>
        <v>8014313</v>
      </c>
      <c r="B264" s="4">
        <f t="shared" si="10"/>
        <v>3</v>
      </c>
      <c r="C264" s="168">
        <v>801431</v>
      </c>
      <c r="D264" s="168" t="s">
        <v>10416</v>
      </c>
      <c r="E264" s="168" t="s">
        <v>25</v>
      </c>
      <c r="F264" s="168">
        <v>64668</v>
      </c>
      <c r="G264" s="168"/>
      <c r="H264" s="168"/>
      <c r="I264" s="32" t="str">
        <f>IFERROR(IF(E264="物品掉落组",VLOOKUP(G264,掉落方案ID!$A:$B,2,FALSE),IF(E264="货币类型皮肤券","皮肤券",IF(E264="军团贡献币","军团贡献",IF(E264="普通星石",E264,IF(E264="高级星石",E264,IF(E264="英雄经验币","英雄经验",IF(E264="物品英雄",IF(VLOOKUP(G264,英雄是否开放!$A:$C,3,FALSE)=1,VLOOKUP(G264,英雄是否开放!$A:$C,2,FALSE),"%英雄未开放"),IF(E264="物品道具",IF(IFERROR(VLOOKUP(G264-1000,英雄是否开放!$A:$C,3,FALSE),100)="","%英雄未开放",VLOOKUP(G264,道具ID!$A:$B,2,FALSE)),IF(E264="物品小宇宙",IF(OR(H264="",H264=0),"%小宇宙等级未配置",IFERROR(VLOOKUP(G264,小宇宙ID!$A:$D,4,FALSE),"%小宇宙ID配错了！！")),IF(E264="定制小宇宙",IF(OR(H264="",H264=0),"%小宇宙等级未配置","双属性定制："&amp;IFERROR(VLOOKUP(H264,小宇宙ID!$G:$H,2,FALSE)&amp;"-"&amp;VLOOKUP(G264,小宇宙ID!$A:$G,7,FALSE),"%小宇宙ID配错了！！")),RIGHT(E264,2))))))))))),"%ID配错了！！")</f>
        <v>英雄经验</v>
      </c>
      <c r="J264" s="168">
        <v>1</v>
      </c>
      <c r="K264" s="168">
        <v>5000</v>
      </c>
      <c r="L264" s="108">
        <f t="shared" si="11"/>
        <v>5000</v>
      </c>
      <c r="M264" s="168">
        <v>16</v>
      </c>
      <c r="N264" s="168">
        <v>25</v>
      </c>
      <c r="O264" s="168"/>
      <c r="P264" s="4" t="str">
        <f t="shared" si="12"/>
        <v/>
      </c>
      <c r="Q264" s="4" t="str">
        <f t="shared" si="13"/>
        <v/>
      </c>
      <c r="R264" s="4" t="str">
        <f t="shared" si="14"/>
        <v/>
      </c>
      <c r="S264" s="4" t="s">
        <v>10415</v>
      </c>
      <c r="T264" s="4"/>
      <c r="U264" s="4"/>
      <c r="V264" s="4"/>
      <c r="W264" s="167"/>
      <c r="X264" s="167"/>
      <c r="Y264" s="167"/>
    </row>
    <row r="265" spans="1:25" x14ac:dyDescent="0.15">
      <c r="A265" s="4">
        <f t="shared" si="9"/>
        <v>8014314</v>
      </c>
      <c r="B265" s="4">
        <f t="shared" si="10"/>
        <v>4</v>
      </c>
      <c r="C265" s="168">
        <v>801431</v>
      </c>
      <c r="D265" s="168" t="s">
        <v>10416</v>
      </c>
      <c r="E265" s="168" t="s">
        <v>24</v>
      </c>
      <c r="F265" s="168">
        <v>5</v>
      </c>
      <c r="G265" s="168"/>
      <c r="H265" s="168"/>
      <c r="I265" s="32" t="str">
        <f>IFERROR(IF(E265="物品掉落组",VLOOKUP(G265,掉落方案ID!$A:$B,2,FALSE),IF(E265="货币类型皮肤券","皮肤券",IF(E265="军团贡献币","军团贡献",IF(E265="普通星石",E265,IF(E265="高级星石",E265,IF(E265="英雄经验币","英雄经验",IF(E265="物品英雄",IF(VLOOKUP(G265,英雄是否开放!$A:$C,3,FALSE)=1,VLOOKUP(G265,英雄是否开放!$A:$C,2,FALSE),"%英雄未开放"),IF(E265="物品道具",IF(IFERROR(VLOOKUP(G265-1000,英雄是否开放!$A:$C,3,FALSE),100)="","%英雄未开放",VLOOKUP(G265,道具ID!$A:$B,2,FALSE)),IF(E265="物品小宇宙",IF(OR(H265="",H265=0),"%小宇宙等级未配置",IFERROR(VLOOKUP(G265,小宇宙ID!$A:$D,4,FALSE),"%小宇宙ID配错了！！")),IF(E265="定制小宇宙",IF(OR(H265="",H265=0),"%小宇宙等级未配置","双属性定制："&amp;IFERROR(VLOOKUP(H265,小宇宙ID!$G:$H,2,FALSE)&amp;"-"&amp;VLOOKUP(G265,小宇宙ID!$A:$G,7,FALSE),"%小宇宙ID配错了！！")),RIGHT(E265,2))))))))))),"%ID配错了！！")</f>
        <v>钻石</v>
      </c>
      <c r="J265" s="168">
        <v>1</v>
      </c>
      <c r="K265" s="168">
        <v>5000</v>
      </c>
      <c r="L265" s="108">
        <f t="shared" si="11"/>
        <v>5000</v>
      </c>
      <c r="M265" s="168">
        <v>16</v>
      </c>
      <c r="N265" s="168">
        <v>25</v>
      </c>
      <c r="O265" s="168"/>
      <c r="P265" s="4" t="str">
        <f t="shared" si="12"/>
        <v/>
      </c>
      <c r="Q265" s="4" t="str">
        <f t="shared" si="13"/>
        <v/>
      </c>
      <c r="R265" s="4" t="str">
        <f t="shared" si="14"/>
        <v/>
      </c>
      <c r="S265" s="4" t="s">
        <v>10415</v>
      </c>
      <c r="T265" s="4"/>
      <c r="U265" s="4"/>
      <c r="V265" s="4"/>
      <c r="W265" s="167"/>
      <c r="X265" s="167"/>
      <c r="Y265" s="167"/>
    </row>
    <row r="266" spans="1:25" x14ac:dyDescent="0.15">
      <c r="A266" s="4">
        <f t="shared" si="9"/>
        <v>8014315</v>
      </c>
      <c r="B266" s="4">
        <f t="shared" si="10"/>
        <v>5</v>
      </c>
      <c r="C266" s="168">
        <v>801431</v>
      </c>
      <c r="D266" s="168" t="s">
        <v>10416</v>
      </c>
      <c r="E266" s="168" t="s">
        <v>25</v>
      </c>
      <c r="F266" s="168">
        <v>78528</v>
      </c>
      <c r="G266" s="168"/>
      <c r="H266" s="168"/>
      <c r="I266" s="32" t="str">
        <f>IFERROR(IF(E266="物品掉落组",VLOOKUP(G266,掉落方案ID!$A:$B,2,FALSE),IF(E266="货币类型皮肤券","皮肤券",IF(E266="军团贡献币","军团贡献",IF(E266="普通星石",E266,IF(E266="高级星石",E266,IF(E266="英雄经验币","英雄经验",IF(E266="物品英雄",IF(VLOOKUP(G266,英雄是否开放!$A:$C,3,FALSE)=1,VLOOKUP(G266,英雄是否开放!$A:$C,2,FALSE),"%英雄未开放"),IF(E266="物品道具",IF(IFERROR(VLOOKUP(G266-1000,英雄是否开放!$A:$C,3,FALSE),100)="","%英雄未开放",VLOOKUP(G266,道具ID!$A:$B,2,FALSE)),IF(E266="物品小宇宙",IF(OR(H266="",H266=0),"%小宇宙等级未配置",IFERROR(VLOOKUP(G266,小宇宙ID!$A:$D,4,FALSE),"%小宇宙ID配错了！！")),IF(E266="定制小宇宙",IF(OR(H266="",H266=0),"%小宇宙等级未配置","双属性定制："&amp;IFERROR(VLOOKUP(H266,小宇宙ID!$G:$H,2,FALSE)&amp;"-"&amp;VLOOKUP(G266,小宇宙ID!$A:$G,7,FALSE),"%小宇宙ID配错了！！")),RIGHT(E266,2))))))))))),"%ID配错了！！")</f>
        <v>英雄经验</v>
      </c>
      <c r="J266" s="168">
        <v>1</v>
      </c>
      <c r="K266" s="168">
        <v>5000</v>
      </c>
      <c r="L266" s="108">
        <f t="shared" si="11"/>
        <v>5000</v>
      </c>
      <c r="M266" s="168">
        <v>26</v>
      </c>
      <c r="N266" s="168">
        <v>35</v>
      </c>
      <c r="O266" s="168"/>
      <c r="P266" s="4" t="str">
        <f t="shared" si="12"/>
        <v/>
      </c>
      <c r="Q266" s="4" t="str">
        <f t="shared" si="13"/>
        <v/>
      </c>
      <c r="R266" s="4" t="str">
        <f t="shared" si="14"/>
        <v/>
      </c>
      <c r="S266" s="4" t="s">
        <v>10415</v>
      </c>
      <c r="T266" s="4"/>
      <c r="U266" s="4"/>
      <c r="V266" s="4"/>
      <c r="W266" s="167"/>
      <c r="X266" s="167"/>
      <c r="Y266" s="167"/>
    </row>
    <row r="267" spans="1:25" x14ac:dyDescent="0.15">
      <c r="A267" s="4">
        <f t="shared" si="9"/>
        <v>8014316</v>
      </c>
      <c r="B267" s="4">
        <f t="shared" si="10"/>
        <v>6</v>
      </c>
      <c r="C267" s="168">
        <v>801431</v>
      </c>
      <c r="D267" s="168" t="s">
        <v>10416</v>
      </c>
      <c r="E267" s="168" t="s">
        <v>24</v>
      </c>
      <c r="F267" s="168">
        <v>5</v>
      </c>
      <c r="G267" s="168"/>
      <c r="H267" s="168"/>
      <c r="I267" s="32" t="str">
        <f>IFERROR(IF(E267="物品掉落组",VLOOKUP(G267,掉落方案ID!$A:$B,2,FALSE),IF(E267="货币类型皮肤券","皮肤券",IF(E267="军团贡献币","军团贡献",IF(E267="普通星石",E267,IF(E267="高级星石",E267,IF(E267="英雄经验币","英雄经验",IF(E267="物品英雄",IF(VLOOKUP(G267,英雄是否开放!$A:$C,3,FALSE)=1,VLOOKUP(G267,英雄是否开放!$A:$C,2,FALSE),"%英雄未开放"),IF(E267="物品道具",IF(IFERROR(VLOOKUP(G267-1000,英雄是否开放!$A:$C,3,FALSE),100)="","%英雄未开放",VLOOKUP(G267,道具ID!$A:$B,2,FALSE)),IF(E267="物品小宇宙",IF(OR(H267="",H267=0),"%小宇宙等级未配置",IFERROR(VLOOKUP(G267,小宇宙ID!$A:$D,4,FALSE),"%小宇宙ID配错了！！")),IF(E267="定制小宇宙",IF(OR(H267="",H267=0),"%小宇宙等级未配置","双属性定制："&amp;IFERROR(VLOOKUP(H267,小宇宙ID!$G:$H,2,FALSE)&amp;"-"&amp;VLOOKUP(G267,小宇宙ID!$A:$G,7,FALSE),"%小宇宙ID配错了！！")),RIGHT(E267,2))))))))))),"%ID配错了！！")</f>
        <v>钻石</v>
      </c>
      <c r="J267" s="168">
        <v>1</v>
      </c>
      <c r="K267" s="168">
        <v>5000</v>
      </c>
      <c r="L267" s="108">
        <f t="shared" si="11"/>
        <v>5000</v>
      </c>
      <c r="M267" s="168">
        <v>26</v>
      </c>
      <c r="N267" s="168">
        <v>35</v>
      </c>
      <c r="O267" s="168"/>
      <c r="P267" s="4" t="str">
        <f t="shared" si="12"/>
        <v/>
      </c>
      <c r="Q267" s="4" t="str">
        <f t="shared" si="13"/>
        <v/>
      </c>
      <c r="R267" s="4" t="str">
        <f t="shared" si="14"/>
        <v/>
      </c>
      <c r="S267" s="4" t="s">
        <v>10415</v>
      </c>
      <c r="T267" s="4"/>
      <c r="U267" s="4"/>
      <c r="V267" s="4"/>
      <c r="W267" s="167"/>
      <c r="X267" s="167"/>
      <c r="Y267" s="167"/>
    </row>
    <row r="268" spans="1:25" x14ac:dyDescent="0.15">
      <c r="A268" s="4">
        <f t="shared" si="9"/>
        <v>8014317</v>
      </c>
      <c r="B268" s="4">
        <f t="shared" si="10"/>
        <v>7</v>
      </c>
      <c r="C268" s="168">
        <v>801431</v>
      </c>
      <c r="D268" s="168" t="s">
        <v>10416</v>
      </c>
      <c r="E268" s="168" t="s">
        <v>25</v>
      </c>
      <c r="F268" s="168">
        <v>107396</v>
      </c>
      <c r="G268" s="168"/>
      <c r="H268" s="168"/>
      <c r="I268" s="32" t="str">
        <f>IFERROR(IF(E268="物品掉落组",VLOOKUP(G268,掉落方案ID!$A:$B,2,FALSE),IF(E268="货币类型皮肤券","皮肤券",IF(E268="军团贡献币","军团贡献",IF(E268="普通星石",E268,IF(E268="高级星石",E268,IF(E268="英雄经验币","英雄经验",IF(E268="物品英雄",IF(VLOOKUP(G268,英雄是否开放!$A:$C,3,FALSE)=1,VLOOKUP(G268,英雄是否开放!$A:$C,2,FALSE),"%英雄未开放"),IF(E268="物品道具",IF(IFERROR(VLOOKUP(G268-1000,英雄是否开放!$A:$C,3,FALSE),100)="","%英雄未开放",VLOOKUP(G268,道具ID!$A:$B,2,FALSE)),IF(E268="物品小宇宙",IF(OR(H268="",H268=0),"%小宇宙等级未配置",IFERROR(VLOOKUP(G268,小宇宙ID!$A:$D,4,FALSE),"%小宇宙ID配错了！！")),IF(E268="定制小宇宙",IF(OR(H268="",H268=0),"%小宇宙等级未配置","双属性定制："&amp;IFERROR(VLOOKUP(H268,小宇宙ID!$G:$H,2,FALSE)&amp;"-"&amp;VLOOKUP(G268,小宇宙ID!$A:$G,7,FALSE),"%小宇宙ID配错了！！")),RIGHT(E268,2))))))))))),"%ID配错了！！")</f>
        <v>英雄经验</v>
      </c>
      <c r="J268" s="168">
        <v>1</v>
      </c>
      <c r="K268" s="168">
        <v>5000</v>
      </c>
      <c r="L268" s="108">
        <f t="shared" si="11"/>
        <v>5000</v>
      </c>
      <c r="M268" s="168">
        <v>36</v>
      </c>
      <c r="N268" s="168">
        <v>45</v>
      </c>
      <c r="O268" s="168"/>
      <c r="P268" s="4" t="str">
        <f t="shared" si="12"/>
        <v/>
      </c>
      <c r="Q268" s="4" t="str">
        <f t="shared" si="13"/>
        <v/>
      </c>
      <c r="R268" s="4" t="str">
        <f t="shared" si="14"/>
        <v/>
      </c>
      <c r="S268" s="4" t="s">
        <v>10415</v>
      </c>
      <c r="T268" s="4"/>
      <c r="U268" s="4"/>
      <c r="V268" s="4"/>
      <c r="W268" s="167"/>
      <c r="X268" s="167"/>
      <c r="Y268" s="167"/>
    </row>
    <row r="269" spans="1:25" x14ac:dyDescent="0.15">
      <c r="A269" s="4">
        <f t="shared" si="9"/>
        <v>8014318</v>
      </c>
      <c r="B269" s="4">
        <f t="shared" si="10"/>
        <v>8</v>
      </c>
      <c r="C269" s="168">
        <v>801431</v>
      </c>
      <c r="D269" s="168" t="s">
        <v>10416</v>
      </c>
      <c r="E269" s="168" t="s">
        <v>24</v>
      </c>
      <c r="F269" s="168">
        <v>5</v>
      </c>
      <c r="G269" s="168"/>
      <c r="H269" s="168"/>
      <c r="I269" s="32" t="str">
        <f>IFERROR(IF(E269="物品掉落组",VLOOKUP(G269,掉落方案ID!$A:$B,2,FALSE),IF(E269="货币类型皮肤券","皮肤券",IF(E269="军团贡献币","军团贡献",IF(E269="普通星石",E269,IF(E269="高级星石",E269,IF(E269="英雄经验币","英雄经验",IF(E269="物品英雄",IF(VLOOKUP(G269,英雄是否开放!$A:$C,3,FALSE)=1,VLOOKUP(G269,英雄是否开放!$A:$C,2,FALSE),"%英雄未开放"),IF(E269="物品道具",IF(IFERROR(VLOOKUP(G269-1000,英雄是否开放!$A:$C,3,FALSE),100)="","%英雄未开放",VLOOKUP(G269,道具ID!$A:$B,2,FALSE)),IF(E269="物品小宇宙",IF(OR(H269="",H269=0),"%小宇宙等级未配置",IFERROR(VLOOKUP(G269,小宇宙ID!$A:$D,4,FALSE),"%小宇宙ID配错了！！")),IF(E269="定制小宇宙",IF(OR(H269="",H269=0),"%小宇宙等级未配置","双属性定制："&amp;IFERROR(VLOOKUP(H269,小宇宙ID!$G:$H,2,FALSE)&amp;"-"&amp;VLOOKUP(G269,小宇宙ID!$A:$G,7,FALSE),"%小宇宙ID配错了！！")),RIGHT(E269,2))))))))))),"%ID配错了！！")</f>
        <v>钻石</v>
      </c>
      <c r="J269" s="168">
        <v>1</v>
      </c>
      <c r="K269" s="168">
        <v>5000</v>
      </c>
      <c r="L269" s="108">
        <f t="shared" si="11"/>
        <v>5000</v>
      </c>
      <c r="M269" s="168">
        <v>36</v>
      </c>
      <c r="N269" s="168">
        <v>45</v>
      </c>
      <c r="O269" s="168"/>
      <c r="P269" s="4" t="str">
        <f t="shared" si="12"/>
        <v/>
      </c>
      <c r="Q269" s="4" t="str">
        <f t="shared" si="13"/>
        <v/>
      </c>
      <c r="R269" s="4" t="str">
        <f t="shared" si="14"/>
        <v/>
      </c>
      <c r="S269" s="4" t="s">
        <v>10415</v>
      </c>
      <c r="T269" s="4"/>
      <c r="U269" s="4"/>
      <c r="V269" s="4"/>
      <c r="W269" s="167"/>
      <c r="X269" s="167"/>
      <c r="Y269" s="167"/>
    </row>
    <row r="270" spans="1:25" x14ac:dyDescent="0.15">
      <c r="A270" s="4">
        <f t="shared" si="9"/>
        <v>8014319</v>
      </c>
      <c r="B270" s="4">
        <f t="shared" si="10"/>
        <v>9</v>
      </c>
      <c r="C270" s="168">
        <v>801431</v>
      </c>
      <c r="D270" s="168" t="s">
        <v>10416</v>
      </c>
      <c r="E270" s="168" t="s">
        <v>25</v>
      </c>
      <c r="F270" s="168">
        <v>132108</v>
      </c>
      <c r="G270" s="168"/>
      <c r="H270" s="168"/>
      <c r="I270" s="32" t="str">
        <f>IFERROR(IF(E270="物品掉落组",VLOOKUP(G270,掉落方案ID!$A:$B,2,FALSE),IF(E270="货币类型皮肤券","皮肤券",IF(E270="军团贡献币","军团贡献",IF(E270="普通星石",E270,IF(E270="高级星石",E270,IF(E270="英雄经验币","英雄经验",IF(E270="物品英雄",IF(VLOOKUP(G270,英雄是否开放!$A:$C,3,FALSE)=1,VLOOKUP(G270,英雄是否开放!$A:$C,2,FALSE),"%英雄未开放"),IF(E270="物品道具",IF(IFERROR(VLOOKUP(G270-1000,英雄是否开放!$A:$C,3,FALSE),100)="","%英雄未开放",VLOOKUP(G270,道具ID!$A:$B,2,FALSE)),IF(E270="物品小宇宙",IF(OR(H270="",H270=0),"%小宇宙等级未配置",IFERROR(VLOOKUP(G270,小宇宙ID!$A:$D,4,FALSE),"%小宇宙ID配错了！！")),IF(E270="定制小宇宙",IF(OR(H270="",H270=0),"%小宇宙等级未配置","双属性定制："&amp;IFERROR(VLOOKUP(H270,小宇宙ID!$G:$H,2,FALSE)&amp;"-"&amp;VLOOKUP(G270,小宇宙ID!$A:$G,7,FALSE),"%小宇宙ID配错了！！")),RIGHT(E270,2))))))))))),"%ID配错了！！")</f>
        <v>英雄经验</v>
      </c>
      <c r="J270" s="168">
        <v>1</v>
      </c>
      <c r="K270" s="168">
        <v>5000</v>
      </c>
      <c r="L270" s="108">
        <f t="shared" si="11"/>
        <v>5000</v>
      </c>
      <c r="M270" s="168">
        <v>46</v>
      </c>
      <c r="N270" s="168">
        <v>999</v>
      </c>
      <c r="O270" s="168"/>
      <c r="P270" s="4" t="str">
        <f t="shared" si="12"/>
        <v/>
      </c>
      <c r="Q270" s="4" t="str">
        <f t="shared" si="13"/>
        <v/>
      </c>
      <c r="R270" s="4" t="str">
        <f t="shared" si="14"/>
        <v/>
      </c>
      <c r="S270" s="4" t="s">
        <v>10415</v>
      </c>
      <c r="T270" s="4"/>
      <c r="U270" s="4"/>
      <c r="V270" s="4"/>
      <c r="W270" s="167"/>
      <c r="X270" s="167"/>
      <c r="Y270" s="167"/>
    </row>
    <row r="271" spans="1:25" x14ac:dyDescent="0.15">
      <c r="A271" s="4">
        <f t="shared" si="9"/>
        <v>80143110</v>
      </c>
      <c r="B271" s="4">
        <f t="shared" si="10"/>
        <v>10</v>
      </c>
      <c r="C271" s="168">
        <v>801431</v>
      </c>
      <c r="D271" s="168" t="s">
        <v>10416</v>
      </c>
      <c r="E271" s="168" t="s">
        <v>24</v>
      </c>
      <c r="F271" s="168">
        <v>5</v>
      </c>
      <c r="G271" s="168"/>
      <c r="H271" s="168"/>
      <c r="I271" s="32" t="str">
        <f>IFERROR(IF(E271="物品掉落组",VLOOKUP(G271,掉落方案ID!$A:$B,2,FALSE),IF(E271="货币类型皮肤券","皮肤券",IF(E271="军团贡献币","军团贡献",IF(E271="普通星石",E271,IF(E271="高级星石",E271,IF(E271="英雄经验币","英雄经验",IF(E271="物品英雄",IF(VLOOKUP(G271,英雄是否开放!$A:$C,3,FALSE)=1,VLOOKUP(G271,英雄是否开放!$A:$C,2,FALSE),"%英雄未开放"),IF(E271="物品道具",IF(IFERROR(VLOOKUP(G271-1000,英雄是否开放!$A:$C,3,FALSE),100)="","%英雄未开放",VLOOKUP(G271,道具ID!$A:$B,2,FALSE)),IF(E271="物品小宇宙",IF(OR(H271="",H271=0),"%小宇宙等级未配置",IFERROR(VLOOKUP(G271,小宇宙ID!$A:$D,4,FALSE),"%小宇宙ID配错了！！")),IF(E271="定制小宇宙",IF(OR(H271="",H271=0),"%小宇宙等级未配置","双属性定制："&amp;IFERROR(VLOOKUP(H271,小宇宙ID!$G:$H,2,FALSE)&amp;"-"&amp;VLOOKUP(G271,小宇宙ID!$A:$G,7,FALSE),"%小宇宙ID配错了！！")),RIGHT(E271,2))))))))))),"%ID配错了！！")</f>
        <v>钻石</v>
      </c>
      <c r="J271" s="168">
        <v>1</v>
      </c>
      <c r="K271" s="168">
        <v>5000</v>
      </c>
      <c r="L271" s="108">
        <f t="shared" si="11"/>
        <v>5000</v>
      </c>
      <c r="M271" s="168">
        <v>46</v>
      </c>
      <c r="N271" s="168">
        <v>999</v>
      </c>
      <c r="O271" s="168"/>
      <c r="P271" s="4" t="str">
        <f t="shared" si="12"/>
        <v/>
      </c>
      <c r="Q271" s="4" t="str">
        <f t="shared" si="13"/>
        <v/>
      </c>
      <c r="R271" s="4" t="str">
        <f t="shared" si="14"/>
        <v/>
      </c>
      <c r="S271" s="4" t="s">
        <v>10415</v>
      </c>
      <c r="T271" s="4"/>
      <c r="U271" s="4"/>
      <c r="V271" s="4"/>
      <c r="W271" s="167"/>
      <c r="X271" s="167"/>
      <c r="Y271" s="167"/>
    </row>
    <row r="272" spans="1:25" x14ac:dyDescent="0.15">
      <c r="A272" s="4">
        <f t="shared" si="9"/>
        <v>8014321</v>
      </c>
      <c r="B272" s="4">
        <f t="shared" si="10"/>
        <v>1</v>
      </c>
      <c r="C272" s="168">
        <v>801432</v>
      </c>
      <c r="D272" s="168" t="s">
        <v>10417</v>
      </c>
      <c r="E272" s="168" t="s">
        <v>23</v>
      </c>
      <c r="F272" s="168">
        <v>41500</v>
      </c>
      <c r="G272" s="168"/>
      <c r="H272" s="168"/>
      <c r="I272" s="32" t="str">
        <f>IFERROR(IF(E272="物品掉落组",VLOOKUP(G272,掉落方案ID!$A:$B,2,FALSE),IF(E272="货币类型皮肤券","皮肤券",IF(E272="军团贡献币","军团贡献",IF(E272="普通星石",E272,IF(E272="高级星石",E272,IF(E272="英雄经验币","英雄经验",IF(E272="物品英雄",IF(VLOOKUP(G272,英雄是否开放!$A:$C,3,FALSE)=1,VLOOKUP(G272,英雄是否开放!$A:$C,2,FALSE),"%英雄未开放"),IF(E272="物品道具",IF(IFERROR(VLOOKUP(G272-1000,英雄是否开放!$A:$C,3,FALSE),100)="","%英雄未开放",VLOOKUP(G272,道具ID!$A:$B,2,FALSE)),IF(E272="物品小宇宙",IF(OR(H272="",H272=0),"%小宇宙等级未配置",IFERROR(VLOOKUP(G272,小宇宙ID!$A:$D,4,FALSE),"%小宇宙ID配错了！！")),IF(E272="定制小宇宙",IF(OR(H272="",H272=0),"%小宇宙等级未配置","双属性定制："&amp;IFERROR(VLOOKUP(H272,小宇宙ID!$G:$H,2,FALSE)&amp;"-"&amp;VLOOKUP(G272,小宇宙ID!$A:$G,7,FALSE),"%小宇宙ID配错了！！")),RIGHT(E272,2))))))))))),"%ID配错了！！")</f>
        <v>金币</v>
      </c>
      <c r="J272" s="168">
        <v>1</v>
      </c>
      <c r="K272" s="168">
        <v>10000</v>
      </c>
      <c r="L272" s="108">
        <f t="shared" si="11"/>
        <v>10000</v>
      </c>
      <c r="M272" s="168">
        <v>1</v>
      </c>
      <c r="N272" s="168">
        <v>15</v>
      </c>
      <c r="O272" s="168"/>
      <c r="P272" s="4" t="str">
        <f t="shared" si="12"/>
        <v/>
      </c>
      <c r="Q272" s="4" t="str">
        <f t="shared" si="13"/>
        <v/>
      </c>
      <c r="R272" s="4" t="str">
        <f t="shared" si="14"/>
        <v/>
      </c>
      <c r="S272" s="4" t="s">
        <v>10415</v>
      </c>
      <c r="T272" s="4"/>
      <c r="U272" s="4"/>
      <c r="V272" s="4"/>
      <c r="W272" s="167"/>
      <c r="X272" s="167"/>
      <c r="Y272" s="167"/>
    </row>
    <row r="273" spans="1:25" x14ac:dyDescent="0.15">
      <c r="A273" s="4">
        <f t="shared" si="9"/>
        <v>8014322</v>
      </c>
      <c r="B273" s="4">
        <f t="shared" si="10"/>
        <v>2</v>
      </c>
      <c r="C273" s="168">
        <v>801432</v>
      </c>
      <c r="D273" s="168" t="s">
        <v>10417</v>
      </c>
      <c r="E273" s="168" t="s">
        <v>28</v>
      </c>
      <c r="F273" s="168">
        <v>1</v>
      </c>
      <c r="G273" s="168">
        <v>3081</v>
      </c>
      <c r="H273" s="168"/>
      <c r="I273" s="32" t="str">
        <f>IFERROR(IF(E273="物品掉落组",VLOOKUP(G273,掉落方案ID!$A:$B,2,FALSE),IF(E273="货币类型皮肤券","皮肤券",IF(E273="军团贡献币","军团贡献",IF(E273="普通星石",E273,IF(E273="高级星石",E273,IF(E273="英雄经验币","英雄经验",IF(E273="物品英雄",IF(VLOOKUP(G273,英雄是否开放!$A:$C,3,FALSE)=1,VLOOKUP(G273,英雄是否开放!$A:$C,2,FALSE),"%英雄未开放"),IF(E273="物品道具",IF(IFERROR(VLOOKUP(G273-1000,英雄是否开放!$A:$C,3,FALSE),100)="","%英雄未开放",VLOOKUP(G273,道具ID!$A:$B,2,FALSE)),IF(E273="物品小宇宙",IF(OR(H273="",H273=0),"%小宇宙等级未配置",IFERROR(VLOOKUP(G273,小宇宙ID!$A:$D,4,FALSE),"%小宇宙ID配错了！！")),IF(E273="定制小宇宙",IF(OR(H273="",H273=0),"%小宇宙等级未配置","双属性定制："&amp;IFERROR(VLOOKUP(H273,小宇宙ID!$G:$H,2,FALSE)&amp;"-"&amp;VLOOKUP(G273,小宇宙ID!$A:$G,7,FALSE),"%小宇宙ID配错了！！")),RIGHT(E273,2))))))))))),"%ID配错了！！")</f>
        <v>稀有斗士碎片宝箱</v>
      </c>
      <c r="J273" s="168">
        <v>1</v>
      </c>
      <c r="K273" s="168">
        <v>10000</v>
      </c>
      <c r="L273" s="108">
        <f t="shared" si="11"/>
        <v>10000</v>
      </c>
      <c r="M273" s="168">
        <v>1</v>
      </c>
      <c r="N273" s="168">
        <v>15</v>
      </c>
      <c r="O273" s="168"/>
      <c r="P273" s="4" t="str">
        <f t="shared" si="12"/>
        <v/>
      </c>
      <c r="Q273" s="4" t="str">
        <f t="shared" si="13"/>
        <v/>
      </c>
      <c r="R273" s="4" t="str">
        <f t="shared" si="14"/>
        <v/>
      </c>
      <c r="S273" s="4" t="s">
        <v>10415</v>
      </c>
      <c r="T273" s="4"/>
      <c r="U273" s="4"/>
      <c r="V273" s="4"/>
      <c r="W273" s="167"/>
      <c r="X273" s="167"/>
      <c r="Y273" s="167"/>
    </row>
    <row r="274" spans="1:25" x14ac:dyDescent="0.15">
      <c r="A274" s="4">
        <f t="shared" si="9"/>
        <v>8014323</v>
      </c>
      <c r="B274" s="4">
        <f t="shared" si="10"/>
        <v>3</v>
      </c>
      <c r="C274" s="168">
        <v>801432</v>
      </c>
      <c r="D274" s="168" t="s">
        <v>10417</v>
      </c>
      <c r="E274" s="168" t="s">
        <v>23</v>
      </c>
      <c r="F274" s="168">
        <v>53500</v>
      </c>
      <c r="G274" s="168"/>
      <c r="H274" s="168"/>
      <c r="I274" s="32" t="str">
        <f>IFERROR(IF(E274="物品掉落组",VLOOKUP(G274,掉落方案ID!$A:$B,2,FALSE),IF(E274="货币类型皮肤券","皮肤券",IF(E274="军团贡献币","军团贡献",IF(E274="普通星石",E274,IF(E274="高级星石",E274,IF(E274="英雄经验币","英雄经验",IF(E274="物品英雄",IF(VLOOKUP(G274,英雄是否开放!$A:$C,3,FALSE)=1,VLOOKUP(G274,英雄是否开放!$A:$C,2,FALSE),"%英雄未开放"),IF(E274="物品道具",IF(IFERROR(VLOOKUP(G274-1000,英雄是否开放!$A:$C,3,FALSE),100)="","%英雄未开放",VLOOKUP(G274,道具ID!$A:$B,2,FALSE)),IF(E274="物品小宇宙",IF(OR(H274="",H274=0),"%小宇宙等级未配置",IFERROR(VLOOKUP(G274,小宇宙ID!$A:$D,4,FALSE),"%小宇宙ID配错了！！")),IF(E274="定制小宇宙",IF(OR(H274="",H274=0),"%小宇宙等级未配置","双属性定制："&amp;IFERROR(VLOOKUP(H274,小宇宙ID!$G:$H,2,FALSE)&amp;"-"&amp;VLOOKUP(G274,小宇宙ID!$A:$G,7,FALSE),"%小宇宙ID配错了！！")),RIGHT(E274,2))))))))))),"%ID配错了！！")</f>
        <v>金币</v>
      </c>
      <c r="J274" s="168">
        <v>1</v>
      </c>
      <c r="K274" s="168">
        <v>10000</v>
      </c>
      <c r="L274" s="108">
        <f t="shared" si="11"/>
        <v>10000</v>
      </c>
      <c r="M274" s="168">
        <v>16</v>
      </c>
      <c r="N274" s="168">
        <v>25</v>
      </c>
      <c r="O274" s="168"/>
      <c r="P274" s="4" t="str">
        <f t="shared" si="12"/>
        <v/>
      </c>
      <c r="Q274" s="4" t="str">
        <f t="shared" si="13"/>
        <v/>
      </c>
      <c r="R274" s="4" t="str">
        <f t="shared" si="14"/>
        <v/>
      </c>
      <c r="S274" s="4" t="s">
        <v>10415</v>
      </c>
      <c r="T274" s="4"/>
      <c r="U274" s="4"/>
      <c r="V274" s="4"/>
      <c r="W274" s="167"/>
      <c r="X274" s="167"/>
      <c r="Y274" s="167"/>
    </row>
    <row r="275" spans="1:25" x14ac:dyDescent="0.15">
      <c r="A275" s="4">
        <f t="shared" si="9"/>
        <v>8014324</v>
      </c>
      <c r="B275" s="4">
        <f t="shared" si="10"/>
        <v>4</v>
      </c>
      <c r="C275" s="168">
        <v>801432</v>
      </c>
      <c r="D275" s="168" t="s">
        <v>10417</v>
      </c>
      <c r="E275" s="168" t="s">
        <v>28</v>
      </c>
      <c r="F275" s="168">
        <v>2</v>
      </c>
      <c r="G275" s="168">
        <v>3081</v>
      </c>
      <c r="H275" s="168"/>
      <c r="I275" s="32" t="str">
        <f>IFERROR(IF(E275="物品掉落组",VLOOKUP(G275,掉落方案ID!$A:$B,2,FALSE),IF(E275="货币类型皮肤券","皮肤券",IF(E275="军团贡献币","军团贡献",IF(E275="普通星石",E275,IF(E275="高级星石",E275,IF(E275="英雄经验币","英雄经验",IF(E275="物品英雄",IF(VLOOKUP(G275,英雄是否开放!$A:$C,3,FALSE)=1,VLOOKUP(G275,英雄是否开放!$A:$C,2,FALSE),"%英雄未开放"),IF(E275="物品道具",IF(IFERROR(VLOOKUP(G275-1000,英雄是否开放!$A:$C,3,FALSE),100)="","%英雄未开放",VLOOKUP(G275,道具ID!$A:$B,2,FALSE)),IF(E275="物品小宇宙",IF(OR(H275="",H275=0),"%小宇宙等级未配置",IFERROR(VLOOKUP(G275,小宇宙ID!$A:$D,4,FALSE),"%小宇宙ID配错了！！")),IF(E275="定制小宇宙",IF(OR(H275="",H275=0),"%小宇宙等级未配置","双属性定制："&amp;IFERROR(VLOOKUP(H275,小宇宙ID!$G:$H,2,FALSE)&amp;"-"&amp;VLOOKUP(G275,小宇宙ID!$A:$G,7,FALSE),"%小宇宙ID配错了！！")),RIGHT(E275,2))))))))))),"%ID配错了！！")</f>
        <v>稀有斗士碎片宝箱</v>
      </c>
      <c r="J275" s="168">
        <v>1</v>
      </c>
      <c r="K275" s="168">
        <v>10000</v>
      </c>
      <c r="L275" s="108">
        <f t="shared" si="11"/>
        <v>10000</v>
      </c>
      <c r="M275" s="168">
        <v>16</v>
      </c>
      <c r="N275" s="168">
        <v>25</v>
      </c>
      <c r="O275" s="168"/>
      <c r="P275" s="4" t="str">
        <f t="shared" si="12"/>
        <v/>
      </c>
      <c r="Q275" s="4" t="str">
        <f t="shared" si="13"/>
        <v/>
      </c>
      <c r="R275" s="4" t="str">
        <f t="shared" si="14"/>
        <v/>
      </c>
      <c r="S275" s="4" t="s">
        <v>10415</v>
      </c>
      <c r="T275" s="4"/>
      <c r="U275" s="4"/>
      <c r="V275" s="4"/>
      <c r="W275" s="167"/>
      <c r="X275" s="167"/>
      <c r="Y275" s="167"/>
    </row>
    <row r="276" spans="1:25" x14ac:dyDescent="0.15">
      <c r="A276" s="4">
        <f t="shared" si="9"/>
        <v>8014325</v>
      </c>
      <c r="B276" s="4">
        <f t="shared" si="10"/>
        <v>5</v>
      </c>
      <c r="C276" s="168">
        <v>801432</v>
      </c>
      <c r="D276" s="168" t="s">
        <v>10417</v>
      </c>
      <c r="E276" s="168" t="s">
        <v>23</v>
      </c>
      <c r="F276" s="168">
        <v>89500</v>
      </c>
      <c r="G276" s="168"/>
      <c r="H276" s="168"/>
      <c r="I276" s="32" t="str">
        <f>IFERROR(IF(E276="物品掉落组",VLOOKUP(G276,掉落方案ID!$A:$B,2,FALSE),IF(E276="货币类型皮肤券","皮肤券",IF(E276="军团贡献币","军团贡献",IF(E276="普通星石",E276,IF(E276="高级星石",E276,IF(E276="英雄经验币","英雄经验",IF(E276="物品英雄",IF(VLOOKUP(G276,英雄是否开放!$A:$C,3,FALSE)=1,VLOOKUP(G276,英雄是否开放!$A:$C,2,FALSE),"%英雄未开放"),IF(E276="物品道具",IF(IFERROR(VLOOKUP(G276-1000,英雄是否开放!$A:$C,3,FALSE),100)="","%英雄未开放",VLOOKUP(G276,道具ID!$A:$B,2,FALSE)),IF(E276="物品小宇宙",IF(OR(H276="",H276=0),"%小宇宙等级未配置",IFERROR(VLOOKUP(G276,小宇宙ID!$A:$D,4,FALSE),"%小宇宙ID配错了！！")),IF(E276="定制小宇宙",IF(OR(H276="",H276=0),"%小宇宙等级未配置","双属性定制："&amp;IFERROR(VLOOKUP(H276,小宇宙ID!$G:$H,2,FALSE)&amp;"-"&amp;VLOOKUP(G276,小宇宙ID!$A:$G,7,FALSE),"%小宇宙ID配错了！！")),RIGHT(E276,2))))))))))),"%ID配错了！！")</f>
        <v>金币</v>
      </c>
      <c r="J276" s="168">
        <v>1</v>
      </c>
      <c r="K276" s="168">
        <v>10000</v>
      </c>
      <c r="L276" s="108">
        <f t="shared" si="11"/>
        <v>10000</v>
      </c>
      <c r="M276" s="168">
        <v>26</v>
      </c>
      <c r="N276" s="168">
        <v>35</v>
      </c>
      <c r="O276" s="168"/>
      <c r="P276" s="4" t="str">
        <f t="shared" si="12"/>
        <v/>
      </c>
      <c r="Q276" s="4" t="str">
        <f t="shared" si="13"/>
        <v/>
      </c>
      <c r="R276" s="4" t="str">
        <f t="shared" si="14"/>
        <v/>
      </c>
      <c r="S276" s="4" t="s">
        <v>10415</v>
      </c>
      <c r="T276" s="4"/>
      <c r="U276" s="4"/>
      <c r="V276" s="4"/>
      <c r="W276" s="167"/>
      <c r="X276" s="167"/>
      <c r="Y276" s="167"/>
    </row>
    <row r="277" spans="1:25" x14ac:dyDescent="0.15">
      <c r="A277" s="4">
        <f t="shared" si="9"/>
        <v>8014326</v>
      </c>
      <c r="B277" s="4">
        <f t="shared" si="10"/>
        <v>6</v>
      </c>
      <c r="C277" s="168">
        <v>801432</v>
      </c>
      <c r="D277" s="168" t="s">
        <v>10417</v>
      </c>
      <c r="E277" s="168" t="s">
        <v>28</v>
      </c>
      <c r="F277" s="168">
        <v>2</v>
      </c>
      <c r="G277" s="168">
        <v>3081</v>
      </c>
      <c r="H277" s="168"/>
      <c r="I277" s="32" t="str">
        <f>IFERROR(IF(E277="物品掉落组",VLOOKUP(G277,掉落方案ID!$A:$B,2,FALSE),IF(E277="货币类型皮肤券","皮肤券",IF(E277="军团贡献币","军团贡献",IF(E277="普通星石",E277,IF(E277="高级星石",E277,IF(E277="英雄经验币","英雄经验",IF(E277="物品英雄",IF(VLOOKUP(G277,英雄是否开放!$A:$C,3,FALSE)=1,VLOOKUP(G277,英雄是否开放!$A:$C,2,FALSE),"%英雄未开放"),IF(E277="物品道具",IF(IFERROR(VLOOKUP(G277-1000,英雄是否开放!$A:$C,3,FALSE),100)="","%英雄未开放",VLOOKUP(G277,道具ID!$A:$B,2,FALSE)),IF(E277="物品小宇宙",IF(OR(H277="",H277=0),"%小宇宙等级未配置",IFERROR(VLOOKUP(G277,小宇宙ID!$A:$D,4,FALSE),"%小宇宙ID配错了！！")),IF(E277="定制小宇宙",IF(OR(H277="",H277=0),"%小宇宙等级未配置","双属性定制："&amp;IFERROR(VLOOKUP(H277,小宇宙ID!$G:$H,2,FALSE)&amp;"-"&amp;VLOOKUP(G277,小宇宙ID!$A:$G,7,FALSE),"%小宇宙ID配错了！！")),RIGHT(E277,2))))))))))),"%ID配错了！！")</f>
        <v>稀有斗士碎片宝箱</v>
      </c>
      <c r="J277" s="168">
        <v>1</v>
      </c>
      <c r="K277" s="168">
        <v>10000</v>
      </c>
      <c r="L277" s="108">
        <f t="shared" si="11"/>
        <v>10000</v>
      </c>
      <c r="M277" s="168">
        <v>26</v>
      </c>
      <c r="N277" s="168">
        <v>35</v>
      </c>
      <c r="O277" s="168"/>
      <c r="P277" s="4" t="str">
        <f t="shared" si="12"/>
        <v/>
      </c>
      <c r="Q277" s="4" t="str">
        <f t="shared" si="13"/>
        <v/>
      </c>
      <c r="R277" s="4" t="str">
        <f t="shared" si="14"/>
        <v/>
      </c>
      <c r="S277" s="4" t="s">
        <v>10415</v>
      </c>
      <c r="T277" s="4"/>
      <c r="U277" s="4"/>
      <c r="V277" s="4"/>
      <c r="W277" s="167"/>
      <c r="X277" s="167"/>
      <c r="Y277" s="167"/>
    </row>
    <row r="278" spans="1:25" x14ac:dyDescent="0.15">
      <c r="A278" s="4">
        <f t="shared" si="9"/>
        <v>8014327</v>
      </c>
      <c r="B278" s="4">
        <f t="shared" si="10"/>
        <v>7</v>
      </c>
      <c r="C278" s="168">
        <v>801432</v>
      </c>
      <c r="D278" s="168" t="s">
        <v>10417</v>
      </c>
      <c r="E278" s="168" t="s">
        <v>23</v>
      </c>
      <c r="F278" s="168">
        <v>121500</v>
      </c>
      <c r="G278" s="168"/>
      <c r="H278" s="168"/>
      <c r="I278" s="32" t="str">
        <f>IFERROR(IF(E278="物品掉落组",VLOOKUP(G278,掉落方案ID!$A:$B,2,FALSE),IF(E278="货币类型皮肤券","皮肤券",IF(E278="军团贡献币","军团贡献",IF(E278="普通星石",E278,IF(E278="高级星石",E278,IF(E278="英雄经验币","英雄经验",IF(E278="物品英雄",IF(VLOOKUP(G278,英雄是否开放!$A:$C,3,FALSE)=1,VLOOKUP(G278,英雄是否开放!$A:$C,2,FALSE),"%英雄未开放"),IF(E278="物品道具",IF(IFERROR(VLOOKUP(G278-1000,英雄是否开放!$A:$C,3,FALSE),100)="","%英雄未开放",VLOOKUP(G278,道具ID!$A:$B,2,FALSE)),IF(E278="物品小宇宙",IF(OR(H278="",H278=0),"%小宇宙等级未配置",IFERROR(VLOOKUP(G278,小宇宙ID!$A:$D,4,FALSE),"%小宇宙ID配错了！！")),IF(E278="定制小宇宙",IF(OR(H278="",H278=0),"%小宇宙等级未配置","双属性定制："&amp;IFERROR(VLOOKUP(H278,小宇宙ID!$G:$H,2,FALSE)&amp;"-"&amp;VLOOKUP(G278,小宇宙ID!$A:$G,7,FALSE),"%小宇宙ID配错了！！")),RIGHT(E278,2))))))))))),"%ID配错了！！")</f>
        <v>金币</v>
      </c>
      <c r="J278" s="168">
        <v>1</v>
      </c>
      <c r="K278" s="168">
        <v>10000</v>
      </c>
      <c r="L278" s="108">
        <f t="shared" si="11"/>
        <v>10000</v>
      </c>
      <c r="M278" s="168">
        <v>36</v>
      </c>
      <c r="N278" s="168">
        <v>45</v>
      </c>
      <c r="O278" s="168"/>
      <c r="P278" s="4" t="str">
        <f t="shared" si="12"/>
        <v/>
      </c>
      <c r="Q278" s="4" t="str">
        <f t="shared" si="13"/>
        <v/>
      </c>
      <c r="R278" s="4" t="str">
        <f t="shared" si="14"/>
        <v/>
      </c>
      <c r="S278" s="4" t="s">
        <v>10415</v>
      </c>
      <c r="T278" s="4"/>
      <c r="U278" s="4"/>
      <c r="V278" s="4"/>
      <c r="W278" s="167"/>
      <c r="X278" s="167"/>
      <c r="Y278" s="167"/>
    </row>
    <row r="279" spans="1:25" x14ac:dyDescent="0.15">
      <c r="A279" s="4">
        <f t="shared" si="9"/>
        <v>8014328</v>
      </c>
      <c r="B279" s="4">
        <f t="shared" si="10"/>
        <v>8</v>
      </c>
      <c r="C279" s="168">
        <v>801432</v>
      </c>
      <c r="D279" s="168" t="s">
        <v>10417</v>
      </c>
      <c r="E279" s="168" t="s">
        <v>28</v>
      </c>
      <c r="F279" s="168">
        <v>3</v>
      </c>
      <c r="G279" s="168">
        <v>3081</v>
      </c>
      <c r="H279" s="168"/>
      <c r="I279" s="32" t="str">
        <f>IFERROR(IF(E279="物品掉落组",VLOOKUP(G279,掉落方案ID!$A:$B,2,FALSE),IF(E279="货币类型皮肤券","皮肤券",IF(E279="军团贡献币","军团贡献",IF(E279="普通星石",E279,IF(E279="高级星石",E279,IF(E279="英雄经验币","英雄经验",IF(E279="物品英雄",IF(VLOOKUP(G279,英雄是否开放!$A:$C,3,FALSE)=1,VLOOKUP(G279,英雄是否开放!$A:$C,2,FALSE),"%英雄未开放"),IF(E279="物品道具",IF(IFERROR(VLOOKUP(G279-1000,英雄是否开放!$A:$C,3,FALSE),100)="","%英雄未开放",VLOOKUP(G279,道具ID!$A:$B,2,FALSE)),IF(E279="物品小宇宙",IF(OR(H279="",H279=0),"%小宇宙等级未配置",IFERROR(VLOOKUP(G279,小宇宙ID!$A:$D,4,FALSE),"%小宇宙ID配错了！！")),IF(E279="定制小宇宙",IF(OR(H279="",H279=0),"%小宇宙等级未配置","双属性定制："&amp;IFERROR(VLOOKUP(H279,小宇宙ID!$G:$H,2,FALSE)&amp;"-"&amp;VLOOKUP(G279,小宇宙ID!$A:$G,7,FALSE),"%小宇宙ID配错了！！")),RIGHT(E279,2))))))))))),"%ID配错了！！")</f>
        <v>稀有斗士碎片宝箱</v>
      </c>
      <c r="J279" s="168">
        <v>1</v>
      </c>
      <c r="K279" s="168">
        <v>10000</v>
      </c>
      <c r="L279" s="108">
        <f t="shared" si="11"/>
        <v>10000</v>
      </c>
      <c r="M279" s="168">
        <v>36</v>
      </c>
      <c r="N279" s="168">
        <v>45</v>
      </c>
      <c r="O279" s="168"/>
      <c r="P279" s="4" t="str">
        <f t="shared" si="12"/>
        <v/>
      </c>
      <c r="Q279" s="4" t="str">
        <f t="shared" si="13"/>
        <v/>
      </c>
      <c r="R279" s="4" t="str">
        <f t="shared" si="14"/>
        <v/>
      </c>
      <c r="S279" s="4" t="s">
        <v>10415</v>
      </c>
      <c r="T279" s="4"/>
      <c r="U279" s="4"/>
      <c r="V279" s="4"/>
      <c r="W279" s="167"/>
      <c r="X279" s="167"/>
      <c r="Y279" s="167"/>
    </row>
    <row r="280" spans="1:25" x14ac:dyDescent="0.15">
      <c r="A280" s="4">
        <f t="shared" ref="A280:A293" si="15">_xlfn.NUMBERVALUE(C280&amp;B280)</f>
        <v>8014329</v>
      </c>
      <c r="B280" s="4">
        <f t="shared" ref="B280:B293" si="16">IF(C280=C279,B279+1,1)</f>
        <v>9</v>
      </c>
      <c r="C280" s="168">
        <v>801432</v>
      </c>
      <c r="D280" s="168" t="s">
        <v>10417</v>
      </c>
      <c r="E280" s="168" t="s">
        <v>23</v>
      </c>
      <c r="F280" s="168">
        <v>145500</v>
      </c>
      <c r="G280" s="168"/>
      <c r="H280" s="168"/>
      <c r="I280" s="32" t="str">
        <f>IFERROR(IF(E280="物品掉落组",VLOOKUP(G280,掉落方案ID!$A:$B,2,FALSE),IF(E280="货币类型皮肤券","皮肤券",IF(E280="军团贡献币","军团贡献",IF(E280="普通星石",E280,IF(E280="高级星石",E280,IF(E280="英雄经验币","英雄经验",IF(E280="物品英雄",IF(VLOOKUP(G280,英雄是否开放!$A:$C,3,FALSE)=1,VLOOKUP(G280,英雄是否开放!$A:$C,2,FALSE),"%英雄未开放"),IF(E280="物品道具",IF(IFERROR(VLOOKUP(G280-1000,英雄是否开放!$A:$C,3,FALSE),100)="","%英雄未开放",VLOOKUP(G280,道具ID!$A:$B,2,FALSE)),IF(E280="物品小宇宙",IF(OR(H280="",H280=0),"%小宇宙等级未配置",IFERROR(VLOOKUP(G280,小宇宙ID!$A:$D,4,FALSE),"%小宇宙ID配错了！！")),IF(E280="定制小宇宙",IF(OR(H280="",H280=0),"%小宇宙等级未配置","双属性定制："&amp;IFERROR(VLOOKUP(H280,小宇宙ID!$G:$H,2,FALSE)&amp;"-"&amp;VLOOKUP(G280,小宇宙ID!$A:$G,7,FALSE),"%小宇宙ID配错了！！")),RIGHT(E280,2))))))))))),"%ID配错了！！")</f>
        <v>金币</v>
      </c>
      <c r="J280" s="168">
        <v>1</v>
      </c>
      <c r="K280" s="168">
        <v>10000</v>
      </c>
      <c r="L280" s="108">
        <f t="shared" si="11"/>
        <v>10000</v>
      </c>
      <c r="M280" s="168">
        <v>46</v>
      </c>
      <c r="N280" s="168">
        <v>999</v>
      </c>
      <c r="O280" s="168"/>
      <c r="P280" s="4" t="str">
        <f t="shared" si="12"/>
        <v/>
      </c>
      <c r="Q280" s="4" t="str">
        <f t="shared" si="13"/>
        <v/>
      </c>
      <c r="R280" s="4" t="str">
        <f t="shared" si="14"/>
        <v/>
      </c>
      <c r="S280" s="4" t="s">
        <v>10415</v>
      </c>
      <c r="T280" s="4"/>
      <c r="U280" s="4"/>
      <c r="V280" s="4"/>
      <c r="W280" s="167"/>
      <c r="X280" s="167"/>
      <c r="Y280" s="167"/>
    </row>
    <row r="281" spans="1:25" x14ac:dyDescent="0.15">
      <c r="A281" s="4">
        <f t="shared" si="15"/>
        <v>80143210</v>
      </c>
      <c r="B281" s="4">
        <f t="shared" si="16"/>
        <v>10</v>
      </c>
      <c r="C281" s="168">
        <v>801432</v>
      </c>
      <c r="D281" s="168" t="s">
        <v>10417</v>
      </c>
      <c r="E281" s="168" t="s">
        <v>28</v>
      </c>
      <c r="F281" s="168">
        <v>3</v>
      </c>
      <c r="G281" s="168">
        <v>3081</v>
      </c>
      <c r="H281" s="168"/>
      <c r="I281" s="32" t="str">
        <f>IFERROR(IF(E281="物品掉落组",VLOOKUP(G281,掉落方案ID!$A:$B,2,FALSE),IF(E281="货币类型皮肤券","皮肤券",IF(E281="军团贡献币","军团贡献",IF(E281="普通星石",E281,IF(E281="高级星石",E281,IF(E281="英雄经验币","英雄经验",IF(E281="物品英雄",IF(VLOOKUP(G281,英雄是否开放!$A:$C,3,FALSE)=1,VLOOKUP(G281,英雄是否开放!$A:$C,2,FALSE),"%英雄未开放"),IF(E281="物品道具",IF(IFERROR(VLOOKUP(G281-1000,英雄是否开放!$A:$C,3,FALSE),100)="","%英雄未开放",VLOOKUP(G281,道具ID!$A:$B,2,FALSE)),IF(E281="物品小宇宙",IF(OR(H281="",H281=0),"%小宇宙等级未配置",IFERROR(VLOOKUP(G281,小宇宙ID!$A:$D,4,FALSE),"%小宇宙ID配错了！！")),IF(E281="定制小宇宙",IF(OR(H281="",H281=0),"%小宇宙等级未配置","双属性定制："&amp;IFERROR(VLOOKUP(H281,小宇宙ID!$G:$H,2,FALSE)&amp;"-"&amp;VLOOKUP(G281,小宇宙ID!$A:$G,7,FALSE),"%小宇宙ID配错了！！")),RIGHT(E281,2))))))))))),"%ID配错了！！")</f>
        <v>稀有斗士碎片宝箱</v>
      </c>
      <c r="J281" s="168">
        <v>1</v>
      </c>
      <c r="K281" s="168">
        <v>10000</v>
      </c>
      <c r="L281" s="108">
        <f t="shared" si="11"/>
        <v>10000</v>
      </c>
      <c r="M281" s="168">
        <v>46</v>
      </c>
      <c r="N281" s="168">
        <v>999</v>
      </c>
      <c r="O281" s="168"/>
      <c r="P281" s="4" t="str">
        <f t="shared" si="12"/>
        <v/>
      </c>
      <c r="Q281" s="4" t="str">
        <f t="shared" si="13"/>
        <v/>
      </c>
      <c r="R281" s="4" t="str">
        <f t="shared" si="14"/>
        <v/>
      </c>
      <c r="S281" s="4" t="s">
        <v>10415</v>
      </c>
      <c r="T281" s="4"/>
      <c r="U281" s="4"/>
      <c r="V281" s="4"/>
      <c r="W281" s="167"/>
      <c r="X281" s="167"/>
      <c r="Y281" s="167"/>
    </row>
    <row r="282" spans="1:25" x14ac:dyDescent="0.15">
      <c r="A282" s="4">
        <f t="shared" si="15"/>
        <v>8014331</v>
      </c>
      <c r="B282" s="4">
        <f t="shared" si="16"/>
        <v>1</v>
      </c>
      <c r="C282" s="157">
        <v>801433</v>
      </c>
      <c r="D282" s="157" t="s">
        <v>10418</v>
      </c>
      <c r="E282" s="157" t="s">
        <v>28</v>
      </c>
      <c r="F282" s="157">
        <v>5</v>
      </c>
      <c r="G282" s="157">
        <v>3064</v>
      </c>
      <c r="H282" s="157"/>
      <c r="I282" s="32" t="str">
        <f>IFERROR(IF(E282="物品掉落组",VLOOKUP(G282,掉落方案ID!$A:$B,2,FALSE),IF(E282="货币类型皮肤券","皮肤券",IF(E282="军团贡献币","军团贡献",IF(E282="普通星石",E282,IF(E282="高级星石",E282,IF(E282="英雄经验币","英雄经验",IF(E282="物品英雄",IF(VLOOKUP(G282,英雄是否开放!$A:$C,3,FALSE)=1,VLOOKUP(G282,英雄是否开放!$A:$C,2,FALSE),"%英雄未开放"),IF(E282="物品道具",IF(IFERROR(VLOOKUP(G282-1000,英雄是否开放!$A:$C,3,FALSE),100)="","%英雄未开放",VLOOKUP(G282,道具ID!$A:$B,2,FALSE)),IF(E282="物品小宇宙",IF(OR(H282="",H282=0),"%小宇宙等级未配置",IFERROR(VLOOKUP(G282,小宇宙ID!$A:$D,4,FALSE),"%小宇宙ID配错了！！")),IF(E282="定制小宇宙",IF(OR(H282="",H282=0),"%小宇宙等级未配置","双属性定制："&amp;IFERROR(VLOOKUP(H282,小宇宙ID!$G:$H,2,FALSE)&amp;"-"&amp;VLOOKUP(G282,小宇宙ID!$A:$G,7,FALSE),"%小宇宙ID配错了！！")),RIGHT(E282,2))))))))))),"%ID配错了！！")</f>
        <v>A级小宇宙礼盒</v>
      </c>
      <c r="J282" s="157">
        <v>1</v>
      </c>
      <c r="K282" s="157">
        <v>2500</v>
      </c>
      <c r="L282" s="108">
        <f t="shared" si="11"/>
        <v>2500</v>
      </c>
      <c r="M282" s="157"/>
      <c r="N282" s="157"/>
      <c r="O282" s="157"/>
      <c r="P282" s="4" t="str">
        <f t="shared" si="12"/>
        <v/>
      </c>
      <c r="Q282" s="4" t="str">
        <f t="shared" si="13"/>
        <v/>
      </c>
      <c r="R282" s="4" t="str">
        <f t="shared" si="14"/>
        <v/>
      </c>
      <c r="S282" s="4" t="s">
        <v>10415</v>
      </c>
      <c r="T282" s="4"/>
      <c r="U282" s="4"/>
      <c r="V282" s="4"/>
      <c r="W282" s="167"/>
      <c r="X282" s="167"/>
      <c r="Y282" s="167"/>
    </row>
    <row r="283" spans="1:25" x14ac:dyDescent="0.15">
      <c r="A283" s="4">
        <f t="shared" si="15"/>
        <v>8014332</v>
      </c>
      <c r="B283" s="4">
        <f t="shared" si="16"/>
        <v>2</v>
      </c>
      <c r="C283" s="157">
        <v>801433</v>
      </c>
      <c r="D283" s="157" t="s">
        <v>10418</v>
      </c>
      <c r="E283" s="157" t="s">
        <v>28</v>
      </c>
      <c r="F283" s="157">
        <v>10</v>
      </c>
      <c r="G283" s="157">
        <v>3064</v>
      </c>
      <c r="H283" s="157"/>
      <c r="I283" s="32" t="str">
        <f>IFERROR(IF(E283="物品掉落组",VLOOKUP(G283,掉落方案ID!$A:$B,2,FALSE),IF(E283="货币类型皮肤券","皮肤券",IF(E283="军团贡献币","军团贡献",IF(E283="普通星石",E283,IF(E283="高级星石",E283,IF(E283="英雄经验币","英雄经验",IF(E283="物品英雄",IF(VLOOKUP(G283,英雄是否开放!$A:$C,3,FALSE)=1,VLOOKUP(G283,英雄是否开放!$A:$C,2,FALSE),"%英雄未开放"),IF(E283="物品道具",IF(IFERROR(VLOOKUP(G283-1000,英雄是否开放!$A:$C,3,FALSE),100)="","%英雄未开放",VLOOKUP(G283,道具ID!$A:$B,2,FALSE)),IF(E283="物品小宇宙",IF(OR(H283="",H283=0),"%小宇宙等级未配置",IFERROR(VLOOKUP(G283,小宇宙ID!$A:$D,4,FALSE),"%小宇宙ID配错了！！")),IF(E283="定制小宇宙",IF(OR(H283="",H283=0),"%小宇宙等级未配置","双属性定制："&amp;IFERROR(VLOOKUP(H283,小宇宙ID!$G:$H,2,FALSE)&amp;"-"&amp;VLOOKUP(G283,小宇宙ID!$A:$G,7,FALSE),"%小宇宙ID配错了！！")),RIGHT(E283,2))))))))))),"%ID配错了！！")</f>
        <v>A级小宇宙礼盒</v>
      </c>
      <c r="J283" s="157">
        <v>1</v>
      </c>
      <c r="K283" s="157">
        <v>1500</v>
      </c>
      <c r="L283" s="108">
        <f t="shared" si="11"/>
        <v>1500</v>
      </c>
      <c r="M283" s="157"/>
      <c r="N283" s="157"/>
      <c r="O283" s="157"/>
      <c r="P283" s="4" t="str">
        <f t="shared" si="12"/>
        <v/>
      </c>
      <c r="Q283" s="4" t="str">
        <f t="shared" si="13"/>
        <v/>
      </c>
      <c r="R283" s="4" t="str">
        <f t="shared" si="14"/>
        <v/>
      </c>
      <c r="S283" s="4" t="s">
        <v>10415</v>
      </c>
      <c r="T283" s="4"/>
      <c r="U283" s="4"/>
      <c r="V283" s="4"/>
      <c r="W283" s="167"/>
      <c r="X283" s="167"/>
      <c r="Y283" s="167"/>
    </row>
    <row r="284" spans="1:25" x14ac:dyDescent="0.15">
      <c r="A284" s="4">
        <f t="shared" si="15"/>
        <v>8014333</v>
      </c>
      <c r="B284" s="4">
        <f t="shared" si="16"/>
        <v>3</v>
      </c>
      <c r="C284" s="157">
        <v>801433</v>
      </c>
      <c r="D284" s="157" t="s">
        <v>10418</v>
      </c>
      <c r="E284" s="157" t="s">
        <v>28</v>
      </c>
      <c r="F284" s="157">
        <v>15</v>
      </c>
      <c r="G284" s="157">
        <v>3064</v>
      </c>
      <c r="H284" s="157"/>
      <c r="I284" s="32" t="str">
        <f>IFERROR(IF(E284="物品掉落组",VLOOKUP(G284,掉落方案ID!$A:$B,2,FALSE),IF(E284="货币类型皮肤券","皮肤券",IF(E284="军团贡献币","军团贡献",IF(E284="普通星石",E284,IF(E284="高级星石",E284,IF(E284="英雄经验币","英雄经验",IF(E284="物品英雄",IF(VLOOKUP(G284,英雄是否开放!$A:$C,3,FALSE)=1,VLOOKUP(G284,英雄是否开放!$A:$C,2,FALSE),"%英雄未开放"),IF(E284="物品道具",IF(IFERROR(VLOOKUP(G284-1000,英雄是否开放!$A:$C,3,FALSE),100)="","%英雄未开放",VLOOKUP(G284,道具ID!$A:$B,2,FALSE)),IF(E284="物品小宇宙",IF(OR(H284="",H284=0),"%小宇宙等级未配置",IFERROR(VLOOKUP(G284,小宇宙ID!$A:$D,4,FALSE),"%小宇宙ID配错了！！")),IF(E284="定制小宇宙",IF(OR(H284="",H284=0),"%小宇宙等级未配置","双属性定制："&amp;IFERROR(VLOOKUP(H284,小宇宙ID!$G:$H,2,FALSE)&amp;"-"&amp;VLOOKUP(G284,小宇宙ID!$A:$G,7,FALSE),"%小宇宙ID配错了！！")),RIGHT(E284,2))))))))))),"%ID配错了！！")</f>
        <v>A级小宇宙礼盒</v>
      </c>
      <c r="J284" s="157">
        <v>1</v>
      </c>
      <c r="K284" s="157">
        <v>1000</v>
      </c>
      <c r="L284" s="108">
        <f t="shared" si="11"/>
        <v>1000</v>
      </c>
      <c r="M284" s="157"/>
      <c r="N284" s="157"/>
      <c r="O284" s="157"/>
      <c r="P284" s="4" t="str">
        <f t="shared" si="12"/>
        <v/>
      </c>
      <c r="Q284" s="4" t="str">
        <f t="shared" si="13"/>
        <v/>
      </c>
      <c r="R284" s="4" t="str">
        <f t="shared" si="14"/>
        <v/>
      </c>
      <c r="S284" s="4" t="s">
        <v>10415</v>
      </c>
      <c r="T284" s="4"/>
      <c r="U284" s="4"/>
      <c r="V284" s="4"/>
      <c r="W284" s="167"/>
      <c r="X284" s="167"/>
      <c r="Y284" s="167"/>
    </row>
    <row r="285" spans="1:25" x14ac:dyDescent="0.15">
      <c r="A285" s="4">
        <f t="shared" si="15"/>
        <v>8014334</v>
      </c>
      <c r="B285" s="4">
        <f t="shared" si="16"/>
        <v>4</v>
      </c>
      <c r="C285" s="157">
        <v>801433</v>
      </c>
      <c r="D285" s="157" t="s">
        <v>10418</v>
      </c>
      <c r="E285" s="157" t="s">
        <v>28</v>
      </c>
      <c r="F285" s="157">
        <v>20</v>
      </c>
      <c r="G285" s="157">
        <v>3064</v>
      </c>
      <c r="H285" s="157"/>
      <c r="I285" s="32" t="str">
        <f>IFERROR(IF(E285="物品掉落组",VLOOKUP(G285,掉落方案ID!$A:$B,2,FALSE),IF(E285="货币类型皮肤券","皮肤券",IF(E285="军团贡献币","军团贡献",IF(E285="普通星石",E285,IF(E285="高级星石",E285,IF(E285="英雄经验币","英雄经验",IF(E285="物品英雄",IF(VLOOKUP(G285,英雄是否开放!$A:$C,3,FALSE)=1,VLOOKUP(G285,英雄是否开放!$A:$C,2,FALSE),"%英雄未开放"),IF(E285="物品道具",IF(IFERROR(VLOOKUP(G285-1000,英雄是否开放!$A:$C,3,FALSE),100)="","%英雄未开放",VLOOKUP(G285,道具ID!$A:$B,2,FALSE)),IF(E285="物品小宇宙",IF(OR(H285="",H285=0),"%小宇宙等级未配置",IFERROR(VLOOKUP(G285,小宇宙ID!$A:$D,4,FALSE),"%小宇宙ID配错了！！")),IF(E285="定制小宇宙",IF(OR(H285="",H285=0),"%小宇宙等级未配置","双属性定制："&amp;IFERROR(VLOOKUP(H285,小宇宙ID!$G:$H,2,FALSE)&amp;"-"&amp;VLOOKUP(G285,小宇宙ID!$A:$G,7,FALSE),"%小宇宙ID配错了！！")),RIGHT(E285,2))))))))))),"%ID配错了！！")</f>
        <v>A级小宇宙礼盒</v>
      </c>
      <c r="J285" s="157">
        <v>1</v>
      </c>
      <c r="K285" s="157">
        <v>500</v>
      </c>
      <c r="L285" s="108">
        <f t="shared" si="11"/>
        <v>500</v>
      </c>
      <c r="M285" s="157"/>
      <c r="N285" s="157"/>
      <c r="O285" s="157"/>
      <c r="P285" s="4" t="str">
        <f t="shared" si="12"/>
        <v/>
      </c>
      <c r="Q285" s="4" t="str">
        <f t="shared" si="13"/>
        <v/>
      </c>
      <c r="R285" s="4" t="str">
        <f t="shared" si="14"/>
        <v/>
      </c>
      <c r="S285" s="4" t="s">
        <v>10415</v>
      </c>
      <c r="T285" s="4"/>
      <c r="U285" s="4"/>
      <c r="V285" s="4"/>
      <c r="W285" s="167"/>
      <c r="X285" s="167"/>
      <c r="Y285" s="167"/>
    </row>
    <row r="286" spans="1:25" x14ac:dyDescent="0.15">
      <c r="A286" s="4">
        <f t="shared" si="15"/>
        <v>8014335</v>
      </c>
      <c r="B286" s="4">
        <f t="shared" si="16"/>
        <v>5</v>
      </c>
      <c r="C286" s="157">
        <v>801433</v>
      </c>
      <c r="D286" s="157" t="s">
        <v>10418</v>
      </c>
      <c r="E286" s="157" t="s">
        <v>28</v>
      </c>
      <c r="F286" s="157">
        <v>25</v>
      </c>
      <c r="G286" s="157">
        <v>3064</v>
      </c>
      <c r="H286" s="157"/>
      <c r="I286" s="32" t="str">
        <f>IFERROR(IF(E286="物品掉落组",VLOOKUP(G286,掉落方案ID!$A:$B,2,FALSE),IF(E286="货币类型皮肤券","皮肤券",IF(E286="军团贡献币","军团贡献",IF(E286="普通星石",E286,IF(E286="高级星石",E286,IF(E286="英雄经验币","英雄经验",IF(E286="物品英雄",IF(VLOOKUP(G286,英雄是否开放!$A:$C,3,FALSE)=1,VLOOKUP(G286,英雄是否开放!$A:$C,2,FALSE),"%英雄未开放"),IF(E286="物品道具",IF(IFERROR(VLOOKUP(G286-1000,英雄是否开放!$A:$C,3,FALSE),100)="","%英雄未开放",VLOOKUP(G286,道具ID!$A:$B,2,FALSE)),IF(E286="物品小宇宙",IF(OR(H286="",H286=0),"%小宇宙等级未配置",IFERROR(VLOOKUP(G286,小宇宙ID!$A:$D,4,FALSE),"%小宇宙ID配错了！！")),IF(E286="定制小宇宙",IF(OR(H286="",H286=0),"%小宇宙等级未配置","双属性定制："&amp;IFERROR(VLOOKUP(H286,小宇宙ID!$G:$H,2,FALSE)&amp;"-"&amp;VLOOKUP(G286,小宇宙ID!$A:$G,7,FALSE),"%小宇宙ID配错了！！")),RIGHT(E286,2))))))))))),"%ID配错了！！")</f>
        <v>A级小宇宙礼盒</v>
      </c>
      <c r="J286" s="157">
        <v>1</v>
      </c>
      <c r="K286" s="157">
        <v>500</v>
      </c>
      <c r="L286" s="108">
        <f t="shared" si="11"/>
        <v>500</v>
      </c>
      <c r="M286" s="157"/>
      <c r="N286" s="157"/>
      <c r="O286" s="157"/>
      <c r="P286" s="4" t="str">
        <f t="shared" si="12"/>
        <v/>
      </c>
      <c r="Q286" s="4" t="str">
        <f t="shared" si="13"/>
        <v/>
      </c>
      <c r="R286" s="4" t="str">
        <f t="shared" si="14"/>
        <v/>
      </c>
      <c r="S286" s="4" t="s">
        <v>10415</v>
      </c>
      <c r="T286" s="4"/>
      <c r="U286" s="4"/>
      <c r="V286" s="4"/>
      <c r="W286" s="167"/>
      <c r="X286" s="167"/>
      <c r="Y286" s="167"/>
    </row>
    <row r="287" spans="1:25" x14ac:dyDescent="0.15">
      <c r="A287" s="4">
        <f t="shared" si="15"/>
        <v>8014336</v>
      </c>
      <c r="B287" s="4">
        <f t="shared" si="16"/>
        <v>6</v>
      </c>
      <c r="C287" s="157">
        <v>801433</v>
      </c>
      <c r="D287" s="157" t="s">
        <v>10418</v>
      </c>
      <c r="E287" s="157" t="s">
        <v>28</v>
      </c>
      <c r="F287" s="157">
        <v>30</v>
      </c>
      <c r="G287" s="157">
        <v>3064</v>
      </c>
      <c r="H287" s="157"/>
      <c r="I287" s="32" t="str">
        <f>IFERROR(IF(E287="物品掉落组",VLOOKUP(G287,掉落方案ID!$A:$B,2,FALSE),IF(E287="货币类型皮肤券","皮肤券",IF(E287="军团贡献币","军团贡献",IF(E287="普通星石",E287,IF(E287="高级星石",E287,IF(E287="英雄经验币","英雄经验",IF(E287="物品英雄",IF(VLOOKUP(G287,英雄是否开放!$A:$C,3,FALSE)=1,VLOOKUP(G287,英雄是否开放!$A:$C,2,FALSE),"%英雄未开放"),IF(E287="物品道具",IF(IFERROR(VLOOKUP(G287-1000,英雄是否开放!$A:$C,3,FALSE),100)="","%英雄未开放",VLOOKUP(G287,道具ID!$A:$B,2,FALSE)),IF(E287="物品小宇宙",IF(OR(H287="",H287=0),"%小宇宙等级未配置",IFERROR(VLOOKUP(G287,小宇宙ID!$A:$D,4,FALSE),"%小宇宙ID配错了！！")),IF(E287="定制小宇宙",IF(OR(H287="",H287=0),"%小宇宙等级未配置","双属性定制："&amp;IFERROR(VLOOKUP(H287,小宇宙ID!$G:$H,2,FALSE)&amp;"-"&amp;VLOOKUP(G287,小宇宙ID!$A:$G,7,FALSE),"%小宇宙ID配错了！！")),RIGHT(E287,2))))))))))),"%ID配错了！！")</f>
        <v>A级小宇宙礼盒</v>
      </c>
      <c r="J287" s="157">
        <v>1</v>
      </c>
      <c r="K287" s="157">
        <v>500</v>
      </c>
      <c r="L287" s="108">
        <f t="shared" si="11"/>
        <v>500</v>
      </c>
      <c r="M287" s="157"/>
      <c r="N287" s="157"/>
      <c r="O287" s="157"/>
      <c r="P287" s="4" t="str">
        <f t="shared" si="12"/>
        <v/>
      </c>
      <c r="Q287" s="4" t="str">
        <f t="shared" si="13"/>
        <v/>
      </c>
      <c r="R287" s="4" t="str">
        <f t="shared" si="14"/>
        <v/>
      </c>
      <c r="S287" s="4" t="s">
        <v>10415</v>
      </c>
      <c r="T287" s="4"/>
      <c r="U287" s="4"/>
      <c r="V287" s="4"/>
      <c r="W287" s="167"/>
      <c r="X287" s="167"/>
      <c r="Y287" s="167"/>
    </row>
    <row r="288" spans="1:25" x14ac:dyDescent="0.15">
      <c r="A288" s="4">
        <f t="shared" si="15"/>
        <v>8014337</v>
      </c>
      <c r="B288" s="4">
        <f t="shared" si="16"/>
        <v>7</v>
      </c>
      <c r="C288" s="157">
        <v>801433</v>
      </c>
      <c r="D288" s="157" t="s">
        <v>10418</v>
      </c>
      <c r="E288" s="157" t="s">
        <v>28</v>
      </c>
      <c r="F288" s="157">
        <v>15</v>
      </c>
      <c r="G288" s="157">
        <v>3063</v>
      </c>
      <c r="H288" s="157"/>
      <c r="I288" s="32" t="str">
        <f>IFERROR(IF(E288="物品掉落组",VLOOKUP(G288,掉落方案ID!$A:$B,2,FALSE),IF(E288="货币类型皮肤券","皮肤券",IF(E288="军团贡献币","军团贡献",IF(E288="普通星石",E288,IF(E288="高级星石",E288,IF(E288="英雄经验币","英雄经验",IF(E288="物品英雄",IF(VLOOKUP(G288,英雄是否开放!$A:$C,3,FALSE)=1,VLOOKUP(G288,英雄是否开放!$A:$C,2,FALSE),"%英雄未开放"),IF(E288="物品道具",IF(IFERROR(VLOOKUP(G288-1000,英雄是否开放!$A:$C,3,FALSE),100)="","%英雄未开放",VLOOKUP(G288,道具ID!$A:$B,2,FALSE)),IF(E288="物品小宇宙",IF(OR(H288="",H288=0),"%小宇宙等级未配置",IFERROR(VLOOKUP(G288,小宇宙ID!$A:$D,4,FALSE),"%小宇宙ID配错了！！")),IF(E288="定制小宇宙",IF(OR(H288="",H288=0),"%小宇宙等级未配置","双属性定制："&amp;IFERROR(VLOOKUP(H288,小宇宙ID!$G:$H,2,FALSE)&amp;"-"&amp;VLOOKUP(G288,小宇宙ID!$A:$G,7,FALSE),"%小宇宙ID配错了！！")),RIGHT(E288,2))))))))))),"%ID配错了！！")</f>
        <v>B级小宇宙礼盒</v>
      </c>
      <c r="J288" s="157">
        <v>1</v>
      </c>
      <c r="K288" s="157">
        <v>2000</v>
      </c>
      <c r="L288" s="108">
        <f t="shared" si="11"/>
        <v>2000</v>
      </c>
      <c r="M288" s="157"/>
      <c r="N288" s="157"/>
      <c r="O288" s="157"/>
      <c r="P288" s="4" t="str">
        <f t="shared" si="12"/>
        <v/>
      </c>
      <c r="Q288" s="4" t="str">
        <f t="shared" si="13"/>
        <v/>
      </c>
      <c r="R288" s="4" t="str">
        <f t="shared" si="14"/>
        <v/>
      </c>
      <c r="S288" s="4" t="s">
        <v>10415</v>
      </c>
      <c r="T288" s="4"/>
      <c r="U288" s="4"/>
      <c r="V288" s="4"/>
      <c r="W288" s="167"/>
      <c r="X288" s="167"/>
      <c r="Y288" s="167"/>
    </row>
    <row r="289" spans="1:25" x14ac:dyDescent="0.15">
      <c r="A289" s="4">
        <f t="shared" si="15"/>
        <v>8014338</v>
      </c>
      <c r="B289" s="4">
        <f t="shared" si="16"/>
        <v>8</v>
      </c>
      <c r="C289" s="157">
        <v>801433</v>
      </c>
      <c r="D289" s="157" t="s">
        <v>10418</v>
      </c>
      <c r="E289" s="157" t="s">
        <v>28</v>
      </c>
      <c r="F289" s="157">
        <v>20</v>
      </c>
      <c r="G289" s="157">
        <v>3063</v>
      </c>
      <c r="H289" s="157"/>
      <c r="I289" s="32" t="str">
        <f>IFERROR(IF(E289="物品掉落组",VLOOKUP(G289,掉落方案ID!$A:$B,2,FALSE),IF(E289="货币类型皮肤券","皮肤券",IF(E289="军团贡献币","军团贡献",IF(E289="普通星石",E289,IF(E289="高级星石",E289,IF(E289="英雄经验币","英雄经验",IF(E289="物品英雄",IF(VLOOKUP(G289,英雄是否开放!$A:$C,3,FALSE)=1,VLOOKUP(G289,英雄是否开放!$A:$C,2,FALSE),"%英雄未开放"),IF(E289="物品道具",IF(IFERROR(VLOOKUP(G289-1000,英雄是否开放!$A:$C,3,FALSE),100)="","%英雄未开放",VLOOKUP(G289,道具ID!$A:$B,2,FALSE)),IF(E289="物品小宇宙",IF(OR(H289="",H289=0),"%小宇宙等级未配置",IFERROR(VLOOKUP(G289,小宇宙ID!$A:$D,4,FALSE),"%小宇宙ID配错了！！")),IF(E289="定制小宇宙",IF(OR(H289="",H289=0),"%小宇宙等级未配置","双属性定制："&amp;IFERROR(VLOOKUP(H289,小宇宙ID!$G:$H,2,FALSE)&amp;"-"&amp;VLOOKUP(G289,小宇宙ID!$A:$G,7,FALSE),"%小宇宙ID配错了！！")),RIGHT(E289,2))))))))))),"%ID配错了！！")</f>
        <v>B级小宇宙礼盒</v>
      </c>
      <c r="J289" s="157">
        <v>1</v>
      </c>
      <c r="K289" s="157">
        <v>1000</v>
      </c>
      <c r="L289" s="108">
        <f t="shared" si="11"/>
        <v>1000</v>
      </c>
      <c r="M289" s="157"/>
      <c r="N289" s="157"/>
      <c r="O289" s="157"/>
      <c r="P289" s="4" t="str">
        <f t="shared" si="12"/>
        <v/>
      </c>
      <c r="Q289" s="4" t="str">
        <f t="shared" si="13"/>
        <v/>
      </c>
      <c r="R289" s="4" t="str">
        <f t="shared" si="14"/>
        <v/>
      </c>
      <c r="S289" s="4" t="s">
        <v>10415</v>
      </c>
      <c r="T289" s="4"/>
      <c r="U289" s="4"/>
      <c r="V289" s="4"/>
      <c r="W289" s="167"/>
      <c r="X289" s="167"/>
      <c r="Y289" s="167"/>
    </row>
    <row r="290" spans="1:25" x14ac:dyDescent="0.15">
      <c r="A290" s="4">
        <f t="shared" si="15"/>
        <v>8014339</v>
      </c>
      <c r="B290" s="4">
        <f t="shared" si="16"/>
        <v>9</v>
      </c>
      <c r="C290" s="157">
        <v>801433</v>
      </c>
      <c r="D290" s="157" t="s">
        <v>10418</v>
      </c>
      <c r="E290" s="157" t="s">
        <v>28</v>
      </c>
      <c r="F290" s="157">
        <v>25</v>
      </c>
      <c r="G290" s="157">
        <v>3063</v>
      </c>
      <c r="H290" s="157"/>
      <c r="I290" s="32" t="str">
        <f>IFERROR(IF(E290="物品掉落组",VLOOKUP(G290,掉落方案ID!$A:$B,2,FALSE),IF(E290="货币类型皮肤券","皮肤券",IF(E290="军团贡献币","军团贡献",IF(E290="普通星石",E290,IF(E290="高级星石",E290,IF(E290="英雄经验币","英雄经验",IF(E290="物品英雄",IF(VLOOKUP(G290,英雄是否开放!$A:$C,3,FALSE)=1,VLOOKUP(G290,英雄是否开放!$A:$C,2,FALSE),"%英雄未开放"),IF(E290="物品道具",IF(IFERROR(VLOOKUP(G290-1000,英雄是否开放!$A:$C,3,FALSE),100)="","%英雄未开放",VLOOKUP(G290,道具ID!$A:$B,2,FALSE)),IF(E290="物品小宇宙",IF(OR(H290="",H290=0),"%小宇宙等级未配置",IFERROR(VLOOKUP(G290,小宇宙ID!$A:$D,4,FALSE),"%小宇宙ID配错了！！")),IF(E290="定制小宇宙",IF(OR(H290="",H290=0),"%小宇宙等级未配置","双属性定制："&amp;IFERROR(VLOOKUP(H290,小宇宙ID!$G:$H,2,FALSE)&amp;"-"&amp;VLOOKUP(G290,小宇宙ID!$A:$G,7,FALSE),"%小宇宙ID配错了！！")),RIGHT(E290,2))))))))))),"%ID配错了！！")</f>
        <v>B级小宇宙礼盒</v>
      </c>
      <c r="J290" s="157">
        <v>1</v>
      </c>
      <c r="K290" s="157">
        <v>500</v>
      </c>
      <c r="L290" s="108">
        <f t="shared" si="11"/>
        <v>500</v>
      </c>
      <c r="M290" s="157"/>
      <c r="N290" s="157"/>
      <c r="O290" s="157"/>
      <c r="P290" s="4" t="str">
        <f t="shared" si="12"/>
        <v/>
      </c>
      <c r="Q290" s="4" t="str">
        <f t="shared" si="13"/>
        <v/>
      </c>
      <c r="R290" s="4" t="str">
        <f t="shared" si="14"/>
        <v/>
      </c>
      <c r="S290" s="4" t="s">
        <v>10415</v>
      </c>
      <c r="T290" s="4"/>
      <c r="U290" s="4"/>
      <c r="V290" s="4"/>
      <c r="W290" s="167"/>
      <c r="X290" s="167"/>
      <c r="Y290" s="167"/>
    </row>
    <row r="291" spans="1:25" x14ac:dyDescent="0.15">
      <c r="A291" s="4">
        <f t="shared" si="15"/>
        <v>8014341</v>
      </c>
      <c r="B291" s="4">
        <f t="shared" si="16"/>
        <v>1</v>
      </c>
      <c r="C291" s="157">
        <v>801434</v>
      </c>
      <c r="D291" s="157" t="s">
        <v>10419</v>
      </c>
      <c r="E291" s="157" t="s">
        <v>26</v>
      </c>
      <c r="F291" s="157">
        <v>1</v>
      </c>
      <c r="G291" s="157"/>
      <c r="H291" s="157"/>
      <c r="I291" s="32" t="str">
        <f>IFERROR(IF(E291="物品掉落组",VLOOKUP(G291,掉落方案ID!$A:$B,2,FALSE),IF(E291="货币类型皮肤券","皮肤券",IF(E291="军团贡献币","军团贡献",IF(E291="普通星石",E291,IF(E291="高级星石",E291,IF(E291="英雄经验币","英雄经验",IF(E291="物品英雄",IF(VLOOKUP(G291,英雄是否开放!$A:$C,3,FALSE)=1,VLOOKUP(G291,英雄是否开放!$A:$C,2,FALSE),"%英雄未开放"),IF(E291="物品道具",IF(IFERROR(VLOOKUP(G291-1000,英雄是否开放!$A:$C,3,FALSE),100)="","%英雄未开放",VLOOKUP(G291,道具ID!$A:$B,2,FALSE)),IF(E291="物品小宇宙",IF(OR(H291="",H291=0),"%小宇宙等级未配置",IFERROR(VLOOKUP(G291,小宇宙ID!$A:$D,4,FALSE),"%小宇宙ID配错了！！")),IF(E291="定制小宇宙",IF(OR(H291="",H291=0),"%小宇宙等级未配置","双属性定制："&amp;IFERROR(VLOOKUP(H291,小宇宙ID!$G:$H,2,FALSE)&amp;"-"&amp;VLOOKUP(G291,小宇宙ID!$A:$G,7,FALSE),"%小宇宙ID配错了！！")),RIGHT(E291,2))))))))))),"%ID配错了！！")</f>
        <v>普通星石</v>
      </c>
      <c r="J291" s="157">
        <v>1</v>
      </c>
      <c r="K291" s="157">
        <v>7000</v>
      </c>
      <c r="L291" s="108">
        <f t="shared" si="11"/>
        <v>7000</v>
      </c>
      <c r="M291" s="157"/>
      <c r="N291" s="157"/>
      <c r="O291" s="157"/>
      <c r="P291" s="4" t="str">
        <f t="shared" si="12"/>
        <v/>
      </c>
      <c r="Q291" s="4" t="str">
        <f t="shared" si="13"/>
        <v/>
      </c>
      <c r="R291" s="4" t="str">
        <f t="shared" si="14"/>
        <v/>
      </c>
      <c r="S291" s="4" t="s">
        <v>10415</v>
      </c>
      <c r="T291" s="4"/>
      <c r="U291" s="4"/>
      <c r="V291" s="4"/>
      <c r="W291" s="167"/>
      <c r="X291" s="167"/>
      <c r="Y291" s="167"/>
    </row>
    <row r="292" spans="1:25" x14ac:dyDescent="0.15">
      <c r="A292" s="4">
        <f t="shared" si="15"/>
        <v>8014342</v>
      </c>
      <c r="B292" s="4">
        <f t="shared" si="16"/>
        <v>2</v>
      </c>
      <c r="C292" s="157">
        <v>801434</v>
      </c>
      <c r="D292" s="157" t="s">
        <v>10419</v>
      </c>
      <c r="E292" s="157" t="s">
        <v>26</v>
      </c>
      <c r="F292" s="157">
        <v>2</v>
      </c>
      <c r="G292" s="157"/>
      <c r="H292" s="157"/>
      <c r="I292" s="32" t="str">
        <f>IFERROR(IF(E292="物品掉落组",VLOOKUP(G292,掉落方案ID!$A:$B,2,FALSE),IF(E292="货币类型皮肤券","皮肤券",IF(E292="军团贡献币","军团贡献",IF(E292="普通星石",E292,IF(E292="高级星石",E292,IF(E292="英雄经验币","英雄经验",IF(E292="物品英雄",IF(VLOOKUP(G292,英雄是否开放!$A:$C,3,FALSE)=1,VLOOKUP(G292,英雄是否开放!$A:$C,2,FALSE),"%英雄未开放"),IF(E292="物品道具",IF(IFERROR(VLOOKUP(G292-1000,英雄是否开放!$A:$C,3,FALSE),100)="","%英雄未开放",VLOOKUP(G292,道具ID!$A:$B,2,FALSE)),IF(E292="物品小宇宙",IF(OR(H292="",H292=0),"%小宇宙等级未配置",IFERROR(VLOOKUP(G292,小宇宙ID!$A:$D,4,FALSE),"%小宇宙ID配错了！！")),IF(E292="定制小宇宙",IF(OR(H292="",H292=0),"%小宇宙等级未配置","双属性定制："&amp;IFERROR(VLOOKUP(H292,小宇宙ID!$G:$H,2,FALSE)&amp;"-"&amp;VLOOKUP(G292,小宇宙ID!$A:$G,7,FALSE),"%小宇宙ID配错了！！")),RIGHT(E292,2))))))))))),"%ID配错了！！")</f>
        <v>普通星石</v>
      </c>
      <c r="J292" s="157">
        <v>1</v>
      </c>
      <c r="K292" s="157">
        <v>2000</v>
      </c>
      <c r="L292" s="108">
        <f t="shared" si="11"/>
        <v>2000</v>
      </c>
      <c r="M292" s="157"/>
      <c r="N292" s="157"/>
      <c r="O292" s="157"/>
      <c r="P292" s="4" t="str">
        <f t="shared" si="12"/>
        <v/>
      </c>
      <c r="Q292" s="4" t="str">
        <f t="shared" si="13"/>
        <v/>
      </c>
      <c r="R292" s="4" t="str">
        <f t="shared" si="14"/>
        <v/>
      </c>
      <c r="S292" s="4" t="s">
        <v>10415</v>
      </c>
      <c r="T292" s="4"/>
      <c r="U292" s="4"/>
      <c r="V292" s="4"/>
      <c r="W292" s="167"/>
      <c r="X292" s="167"/>
      <c r="Y292" s="167"/>
    </row>
    <row r="293" spans="1:25" x14ac:dyDescent="0.15">
      <c r="A293" s="4">
        <f t="shared" si="15"/>
        <v>8014343</v>
      </c>
      <c r="B293" s="4">
        <f t="shared" si="16"/>
        <v>3</v>
      </c>
      <c r="C293" s="157">
        <v>801434</v>
      </c>
      <c r="D293" s="157" t="s">
        <v>10419</v>
      </c>
      <c r="E293" s="157" t="s">
        <v>26</v>
      </c>
      <c r="F293" s="157">
        <v>3</v>
      </c>
      <c r="G293" s="157"/>
      <c r="H293" s="157"/>
      <c r="I293" s="32" t="str">
        <f>IFERROR(IF(E293="物品掉落组",VLOOKUP(G293,掉落方案ID!$A:$B,2,FALSE),IF(E293="货币类型皮肤券","皮肤券",IF(E293="军团贡献币","军团贡献",IF(E293="普通星石",E293,IF(E293="高级星石",E293,IF(E293="英雄经验币","英雄经验",IF(E293="物品英雄",IF(VLOOKUP(G293,英雄是否开放!$A:$C,3,FALSE)=1,VLOOKUP(G293,英雄是否开放!$A:$C,2,FALSE),"%英雄未开放"),IF(E293="物品道具",IF(IFERROR(VLOOKUP(G293-1000,英雄是否开放!$A:$C,3,FALSE),100)="","%英雄未开放",VLOOKUP(G293,道具ID!$A:$B,2,FALSE)),IF(E293="物品小宇宙",IF(OR(H293="",H293=0),"%小宇宙等级未配置",IFERROR(VLOOKUP(G293,小宇宙ID!$A:$D,4,FALSE),"%小宇宙ID配错了！！")),IF(E293="定制小宇宙",IF(OR(H293="",H293=0),"%小宇宙等级未配置","双属性定制："&amp;IFERROR(VLOOKUP(H293,小宇宙ID!$G:$H,2,FALSE)&amp;"-"&amp;VLOOKUP(G293,小宇宙ID!$A:$G,7,FALSE),"%小宇宙ID配错了！！")),RIGHT(E293,2))))))))))),"%ID配错了！！")</f>
        <v>普通星石</v>
      </c>
      <c r="J293" s="157">
        <v>1</v>
      </c>
      <c r="K293" s="157">
        <v>1000</v>
      </c>
      <c r="L293" s="108">
        <f t="shared" si="11"/>
        <v>1000</v>
      </c>
      <c r="M293" s="157"/>
      <c r="N293" s="157"/>
      <c r="O293" s="157"/>
      <c r="P293" s="4" t="str">
        <f t="shared" si="12"/>
        <v/>
      </c>
      <c r="Q293" s="4" t="str">
        <f t="shared" si="13"/>
        <v/>
      </c>
      <c r="R293" s="4" t="str">
        <f t="shared" si="14"/>
        <v/>
      </c>
      <c r="S293" s="4" t="s">
        <v>10415</v>
      </c>
      <c r="T293" s="4"/>
      <c r="U293" s="4"/>
      <c r="V293" s="4"/>
      <c r="W293" s="167"/>
      <c r="X293" s="167"/>
      <c r="Y293" s="167"/>
    </row>
    <row r="294" spans="1:25" x14ac:dyDescent="0.15">
      <c r="A294" s="4">
        <f t="shared" ref="A294:A333" si="17">_xlfn.NUMBERVALUE(C294&amp;B294)</f>
        <v>850111</v>
      </c>
      <c r="B294" s="4">
        <f>IF(C294=[1]掉落集合表!C1075,[1]掉落集合表!B1075+1,1)</f>
        <v>1</v>
      </c>
      <c r="C294" s="109">
        <v>85011</v>
      </c>
      <c r="D294" s="109" t="s">
        <v>5516</v>
      </c>
      <c r="E294" s="109" t="s">
        <v>24</v>
      </c>
      <c r="F294" s="109">
        <v>50</v>
      </c>
      <c r="G294" s="109"/>
      <c r="H294" s="109"/>
      <c r="I294" s="32" t="str">
        <f>IFERROR(IF(E294="物品掉落组",VLOOKUP(G294,掉落方案ID!$A:$B,2,FALSE),IF(E294="货币类型皮肤券","皮肤券",IF(E294="军团贡献币","军团贡献",IF(E294="普通星石",E294,IF(E294="高级星石",E294,IF(E294="英雄经验币","英雄经验",IF(E294="物品英雄",IF(VLOOKUP(G294,英雄是否开放!$A:$C,3,FALSE)=1,VLOOKUP(G294,英雄是否开放!$A:$C,2,FALSE),"%英雄未开放"),IF(E294="物品道具",IF(IFERROR(VLOOKUP(G294-1000,英雄是否开放!$A:$C,3,FALSE),100)="","%英雄未开放",VLOOKUP(G294,道具ID!$A:$B,2,FALSE)),IF(E294="物品小宇宙",IF(OR(H294="",H294=0),"%小宇宙等级未配置",IFERROR(VLOOKUP(G294,小宇宙ID!$A:$D,4,FALSE),"%小宇宙ID配错了！！")),IF(E294="定制小宇宙",IF(OR(H294="",H294=0),"%小宇宙等级未配置","双属性定制："&amp;IFERROR(VLOOKUP(H294,小宇宙ID!$G:$H,2,FALSE)&amp;"-"&amp;VLOOKUP(G294,小宇宙ID!$A:$G,7,FALSE),"%小宇宙ID配错了！！")),RIGHT(E294,2))))))))))),"%ID配错了！！")</f>
        <v>钻石</v>
      </c>
      <c r="J294" s="109"/>
      <c r="K294" s="109">
        <v>10000</v>
      </c>
      <c r="L294" s="108">
        <f t="shared" ref="L294:L357" si="18">IF(A294="","",IF(OR(I294="%英雄未开放",I294="%小宇宙ID配错了！！",I294="%小宇宙等级未配置",I294="%ID配错了！！"),0,K294))</f>
        <v>10000</v>
      </c>
      <c r="M294" s="109"/>
      <c r="N294" s="109"/>
      <c r="O294" s="109"/>
      <c r="P294" s="4" t="str">
        <f t="shared" ref="P294:P325" si="19">IF(E294="物品英雄",IF(I294="%英雄未开放",IF(L294&lt;&gt;0,"没开放的英雄配置的掉率",""),IF(L294=0,"开放的英雄未配置掉率","")),"")</f>
        <v/>
      </c>
      <c r="Q294" s="4" t="str">
        <f t="shared" ref="Q294:Q325" si="20">IF(E294="物品英雄",IF(OR(H294=0,H294="",H294&gt;=2),"","注意英雄初始等级"),IF(E294="物品小宇宙",IF(H294=0,"小宇宙等级未配置",""),IF(E294="物品钻石",IF(F294&gt;=2000,"钻石配的有点多",""),IF(E294="物品掉落组",IF(F294&gt;=20,"注意掉落组数量",""),IF(E294="高级星石",IF(F294&gt;=15,"高级星石有点多",""),IF(E294="物品体力",IF(F294&gt;500,"感觉体力配超了",""),""))))))</f>
        <v/>
      </c>
      <c r="R294" s="4" t="str">
        <f t="shared" ref="R294:R325" si="21">IF(OR(J294="",J294=0),IF(L294&gt;10000,"概率配超了",""),IF(J294&lt;&gt;1,"概率类型不对",""))</f>
        <v/>
      </c>
      <c r="S294" s="4" t="s">
        <v>9523</v>
      </c>
      <c r="T294" s="4"/>
      <c r="U294" s="4"/>
      <c r="V294" s="4"/>
    </row>
    <row r="295" spans="1:25" x14ac:dyDescent="0.15">
      <c r="A295" s="4">
        <f t="shared" si="17"/>
        <v>850211</v>
      </c>
      <c r="B295" s="4">
        <f t="shared" ref="B295:B358" si="22">IF(C295=C294,B294+1,1)</f>
        <v>1</v>
      </c>
      <c r="C295" s="109">
        <v>85021</v>
      </c>
      <c r="D295" s="109" t="s">
        <v>5517</v>
      </c>
      <c r="E295" s="109" t="s">
        <v>26</v>
      </c>
      <c r="F295" s="109">
        <v>1</v>
      </c>
      <c r="G295" s="109"/>
      <c r="H295" s="109"/>
      <c r="I295" s="32" t="str">
        <f>IFERROR(IF(E295="物品掉落组",VLOOKUP(G295,掉落方案ID!$A:$B,2,FALSE),IF(E295="货币类型皮肤券","皮肤券",IF(E295="军团贡献币","军团贡献",IF(E295="普通星石",E295,IF(E295="高级星石",E295,IF(E295="英雄经验币","英雄经验",IF(E295="物品英雄",IF(VLOOKUP(G295,英雄是否开放!$A:$C,3,FALSE)=1,VLOOKUP(G295,英雄是否开放!$A:$C,2,FALSE),"%英雄未开放"),IF(E295="物品道具",IF(IFERROR(VLOOKUP(G295-1000,英雄是否开放!$A:$C,3,FALSE),100)="","%英雄未开放",VLOOKUP(G295,道具ID!$A:$B,2,FALSE)),IF(E295="物品小宇宙",IF(OR(H295="",H295=0),"%小宇宙等级未配置",IFERROR(VLOOKUP(G295,小宇宙ID!$A:$D,4,FALSE),"%小宇宙ID配错了！！")),IF(E295="定制小宇宙",IF(OR(H295="",H295=0),"%小宇宙等级未配置","双属性定制："&amp;IFERROR(VLOOKUP(H295,小宇宙ID!$G:$H,2,FALSE)&amp;"-"&amp;VLOOKUP(G295,小宇宙ID!$A:$G,7,FALSE),"%小宇宙ID配错了！！")),RIGHT(E295,2))))))))))),"%ID配错了！！")</f>
        <v>普通星石</v>
      </c>
      <c r="J295" s="109"/>
      <c r="K295" s="109">
        <v>5000</v>
      </c>
      <c r="L295" s="108">
        <f t="shared" si="18"/>
        <v>5000</v>
      </c>
      <c r="M295" s="109"/>
      <c r="N295" s="109"/>
      <c r="O295" s="109"/>
      <c r="P295" s="4" t="str">
        <f t="shared" si="19"/>
        <v/>
      </c>
      <c r="Q295" s="4" t="str">
        <f t="shared" si="20"/>
        <v/>
      </c>
      <c r="R295" s="4" t="str">
        <f t="shared" si="21"/>
        <v/>
      </c>
      <c r="S295" s="4" t="s">
        <v>9523</v>
      </c>
      <c r="T295" s="4"/>
      <c r="U295" s="4"/>
      <c r="V295" s="4"/>
    </row>
    <row r="296" spans="1:25" x14ac:dyDescent="0.15">
      <c r="A296" s="4">
        <f t="shared" si="17"/>
        <v>850212</v>
      </c>
      <c r="B296" s="4">
        <f t="shared" si="22"/>
        <v>2</v>
      </c>
      <c r="C296" s="109">
        <v>85021</v>
      </c>
      <c r="D296" s="109" t="s">
        <v>5517</v>
      </c>
      <c r="E296" s="109" t="s">
        <v>28</v>
      </c>
      <c r="F296" s="109">
        <v>1</v>
      </c>
      <c r="G296" s="109">
        <v>3028</v>
      </c>
      <c r="H296" s="109"/>
      <c r="I296" s="32" t="str">
        <f>IFERROR(IF(E296="物品掉落组",VLOOKUP(G296,掉落方案ID!$A:$B,2,FALSE),IF(E296="货币类型皮肤券","皮肤券",IF(E296="军团贡献币","军团贡献",IF(E296="普通星石",E296,IF(E296="高级星石",E296,IF(E296="英雄经验币","英雄经验",IF(E296="物品英雄",IF(VLOOKUP(G296,英雄是否开放!$A:$C,3,FALSE)=1,VLOOKUP(G296,英雄是否开放!$A:$C,2,FALSE),"%英雄未开放"),IF(E296="物品道具",IF(IFERROR(VLOOKUP(G296-1000,英雄是否开放!$A:$C,3,FALSE),100)="","%英雄未开放",VLOOKUP(G296,道具ID!$A:$B,2,FALSE)),IF(E296="物品小宇宙",IF(OR(H296="",H296=0),"%小宇宙等级未配置",IFERROR(VLOOKUP(G296,小宇宙ID!$A:$D,4,FALSE),"%小宇宙ID配错了！！")),IF(E296="定制小宇宙",IF(OR(H296="",H296=0),"%小宇宙等级未配置","双属性定制："&amp;IFERROR(VLOOKUP(H296,小宇宙ID!$G:$H,2,FALSE)&amp;"-"&amp;VLOOKUP(G296,小宇宙ID!$A:$G,7,FALSE),"%小宇宙ID配错了！！")),RIGHT(E296,2))))))))))),"%ID配错了！！")</f>
        <v>高级鲜花礼盒</v>
      </c>
      <c r="J296" s="109"/>
      <c r="K296" s="109">
        <v>10000</v>
      </c>
      <c r="L296" s="108">
        <f t="shared" si="18"/>
        <v>10000</v>
      </c>
      <c r="M296" s="109"/>
      <c r="N296" s="109"/>
      <c r="O296" s="109"/>
      <c r="P296" s="4" t="str">
        <f t="shared" si="19"/>
        <v/>
      </c>
      <c r="Q296" s="4" t="str">
        <f t="shared" si="20"/>
        <v/>
      </c>
      <c r="R296" s="4" t="str">
        <f t="shared" si="21"/>
        <v/>
      </c>
      <c r="S296" s="4" t="s">
        <v>9523</v>
      </c>
      <c r="T296" s="4"/>
      <c r="U296" s="4"/>
      <c r="V296" s="4"/>
    </row>
    <row r="297" spans="1:25" x14ac:dyDescent="0.15">
      <c r="A297" s="4">
        <f t="shared" si="17"/>
        <v>850221</v>
      </c>
      <c r="B297" s="4">
        <f t="shared" si="22"/>
        <v>1</v>
      </c>
      <c r="C297" s="109">
        <v>85022</v>
      </c>
      <c r="D297" s="109" t="s">
        <v>5517</v>
      </c>
      <c r="E297" s="109" t="s">
        <v>23</v>
      </c>
      <c r="F297" s="109">
        <v>5000</v>
      </c>
      <c r="G297" s="109"/>
      <c r="H297" s="109"/>
      <c r="I297" s="32" t="str">
        <f>IFERROR(IF(E297="物品掉落组",VLOOKUP(G297,掉落方案ID!$A:$B,2,FALSE),IF(E297="货币类型皮肤券","皮肤券",IF(E297="军团贡献币","军团贡献",IF(E297="普通星石",E297,IF(E297="高级星石",E297,IF(E297="英雄经验币","英雄经验",IF(E297="物品英雄",IF(VLOOKUP(G297,英雄是否开放!$A:$C,3,FALSE)=1,VLOOKUP(G297,英雄是否开放!$A:$C,2,FALSE),"%英雄未开放"),IF(E297="物品道具",IF(IFERROR(VLOOKUP(G297-1000,英雄是否开放!$A:$C,3,FALSE),100)="","%英雄未开放",VLOOKUP(G297,道具ID!$A:$B,2,FALSE)),IF(E297="物品小宇宙",IF(OR(H297="",H297=0),"%小宇宙等级未配置",IFERROR(VLOOKUP(G297,小宇宙ID!$A:$D,4,FALSE),"%小宇宙ID配错了！！")),IF(E297="定制小宇宙",IF(OR(H297="",H297=0),"%小宇宙等级未配置","双属性定制："&amp;IFERROR(VLOOKUP(H297,小宇宙ID!$G:$H,2,FALSE)&amp;"-"&amp;VLOOKUP(G297,小宇宙ID!$A:$G,7,FALSE),"%小宇宙ID配错了！！")),RIGHT(E297,2))))))))))),"%ID配错了！！")</f>
        <v>金币</v>
      </c>
      <c r="J297" s="109"/>
      <c r="K297" s="109">
        <v>10000</v>
      </c>
      <c r="L297" s="108">
        <f t="shared" si="18"/>
        <v>10000</v>
      </c>
      <c r="M297" s="109">
        <v>1</v>
      </c>
      <c r="N297" s="109">
        <v>5</v>
      </c>
      <c r="O297" s="109"/>
      <c r="P297" s="4" t="str">
        <f t="shared" si="19"/>
        <v/>
      </c>
      <c r="Q297" s="4" t="str">
        <f t="shared" si="20"/>
        <v/>
      </c>
      <c r="R297" s="4" t="str">
        <f t="shared" si="21"/>
        <v/>
      </c>
      <c r="S297" s="4" t="s">
        <v>9523</v>
      </c>
      <c r="T297" s="4"/>
      <c r="U297" s="4"/>
      <c r="V297" s="4"/>
    </row>
    <row r="298" spans="1:25" x14ac:dyDescent="0.15">
      <c r="A298" s="4">
        <f t="shared" si="17"/>
        <v>850222</v>
      </c>
      <c r="B298" s="4">
        <f t="shared" si="22"/>
        <v>2</v>
      </c>
      <c r="C298" s="109">
        <v>85022</v>
      </c>
      <c r="D298" s="109" t="s">
        <v>5517</v>
      </c>
      <c r="E298" s="109" t="s">
        <v>23</v>
      </c>
      <c r="F298" s="109">
        <v>5500</v>
      </c>
      <c r="G298" s="109"/>
      <c r="H298" s="109"/>
      <c r="I298" s="32" t="str">
        <f>IFERROR(IF(E298="物品掉落组",VLOOKUP(G298,掉落方案ID!$A:$B,2,FALSE),IF(E298="货币类型皮肤券","皮肤券",IF(E298="军团贡献币","军团贡献",IF(E298="普通星石",E298,IF(E298="高级星石",E298,IF(E298="英雄经验币","英雄经验",IF(E298="物品英雄",IF(VLOOKUP(G298,英雄是否开放!$A:$C,3,FALSE)=1,VLOOKUP(G298,英雄是否开放!$A:$C,2,FALSE),"%英雄未开放"),IF(E298="物品道具",IF(IFERROR(VLOOKUP(G298-1000,英雄是否开放!$A:$C,3,FALSE),100)="","%英雄未开放",VLOOKUP(G298,道具ID!$A:$B,2,FALSE)),IF(E298="物品小宇宙",IF(OR(H298="",H298=0),"%小宇宙等级未配置",IFERROR(VLOOKUP(G298,小宇宙ID!$A:$D,4,FALSE),"%小宇宙ID配错了！！")),IF(E298="定制小宇宙",IF(OR(H298="",H298=0),"%小宇宙等级未配置","双属性定制："&amp;IFERROR(VLOOKUP(H298,小宇宙ID!$G:$H,2,FALSE)&amp;"-"&amp;VLOOKUP(G298,小宇宙ID!$A:$G,7,FALSE),"%小宇宙ID配错了！！")),RIGHT(E298,2))))))))))),"%ID配错了！！")</f>
        <v>金币</v>
      </c>
      <c r="J298" s="109"/>
      <c r="K298" s="109">
        <v>10000</v>
      </c>
      <c r="L298" s="108">
        <f t="shared" si="18"/>
        <v>10000</v>
      </c>
      <c r="M298" s="109">
        <v>6</v>
      </c>
      <c r="N298" s="109">
        <v>10</v>
      </c>
      <c r="O298" s="109"/>
      <c r="P298" s="4" t="str">
        <f t="shared" si="19"/>
        <v/>
      </c>
      <c r="Q298" s="4" t="str">
        <f t="shared" si="20"/>
        <v/>
      </c>
      <c r="R298" s="4" t="str">
        <f t="shared" si="21"/>
        <v/>
      </c>
      <c r="S298" s="4" t="s">
        <v>9523</v>
      </c>
      <c r="T298" s="4"/>
      <c r="U298" s="4"/>
      <c r="V298" s="4"/>
    </row>
    <row r="299" spans="1:25" x14ac:dyDescent="0.15">
      <c r="A299" s="4">
        <f t="shared" si="17"/>
        <v>850223</v>
      </c>
      <c r="B299" s="4">
        <f t="shared" si="22"/>
        <v>3</v>
      </c>
      <c r="C299" s="109">
        <v>85022</v>
      </c>
      <c r="D299" s="109" t="s">
        <v>5517</v>
      </c>
      <c r="E299" s="109" t="s">
        <v>23</v>
      </c>
      <c r="F299" s="109">
        <v>6000</v>
      </c>
      <c r="G299" s="109"/>
      <c r="H299" s="109"/>
      <c r="I299" s="32" t="str">
        <f>IFERROR(IF(E299="物品掉落组",VLOOKUP(G299,掉落方案ID!$A:$B,2,FALSE),IF(E299="货币类型皮肤券","皮肤券",IF(E299="军团贡献币","军团贡献",IF(E299="普通星石",E299,IF(E299="高级星石",E299,IF(E299="英雄经验币","英雄经验",IF(E299="物品英雄",IF(VLOOKUP(G299,英雄是否开放!$A:$C,3,FALSE)=1,VLOOKUP(G299,英雄是否开放!$A:$C,2,FALSE),"%英雄未开放"),IF(E299="物品道具",IF(IFERROR(VLOOKUP(G299-1000,英雄是否开放!$A:$C,3,FALSE),100)="","%英雄未开放",VLOOKUP(G299,道具ID!$A:$B,2,FALSE)),IF(E299="物品小宇宙",IF(OR(H299="",H299=0),"%小宇宙等级未配置",IFERROR(VLOOKUP(G299,小宇宙ID!$A:$D,4,FALSE),"%小宇宙ID配错了！！")),IF(E299="定制小宇宙",IF(OR(H299="",H299=0),"%小宇宙等级未配置","双属性定制："&amp;IFERROR(VLOOKUP(H299,小宇宙ID!$G:$H,2,FALSE)&amp;"-"&amp;VLOOKUP(G299,小宇宙ID!$A:$G,7,FALSE),"%小宇宙ID配错了！！")),RIGHT(E299,2))))))))))),"%ID配错了！！")</f>
        <v>金币</v>
      </c>
      <c r="J299" s="109"/>
      <c r="K299" s="109">
        <v>10000</v>
      </c>
      <c r="L299" s="108">
        <f t="shared" si="18"/>
        <v>10000</v>
      </c>
      <c r="M299" s="109">
        <v>11</v>
      </c>
      <c r="N299" s="109">
        <v>15</v>
      </c>
      <c r="O299" s="109"/>
      <c r="P299" s="4" t="str">
        <f t="shared" si="19"/>
        <v/>
      </c>
      <c r="Q299" s="4" t="str">
        <f t="shared" si="20"/>
        <v/>
      </c>
      <c r="R299" s="4" t="str">
        <f t="shared" si="21"/>
        <v/>
      </c>
      <c r="S299" s="4" t="s">
        <v>9523</v>
      </c>
      <c r="T299" s="4"/>
      <c r="U299" s="4"/>
      <c r="V299" s="4"/>
    </row>
    <row r="300" spans="1:25" x14ac:dyDescent="0.15">
      <c r="A300" s="4">
        <f t="shared" si="17"/>
        <v>850224</v>
      </c>
      <c r="B300" s="4">
        <f t="shared" si="22"/>
        <v>4</v>
      </c>
      <c r="C300" s="109">
        <v>85022</v>
      </c>
      <c r="D300" s="109" t="s">
        <v>5517</v>
      </c>
      <c r="E300" s="109" t="s">
        <v>23</v>
      </c>
      <c r="F300" s="109">
        <v>6500</v>
      </c>
      <c r="G300" s="109"/>
      <c r="H300" s="109"/>
      <c r="I300" s="32" t="str">
        <f>IFERROR(IF(E300="物品掉落组",VLOOKUP(G300,掉落方案ID!$A:$B,2,FALSE),IF(E300="货币类型皮肤券","皮肤券",IF(E300="军团贡献币","军团贡献",IF(E300="普通星石",E300,IF(E300="高级星石",E300,IF(E300="英雄经验币","英雄经验",IF(E300="物品英雄",IF(VLOOKUP(G300,英雄是否开放!$A:$C,3,FALSE)=1,VLOOKUP(G300,英雄是否开放!$A:$C,2,FALSE),"%英雄未开放"),IF(E300="物品道具",IF(IFERROR(VLOOKUP(G300-1000,英雄是否开放!$A:$C,3,FALSE),100)="","%英雄未开放",VLOOKUP(G300,道具ID!$A:$B,2,FALSE)),IF(E300="物品小宇宙",IF(OR(H300="",H300=0),"%小宇宙等级未配置",IFERROR(VLOOKUP(G300,小宇宙ID!$A:$D,4,FALSE),"%小宇宙ID配错了！！")),IF(E300="定制小宇宙",IF(OR(H300="",H300=0),"%小宇宙等级未配置","双属性定制："&amp;IFERROR(VLOOKUP(H300,小宇宙ID!$G:$H,2,FALSE)&amp;"-"&amp;VLOOKUP(G300,小宇宙ID!$A:$G,7,FALSE),"%小宇宙ID配错了！！")),RIGHT(E300,2))))))))))),"%ID配错了！！")</f>
        <v>金币</v>
      </c>
      <c r="J300" s="109"/>
      <c r="K300" s="109">
        <v>10000</v>
      </c>
      <c r="L300" s="108">
        <f t="shared" si="18"/>
        <v>10000</v>
      </c>
      <c r="M300" s="109">
        <v>16</v>
      </c>
      <c r="N300" s="109">
        <v>20</v>
      </c>
      <c r="O300" s="109"/>
      <c r="P300" s="4" t="str">
        <f t="shared" si="19"/>
        <v/>
      </c>
      <c r="Q300" s="4" t="str">
        <f t="shared" si="20"/>
        <v/>
      </c>
      <c r="R300" s="4" t="str">
        <f t="shared" si="21"/>
        <v/>
      </c>
      <c r="S300" s="4" t="s">
        <v>9523</v>
      </c>
      <c r="T300" s="4"/>
      <c r="U300" s="4"/>
      <c r="V300" s="4"/>
    </row>
    <row r="301" spans="1:25" x14ac:dyDescent="0.15">
      <c r="A301" s="4">
        <f t="shared" si="17"/>
        <v>850225</v>
      </c>
      <c r="B301" s="4">
        <f t="shared" si="22"/>
        <v>5</v>
      </c>
      <c r="C301" s="109">
        <v>85022</v>
      </c>
      <c r="D301" s="109" t="s">
        <v>5517</v>
      </c>
      <c r="E301" s="109" t="s">
        <v>23</v>
      </c>
      <c r="F301" s="109">
        <v>7000</v>
      </c>
      <c r="G301" s="109"/>
      <c r="H301" s="109"/>
      <c r="I301" s="32" t="str">
        <f>IFERROR(IF(E301="物品掉落组",VLOOKUP(G301,掉落方案ID!$A:$B,2,FALSE),IF(E301="货币类型皮肤券","皮肤券",IF(E301="军团贡献币","军团贡献",IF(E301="普通星石",E301,IF(E301="高级星石",E301,IF(E301="英雄经验币","英雄经验",IF(E301="物品英雄",IF(VLOOKUP(G301,英雄是否开放!$A:$C,3,FALSE)=1,VLOOKUP(G301,英雄是否开放!$A:$C,2,FALSE),"%英雄未开放"),IF(E301="物品道具",IF(IFERROR(VLOOKUP(G301-1000,英雄是否开放!$A:$C,3,FALSE),100)="","%英雄未开放",VLOOKUP(G301,道具ID!$A:$B,2,FALSE)),IF(E301="物品小宇宙",IF(OR(H301="",H301=0),"%小宇宙等级未配置",IFERROR(VLOOKUP(G301,小宇宙ID!$A:$D,4,FALSE),"%小宇宙ID配错了！！")),IF(E301="定制小宇宙",IF(OR(H301="",H301=0),"%小宇宙等级未配置","双属性定制："&amp;IFERROR(VLOOKUP(H301,小宇宙ID!$G:$H,2,FALSE)&amp;"-"&amp;VLOOKUP(G301,小宇宙ID!$A:$G,7,FALSE),"%小宇宙ID配错了！！")),RIGHT(E301,2))))))))))),"%ID配错了！！")</f>
        <v>金币</v>
      </c>
      <c r="J301" s="109"/>
      <c r="K301" s="109">
        <v>10000</v>
      </c>
      <c r="L301" s="108">
        <f t="shared" si="18"/>
        <v>10000</v>
      </c>
      <c r="M301" s="109">
        <v>21</v>
      </c>
      <c r="N301" s="109">
        <v>25</v>
      </c>
      <c r="O301" s="109"/>
      <c r="P301" s="4" t="str">
        <f t="shared" si="19"/>
        <v/>
      </c>
      <c r="Q301" s="4" t="str">
        <f t="shared" si="20"/>
        <v/>
      </c>
      <c r="R301" s="4" t="str">
        <f t="shared" si="21"/>
        <v/>
      </c>
      <c r="S301" s="4" t="s">
        <v>9523</v>
      </c>
      <c r="T301" s="4"/>
      <c r="U301" s="4"/>
      <c r="V301" s="4"/>
    </row>
    <row r="302" spans="1:25" x14ac:dyDescent="0.15">
      <c r="A302" s="4">
        <f t="shared" si="17"/>
        <v>850226</v>
      </c>
      <c r="B302" s="4">
        <f t="shared" si="22"/>
        <v>6</v>
      </c>
      <c r="C302" s="109">
        <v>85022</v>
      </c>
      <c r="D302" s="109" t="s">
        <v>5517</v>
      </c>
      <c r="E302" s="109" t="s">
        <v>23</v>
      </c>
      <c r="F302" s="109">
        <v>7500</v>
      </c>
      <c r="G302" s="109"/>
      <c r="H302" s="109"/>
      <c r="I302" s="32" t="str">
        <f>IFERROR(IF(E302="物品掉落组",VLOOKUP(G302,掉落方案ID!$A:$B,2,FALSE),IF(E302="货币类型皮肤券","皮肤券",IF(E302="军团贡献币","军团贡献",IF(E302="普通星石",E302,IF(E302="高级星石",E302,IF(E302="英雄经验币","英雄经验",IF(E302="物品英雄",IF(VLOOKUP(G302,英雄是否开放!$A:$C,3,FALSE)=1,VLOOKUP(G302,英雄是否开放!$A:$C,2,FALSE),"%英雄未开放"),IF(E302="物品道具",IF(IFERROR(VLOOKUP(G302-1000,英雄是否开放!$A:$C,3,FALSE),100)="","%英雄未开放",VLOOKUP(G302,道具ID!$A:$B,2,FALSE)),IF(E302="物品小宇宙",IF(OR(H302="",H302=0),"%小宇宙等级未配置",IFERROR(VLOOKUP(G302,小宇宙ID!$A:$D,4,FALSE),"%小宇宙ID配错了！！")),IF(E302="定制小宇宙",IF(OR(H302="",H302=0),"%小宇宙等级未配置","双属性定制："&amp;IFERROR(VLOOKUP(H302,小宇宙ID!$G:$H,2,FALSE)&amp;"-"&amp;VLOOKUP(G302,小宇宙ID!$A:$G,7,FALSE),"%小宇宙ID配错了！！")),RIGHT(E302,2))))))))))),"%ID配错了！！")</f>
        <v>金币</v>
      </c>
      <c r="J302" s="109"/>
      <c r="K302" s="109">
        <v>10000</v>
      </c>
      <c r="L302" s="108">
        <f t="shared" si="18"/>
        <v>10000</v>
      </c>
      <c r="M302" s="109">
        <v>26</v>
      </c>
      <c r="N302" s="109">
        <v>30</v>
      </c>
      <c r="O302" s="109"/>
      <c r="P302" s="4" t="str">
        <f t="shared" si="19"/>
        <v/>
      </c>
      <c r="Q302" s="4" t="str">
        <f t="shared" si="20"/>
        <v/>
      </c>
      <c r="R302" s="4" t="str">
        <f t="shared" si="21"/>
        <v/>
      </c>
      <c r="S302" s="4" t="s">
        <v>9523</v>
      </c>
      <c r="T302" s="4"/>
      <c r="U302" s="4"/>
      <c r="V302" s="4"/>
    </row>
    <row r="303" spans="1:25" x14ac:dyDescent="0.15">
      <c r="A303" s="4">
        <f t="shared" si="17"/>
        <v>850227</v>
      </c>
      <c r="B303" s="4">
        <f t="shared" si="22"/>
        <v>7</v>
      </c>
      <c r="C303" s="109">
        <v>85022</v>
      </c>
      <c r="D303" s="109" t="s">
        <v>5517</v>
      </c>
      <c r="E303" s="109" t="s">
        <v>23</v>
      </c>
      <c r="F303" s="109">
        <v>8000</v>
      </c>
      <c r="G303" s="109"/>
      <c r="H303" s="109"/>
      <c r="I303" s="32" t="str">
        <f>IFERROR(IF(E303="物品掉落组",VLOOKUP(G303,掉落方案ID!$A:$B,2,FALSE),IF(E303="货币类型皮肤券","皮肤券",IF(E303="军团贡献币","军团贡献",IF(E303="普通星石",E303,IF(E303="高级星石",E303,IF(E303="英雄经验币","英雄经验",IF(E303="物品英雄",IF(VLOOKUP(G303,英雄是否开放!$A:$C,3,FALSE)=1,VLOOKUP(G303,英雄是否开放!$A:$C,2,FALSE),"%英雄未开放"),IF(E303="物品道具",IF(IFERROR(VLOOKUP(G303-1000,英雄是否开放!$A:$C,3,FALSE),100)="","%英雄未开放",VLOOKUP(G303,道具ID!$A:$B,2,FALSE)),IF(E303="物品小宇宙",IF(OR(H303="",H303=0),"%小宇宙等级未配置",IFERROR(VLOOKUP(G303,小宇宙ID!$A:$D,4,FALSE),"%小宇宙ID配错了！！")),IF(E303="定制小宇宙",IF(OR(H303="",H303=0),"%小宇宙等级未配置","双属性定制："&amp;IFERROR(VLOOKUP(H303,小宇宙ID!$G:$H,2,FALSE)&amp;"-"&amp;VLOOKUP(G303,小宇宙ID!$A:$G,7,FALSE),"%小宇宙ID配错了！！")),RIGHT(E303,2))))))))))),"%ID配错了！！")</f>
        <v>金币</v>
      </c>
      <c r="J303" s="109"/>
      <c r="K303" s="109">
        <v>10000</v>
      </c>
      <c r="L303" s="108">
        <f t="shared" si="18"/>
        <v>10000</v>
      </c>
      <c r="M303" s="109">
        <v>31</v>
      </c>
      <c r="N303" s="109">
        <v>35</v>
      </c>
      <c r="O303" s="109"/>
      <c r="P303" s="4" t="str">
        <f t="shared" si="19"/>
        <v/>
      </c>
      <c r="Q303" s="4" t="str">
        <f t="shared" si="20"/>
        <v/>
      </c>
      <c r="R303" s="4" t="str">
        <f t="shared" si="21"/>
        <v/>
      </c>
      <c r="S303" s="4" t="s">
        <v>9523</v>
      </c>
      <c r="T303" s="4"/>
      <c r="U303" s="4"/>
      <c r="V303" s="4"/>
    </row>
    <row r="304" spans="1:25" x14ac:dyDescent="0.15">
      <c r="A304" s="4">
        <f t="shared" si="17"/>
        <v>850228</v>
      </c>
      <c r="B304" s="4">
        <f t="shared" si="22"/>
        <v>8</v>
      </c>
      <c r="C304" s="109">
        <v>85022</v>
      </c>
      <c r="D304" s="109" t="s">
        <v>5517</v>
      </c>
      <c r="E304" s="109" t="s">
        <v>23</v>
      </c>
      <c r="F304" s="109">
        <v>8500</v>
      </c>
      <c r="G304" s="109"/>
      <c r="H304" s="109"/>
      <c r="I304" s="32" t="str">
        <f>IFERROR(IF(E304="物品掉落组",VLOOKUP(G304,掉落方案ID!$A:$B,2,FALSE),IF(E304="货币类型皮肤券","皮肤券",IF(E304="军团贡献币","军团贡献",IF(E304="普通星石",E304,IF(E304="高级星石",E304,IF(E304="英雄经验币","英雄经验",IF(E304="物品英雄",IF(VLOOKUP(G304,英雄是否开放!$A:$C,3,FALSE)=1,VLOOKUP(G304,英雄是否开放!$A:$C,2,FALSE),"%英雄未开放"),IF(E304="物品道具",IF(IFERROR(VLOOKUP(G304-1000,英雄是否开放!$A:$C,3,FALSE),100)="","%英雄未开放",VLOOKUP(G304,道具ID!$A:$B,2,FALSE)),IF(E304="物品小宇宙",IF(OR(H304="",H304=0),"%小宇宙等级未配置",IFERROR(VLOOKUP(G304,小宇宙ID!$A:$D,4,FALSE),"%小宇宙ID配错了！！")),IF(E304="定制小宇宙",IF(OR(H304="",H304=0),"%小宇宙等级未配置","双属性定制："&amp;IFERROR(VLOOKUP(H304,小宇宙ID!$G:$H,2,FALSE)&amp;"-"&amp;VLOOKUP(G304,小宇宙ID!$A:$G,7,FALSE),"%小宇宙ID配错了！！")),RIGHT(E304,2))))))))))),"%ID配错了！！")</f>
        <v>金币</v>
      </c>
      <c r="J304" s="109"/>
      <c r="K304" s="109">
        <v>10000</v>
      </c>
      <c r="L304" s="108">
        <f t="shared" si="18"/>
        <v>10000</v>
      </c>
      <c r="M304" s="109">
        <v>36</v>
      </c>
      <c r="N304" s="109">
        <v>40</v>
      </c>
      <c r="O304" s="109"/>
      <c r="P304" s="4" t="str">
        <f t="shared" si="19"/>
        <v/>
      </c>
      <c r="Q304" s="4" t="str">
        <f t="shared" si="20"/>
        <v/>
      </c>
      <c r="R304" s="4" t="str">
        <f t="shared" si="21"/>
        <v/>
      </c>
      <c r="S304" s="4" t="s">
        <v>9523</v>
      </c>
      <c r="T304" s="4"/>
      <c r="U304" s="4"/>
      <c r="V304" s="4"/>
    </row>
    <row r="305" spans="1:22" x14ac:dyDescent="0.15">
      <c r="A305" s="4">
        <f t="shared" si="17"/>
        <v>850229</v>
      </c>
      <c r="B305" s="4">
        <f t="shared" si="22"/>
        <v>9</v>
      </c>
      <c r="C305" s="109">
        <v>85022</v>
      </c>
      <c r="D305" s="109" t="s">
        <v>5517</v>
      </c>
      <c r="E305" s="109" t="s">
        <v>23</v>
      </c>
      <c r="F305" s="109">
        <v>9000</v>
      </c>
      <c r="G305" s="109"/>
      <c r="H305" s="109"/>
      <c r="I305" s="32" t="str">
        <f>IFERROR(IF(E305="物品掉落组",VLOOKUP(G305,掉落方案ID!$A:$B,2,FALSE),IF(E305="货币类型皮肤券","皮肤券",IF(E305="军团贡献币","军团贡献",IF(E305="普通星石",E305,IF(E305="高级星石",E305,IF(E305="英雄经验币","英雄经验",IF(E305="物品英雄",IF(VLOOKUP(G305,英雄是否开放!$A:$C,3,FALSE)=1,VLOOKUP(G305,英雄是否开放!$A:$C,2,FALSE),"%英雄未开放"),IF(E305="物品道具",IF(IFERROR(VLOOKUP(G305-1000,英雄是否开放!$A:$C,3,FALSE),100)="","%英雄未开放",VLOOKUP(G305,道具ID!$A:$B,2,FALSE)),IF(E305="物品小宇宙",IF(OR(H305="",H305=0),"%小宇宙等级未配置",IFERROR(VLOOKUP(G305,小宇宙ID!$A:$D,4,FALSE),"%小宇宙ID配错了！！")),IF(E305="定制小宇宙",IF(OR(H305="",H305=0),"%小宇宙等级未配置","双属性定制："&amp;IFERROR(VLOOKUP(H305,小宇宙ID!$G:$H,2,FALSE)&amp;"-"&amp;VLOOKUP(G305,小宇宙ID!$A:$G,7,FALSE),"%小宇宙ID配错了！！")),RIGHT(E305,2))))))))))),"%ID配错了！！")</f>
        <v>金币</v>
      </c>
      <c r="J305" s="109"/>
      <c r="K305" s="109">
        <v>10000</v>
      </c>
      <c r="L305" s="108">
        <f t="shared" si="18"/>
        <v>10000</v>
      </c>
      <c r="M305" s="109">
        <v>41</v>
      </c>
      <c r="N305" s="109">
        <v>45</v>
      </c>
      <c r="O305" s="109"/>
      <c r="P305" s="4" t="str">
        <f t="shared" si="19"/>
        <v/>
      </c>
      <c r="Q305" s="4" t="str">
        <f t="shared" si="20"/>
        <v/>
      </c>
      <c r="R305" s="4" t="str">
        <f t="shared" si="21"/>
        <v/>
      </c>
      <c r="S305" s="4" t="s">
        <v>9523</v>
      </c>
      <c r="T305" s="4"/>
      <c r="U305" s="4"/>
      <c r="V305" s="4"/>
    </row>
    <row r="306" spans="1:22" x14ac:dyDescent="0.15">
      <c r="A306" s="4">
        <f t="shared" si="17"/>
        <v>8502210</v>
      </c>
      <c r="B306" s="4">
        <f t="shared" si="22"/>
        <v>10</v>
      </c>
      <c r="C306" s="109">
        <v>85022</v>
      </c>
      <c r="D306" s="109" t="s">
        <v>5517</v>
      </c>
      <c r="E306" s="109" t="s">
        <v>23</v>
      </c>
      <c r="F306" s="109">
        <v>9500</v>
      </c>
      <c r="G306" s="109"/>
      <c r="H306" s="109"/>
      <c r="I306" s="32" t="str">
        <f>IFERROR(IF(E306="物品掉落组",VLOOKUP(G306,掉落方案ID!$A:$B,2,FALSE),IF(E306="货币类型皮肤券","皮肤券",IF(E306="军团贡献币","军团贡献",IF(E306="普通星石",E306,IF(E306="高级星石",E306,IF(E306="英雄经验币","英雄经验",IF(E306="物品英雄",IF(VLOOKUP(G306,英雄是否开放!$A:$C,3,FALSE)=1,VLOOKUP(G306,英雄是否开放!$A:$C,2,FALSE),"%英雄未开放"),IF(E306="物品道具",IF(IFERROR(VLOOKUP(G306-1000,英雄是否开放!$A:$C,3,FALSE),100)="","%英雄未开放",VLOOKUP(G306,道具ID!$A:$B,2,FALSE)),IF(E306="物品小宇宙",IF(OR(H306="",H306=0),"%小宇宙等级未配置",IFERROR(VLOOKUP(G306,小宇宙ID!$A:$D,4,FALSE),"%小宇宙ID配错了！！")),IF(E306="定制小宇宙",IF(OR(H306="",H306=0),"%小宇宙等级未配置","双属性定制："&amp;IFERROR(VLOOKUP(H306,小宇宙ID!$G:$H,2,FALSE)&amp;"-"&amp;VLOOKUP(G306,小宇宙ID!$A:$G,7,FALSE),"%小宇宙ID配错了！！")),RIGHT(E306,2))))))))))),"%ID配错了！！")</f>
        <v>金币</v>
      </c>
      <c r="J306" s="109"/>
      <c r="K306" s="109">
        <v>10000</v>
      </c>
      <c r="L306" s="108">
        <f t="shared" si="18"/>
        <v>10000</v>
      </c>
      <c r="M306" s="109">
        <v>46</v>
      </c>
      <c r="N306" s="109">
        <v>50</v>
      </c>
      <c r="O306" s="109"/>
      <c r="P306" s="4" t="str">
        <f t="shared" si="19"/>
        <v/>
      </c>
      <c r="Q306" s="4" t="str">
        <f t="shared" si="20"/>
        <v/>
      </c>
      <c r="R306" s="4" t="str">
        <f t="shared" si="21"/>
        <v/>
      </c>
      <c r="S306" s="4" t="s">
        <v>9523</v>
      </c>
      <c r="T306" s="4"/>
      <c r="U306" s="4"/>
      <c r="V306" s="4"/>
    </row>
    <row r="307" spans="1:22" x14ac:dyDescent="0.15">
      <c r="A307" s="4">
        <f t="shared" si="17"/>
        <v>8502211</v>
      </c>
      <c r="B307" s="4">
        <f t="shared" si="22"/>
        <v>11</v>
      </c>
      <c r="C307" s="109">
        <v>85022</v>
      </c>
      <c r="D307" s="109" t="s">
        <v>5517</v>
      </c>
      <c r="E307" s="109" t="s">
        <v>23</v>
      </c>
      <c r="F307" s="109">
        <v>10000</v>
      </c>
      <c r="G307" s="109"/>
      <c r="H307" s="109"/>
      <c r="I307" s="32" t="str">
        <f>IFERROR(IF(E307="物品掉落组",VLOOKUP(G307,掉落方案ID!$A:$B,2,FALSE),IF(E307="货币类型皮肤券","皮肤券",IF(E307="军团贡献币","军团贡献",IF(E307="普通星石",E307,IF(E307="高级星石",E307,IF(E307="英雄经验币","英雄经验",IF(E307="物品英雄",IF(VLOOKUP(G307,英雄是否开放!$A:$C,3,FALSE)=1,VLOOKUP(G307,英雄是否开放!$A:$C,2,FALSE),"%英雄未开放"),IF(E307="物品道具",IF(IFERROR(VLOOKUP(G307-1000,英雄是否开放!$A:$C,3,FALSE),100)="","%英雄未开放",VLOOKUP(G307,道具ID!$A:$B,2,FALSE)),IF(E307="物品小宇宙",IF(OR(H307="",H307=0),"%小宇宙等级未配置",IFERROR(VLOOKUP(G307,小宇宙ID!$A:$D,4,FALSE),"%小宇宙ID配错了！！")),IF(E307="定制小宇宙",IF(OR(H307="",H307=0),"%小宇宙等级未配置","双属性定制："&amp;IFERROR(VLOOKUP(H307,小宇宙ID!$G:$H,2,FALSE)&amp;"-"&amp;VLOOKUP(G307,小宇宙ID!$A:$G,7,FALSE),"%小宇宙ID配错了！！")),RIGHT(E307,2))))))))))),"%ID配错了！！")</f>
        <v>金币</v>
      </c>
      <c r="J307" s="109"/>
      <c r="K307" s="109">
        <v>10000</v>
      </c>
      <c r="L307" s="108">
        <f t="shared" si="18"/>
        <v>10000</v>
      </c>
      <c r="M307" s="109">
        <v>51</v>
      </c>
      <c r="N307" s="109">
        <v>55</v>
      </c>
      <c r="O307" s="109"/>
      <c r="P307" s="4" t="str">
        <f t="shared" si="19"/>
        <v/>
      </c>
      <c r="Q307" s="4" t="str">
        <f t="shared" si="20"/>
        <v/>
      </c>
      <c r="R307" s="4" t="str">
        <f t="shared" si="21"/>
        <v/>
      </c>
      <c r="S307" s="4" t="s">
        <v>9523</v>
      </c>
      <c r="T307" s="4"/>
      <c r="U307" s="4"/>
      <c r="V307" s="4"/>
    </row>
    <row r="308" spans="1:22" x14ac:dyDescent="0.15">
      <c r="A308" s="4">
        <f t="shared" si="17"/>
        <v>8502212</v>
      </c>
      <c r="B308" s="4">
        <f t="shared" si="22"/>
        <v>12</v>
      </c>
      <c r="C308" s="109">
        <v>85022</v>
      </c>
      <c r="D308" s="109" t="s">
        <v>5517</v>
      </c>
      <c r="E308" s="109" t="s">
        <v>23</v>
      </c>
      <c r="F308" s="109">
        <v>10500</v>
      </c>
      <c r="G308" s="109"/>
      <c r="H308" s="109"/>
      <c r="I308" s="32" t="str">
        <f>IFERROR(IF(E308="物品掉落组",VLOOKUP(G308,掉落方案ID!$A:$B,2,FALSE),IF(E308="货币类型皮肤券","皮肤券",IF(E308="军团贡献币","军团贡献",IF(E308="普通星石",E308,IF(E308="高级星石",E308,IF(E308="英雄经验币","英雄经验",IF(E308="物品英雄",IF(VLOOKUP(G308,英雄是否开放!$A:$C,3,FALSE)=1,VLOOKUP(G308,英雄是否开放!$A:$C,2,FALSE),"%英雄未开放"),IF(E308="物品道具",IF(IFERROR(VLOOKUP(G308-1000,英雄是否开放!$A:$C,3,FALSE),100)="","%英雄未开放",VLOOKUP(G308,道具ID!$A:$B,2,FALSE)),IF(E308="物品小宇宙",IF(OR(H308="",H308=0),"%小宇宙等级未配置",IFERROR(VLOOKUP(G308,小宇宙ID!$A:$D,4,FALSE),"%小宇宙ID配错了！！")),IF(E308="定制小宇宙",IF(OR(H308="",H308=0),"%小宇宙等级未配置","双属性定制："&amp;IFERROR(VLOOKUP(H308,小宇宙ID!$G:$H,2,FALSE)&amp;"-"&amp;VLOOKUP(G308,小宇宙ID!$A:$G,7,FALSE),"%小宇宙ID配错了！！")),RIGHT(E308,2))))))))))),"%ID配错了！！")</f>
        <v>金币</v>
      </c>
      <c r="J308" s="109"/>
      <c r="K308" s="109">
        <v>10000</v>
      </c>
      <c r="L308" s="108">
        <f t="shared" si="18"/>
        <v>10000</v>
      </c>
      <c r="M308" s="109">
        <v>56</v>
      </c>
      <c r="N308" s="109">
        <v>999</v>
      </c>
      <c r="O308" s="109"/>
      <c r="P308" s="4" t="str">
        <f t="shared" si="19"/>
        <v/>
      </c>
      <c r="Q308" s="4" t="str">
        <f t="shared" si="20"/>
        <v/>
      </c>
      <c r="R308" s="4" t="str">
        <f t="shared" si="21"/>
        <v/>
      </c>
      <c r="S308" s="4" t="s">
        <v>9523</v>
      </c>
      <c r="T308" s="4"/>
      <c r="U308" s="4"/>
      <c r="V308" s="4"/>
    </row>
    <row r="309" spans="1:22" x14ac:dyDescent="0.15">
      <c r="A309" s="4">
        <f t="shared" si="17"/>
        <v>850311</v>
      </c>
      <c r="B309" s="4">
        <f t="shared" si="22"/>
        <v>1</v>
      </c>
      <c r="C309" s="109">
        <v>85031</v>
      </c>
      <c r="D309" s="109" t="s">
        <v>5518</v>
      </c>
      <c r="E309" s="109" t="s">
        <v>33</v>
      </c>
      <c r="F309" s="109">
        <v>50</v>
      </c>
      <c r="G309" s="109"/>
      <c r="H309" s="109"/>
      <c r="I309" s="32" t="str">
        <f>IFERROR(IF(E309="物品掉落组",VLOOKUP(G309,掉落方案ID!$A:$B,2,FALSE),IF(E309="货币类型皮肤券","皮肤券",IF(E309="军团贡献币","军团贡献",IF(E309="普通星石",E309,IF(E309="高级星石",E309,IF(E309="英雄经验币","英雄经验",IF(E309="物品英雄",IF(VLOOKUP(G309,英雄是否开放!$A:$C,3,FALSE)=1,VLOOKUP(G309,英雄是否开放!$A:$C,2,FALSE),"%英雄未开放"),IF(E309="物品道具",IF(IFERROR(VLOOKUP(G309-1000,英雄是否开放!$A:$C,3,FALSE),100)="","%英雄未开放",VLOOKUP(G309,道具ID!$A:$B,2,FALSE)),IF(E309="物品小宇宙",IF(OR(H309="",H309=0),"%小宇宙等级未配置",IFERROR(VLOOKUP(G309,小宇宙ID!$A:$D,4,FALSE),"%小宇宙ID配错了！！")),IF(E309="定制小宇宙",IF(OR(H309="",H309=0),"%小宇宙等级未配置","双属性定制："&amp;IFERROR(VLOOKUP(H309,小宇宙ID!$G:$H,2,FALSE)&amp;"-"&amp;VLOOKUP(G309,小宇宙ID!$A:$G,7,FALSE),"%小宇宙ID配错了！！")),RIGHT(E309,2))))))))))),"%ID配错了！！")</f>
        <v>军团贡献</v>
      </c>
      <c r="J309" s="109"/>
      <c r="K309" s="109">
        <v>10000</v>
      </c>
      <c r="L309" s="108">
        <f t="shared" si="18"/>
        <v>10000</v>
      </c>
      <c r="M309" s="109"/>
      <c r="N309" s="109"/>
      <c r="O309" s="109"/>
      <c r="P309" s="4" t="str">
        <f t="shared" si="19"/>
        <v/>
      </c>
      <c r="Q309" s="4" t="str">
        <f t="shared" si="20"/>
        <v/>
      </c>
      <c r="R309" s="4" t="str">
        <f t="shared" si="21"/>
        <v/>
      </c>
      <c r="S309" s="4" t="s">
        <v>9523</v>
      </c>
      <c r="T309" s="4"/>
      <c r="U309" s="4"/>
      <c r="V309" s="4"/>
    </row>
    <row r="310" spans="1:22" x14ac:dyDescent="0.15">
      <c r="A310" s="4">
        <f t="shared" si="17"/>
        <v>850312</v>
      </c>
      <c r="B310" s="4">
        <f t="shared" si="22"/>
        <v>2</v>
      </c>
      <c r="C310" s="109">
        <v>85031</v>
      </c>
      <c r="D310" s="109" t="s">
        <v>5518</v>
      </c>
      <c r="E310" s="109" t="s">
        <v>28</v>
      </c>
      <c r="F310" s="109">
        <v>3</v>
      </c>
      <c r="G310" s="109">
        <v>11001</v>
      </c>
      <c r="H310" s="109"/>
      <c r="I310" s="32" t="str">
        <f>IFERROR(IF(E310="物品掉落组",VLOOKUP(G310,掉落方案ID!$A:$B,2,FALSE),IF(E310="货币类型皮肤券","皮肤券",IF(E310="军团贡献币","军团贡献",IF(E310="普通星石",E310,IF(E310="高级星石",E310,IF(E310="英雄经验币","英雄经验",IF(E310="物品英雄",IF(VLOOKUP(G310,英雄是否开放!$A:$C,3,FALSE)=1,VLOOKUP(G310,英雄是否开放!$A:$C,2,FALSE),"%英雄未开放"),IF(E310="物品道具",IF(IFERROR(VLOOKUP(G310-1000,英雄是否开放!$A:$C,3,FALSE),100)="","%英雄未开放",VLOOKUP(G310,道具ID!$A:$B,2,FALSE)),IF(E310="物品小宇宙",IF(OR(H310="",H310=0),"%小宇宙等级未配置",IFERROR(VLOOKUP(G310,小宇宙ID!$A:$D,4,FALSE),"%小宇宙ID配错了！！")),IF(E310="定制小宇宙",IF(OR(H310="",H310=0),"%小宇宙等级未配置","双属性定制："&amp;IFERROR(VLOOKUP(H310,小宇宙ID!$G:$H,2,FALSE)&amp;"-"&amp;VLOOKUP(G310,小宇宙ID!$A:$G,7,FALSE),"%小宇宙ID配错了！！")),RIGHT(E310,2))))))))))),"%ID配错了！！")</f>
        <v>七感神石</v>
      </c>
      <c r="J310" s="109"/>
      <c r="K310" s="109">
        <v>10000</v>
      </c>
      <c r="L310" s="108">
        <f t="shared" si="18"/>
        <v>10000</v>
      </c>
      <c r="M310" s="109"/>
      <c r="N310" s="109"/>
      <c r="O310" s="109"/>
      <c r="P310" s="4" t="str">
        <f t="shared" si="19"/>
        <v/>
      </c>
      <c r="Q310" s="4" t="str">
        <f t="shared" si="20"/>
        <v/>
      </c>
      <c r="R310" s="4" t="str">
        <f t="shared" si="21"/>
        <v/>
      </c>
      <c r="S310" s="4" t="s">
        <v>9523</v>
      </c>
      <c r="T310" s="4"/>
      <c r="U310" s="4"/>
      <c r="V310" s="4"/>
    </row>
    <row r="311" spans="1:22" x14ac:dyDescent="0.15">
      <c r="A311" s="4">
        <f t="shared" si="17"/>
        <v>850321</v>
      </c>
      <c r="B311" s="4">
        <f t="shared" si="22"/>
        <v>1</v>
      </c>
      <c r="C311" s="109">
        <v>85032</v>
      </c>
      <c r="D311" s="109" t="s">
        <v>5518</v>
      </c>
      <c r="E311" s="109" t="s">
        <v>24</v>
      </c>
      <c r="F311" s="109">
        <v>20</v>
      </c>
      <c r="G311" s="109"/>
      <c r="H311" s="109"/>
      <c r="I311" s="32" t="str">
        <f>IFERROR(IF(E311="物品掉落组",VLOOKUP(G311,掉落方案ID!$A:$B,2,FALSE),IF(E311="货币类型皮肤券","皮肤券",IF(E311="军团贡献币","军团贡献",IF(E311="普通星石",E311,IF(E311="高级星石",E311,IF(E311="英雄经验币","英雄经验",IF(E311="物品英雄",IF(VLOOKUP(G311,英雄是否开放!$A:$C,3,FALSE)=1,VLOOKUP(G311,英雄是否开放!$A:$C,2,FALSE),"%英雄未开放"),IF(E311="物品道具",IF(IFERROR(VLOOKUP(G311-1000,英雄是否开放!$A:$C,3,FALSE),100)="","%英雄未开放",VLOOKUP(G311,道具ID!$A:$B,2,FALSE)),IF(E311="物品小宇宙",IF(OR(H311="",H311=0),"%小宇宙等级未配置",IFERROR(VLOOKUP(G311,小宇宙ID!$A:$D,4,FALSE),"%小宇宙ID配错了！！")),IF(E311="定制小宇宙",IF(OR(H311="",H311=0),"%小宇宙等级未配置","双属性定制："&amp;IFERROR(VLOOKUP(H311,小宇宙ID!$G:$H,2,FALSE)&amp;"-"&amp;VLOOKUP(G311,小宇宙ID!$A:$G,7,FALSE),"%小宇宙ID配错了！！")),RIGHT(E311,2))))))))))),"%ID配错了！！")</f>
        <v>钻石</v>
      </c>
      <c r="J311" s="109">
        <v>1</v>
      </c>
      <c r="K311" s="109">
        <v>2000</v>
      </c>
      <c r="L311" s="108">
        <f t="shared" si="18"/>
        <v>2000</v>
      </c>
      <c r="M311" s="109"/>
      <c r="N311" s="109"/>
      <c r="O311" s="109"/>
      <c r="P311" s="4" t="str">
        <f t="shared" si="19"/>
        <v/>
      </c>
      <c r="Q311" s="4" t="str">
        <f t="shared" si="20"/>
        <v/>
      </c>
      <c r="R311" s="4" t="str">
        <f t="shared" si="21"/>
        <v/>
      </c>
      <c r="S311" s="4" t="s">
        <v>9523</v>
      </c>
      <c r="T311" s="4"/>
      <c r="U311" s="4"/>
      <c r="V311" s="4"/>
    </row>
    <row r="312" spans="1:22" x14ac:dyDescent="0.15">
      <c r="A312" s="4">
        <f t="shared" si="17"/>
        <v>850322</v>
      </c>
      <c r="B312" s="4">
        <f t="shared" si="22"/>
        <v>2</v>
      </c>
      <c r="C312" s="109">
        <v>85032</v>
      </c>
      <c r="D312" s="109" t="s">
        <v>5518</v>
      </c>
      <c r="E312" s="109" t="s">
        <v>26</v>
      </c>
      <c r="F312" s="109">
        <v>1</v>
      </c>
      <c r="G312" s="109"/>
      <c r="H312" s="109"/>
      <c r="I312" s="32" t="str">
        <f>IFERROR(IF(E312="物品掉落组",VLOOKUP(G312,掉落方案ID!$A:$B,2,FALSE),IF(E312="货币类型皮肤券","皮肤券",IF(E312="军团贡献币","军团贡献",IF(E312="普通星石",E312,IF(E312="高级星石",E312,IF(E312="英雄经验币","英雄经验",IF(E312="物品英雄",IF(VLOOKUP(G312,英雄是否开放!$A:$C,3,FALSE)=1,VLOOKUP(G312,英雄是否开放!$A:$C,2,FALSE),"%英雄未开放"),IF(E312="物品道具",IF(IFERROR(VLOOKUP(G312-1000,英雄是否开放!$A:$C,3,FALSE),100)="","%英雄未开放",VLOOKUP(G312,道具ID!$A:$B,2,FALSE)),IF(E312="物品小宇宙",IF(OR(H312="",H312=0),"%小宇宙等级未配置",IFERROR(VLOOKUP(G312,小宇宙ID!$A:$D,4,FALSE),"%小宇宙ID配错了！！")),IF(E312="定制小宇宙",IF(OR(H312="",H312=0),"%小宇宙等级未配置","双属性定制："&amp;IFERROR(VLOOKUP(H312,小宇宙ID!$G:$H,2,FALSE)&amp;"-"&amp;VLOOKUP(G312,小宇宙ID!$A:$G,7,FALSE),"%小宇宙ID配错了！！")),RIGHT(E312,2))))))))))),"%ID配错了！！")</f>
        <v>普通星石</v>
      </c>
      <c r="J312" s="109">
        <v>1</v>
      </c>
      <c r="K312" s="109">
        <v>5000</v>
      </c>
      <c r="L312" s="108">
        <f t="shared" si="18"/>
        <v>5000</v>
      </c>
      <c r="M312" s="109"/>
      <c r="N312" s="109"/>
      <c r="O312" s="109"/>
      <c r="P312" s="4" t="str">
        <f t="shared" si="19"/>
        <v/>
      </c>
      <c r="Q312" s="4" t="str">
        <f t="shared" si="20"/>
        <v/>
      </c>
      <c r="R312" s="4" t="str">
        <f t="shared" si="21"/>
        <v/>
      </c>
      <c r="S312" s="4" t="s">
        <v>9523</v>
      </c>
      <c r="T312" s="4"/>
      <c r="U312" s="4"/>
      <c r="V312" s="4"/>
    </row>
    <row r="313" spans="1:22" x14ac:dyDescent="0.15">
      <c r="A313" s="4">
        <f t="shared" si="17"/>
        <v>850411</v>
      </c>
      <c r="B313" s="4">
        <f t="shared" si="22"/>
        <v>1</v>
      </c>
      <c r="C313" s="109">
        <v>85041</v>
      </c>
      <c r="D313" s="109" t="s">
        <v>5519</v>
      </c>
      <c r="E313" s="109" t="s">
        <v>33</v>
      </c>
      <c r="F313" s="109">
        <v>100</v>
      </c>
      <c r="G313" s="109"/>
      <c r="H313" s="109"/>
      <c r="I313" s="32" t="str">
        <f>IFERROR(IF(E313="物品掉落组",VLOOKUP(G313,掉落方案ID!$A:$B,2,FALSE),IF(E313="货币类型皮肤券","皮肤券",IF(E313="军团贡献币","军团贡献",IF(E313="普通星石",E313,IF(E313="高级星石",E313,IF(E313="英雄经验币","英雄经验",IF(E313="物品英雄",IF(VLOOKUP(G313,英雄是否开放!$A:$C,3,FALSE)=1,VLOOKUP(G313,英雄是否开放!$A:$C,2,FALSE),"%英雄未开放"),IF(E313="物品道具",IF(IFERROR(VLOOKUP(G313-1000,英雄是否开放!$A:$C,3,FALSE),100)="","%英雄未开放",VLOOKUP(G313,道具ID!$A:$B,2,FALSE)),IF(E313="物品小宇宙",IF(OR(H313="",H313=0),"%小宇宙等级未配置",IFERROR(VLOOKUP(G313,小宇宙ID!$A:$D,4,FALSE),"%小宇宙ID配错了！！")),IF(E313="定制小宇宙",IF(OR(H313="",H313=0),"%小宇宙等级未配置","双属性定制："&amp;IFERROR(VLOOKUP(H313,小宇宙ID!$G:$H,2,FALSE)&amp;"-"&amp;VLOOKUP(G313,小宇宙ID!$A:$G,7,FALSE),"%小宇宙ID配错了！！")),RIGHT(E313,2))))))))))),"%ID配错了！！")</f>
        <v>军团贡献</v>
      </c>
      <c r="J313" s="109"/>
      <c r="K313" s="109">
        <v>10000</v>
      </c>
      <c r="L313" s="108">
        <f t="shared" si="18"/>
        <v>10000</v>
      </c>
      <c r="M313" s="109"/>
      <c r="N313" s="109"/>
      <c r="O313" s="109"/>
      <c r="P313" s="4" t="str">
        <f t="shared" si="19"/>
        <v/>
      </c>
      <c r="Q313" s="4" t="str">
        <f t="shared" si="20"/>
        <v/>
      </c>
      <c r="R313" s="4" t="str">
        <f t="shared" si="21"/>
        <v/>
      </c>
      <c r="S313" s="4" t="s">
        <v>9523</v>
      </c>
      <c r="T313" s="4"/>
      <c r="U313" s="4"/>
      <c r="V313" s="4"/>
    </row>
    <row r="314" spans="1:22" x14ac:dyDescent="0.15">
      <c r="A314" s="4">
        <f t="shared" si="17"/>
        <v>850412</v>
      </c>
      <c r="B314" s="4">
        <f t="shared" si="22"/>
        <v>2</v>
      </c>
      <c r="C314" s="109">
        <v>85041</v>
      </c>
      <c r="D314" s="109" t="s">
        <v>5519</v>
      </c>
      <c r="E314" s="109" t="s">
        <v>28</v>
      </c>
      <c r="F314" s="109">
        <v>5</v>
      </c>
      <c r="G314" s="109">
        <v>10012</v>
      </c>
      <c r="H314" s="109"/>
      <c r="I314" s="32" t="str">
        <f>IFERROR(IF(E314="物品掉落组",VLOOKUP(G314,掉落方案ID!$A:$B,2,FALSE),IF(E314="货币类型皮肤券","皮肤券",IF(E314="军团贡献币","军团贡献",IF(E314="普通星石",E314,IF(E314="高级星石",E314,IF(E314="英雄经验币","英雄经验",IF(E314="物品英雄",IF(VLOOKUP(G314,英雄是否开放!$A:$C,3,FALSE)=1,VLOOKUP(G314,英雄是否开放!$A:$C,2,FALSE),"%英雄未开放"),IF(E314="物品道具",IF(IFERROR(VLOOKUP(G314-1000,英雄是否开放!$A:$C,3,FALSE),100)="","%英雄未开放",VLOOKUP(G314,道具ID!$A:$B,2,FALSE)),IF(E314="物品小宇宙",IF(OR(H314="",H314=0),"%小宇宙等级未配置",IFERROR(VLOOKUP(G314,小宇宙ID!$A:$D,4,FALSE),"%小宇宙ID配错了！！")),IF(E314="定制小宇宙",IF(OR(H314="",H314=0),"%小宇宙等级未配置","双属性定制："&amp;IFERROR(VLOOKUP(H314,小宇宙ID!$G:$H,2,FALSE)&amp;"-"&amp;VLOOKUP(G314,小宇宙ID!$A:$G,7,FALSE),"%小宇宙ID配错了！！")),RIGHT(E314,2))))))))))),"%ID配错了！！")</f>
        <v>洗炼石</v>
      </c>
      <c r="J314" s="109"/>
      <c r="K314" s="109">
        <v>10000</v>
      </c>
      <c r="L314" s="108">
        <f t="shared" si="18"/>
        <v>10000</v>
      </c>
      <c r="M314" s="109"/>
      <c r="N314" s="109"/>
      <c r="O314" s="109"/>
      <c r="P314" s="4" t="str">
        <f t="shared" si="19"/>
        <v/>
      </c>
      <c r="Q314" s="4" t="str">
        <f t="shared" si="20"/>
        <v/>
      </c>
      <c r="R314" s="4" t="str">
        <f t="shared" si="21"/>
        <v/>
      </c>
      <c r="S314" s="4" t="s">
        <v>9523</v>
      </c>
      <c r="T314" s="4"/>
      <c r="U314" s="4"/>
      <c r="V314" s="4"/>
    </row>
    <row r="315" spans="1:22" x14ac:dyDescent="0.15">
      <c r="A315" s="4">
        <f t="shared" si="17"/>
        <v>850421</v>
      </c>
      <c r="B315" s="4">
        <f t="shared" si="22"/>
        <v>1</v>
      </c>
      <c r="C315" s="109">
        <v>85042</v>
      </c>
      <c r="D315" s="109" t="s">
        <v>5519</v>
      </c>
      <c r="E315" s="109" t="s">
        <v>24</v>
      </c>
      <c r="F315" s="109">
        <v>20</v>
      </c>
      <c r="G315" s="109"/>
      <c r="H315" s="109"/>
      <c r="I315" s="32" t="str">
        <f>IFERROR(IF(E315="物品掉落组",VLOOKUP(G315,掉落方案ID!$A:$B,2,FALSE),IF(E315="货币类型皮肤券","皮肤券",IF(E315="军团贡献币","军团贡献",IF(E315="普通星石",E315,IF(E315="高级星石",E315,IF(E315="英雄经验币","英雄经验",IF(E315="物品英雄",IF(VLOOKUP(G315,英雄是否开放!$A:$C,3,FALSE)=1,VLOOKUP(G315,英雄是否开放!$A:$C,2,FALSE),"%英雄未开放"),IF(E315="物品道具",IF(IFERROR(VLOOKUP(G315-1000,英雄是否开放!$A:$C,3,FALSE),100)="","%英雄未开放",VLOOKUP(G315,道具ID!$A:$B,2,FALSE)),IF(E315="物品小宇宙",IF(OR(H315="",H315=0),"%小宇宙等级未配置",IFERROR(VLOOKUP(G315,小宇宙ID!$A:$D,4,FALSE),"%小宇宙ID配错了！！")),IF(E315="定制小宇宙",IF(OR(H315="",H315=0),"%小宇宙等级未配置","双属性定制："&amp;IFERROR(VLOOKUP(H315,小宇宙ID!$G:$H,2,FALSE)&amp;"-"&amp;VLOOKUP(G315,小宇宙ID!$A:$G,7,FALSE),"%小宇宙ID配错了！！")),RIGHT(E315,2))))))))))),"%ID配错了！！")</f>
        <v>钻石</v>
      </c>
      <c r="J315" s="109">
        <v>1</v>
      </c>
      <c r="K315" s="109">
        <v>2000</v>
      </c>
      <c r="L315" s="108">
        <f t="shared" si="18"/>
        <v>2000</v>
      </c>
      <c r="M315" s="109"/>
      <c r="N315" s="109"/>
      <c r="O315" s="109"/>
      <c r="P315" s="4" t="str">
        <f t="shared" si="19"/>
        <v/>
      </c>
      <c r="Q315" s="4" t="str">
        <f t="shared" si="20"/>
        <v/>
      </c>
      <c r="R315" s="4" t="str">
        <f t="shared" si="21"/>
        <v/>
      </c>
      <c r="S315" s="4" t="s">
        <v>9523</v>
      </c>
      <c r="T315" s="4"/>
      <c r="U315" s="4"/>
      <c r="V315" s="4"/>
    </row>
    <row r="316" spans="1:22" x14ac:dyDescent="0.15">
      <c r="A316" s="4">
        <f t="shared" si="17"/>
        <v>850422</v>
      </c>
      <c r="B316" s="4">
        <f t="shared" si="22"/>
        <v>2</v>
      </c>
      <c r="C316" s="109">
        <v>85042</v>
      </c>
      <c r="D316" s="109" t="s">
        <v>5519</v>
      </c>
      <c r="E316" s="109" t="s">
        <v>26</v>
      </c>
      <c r="F316" s="109">
        <v>1</v>
      </c>
      <c r="G316" s="109"/>
      <c r="H316" s="109"/>
      <c r="I316" s="32" t="str">
        <f>IFERROR(IF(E316="物品掉落组",VLOOKUP(G316,掉落方案ID!$A:$B,2,FALSE),IF(E316="货币类型皮肤券","皮肤券",IF(E316="军团贡献币","军团贡献",IF(E316="普通星石",E316,IF(E316="高级星石",E316,IF(E316="英雄经验币","英雄经验",IF(E316="物品英雄",IF(VLOOKUP(G316,英雄是否开放!$A:$C,3,FALSE)=1,VLOOKUP(G316,英雄是否开放!$A:$C,2,FALSE),"%英雄未开放"),IF(E316="物品道具",IF(IFERROR(VLOOKUP(G316-1000,英雄是否开放!$A:$C,3,FALSE),100)="","%英雄未开放",VLOOKUP(G316,道具ID!$A:$B,2,FALSE)),IF(E316="物品小宇宙",IF(OR(H316="",H316=0),"%小宇宙等级未配置",IFERROR(VLOOKUP(G316,小宇宙ID!$A:$D,4,FALSE),"%小宇宙ID配错了！！")),IF(E316="定制小宇宙",IF(OR(H316="",H316=0),"%小宇宙等级未配置","双属性定制："&amp;IFERROR(VLOOKUP(H316,小宇宙ID!$G:$H,2,FALSE)&amp;"-"&amp;VLOOKUP(G316,小宇宙ID!$A:$G,7,FALSE),"%小宇宙ID配错了！！")),RIGHT(E316,2))))))))))),"%ID配错了！！")</f>
        <v>普通星石</v>
      </c>
      <c r="J316" s="109">
        <v>1</v>
      </c>
      <c r="K316" s="109">
        <v>5000</v>
      </c>
      <c r="L316" s="108">
        <f t="shared" si="18"/>
        <v>5000</v>
      </c>
      <c r="M316" s="109"/>
      <c r="N316" s="109"/>
      <c r="O316" s="109"/>
      <c r="P316" s="4" t="str">
        <f t="shared" si="19"/>
        <v/>
      </c>
      <c r="Q316" s="4" t="str">
        <f t="shared" si="20"/>
        <v/>
      </c>
      <c r="R316" s="4" t="str">
        <f t="shared" si="21"/>
        <v/>
      </c>
      <c r="S316" s="4" t="s">
        <v>9523</v>
      </c>
      <c r="T316" s="4"/>
      <c r="U316" s="4"/>
      <c r="V316" s="4"/>
    </row>
    <row r="317" spans="1:22" x14ac:dyDescent="0.15">
      <c r="A317" s="4">
        <f t="shared" si="17"/>
        <v>850511</v>
      </c>
      <c r="B317" s="4">
        <f t="shared" si="22"/>
        <v>1</v>
      </c>
      <c r="C317" s="109">
        <v>85051</v>
      </c>
      <c r="D317" s="109" t="s">
        <v>5520</v>
      </c>
      <c r="E317" s="109" t="s">
        <v>33</v>
      </c>
      <c r="F317" s="109">
        <v>100</v>
      </c>
      <c r="G317" s="109"/>
      <c r="H317" s="109"/>
      <c r="I317" s="32" t="str">
        <f>IFERROR(IF(E317="物品掉落组",VLOOKUP(G317,掉落方案ID!$A:$B,2,FALSE),IF(E317="货币类型皮肤券","皮肤券",IF(E317="军团贡献币","军团贡献",IF(E317="普通星石",E317,IF(E317="高级星石",E317,IF(E317="英雄经验币","英雄经验",IF(E317="物品英雄",IF(VLOOKUP(G317,英雄是否开放!$A:$C,3,FALSE)=1,VLOOKUP(G317,英雄是否开放!$A:$C,2,FALSE),"%英雄未开放"),IF(E317="物品道具",IF(IFERROR(VLOOKUP(G317-1000,英雄是否开放!$A:$C,3,FALSE),100)="","%英雄未开放",VLOOKUP(G317,道具ID!$A:$B,2,FALSE)),IF(E317="物品小宇宙",IF(OR(H317="",H317=0),"%小宇宙等级未配置",IFERROR(VLOOKUP(G317,小宇宙ID!$A:$D,4,FALSE),"%小宇宙ID配错了！！")),IF(E317="定制小宇宙",IF(OR(H317="",H317=0),"%小宇宙等级未配置","双属性定制："&amp;IFERROR(VLOOKUP(H317,小宇宙ID!$G:$H,2,FALSE)&amp;"-"&amp;VLOOKUP(G317,小宇宙ID!$A:$G,7,FALSE),"%小宇宙ID配错了！！")),RIGHT(E317,2))))))))))),"%ID配错了！！")</f>
        <v>军团贡献</v>
      </c>
      <c r="J317" s="109"/>
      <c r="K317" s="109">
        <v>10000</v>
      </c>
      <c r="L317" s="108">
        <f t="shared" si="18"/>
        <v>10000</v>
      </c>
      <c r="M317" s="109"/>
      <c r="N317" s="109"/>
      <c r="O317" s="109"/>
      <c r="P317" s="4" t="str">
        <f t="shared" si="19"/>
        <v/>
      </c>
      <c r="Q317" s="4" t="str">
        <f t="shared" si="20"/>
        <v/>
      </c>
      <c r="R317" s="4" t="str">
        <f t="shared" si="21"/>
        <v/>
      </c>
      <c r="S317" s="4" t="s">
        <v>9523</v>
      </c>
      <c r="T317" s="4"/>
      <c r="U317" s="4"/>
      <c r="V317" s="4"/>
    </row>
    <row r="318" spans="1:22" x14ac:dyDescent="0.15">
      <c r="A318" s="4">
        <f t="shared" si="17"/>
        <v>850512</v>
      </c>
      <c r="B318" s="4">
        <f t="shared" si="22"/>
        <v>2</v>
      </c>
      <c r="C318" s="109">
        <v>85051</v>
      </c>
      <c r="D318" s="109" t="s">
        <v>5520</v>
      </c>
      <c r="E318" s="109" t="s">
        <v>24</v>
      </c>
      <c r="F318" s="109">
        <v>20</v>
      </c>
      <c r="G318" s="109"/>
      <c r="H318" s="109"/>
      <c r="I318" s="32" t="str">
        <f>IFERROR(IF(E318="物品掉落组",VLOOKUP(G318,掉落方案ID!$A:$B,2,FALSE),IF(E318="货币类型皮肤券","皮肤券",IF(E318="军团贡献币","军团贡献",IF(E318="普通星石",E318,IF(E318="高级星石",E318,IF(E318="英雄经验币","英雄经验",IF(E318="物品英雄",IF(VLOOKUP(G318,英雄是否开放!$A:$C,3,FALSE)=1,VLOOKUP(G318,英雄是否开放!$A:$C,2,FALSE),"%英雄未开放"),IF(E318="物品道具",IF(IFERROR(VLOOKUP(G318-1000,英雄是否开放!$A:$C,3,FALSE),100)="","%英雄未开放",VLOOKUP(G318,道具ID!$A:$B,2,FALSE)),IF(E318="物品小宇宙",IF(OR(H318="",H318=0),"%小宇宙等级未配置",IFERROR(VLOOKUP(G318,小宇宙ID!$A:$D,4,FALSE),"%小宇宙ID配错了！！")),IF(E318="定制小宇宙",IF(OR(H318="",H318=0),"%小宇宙等级未配置","双属性定制："&amp;IFERROR(VLOOKUP(H318,小宇宙ID!$G:$H,2,FALSE)&amp;"-"&amp;VLOOKUP(G318,小宇宙ID!$A:$G,7,FALSE),"%小宇宙ID配错了！！")),RIGHT(E318,2))))))))))),"%ID配错了！！")</f>
        <v>钻石</v>
      </c>
      <c r="J318" s="109"/>
      <c r="K318" s="109">
        <v>10000</v>
      </c>
      <c r="L318" s="108">
        <f t="shared" si="18"/>
        <v>10000</v>
      </c>
      <c r="M318" s="109"/>
      <c r="N318" s="109"/>
      <c r="O318" s="109"/>
      <c r="P318" s="4" t="str">
        <f t="shared" si="19"/>
        <v/>
      </c>
      <c r="Q318" s="4" t="str">
        <f t="shared" si="20"/>
        <v/>
      </c>
      <c r="R318" s="4" t="str">
        <f t="shared" si="21"/>
        <v/>
      </c>
      <c r="S318" s="4" t="s">
        <v>9523</v>
      </c>
      <c r="T318" s="4"/>
      <c r="U318" s="4"/>
      <c r="V318" s="4"/>
    </row>
    <row r="319" spans="1:22" x14ac:dyDescent="0.15">
      <c r="A319" s="4">
        <f t="shared" si="17"/>
        <v>850513</v>
      </c>
      <c r="B319" s="4">
        <f t="shared" si="22"/>
        <v>3</v>
      </c>
      <c r="C319" s="109">
        <v>85051</v>
      </c>
      <c r="D319" s="109" t="s">
        <v>5520</v>
      </c>
      <c r="E319" s="109" t="s">
        <v>28</v>
      </c>
      <c r="F319" s="109">
        <v>10</v>
      </c>
      <c r="G319" s="109">
        <v>12001</v>
      </c>
      <c r="H319" s="109"/>
      <c r="I319" s="32" t="str">
        <f>IFERROR(IF(E319="物品掉落组",VLOOKUP(G319,掉落方案ID!$A:$B,2,FALSE),IF(E319="货币类型皮肤券","皮肤券",IF(E319="军团贡献币","军团贡献",IF(E319="普通星石",E319,IF(E319="高级星石",E319,IF(E319="英雄经验币","英雄经验",IF(E319="物品英雄",IF(VLOOKUP(G319,英雄是否开放!$A:$C,3,FALSE)=1,VLOOKUP(G319,英雄是否开放!$A:$C,2,FALSE),"%英雄未开放"),IF(E319="物品道具",IF(IFERROR(VLOOKUP(G319-1000,英雄是否开放!$A:$C,3,FALSE),100)="","%英雄未开放",VLOOKUP(G319,道具ID!$A:$B,2,FALSE)),IF(E319="物品小宇宙",IF(OR(H319="",H319=0),"%小宇宙等级未配置",IFERROR(VLOOKUP(G319,小宇宙ID!$A:$D,4,FALSE),"%小宇宙ID配错了！！")),IF(E319="定制小宇宙",IF(OR(H319="",H319=0),"%小宇宙等级未配置","双属性定制："&amp;IFERROR(VLOOKUP(H319,小宇宙ID!$G:$H,2,FALSE)&amp;"-"&amp;VLOOKUP(G319,小宇宙ID!$A:$G,7,FALSE),"%小宇宙ID配错了！！")),RIGHT(E319,2))))))))))),"%ID配错了！！")</f>
        <v>初阶觉醒石</v>
      </c>
      <c r="J319" s="109"/>
      <c r="K319" s="109">
        <v>10000</v>
      </c>
      <c r="L319" s="108">
        <f t="shared" si="18"/>
        <v>10000</v>
      </c>
      <c r="M319" s="109"/>
      <c r="N319" s="109"/>
      <c r="O319" s="109"/>
      <c r="P319" s="4" t="str">
        <f t="shared" si="19"/>
        <v/>
      </c>
      <c r="Q319" s="4" t="str">
        <f t="shared" si="20"/>
        <v/>
      </c>
      <c r="R319" s="4" t="str">
        <f t="shared" si="21"/>
        <v/>
      </c>
      <c r="S319" s="4" t="s">
        <v>9523</v>
      </c>
      <c r="T319" s="4"/>
      <c r="U319" s="4"/>
      <c r="V319" s="4"/>
    </row>
    <row r="320" spans="1:22" x14ac:dyDescent="0.15">
      <c r="A320" s="4">
        <f t="shared" si="17"/>
        <v>850611</v>
      </c>
      <c r="B320" s="4">
        <f t="shared" si="22"/>
        <v>1</v>
      </c>
      <c r="C320" s="109">
        <v>85061</v>
      </c>
      <c r="D320" s="109" t="s">
        <v>5521</v>
      </c>
      <c r="E320" s="109" t="s">
        <v>25</v>
      </c>
      <c r="F320" s="109">
        <v>866</v>
      </c>
      <c r="G320" s="109"/>
      <c r="H320" s="109"/>
      <c r="I320" s="32" t="str">
        <f>IFERROR(IF(E320="物品掉落组",VLOOKUP(G320,掉落方案ID!$A:$B,2,FALSE),IF(E320="货币类型皮肤券","皮肤券",IF(E320="军团贡献币","军团贡献",IF(E320="普通星石",E320,IF(E320="高级星石",E320,IF(E320="英雄经验币","英雄经验",IF(E320="物品英雄",IF(VLOOKUP(G320,英雄是否开放!$A:$C,3,FALSE)=1,VLOOKUP(G320,英雄是否开放!$A:$C,2,FALSE),"%英雄未开放"),IF(E320="物品道具",IF(IFERROR(VLOOKUP(G320-1000,英雄是否开放!$A:$C,3,FALSE),100)="","%英雄未开放",VLOOKUP(G320,道具ID!$A:$B,2,FALSE)),IF(E320="物品小宇宙",IF(OR(H320="",H320=0),"%小宇宙等级未配置",IFERROR(VLOOKUP(G320,小宇宙ID!$A:$D,4,FALSE),"%小宇宙ID配错了！！")),IF(E320="定制小宇宙",IF(OR(H320="",H320=0),"%小宇宙等级未配置","双属性定制："&amp;IFERROR(VLOOKUP(H320,小宇宙ID!$G:$H,2,FALSE)&amp;"-"&amp;VLOOKUP(G320,小宇宙ID!$A:$G,7,FALSE),"%小宇宙ID配错了！！")),RIGHT(E320,2))))))))))),"%ID配错了！！")</f>
        <v>英雄经验</v>
      </c>
      <c r="J320" s="109"/>
      <c r="K320" s="109">
        <v>10000</v>
      </c>
      <c r="L320" s="108">
        <f t="shared" si="18"/>
        <v>10000</v>
      </c>
      <c r="M320" s="109"/>
      <c r="N320" s="109"/>
      <c r="O320" s="109"/>
      <c r="P320" s="4" t="str">
        <f t="shared" si="19"/>
        <v/>
      </c>
      <c r="Q320" s="4" t="str">
        <f t="shared" si="20"/>
        <v/>
      </c>
      <c r="R320" s="4" t="str">
        <f t="shared" si="21"/>
        <v/>
      </c>
      <c r="S320" s="4" t="s">
        <v>9523</v>
      </c>
      <c r="T320" s="4"/>
      <c r="U320" s="4"/>
      <c r="V320" s="4"/>
    </row>
    <row r="321" spans="1:22" x14ac:dyDescent="0.15">
      <c r="A321" s="4">
        <f t="shared" si="17"/>
        <v>850711</v>
      </c>
      <c r="B321" s="4">
        <f t="shared" si="22"/>
        <v>1</v>
      </c>
      <c r="C321" s="109">
        <v>85071</v>
      </c>
      <c r="D321" s="109" t="s">
        <v>5522</v>
      </c>
      <c r="E321" s="109" t="s">
        <v>25</v>
      </c>
      <c r="F321" s="109">
        <v>1255</v>
      </c>
      <c r="G321" s="109"/>
      <c r="H321" s="109"/>
      <c r="I321" s="32" t="str">
        <f>IFERROR(IF(E321="物品掉落组",VLOOKUP(G321,掉落方案ID!$A:$B,2,FALSE),IF(E321="货币类型皮肤券","皮肤券",IF(E321="军团贡献币","军团贡献",IF(E321="普通星石",E321,IF(E321="高级星石",E321,IF(E321="英雄经验币","英雄经验",IF(E321="物品英雄",IF(VLOOKUP(G321,英雄是否开放!$A:$C,3,FALSE)=1,VLOOKUP(G321,英雄是否开放!$A:$C,2,FALSE),"%英雄未开放"),IF(E321="物品道具",IF(IFERROR(VLOOKUP(G321-1000,英雄是否开放!$A:$C,3,FALSE),100)="","%英雄未开放",VLOOKUP(G321,道具ID!$A:$B,2,FALSE)),IF(E321="物品小宇宙",IF(OR(H321="",H321=0),"%小宇宙等级未配置",IFERROR(VLOOKUP(G321,小宇宙ID!$A:$D,4,FALSE),"%小宇宙ID配错了！！")),IF(E321="定制小宇宙",IF(OR(H321="",H321=0),"%小宇宙等级未配置","双属性定制："&amp;IFERROR(VLOOKUP(H321,小宇宙ID!$G:$H,2,FALSE)&amp;"-"&amp;VLOOKUP(G321,小宇宙ID!$A:$G,7,FALSE),"%小宇宙ID配错了！！")),RIGHT(E321,2))))))))))),"%ID配错了！！")</f>
        <v>英雄经验</v>
      </c>
      <c r="J321" s="109"/>
      <c r="K321" s="109">
        <v>10000</v>
      </c>
      <c r="L321" s="108">
        <f t="shared" si="18"/>
        <v>10000</v>
      </c>
      <c r="M321" s="109"/>
      <c r="N321" s="109"/>
      <c r="O321" s="109"/>
      <c r="P321" s="4" t="str">
        <f t="shared" si="19"/>
        <v/>
      </c>
      <c r="Q321" s="4" t="str">
        <f t="shared" si="20"/>
        <v/>
      </c>
      <c r="R321" s="4" t="str">
        <f t="shared" si="21"/>
        <v/>
      </c>
      <c r="S321" s="4" t="s">
        <v>9523</v>
      </c>
      <c r="T321" s="4"/>
      <c r="U321" s="4"/>
      <c r="V321" s="4"/>
    </row>
    <row r="322" spans="1:22" x14ac:dyDescent="0.15">
      <c r="A322" s="4">
        <f t="shared" si="17"/>
        <v>850811</v>
      </c>
      <c r="B322" s="4">
        <f t="shared" si="22"/>
        <v>1</v>
      </c>
      <c r="C322" s="109">
        <v>85081</v>
      </c>
      <c r="D322" s="109" t="s">
        <v>5523</v>
      </c>
      <c r="E322" s="109" t="s">
        <v>25</v>
      </c>
      <c r="F322" s="109">
        <v>1515</v>
      </c>
      <c r="G322" s="109"/>
      <c r="H322" s="109"/>
      <c r="I322" s="32" t="str">
        <f>IFERROR(IF(E322="物品掉落组",VLOOKUP(G322,掉落方案ID!$A:$B,2,FALSE),IF(E322="货币类型皮肤券","皮肤券",IF(E322="军团贡献币","军团贡献",IF(E322="普通星石",E322,IF(E322="高级星石",E322,IF(E322="英雄经验币","英雄经验",IF(E322="物品英雄",IF(VLOOKUP(G322,英雄是否开放!$A:$C,3,FALSE)=1,VLOOKUP(G322,英雄是否开放!$A:$C,2,FALSE),"%英雄未开放"),IF(E322="物品道具",IF(IFERROR(VLOOKUP(G322-1000,英雄是否开放!$A:$C,3,FALSE),100)="","%英雄未开放",VLOOKUP(G322,道具ID!$A:$B,2,FALSE)),IF(E322="物品小宇宙",IF(OR(H322="",H322=0),"%小宇宙等级未配置",IFERROR(VLOOKUP(G322,小宇宙ID!$A:$D,4,FALSE),"%小宇宙ID配错了！！")),IF(E322="定制小宇宙",IF(OR(H322="",H322=0),"%小宇宙等级未配置","双属性定制："&amp;IFERROR(VLOOKUP(H322,小宇宙ID!$G:$H,2,FALSE)&amp;"-"&amp;VLOOKUP(G322,小宇宙ID!$A:$G,7,FALSE),"%小宇宙ID配错了！！")),RIGHT(E322,2))))))))))),"%ID配错了！！")</f>
        <v>英雄经验</v>
      </c>
      <c r="J322" s="109"/>
      <c r="K322" s="109">
        <v>10000</v>
      </c>
      <c r="L322" s="108">
        <f t="shared" si="18"/>
        <v>10000</v>
      </c>
      <c r="M322" s="109"/>
      <c r="N322" s="109"/>
      <c r="O322" s="109"/>
      <c r="P322" s="4" t="str">
        <f t="shared" si="19"/>
        <v/>
      </c>
      <c r="Q322" s="4" t="str">
        <f t="shared" si="20"/>
        <v/>
      </c>
      <c r="R322" s="4" t="str">
        <f t="shared" si="21"/>
        <v/>
      </c>
      <c r="S322" s="4" t="s">
        <v>9523</v>
      </c>
      <c r="T322" s="4"/>
      <c r="U322" s="4"/>
      <c r="V322" s="4"/>
    </row>
    <row r="323" spans="1:22" x14ac:dyDescent="0.15">
      <c r="A323" s="4">
        <f t="shared" si="17"/>
        <v>850911</v>
      </c>
      <c r="B323" s="4">
        <f t="shared" si="22"/>
        <v>1</v>
      </c>
      <c r="C323" s="109">
        <v>85091</v>
      </c>
      <c r="D323" s="109" t="s">
        <v>5524</v>
      </c>
      <c r="E323" s="109" t="s">
        <v>25</v>
      </c>
      <c r="F323" s="109">
        <v>1992</v>
      </c>
      <c r="G323" s="109"/>
      <c r="H323" s="109"/>
      <c r="I323" s="32" t="str">
        <f>IFERROR(IF(E323="物品掉落组",VLOOKUP(G323,掉落方案ID!$A:$B,2,FALSE),IF(E323="货币类型皮肤券","皮肤券",IF(E323="军团贡献币","军团贡献",IF(E323="普通星石",E323,IF(E323="高级星石",E323,IF(E323="英雄经验币","英雄经验",IF(E323="物品英雄",IF(VLOOKUP(G323,英雄是否开放!$A:$C,3,FALSE)=1,VLOOKUP(G323,英雄是否开放!$A:$C,2,FALSE),"%英雄未开放"),IF(E323="物品道具",IF(IFERROR(VLOOKUP(G323-1000,英雄是否开放!$A:$C,3,FALSE),100)="","%英雄未开放",VLOOKUP(G323,道具ID!$A:$B,2,FALSE)),IF(E323="物品小宇宙",IF(OR(H323="",H323=0),"%小宇宙等级未配置",IFERROR(VLOOKUP(G323,小宇宙ID!$A:$D,4,FALSE),"%小宇宙ID配错了！！")),IF(E323="定制小宇宙",IF(OR(H323="",H323=0),"%小宇宙等级未配置","双属性定制："&amp;IFERROR(VLOOKUP(H323,小宇宙ID!$G:$H,2,FALSE)&amp;"-"&amp;VLOOKUP(G323,小宇宙ID!$A:$G,7,FALSE),"%小宇宙ID配错了！！")),RIGHT(E323,2))))))))))),"%ID配错了！！")</f>
        <v>英雄经验</v>
      </c>
      <c r="J323" s="109"/>
      <c r="K323" s="109">
        <v>10000</v>
      </c>
      <c r="L323" s="108">
        <f t="shared" si="18"/>
        <v>10000</v>
      </c>
      <c r="M323" s="109"/>
      <c r="N323" s="109"/>
      <c r="O323" s="109"/>
      <c r="P323" s="4" t="str">
        <f t="shared" si="19"/>
        <v/>
      </c>
      <c r="Q323" s="4" t="str">
        <f t="shared" si="20"/>
        <v/>
      </c>
      <c r="R323" s="4" t="str">
        <f t="shared" si="21"/>
        <v/>
      </c>
      <c r="S323" s="4" t="s">
        <v>9523</v>
      </c>
      <c r="T323" s="4"/>
      <c r="U323" s="4"/>
      <c r="V323" s="4"/>
    </row>
    <row r="324" spans="1:22" x14ac:dyDescent="0.15">
      <c r="A324" s="4">
        <f t="shared" si="17"/>
        <v>851011</v>
      </c>
      <c r="B324" s="4">
        <f t="shared" si="22"/>
        <v>1</v>
      </c>
      <c r="C324" s="109">
        <v>85101</v>
      </c>
      <c r="D324" s="109" t="s">
        <v>5525</v>
      </c>
      <c r="E324" s="109" t="s">
        <v>25</v>
      </c>
      <c r="F324" s="109">
        <v>2425</v>
      </c>
      <c r="G324" s="109"/>
      <c r="H324" s="109"/>
      <c r="I324" s="32" t="str">
        <f>IFERROR(IF(E324="物品掉落组",VLOOKUP(G324,掉落方案ID!$A:$B,2,FALSE),IF(E324="货币类型皮肤券","皮肤券",IF(E324="军团贡献币","军团贡献",IF(E324="普通星石",E324,IF(E324="高级星石",E324,IF(E324="英雄经验币","英雄经验",IF(E324="物品英雄",IF(VLOOKUP(G324,英雄是否开放!$A:$C,3,FALSE)=1,VLOOKUP(G324,英雄是否开放!$A:$C,2,FALSE),"%英雄未开放"),IF(E324="物品道具",IF(IFERROR(VLOOKUP(G324-1000,英雄是否开放!$A:$C,3,FALSE),100)="","%英雄未开放",VLOOKUP(G324,道具ID!$A:$B,2,FALSE)),IF(E324="物品小宇宙",IF(OR(H324="",H324=0),"%小宇宙等级未配置",IFERROR(VLOOKUP(G324,小宇宙ID!$A:$D,4,FALSE),"%小宇宙ID配错了！！")),IF(E324="定制小宇宙",IF(OR(H324="",H324=0),"%小宇宙等级未配置","双属性定制："&amp;IFERROR(VLOOKUP(H324,小宇宙ID!$G:$H,2,FALSE)&amp;"-"&amp;VLOOKUP(G324,小宇宙ID!$A:$G,7,FALSE),"%小宇宙ID配错了！！")),RIGHT(E324,2))))))))))),"%ID配错了！！")</f>
        <v>英雄经验</v>
      </c>
      <c r="J324" s="109"/>
      <c r="K324" s="109">
        <v>10000</v>
      </c>
      <c r="L324" s="108">
        <f t="shared" si="18"/>
        <v>10000</v>
      </c>
      <c r="M324" s="109"/>
      <c r="N324" s="109"/>
      <c r="O324" s="109"/>
      <c r="P324" s="4" t="str">
        <f t="shared" si="19"/>
        <v/>
      </c>
      <c r="Q324" s="4" t="str">
        <f t="shared" si="20"/>
        <v/>
      </c>
      <c r="R324" s="4" t="str">
        <f t="shared" si="21"/>
        <v/>
      </c>
      <c r="S324" s="4" t="s">
        <v>9523</v>
      </c>
      <c r="T324" s="4"/>
      <c r="U324" s="4"/>
      <c r="V324" s="4"/>
    </row>
    <row r="325" spans="1:22" x14ac:dyDescent="0.15">
      <c r="A325" s="4">
        <f t="shared" si="17"/>
        <v>851111</v>
      </c>
      <c r="B325" s="4">
        <f t="shared" si="22"/>
        <v>1</v>
      </c>
      <c r="C325" s="109">
        <v>85111</v>
      </c>
      <c r="D325" s="109" t="s">
        <v>5526</v>
      </c>
      <c r="E325" s="109" t="s">
        <v>25</v>
      </c>
      <c r="F325" s="109">
        <v>2944</v>
      </c>
      <c r="G325" s="109"/>
      <c r="H325" s="109"/>
      <c r="I325" s="32" t="str">
        <f>IFERROR(IF(E325="物品掉落组",VLOOKUP(G325,掉落方案ID!$A:$B,2,FALSE),IF(E325="货币类型皮肤券","皮肤券",IF(E325="军团贡献币","军团贡献",IF(E325="普通星石",E325,IF(E325="高级星石",E325,IF(E325="英雄经验币","英雄经验",IF(E325="物品英雄",IF(VLOOKUP(G325,英雄是否开放!$A:$C,3,FALSE)=1,VLOOKUP(G325,英雄是否开放!$A:$C,2,FALSE),"%英雄未开放"),IF(E325="物品道具",IF(IFERROR(VLOOKUP(G325-1000,英雄是否开放!$A:$C,3,FALSE),100)="","%英雄未开放",VLOOKUP(G325,道具ID!$A:$B,2,FALSE)),IF(E325="物品小宇宙",IF(OR(H325="",H325=0),"%小宇宙等级未配置",IFERROR(VLOOKUP(G325,小宇宙ID!$A:$D,4,FALSE),"%小宇宙ID配错了！！")),IF(E325="定制小宇宙",IF(OR(H325="",H325=0),"%小宇宙等级未配置","双属性定制："&amp;IFERROR(VLOOKUP(H325,小宇宙ID!$G:$H,2,FALSE)&amp;"-"&amp;VLOOKUP(G325,小宇宙ID!$A:$G,7,FALSE),"%小宇宙ID配错了！！")),RIGHT(E325,2))))))))))),"%ID配错了！！")</f>
        <v>英雄经验</v>
      </c>
      <c r="J325" s="109"/>
      <c r="K325" s="109">
        <v>10000</v>
      </c>
      <c r="L325" s="108">
        <f t="shared" si="18"/>
        <v>10000</v>
      </c>
      <c r="M325" s="109"/>
      <c r="N325" s="109"/>
      <c r="O325" s="109"/>
      <c r="P325" s="4" t="str">
        <f t="shared" si="19"/>
        <v/>
      </c>
      <c r="Q325" s="4" t="str">
        <f t="shared" si="20"/>
        <v/>
      </c>
      <c r="R325" s="4" t="str">
        <f t="shared" si="21"/>
        <v/>
      </c>
      <c r="S325" s="4" t="s">
        <v>9523</v>
      </c>
      <c r="T325" s="4"/>
      <c r="U325" s="4"/>
      <c r="V325" s="4"/>
    </row>
    <row r="326" spans="1:22" x14ac:dyDescent="0.15">
      <c r="A326" s="4">
        <f t="shared" si="17"/>
        <v>851211</v>
      </c>
      <c r="B326" s="4">
        <f t="shared" si="22"/>
        <v>1</v>
      </c>
      <c r="C326" s="109">
        <v>85121</v>
      </c>
      <c r="D326" s="109" t="s">
        <v>5527</v>
      </c>
      <c r="E326" s="109" t="s">
        <v>25</v>
      </c>
      <c r="F326" s="109">
        <v>3724</v>
      </c>
      <c r="G326" s="109"/>
      <c r="H326" s="109"/>
      <c r="I326" s="32" t="str">
        <f>IFERROR(IF(E326="物品掉落组",VLOOKUP(G326,掉落方案ID!$A:$B,2,FALSE),IF(E326="货币类型皮肤券","皮肤券",IF(E326="军团贡献币","军团贡献",IF(E326="普通星石",E326,IF(E326="高级星石",E326,IF(E326="英雄经验币","英雄经验",IF(E326="物品英雄",IF(VLOOKUP(G326,英雄是否开放!$A:$C,3,FALSE)=1,VLOOKUP(G326,英雄是否开放!$A:$C,2,FALSE),"%英雄未开放"),IF(E326="物品道具",IF(IFERROR(VLOOKUP(G326-1000,英雄是否开放!$A:$C,3,FALSE),100)="","%英雄未开放",VLOOKUP(G326,道具ID!$A:$B,2,FALSE)),IF(E326="物品小宇宙",IF(OR(H326="",H326=0),"%小宇宙等级未配置",IFERROR(VLOOKUP(G326,小宇宙ID!$A:$D,4,FALSE),"%小宇宙ID配错了！！")),IF(E326="定制小宇宙",IF(OR(H326="",H326=0),"%小宇宙等级未配置","双属性定制："&amp;IFERROR(VLOOKUP(H326,小宇宙ID!$G:$H,2,FALSE)&amp;"-"&amp;VLOOKUP(G326,小宇宙ID!$A:$G,7,FALSE),"%小宇宙ID配错了！！")),RIGHT(E326,2))))))))))),"%ID配错了！！")</f>
        <v>英雄经验</v>
      </c>
      <c r="J326" s="109"/>
      <c r="K326" s="109">
        <v>10000</v>
      </c>
      <c r="L326" s="108">
        <f t="shared" si="18"/>
        <v>10000</v>
      </c>
      <c r="M326" s="109"/>
      <c r="N326" s="109"/>
      <c r="O326" s="109"/>
      <c r="P326" s="4" t="str">
        <f t="shared" ref="P326:P357" si="23">IF(E326="物品英雄",IF(I326="%英雄未开放",IF(L326&lt;&gt;0,"没开放的英雄配置的掉率",""),IF(L326=0,"开放的英雄未配置掉率","")),"")</f>
        <v/>
      </c>
      <c r="Q326" s="4" t="str">
        <f t="shared" ref="Q326:Q357" si="24">IF(E326="物品英雄",IF(OR(H326=0,H326="",H326&gt;=2),"","注意英雄初始等级"),IF(E326="物品小宇宙",IF(H326=0,"小宇宙等级未配置",""),IF(E326="物品钻石",IF(F326&gt;=2000,"钻石配的有点多",""),IF(E326="物品掉落组",IF(F326&gt;=20,"注意掉落组数量",""),IF(E326="高级星石",IF(F326&gt;=15,"高级星石有点多",""),IF(E326="物品体力",IF(F326&gt;500,"感觉体力配超了",""),""))))))</f>
        <v/>
      </c>
      <c r="R326" s="4" t="str">
        <f t="shared" ref="R326:R357" si="25">IF(OR(J326="",J326=0),IF(L326&gt;10000,"概率配超了",""),IF(J326&lt;&gt;1,"概率类型不对",""))</f>
        <v/>
      </c>
      <c r="S326" s="4" t="s">
        <v>9523</v>
      </c>
      <c r="T326" s="4"/>
      <c r="U326" s="4"/>
      <c r="V326" s="4"/>
    </row>
    <row r="327" spans="1:22" x14ac:dyDescent="0.15">
      <c r="A327" s="4">
        <f t="shared" si="17"/>
        <v>851311</v>
      </c>
      <c r="B327" s="4">
        <f t="shared" si="22"/>
        <v>1</v>
      </c>
      <c r="C327" s="109">
        <v>85131</v>
      </c>
      <c r="D327" s="109" t="s">
        <v>5528</v>
      </c>
      <c r="E327" s="109" t="s">
        <v>25</v>
      </c>
      <c r="F327" s="109">
        <v>4027</v>
      </c>
      <c r="G327" s="109"/>
      <c r="H327" s="109"/>
      <c r="I327" s="32" t="str">
        <f>IFERROR(IF(E327="物品掉落组",VLOOKUP(G327,掉落方案ID!$A:$B,2,FALSE),IF(E327="货币类型皮肤券","皮肤券",IF(E327="军团贡献币","军团贡献",IF(E327="普通星石",E327,IF(E327="高级星石",E327,IF(E327="英雄经验币","英雄经验",IF(E327="物品英雄",IF(VLOOKUP(G327,英雄是否开放!$A:$C,3,FALSE)=1,VLOOKUP(G327,英雄是否开放!$A:$C,2,FALSE),"%英雄未开放"),IF(E327="物品道具",IF(IFERROR(VLOOKUP(G327-1000,英雄是否开放!$A:$C,3,FALSE),100)="","%英雄未开放",VLOOKUP(G327,道具ID!$A:$B,2,FALSE)),IF(E327="物品小宇宙",IF(OR(H327="",H327=0),"%小宇宙等级未配置",IFERROR(VLOOKUP(G327,小宇宙ID!$A:$D,4,FALSE),"%小宇宙ID配错了！！")),IF(E327="定制小宇宙",IF(OR(H327="",H327=0),"%小宇宙等级未配置","双属性定制："&amp;IFERROR(VLOOKUP(H327,小宇宙ID!$G:$H,2,FALSE)&amp;"-"&amp;VLOOKUP(G327,小宇宙ID!$A:$G,7,FALSE),"%小宇宙ID配错了！！")),RIGHT(E327,2))))))))))),"%ID配错了！！")</f>
        <v>英雄经验</v>
      </c>
      <c r="J327" s="109"/>
      <c r="K327" s="109">
        <v>10000</v>
      </c>
      <c r="L327" s="108">
        <f t="shared" si="18"/>
        <v>10000</v>
      </c>
      <c r="M327" s="109"/>
      <c r="N327" s="109"/>
      <c r="O327" s="109"/>
      <c r="P327" s="4" t="str">
        <f t="shared" si="23"/>
        <v/>
      </c>
      <c r="Q327" s="4" t="str">
        <f t="shared" si="24"/>
        <v/>
      </c>
      <c r="R327" s="4" t="str">
        <f t="shared" si="25"/>
        <v/>
      </c>
      <c r="S327" s="4" t="s">
        <v>9523</v>
      </c>
      <c r="T327" s="4"/>
      <c r="U327" s="4"/>
      <c r="V327" s="4"/>
    </row>
    <row r="328" spans="1:22" x14ac:dyDescent="0.15">
      <c r="A328" s="4">
        <f t="shared" si="17"/>
        <v>851411</v>
      </c>
      <c r="B328" s="4">
        <f t="shared" si="22"/>
        <v>1</v>
      </c>
      <c r="C328" s="109">
        <v>85141</v>
      </c>
      <c r="D328" s="109" t="s">
        <v>5529</v>
      </c>
      <c r="E328" s="109" t="s">
        <v>25</v>
      </c>
      <c r="F328" s="109">
        <v>4503</v>
      </c>
      <c r="G328" s="109"/>
      <c r="H328" s="109"/>
      <c r="I328" s="32" t="str">
        <f>IFERROR(IF(E328="物品掉落组",VLOOKUP(G328,掉落方案ID!$A:$B,2,FALSE),IF(E328="货币类型皮肤券","皮肤券",IF(E328="军团贡献币","军团贡献",IF(E328="普通星石",E328,IF(E328="高级星石",E328,IF(E328="英雄经验币","英雄经验",IF(E328="物品英雄",IF(VLOOKUP(G328,英雄是否开放!$A:$C,3,FALSE)=1,VLOOKUP(G328,英雄是否开放!$A:$C,2,FALSE),"%英雄未开放"),IF(E328="物品道具",IF(IFERROR(VLOOKUP(G328-1000,英雄是否开放!$A:$C,3,FALSE),100)="","%英雄未开放",VLOOKUP(G328,道具ID!$A:$B,2,FALSE)),IF(E328="物品小宇宙",IF(OR(H328="",H328=0),"%小宇宙等级未配置",IFERROR(VLOOKUP(G328,小宇宙ID!$A:$D,4,FALSE),"%小宇宙ID配错了！！")),IF(E328="定制小宇宙",IF(OR(H328="",H328=0),"%小宇宙等级未配置","双属性定制："&amp;IFERROR(VLOOKUP(H328,小宇宙ID!$G:$H,2,FALSE)&amp;"-"&amp;VLOOKUP(G328,小宇宙ID!$A:$G,7,FALSE),"%小宇宙ID配错了！！")),RIGHT(E328,2))))))))))),"%ID配错了！！")</f>
        <v>英雄经验</v>
      </c>
      <c r="J328" s="109"/>
      <c r="K328" s="109">
        <v>10000</v>
      </c>
      <c r="L328" s="108">
        <f t="shared" si="18"/>
        <v>10000</v>
      </c>
      <c r="M328" s="109"/>
      <c r="N328" s="109"/>
      <c r="O328" s="109"/>
      <c r="P328" s="4" t="str">
        <f t="shared" si="23"/>
        <v/>
      </c>
      <c r="Q328" s="4" t="str">
        <f t="shared" si="24"/>
        <v/>
      </c>
      <c r="R328" s="4" t="str">
        <f t="shared" si="25"/>
        <v/>
      </c>
      <c r="S328" s="4" t="s">
        <v>9523</v>
      </c>
      <c r="T328" s="4"/>
      <c r="U328" s="4"/>
      <c r="V328" s="4"/>
    </row>
    <row r="329" spans="1:22" x14ac:dyDescent="0.15">
      <c r="A329" s="4">
        <f t="shared" si="17"/>
        <v>851511</v>
      </c>
      <c r="B329" s="4">
        <f t="shared" si="22"/>
        <v>1</v>
      </c>
      <c r="C329" s="109">
        <v>85151</v>
      </c>
      <c r="D329" s="109" t="s">
        <v>5530</v>
      </c>
      <c r="E329" s="109" t="s">
        <v>25</v>
      </c>
      <c r="F329" s="109">
        <v>4954</v>
      </c>
      <c r="G329" s="109"/>
      <c r="H329" s="109"/>
      <c r="I329" s="32" t="str">
        <f>IFERROR(IF(E329="物品掉落组",VLOOKUP(G329,掉落方案ID!$A:$B,2,FALSE),IF(E329="货币类型皮肤券","皮肤券",IF(E329="军团贡献币","军团贡献",IF(E329="普通星石",E329,IF(E329="高级星石",E329,IF(E329="英雄经验币","英雄经验",IF(E329="物品英雄",IF(VLOOKUP(G329,英雄是否开放!$A:$C,3,FALSE)=1,VLOOKUP(G329,英雄是否开放!$A:$C,2,FALSE),"%英雄未开放"),IF(E329="物品道具",IF(IFERROR(VLOOKUP(G329-1000,英雄是否开放!$A:$C,3,FALSE),100)="","%英雄未开放",VLOOKUP(G329,道具ID!$A:$B,2,FALSE)),IF(E329="物品小宇宙",IF(OR(H329="",H329=0),"%小宇宙等级未配置",IFERROR(VLOOKUP(G329,小宇宙ID!$A:$D,4,FALSE),"%小宇宙ID配错了！！")),IF(E329="定制小宇宙",IF(OR(H329="",H329=0),"%小宇宙等级未配置","双属性定制："&amp;IFERROR(VLOOKUP(H329,小宇宙ID!$G:$H,2,FALSE)&amp;"-"&amp;VLOOKUP(G329,小宇宙ID!$A:$G,7,FALSE),"%小宇宙ID配错了！！")),RIGHT(E329,2))))))))))),"%ID配错了！！")</f>
        <v>英雄经验</v>
      </c>
      <c r="J329" s="109"/>
      <c r="K329" s="109">
        <v>10000</v>
      </c>
      <c r="L329" s="108">
        <f t="shared" si="18"/>
        <v>10000</v>
      </c>
      <c r="M329" s="109"/>
      <c r="N329" s="109"/>
      <c r="O329" s="109"/>
      <c r="P329" s="4" t="str">
        <f t="shared" si="23"/>
        <v/>
      </c>
      <c r="Q329" s="4" t="str">
        <f t="shared" si="24"/>
        <v/>
      </c>
      <c r="R329" s="4" t="str">
        <f t="shared" si="25"/>
        <v/>
      </c>
      <c r="S329" s="4" t="s">
        <v>9523</v>
      </c>
      <c r="T329" s="4"/>
      <c r="U329" s="4"/>
      <c r="V329" s="4"/>
    </row>
    <row r="330" spans="1:22" x14ac:dyDescent="0.15">
      <c r="A330" s="4">
        <f t="shared" si="17"/>
        <v>856711</v>
      </c>
      <c r="B330" s="4">
        <f t="shared" si="22"/>
        <v>1</v>
      </c>
      <c r="C330" s="109">
        <v>85671</v>
      </c>
      <c r="D330" s="109" t="s">
        <v>5531</v>
      </c>
      <c r="E330" s="109" t="s">
        <v>25</v>
      </c>
      <c r="F330" s="109">
        <v>5944</v>
      </c>
      <c r="G330" s="109"/>
      <c r="H330" s="109"/>
      <c r="I330" s="32" t="str">
        <f>IFERROR(IF(E330="物品掉落组",VLOOKUP(G330,掉落方案ID!$A:$B,2,FALSE),IF(E330="货币类型皮肤券","皮肤券",IF(E330="军团贡献币","军团贡献",IF(E330="普通星石",E330,IF(E330="高级星石",E330,IF(E330="英雄经验币","英雄经验",IF(E330="物品英雄",IF(VLOOKUP(G330,英雄是否开放!$A:$C,3,FALSE)=1,VLOOKUP(G330,英雄是否开放!$A:$C,2,FALSE),"%英雄未开放"),IF(E330="物品道具",IF(IFERROR(VLOOKUP(G330-1000,英雄是否开放!$A:$C,3,FALSE),100)="","%英雄未开放",VLOOKUP(G330,道具ID!$A:$B,2,FALSE)),IF(E330="物品小宇宙",IF(OR(H330="",H330=0),"%小宇宙等级未配置",IFERROR(VLOOKUP(G330,小宇宙ID!$A:$D,4,FALSE),"%小宇宙ID配错了！！")),IF(E330="定制小宇宙",IF(OR(H330="",H330=0),"%小宇宙等级未配置","双属性定制："&amp;IFERROR(VLOOKUP(H330,小宇宙ID!$G:$H,2,FALSE)&amp;"-"&amp;VLOOKUP(G330,小宇宙ID!$A:$G,7,FALSE),"%小宇宙ID配错了！！")),RIGHT(E330,2))))))))))),"%ID配错了！！")</f>
        <v>英雄经验</v>
      </c>
      <c r="J330" s="109"/>
      <c r="K330" s="109">
        <v>10000</v>
      </c>
      <c r="L330" s="108">
        <f t="shared" si="18"/>
        <v>10000</v>
      </c>
      <c r="M330" s="109"/>
      <c r="N330" s="109"/>
      <c r="O330" s="109"/>
      <c r="P330" s="4" t="str">
        <f t="shared" si="23"/>
        <v/>
      </c>
      <c r="Q330" s="4" t="str">
        <f t="shared" si="24"/>
        <v/>
      </c>
      <c r="R330" s="4" t="str">
        <f t="shared" si="25"/>
        <v/>
      </c>
      <c r="S330" s="4" t="s">
        <v>9523</v>
      </c>
      <c r="T330" s="4"/>
      <c r="U330" s="4"/>
      <c r="V330" s="4"/>
    </row>
    <row r="331" spans="1:22" x14ac:dyDescent="0.15">
      <c r="A331" s="4">
        <f t="shared" si="17"/>
        <v>851611</v>
      </c>
      <c r="B331" s="4">
        <f t="shared" si="22"/>
        <v>1</v>
      </c>
      <c r="C331" s="109">
        <v>85161</v>
      </c>
      <c r="D331" s="109" t="s">
        <v>5532</v>
      </c>
      <c r="E331" s="109" t="s">
        <v>25</v>
      </c>
      <c r="F331" s="109">
        <f t="shared" ref="F331:F341" si="26">F320*2</f>
        <v>1732</v>
      </c>
      <c r="G331" s="109"/>
      <c r="H331" s="109"/>
      <c r="I331" s="32" t="str">
        <f>IFERROR(IF(E331="物品掉落组",VLOOKUP(G331,掉落方案ID!$A:$B,2,FALSE),IF(E331="货币类型皮肤券","皮肤券",IF(E331="军团贡献币","军团贡献",IF(E331="普通星石",E331,IF(E331="高级星石",E331,IF(E331="英雄经验币","英雄经验",IF(E331="物品英雄",IF(VLOOKUP(G331,英雄是否开放!$A:$C,3,FALSE)=1,VLOOKUP(G331,英雄是否开放!$A:$C,2,FALSE),"%英雄未开放"),IF(E331="物品道具",IF(IFERROR(VLOOKUP(G331-1000,英雄是否开放!$A:$C,3,FALSE),100)="","%英雄未开放",VLOOKUP(G331,道具ID!$A:$B,2,FALSE)),IF(E331="物品小宇宙",IF(OR(H331="",H331=0),"%小宇宙等级未配置",IFERROR(VLOOKUP(G331,小宇宙ID!$A:$D,4,FALSE),"%小宇宙ID配错了！！")),IF(E331="定制小宇宙",IF(OR(H331="",H331=0),"%小宇宙等级未配置","双属性定制："&amp;IFERROR(VLOOKUP(H331,小宇宙ID!$G:$H,2,FALSE)&amp;"-"&amp;VLOOKUP(G331,小宇宙ID!$A:$G,7,FALSE),"%小宇宙ID配错了！！")),RIGHT(E331,2))))))))))),"%ID配错了！！")</f>
        <v>英雄经验</v>
      </c>
      <c r="J331" s="109"/>
      <c r="K331" s="109">
        <v>10000</v>
      </c>
      <c r="L331" s="108">
        <f t="shared" si="18"/>
        <v>10000</v>
      </c>
      <c r="M331" s="109"/>
      <c r="N331" s="109"/>
      <c r="O331" s="109"/>
      <c r="P331" s="4" t="str">
        <f t="shared" si="23"/>
        <v/>
      </c>
      <c r="Q331" s="4" t="str">
        <f t="shared" si="24"/>
        <v/>
      </c>
      <c r="R331" s="4" t="str">
        <f t="shared" si="25"/>
        <v/>
      </c>
      <c r="S331" s="4" t="s">
        <v>9523</v>
      </c>
      <c r="T331" s="4"/>
      <c r="U331" s="4"/>
      <c r="V331" s="4"/>
    </row>
    <row r="332" spans="1:22" x14ac:dyDescent="0.15">
      <c r="A332" s="4">
        <f t="shared" si="17"/>
        <v>851711</v>
      </c>
      <c r="B332" s="4">
        <f t="shared" si="22"/>
        <v>1</v>
      </c>
      <c r="C332" s="109">
        <v>85171</v>
      </c>
      <c r="D332" s="109" t="s">
        <v>5533</v>
      </c>
      <c r="E332" s="109" t="s">
        <v>25</v>
      </c>
      <c r="F332" s="109">
        <f t="shared" si="26"/>
        <v>2510</v>
      </c>
      <c r="G332" s="109"/>
      <c r="H332" s="109"/>
      <c r="I332" s="32" t="str">
        <f>IFERROR(IF(E332="物品掉落组",VLOOKUP(G332,掉落方案ID!$A:$B,2,FALSE),IF(E332="货币类型皮肤券","皮肤券",IF(E332="军团贡献币","军团贡献",IF(E332="普通星石",E332,IF(E332="高级星石",E332,IF(E332="英雄经验币","英雄经验",IF(E332="物品英雄",IF(VLOOKUP(G332,英雄是否开放!$A:$C,3,FALSE)=1,VLOOKUP(G332,英雄是否开放!$A:$C,2,FALSE),"%英雄未开放"),IF(E332="物品道具",IF(IFERROR(VLOOKUP(G332-1000,英雄是否开放!$A:$C,3,FALSE),100)="","%英雄未开放",VLOOKUP(G332,道具ID!$A:$B,2,FALSE)),IF(E332="物品小宇宙",IF(OR(H332="",H332=0),"%小宇宙等级未配置",IFERROR(VLOOKUP(G332,小宇宙ID!$A:$D,4,FALSE),"%小宇宙ID配错了！！")),IF(E332="定制小宇宙",IF(OR(H332="",H332=0),"%小宇宙等级未配置","双属性定制："&amp;IFERROR(VLOOKUP(H332,小宇宙ID!$G:$H,2,FALSE)&amp;"-"&amp;VLOOKUP(G332,小宇宙ID!$A:$G,7,FALSE),"%小宇宙ID配错了！！")),RIGHT(E332,2))))))))))),"%ID配错了！！")</f>
        <v>英雄经验</v>
      </c>
      <c r="J332" s="109"/>
      <c r="K332" s="109">
        <v>10000</v>
      </c>
      <c r="L332" s="108">
        <f t="shared" si="18"/>
        <v>10000</v>
      </c>
      <c r="M332" s="109"/>
      <c r="N332" s="109"/>
      <c r="O332" s="109"/>
      <c r="P332" s="4" t="str">
        <f t="shared" si="23"/>
        <v/>
      </c>
      <c r="Q332" s="4" t="str">
        <f t="shared" si="24"/>
        <v/>
      </c>
      <c r="R332" s="4" t="str">
        <f t="shared" si="25"/>
        <v/>
      </c>
      <c r="S332" s="4" t="s">
        <v>9523</v>
      </c>
      <c r="T332" s="4"/>
      <c r="U332" s="4"/>
      <c r="V332" s="4"/>
    </row>
    <row r="333" spans="1:22" x14ac:dyDescent="0.15">
      <c r="A333" s="4">
        <f t="shared" si="17"/>
        <v>851811</v>
      </c>
      <c r="B333" s="4">
        <f t="shared" si="22"/>
        <v>1</v>
      </c>
      <c r="C333" s="109">
        <v>85181</v>
      </c>
      <c r="D333" s="109" t="s">
        <v>5534</v>
      </c>
      <c r="E333" s="109" t="s">
        <v>25</v>
      </c>
      <c r="F333" s="109">
        <f t="shared" si="26"/>
        <v>3030</v>
      </c>
      <c r="G333" s="109"/>
      <c r="H333" s="109"/>
      <c r="I333" s="32" t="str">
        <f>IFERROR(IF(E333="物品掉落组",VLOOKUP(G333,掉落方案ID!$A:$B,2,FALSE),IF(E333="货币类型皮肤券","皮肤券",IF(E333="军团贡献币","军团贡献",IF(E333="普通星石",E333,IF(E333="高级星石",E333,IF(E333="英雄经验币","英雄经验",IF(E333="物品英雄",IF(VLOOKUP(G333,英雄是否开放!$A:$C,3,FALSE)=1,VLOOKUP(G333,英雄是否开放!$A:$C,2,FALSE),"%英雄未开放"),IF(E333="物品道具",IF(IFERROR(VLOOKUP(G333-1000,英雄是否开放!$A:$C,3,FALSE),100)="","%英雄未开放",VLOOKUP(G333,道具ID!$A:$B,2,FALSE)),IF(E333="物品小宇宙",IF(OR(H333="",H333=0),"%小宇宙等级未配置",IFERROR(VLOOKUP(G333,小宇宙ID!$A:$D,4,FALSE),"%小宇宙ID配错了！！")),IF(E333="定制小宇宙",IF(OR(H333="",H333=0),"%小宇宙等级未配置","双属性定制："&amp;IFERROR(VLOOKUP(H333,小宇宙ID!$G:$H,2,FALSE)&amp;"-"&amp;VLOOKUP(G333,小宇宙ID!$A:$G,7,FALSE),"%小宇宙ID配错了！！")),RIGHT(E333,2))))))))))),"%ID配错了！！")</f>
        <v>英雄经验</v>
      </c>
      <c r="J333" s="109"/>
      <c r="K333" s="109">
        <v>10000</v>
      </c>
      <c r="L333" s="108">
        <f t="shared" si="18"/>
        <v>10000</v>
      </c>
      <c r="M333" s="109"/>
      <c r="N333" s="109"/>
      <c r="O333" s="109"/>
      <c r="P333" s="4" t="str">
        <f t="shared" si="23"/>
        <v/>
      </c>
      <c r="Q333" s="4" t="str">
        <f t="shared" si="24"/>
        <v/>
      </c>
      <c r="R333" s="4" t="str">
        <f t="shared" si="25"/>
        <v/>
      </c>
      <c r="S333" s="4" t="s">
        <v>9523</v>
      </c>
      <c r="T333" s="4"/>
      <c r="U333" s="4"/>
      <c r="V333" s="4"/>
    </row>
    <row r="334" spans="1:22" x14ac:dyDescent="0.15">
      <c r="A334" s="4">
        <f t="shared" ref="A334:A397" si="27">_xlfn.NUMBERVALUE(C334&amp;B334)</f>
        <v>851911</v>
      </c>
      <c r="B334" s="4">
        <f t="shared" si="22"/>
        <v>1</v>
      </c>
      <c r="C334" s="109">
        <v>85191</v>
      </c>
      <c r="D334" s="109" t="s">
        <v>5535</v>
      </c>
      <c r="E334" s="109" t="s">
        <v>25</v>
      </c>
      <c r="F334" s="109">
        <f t="shared" si="26"/>
        <v>3984</v>
      </c>
      <c r="G334" s="109"/>
      <c r="H334" s="109"/>
      <c r="I334" s="32" t="str">
        <f>IFERROR(IF(E334="物品掉落组",VLOOKUP(G334,掉落方案ID!$A:$B,2,FALSE),IF(E334="货币类型皮肤券","皮肤券",IF(E334="军团贡献币","军团贡献",IF(E334="普通星石",E334,IF(E334="高级星石",E334,IF(E334="英雄经验币","英雄经验",IF(E334="物品英雄",IF(VLOOKUP(G334,英雄是否开放!$A:$C,3,FALSE)=1,VLOOKUP(G334,英雄是否开放!$A:$C,2,FALSE),"%英雄未开放"),IF(E334="物品道具",IF(IFERROR(VLOOKUP(G334-1000,英雄是否开放!$A:$C,3,FALSE),100)="","%英雄未开放",VLOOKUP(G334,道具ID!$A:$B,2,FALSE)),IF(E334="物品小宇宙",IF(OR(H334="",H334=0),"%小宇宙等级未配置",IFERROR(VLOOKUP(G334,小宇宙ID!$A:$D,4,FALSE),"%小宇宙ID配错了！！")),IF(E334="定制小宇宙",IF(OR(H334="",H334=0),"%小宇宙等级未配置","双属性定制："&amp;IFERROR(VLOOKUP(H334,小宇宙ID!$G:$H,2,FALSE)&amp;"-"&amp;VLOOKUP(G334,小宇宙ID!$A:$G,7,FALSE),"%小宇宙ID配错了！！")),RIGHT(E334,2))))))))))),"%ID配错了！！")</f>
        <v>英雄经验</v>
      </c>
      <c r="J334" s="109"/>
      <c r="K334" s="109">
        <v>10000</v>
      </c>
      <c r="L334" s="108">
        <f t="shared" si="18"/>
        <v>10000</v>
      </c>
      <c r="M334" s="109"/>
      <c r="N334" s="109"/>
      <c r="O334" s="109"/>
      <c r="P334" s="4" t="str">
        <f t="shared" si="23"/>
        <v/>
      </c>
      <c r="Q334" s="4" t="str">
        <f t="shared" si="24"/>
        <v/>
      </c>
      <c r="R334" s="4" t="str">
        <f t="shared" si="25"/>
        <v/>
      </c>
      <c r="S334" s="4" t="s">
        <v>9523</v>
      </c>
      <c r="T334" s="4"/>
      <c r="U334" s="4"/>
      <c r="V334" s="4"/>
    </row>
    <row r="335" spans="1:22" x14ac:dyDescent="0.15">
      <c r="A335" s="4">
        <f t="shared" si="27"/>
        <v>852011</v>
      </c>
      <c r="B335" s="4">
        <f t="shared" si="22"/>
        <v>1</v>
      </c>
      <c r="C335" s="109">
        <v>85201</v>
      </c>
      <c r="D335" s="109" t="s">
        <v>5536</v>
      </c>
      <c r="E335" s="109" t="s">
        <v>25</v>
      </c>
      <c r="F335" s="109">
        <f t="shared" si="26"/>
        <v>4850</v>
      </c>
      <c r="G335" s="109"/>
      <c r="H335" s="109"/>
      <c r="I335" s="32" t="str">
        <f>IFERROR(IF(E335="物品掉落组",VLOOKUP(G335,掉落方案ID!$A:$B,2,FALSE),IF(E335="货币类型皮肤券","皮肤券",IF(E335="军团贡献币","军团贡献",IF(E335="普通星石",E335,IF(E335="高级星石",E335,IF(E335="英雄经验币","英雄经验",IF(E335="物品英雄",IF(VLOOKUP(G335,英雄是否开放!$A:$C,3,FALSE)=1,VLOOKUP(G335,英雄是否开放!$A:$C,2,FALSE),"%英雄未开放"),IF(E335="物品道具",IF(IFERROR(VLOOKUP(G335-1000,英雄是否开放!$A:$C,3,FALSE),100)="","%英雄未开放",VLOOKUP(G335,道具ID!$A:$B,2,FALSE)),IF(E335="物品小宇宙",IF(OR(H335="",H335=0),"%小宇宙等级未配置",IFERROR(VLOOKUP(G335,小宇宙ID!$A:$D,4,FALSE),"%小宇宙ID配错了！！")),IF(E335="定制小宇宙",IF(OR(H335="",H335=0),"%小宇宙等级未配置","双属性定制："&amp;IFERROR(VLOOKUP(H335,小宇宙ID!$G:$H,2,FALSE)&amp;"-"&amp;VLOOKUP(G335,小宇宙ID!$A:$G,7,FALSE),"%小宇宙ID配错了！！")),RIGHT(E335,2))))))))))),"%ID配错了！！")</f>
        <v>英雄经验</v>
      </c>
      <c r="J335" s="109"/>
      <c r="K335" s="109">
        <v>10000</v>
      </c>
      <c r="L335" s="108">
        <f t="shared" si="18"/>
        <v>10000</v>
      </c>
      <c r="M335" s="109"/>
      <c r="N335" s="109"/>
      <c r="O335" s="109"/>
      <c r="P335" s="4" t="str">
        <f t="shared" si="23"/>
        <v/>
      </c>
      <c r="Q335" s="4" t="str">
        <f t="shared" si="24"/>
        <v/>
      </c>
      <c r="R335" s="4" t="str">
        <f t="shared" si="25"/>
        <v/>
      </c>
      <c r="S335" s="4" t="s">
        <v>9523</v>
      </c>
      <c r="T335" s="4"/>
      <c r="U335" s="4"/>
      <c r="V335" s="4"/>
    </row>
    <row r="336" spans="1:22" x14ac:dyDescent="0.15">
      <c r="A336" s="4">
        <f t="shared" si="27"/>
        <v>852111</v>
      </c>
      <c r="B336" s="4">
        <f t="shared" si="22"/>
        <v>1</v>
      </c>
      <c r="C336" s="109">
        <v>85211</v>
      </c>
      <c r="D336" s="109" t="s">
        <v>5537</v>
      </c>
      <c r="E336" s="109" t="s">
        <v>25</v>
      </c>
      <c r="F336" s="109">
        <f t="shared" si="26"/>
        <v>5888</v>
      </c>
      <c r="G336" s="109"/>
      <c r="H336" s="109"/>
      <c r="I336" s="32" t="str">
        <f>IFERROR(IF(E336="物品掉落组",VLOOKUP(G336,掉落方案ID!$A:$B,2,FALSE),IF(E336="货币类型皮肤券","皮肤券",IF(E336="军团贡献币","军团贡献",IF(E336="普通星石",E336,IF(E336="高级星石",E336,IF(E336="英雄经验币","英雄经验",IF(E336="物品英雄",IF(VLOOKUP(G336,英雄是否开放!$A:$C,3,FALSE)=1,VLOOKUP(G336,英雄是否开放!$A:$C,2,FALSE),"%英雄未开放"),IF(E336="物品道具",IF(IFERROR(VLOOKUP(G336-1000,英雄是否开放!$A:$C,3,FALSE),100)="","%英雄未开放",VLOOKUP(G336,道具ID!$A:$B,2,FALSE)),IF(E336="物品小宇宙",IF(OR(H336="",H336=0),"%小宇宙等级未配置",IFERROR(VLOOKUP(G336,小宇宙ID!$A:$D,4,FALSE),"%小宇宙ID配错了！！")),IF(E336="定制小宇宙",IF(OR(H336="",H336=0),"%小宇宙等级未配置","双属性定制："&amp;IFERROR(VLOOKUP(H336,小宇宙ID!$G:$H,2,FALSE)&amp;"-"&amp;VLOOKUP(G336,小宇宙ID!$A:$G,7,FALSE),"%小宇宙ID配错了！！")),RIGHT(E336,2))))))))))),"%ID配错了！！")</f>
        <v>英雄经验</v>
      </c>
      <c r="J336" s="109"/>
      <c r="K336" s="109">
        <v>10000</v>
      </c>
      <c r="L336" s="108">
        <f t="shared" si="18"/>
        <v>10000</v>
      </c>
      <c r="M336" s="109"/>
      <c r="N336" s="109"/>
      <c r="O336" s="109"/>
      <c r="P336" s="4" t="str">
        <f t="shared" si="23"/>
        <v/>
      </c>
      <c r="Q336" s="4" t="str">
        <f t="shared" si="24"/>
        <v/>
      </c>
      <c r="R336" s="4" t="str">
        <f t="shared" si="25"/>
        <v/>
      </c>
      <c r="S336" s="4" t="s">
        <v>9523</v>
      </c>
      <c r="T336" s="4"/>
      <c r="U336" s="4"/>
      <c r="V336" s="4"/>
    </row>
    <row r="337" spans="1:22" x14ac:dyDescent="0.15">
      <c r="A337" s="4">
        <f t="shared" si="27"/>
        <v>852211</v>
      </c>
      <c r="B337" s="4">
        <f t="shared" si="22"/>
        <v>1</v>
      </c>
      <c r="C337" s="109">
        <v>85221</v>
      </c>
      <c r="D337" s="109" t="s">
        <v>5538</v>
      </c>
      <c r="E337" s="109" t="s">
        <v>25</v>
      </c>
      <c r="F337" s="109">
        <f t="shared" si="26"/>
        <v>7448</v>
      </c>
      <c r="G337" s="109"/>
      <c r="H337" s="109"/>
      <c r="I337" s="32" t="str">
        <f>IFERROR(IF(E337="物品掉落组",VLOOKUP(G337,掉落方案ID!$A:$B,2,FALSE),IF(E337="货币类型皮肤券","皮肤券",IF(E337="军团贡献币","军团贡献",IF(E337="普通星石",E337,IF(E337="高级星石",E337,IF(E337="英雄经验币","英雄经验",IF(E337="物品英雄",IF(VLOOKUP(G337,英雄是否开放!$A:$C,3,FALSE)=1,VLOOKUP(G337,英雄是否开放!$A:$C,2,FALSE),"%英雄未开放"),IF(E337="物品道具",IF(IFERROR(VLOOKUP(G337-1000,英雄是否开放!$A:$C,3,FALSE),100)="","%英雄未开放",VLOOKUP(G337,道具ID!$A:$B,2,FALSE)),IF(E337="物品小宇宙",IF(OR(H337="",H337=0),"%小宇宙等级未配置",IFERROR(VLOOKUP(G337,小宇宙ID!$A:$D,4,FALSE),"%小宇宙ID配错了！！")),IF(E337="定制小宇宙",IF(OR(H337="",H337=0),"%小宇宙等级未配置","双属性定制："&amp;IFERROR(VLOOKUP(H337,小宇宙ID!$G:$H,2,FALSE)&amp;"-"&amp;VLOOKUP(G337,小宇宙ID!$A:$G,7,FALSE),"%小宇宙ID配错了！！")),RIGHT(E337,2))))))))))),"%ID配错了！！")</f>
        <v>英雄经验</v>
      </c>
      <c r="J337" s="109"/>
      <c r="K337" s="109">
        <v>10000</v>
      </c>
      <c r="L337" s="108">
        <f t="shared" si="18"/>
        <v>10000</v>
      </c>
      <c r="M337" s="109"/>
      <c r="N337" s="109"/>
      <c r="O337" s="109"/>
      <c r="P337" s="4" t="str">
        <f t="shared" si="23"/>
        <v/>
      </c>
      <c r="Q337" s="4" t="str">
        <f t="shared" si="24"/>
        <v/>
      </c>
      <c r="R337" s="4" t="str">
        <f t="shared" si="25"/>
        <v/>
      </c>
      <c r="S337" s="4" t="s">
        <v>9523</v>
      </c>
      <c r="T337" s="4"/>
      <c r="U337" s="4"/>
      <c r="V337" s="4"/>
    </row>
    <row r="338" spans="1:22" x14ac:dyDescent="0.15">
      <c r="A338" s="4">
        <f t="shared" si="27"/>
        <v>852311</v>
      </c>
      <c r="B338" s="4">
        <f t="shared" si="22"/>
        <v>1</v>
      </c>
      <c r="C338" s="109">
        <v>85231</v>
      </c>
      <c r="D338" s="109" t="s">
        <v>5539</v>
      </c>
      <c r="E338" s="109" t="s">
        <v>25</v>
      </c>
      <c r="F338" s="109">
        <f t="shared" si="26"/>
        <v>8054</v>
      </c>
      <c r="G338" s="109"/>
      <c r="H338" s="109"/>
      <c r="I338" s="32" t="str">
        <f>IFERROR(IF(E338="物品掉落组",VLOOKUP(G338,掉落方案ID!$A:$B,2,FALSE),IF(E338="货币类型皮肤券","皮肤券",IF(E338="军团贡献币","军团贡献",IF(E338="普通星石",E338,IF(E338="高级星石",E338,IF(E338="英雄经验币","英雄经验",IF(E338="物品英雄",IF(VLOOKUP(G338,英雄是否开放!$A:$C,3,FALSE)=1,VLOOKUP(G338,英雄是否开放!$A:$C,2,FALSE),"%英雄未开放"),IF(E338="物品道具",IF(IFERROR(VLOOKUP(G338-1000,英雄是否开放!$A:$C,3,FALSE),100)="","%英雄未开放",VLOOKUP(G338,道具ID!$A:$B,2,FALSE)),IF(E338="物品小宇宙",IF(OR(H338="",H338=0),"%小宇宙等级未配置",IFERROR(VLOOKUP(G338,小宇宙ID!$A:$D,4,FALSE),"%小宇宙ID配错了！！")),IF(E338="定制小宇宙",IF(OR(H338="",H338=0),"%小宇宙等级未配置","双属性定制："&amp;IFERROR(VLOOKUP(H338,小宇宙ID!$G:$H,2,FALSE)&amp;"-"&amp;VLOOKUP(G338,小宇宙ID!$A:$G,7,FALSE),"%小宇宙ID配错了！！")),RIGHT(E338,2))))))))))),"%ID配错了！！")</f>
        <v>英雄经验</v>
      </c>
      <c r="J338" s="109"/>
      <c r="K338" s="109">
        <v>10000</v>
      </c>
      <c r="L338" s="108">
        <f t="shared" si="18"/>
        <v>10000</v>
      </c>
      <c r="M338" s="109"/>
      <c r="N338" s="109"/>
      <c r="O338" s="109"/>
      <c r="P338" s="4" t="str">
        <f t="shared" si="23"/>
        <v/>
      </c>
      <c r="Q338" s="4" t="str">
        <f t="shared" si="24"/>
        <v/>
      </c>
      <c r="R338" s="4" t="str">
        <f t="shared" si="25"/>
        <v/>
      </c>
      <c r="S338" s="4" t="s">
        <v>9523</v>
      </c>
      <c r="T338" s="4"/>
      <c r="U338" s="4"/>
      <c r="V338" s="4"/>
    </row>
    <row r="339" spans="1:22" x14ac:dyDescent="0.15">
      <c r="A339" s="4">
        <f t="shared" si="27"/>
        <v>852411</v>
      </c>
      <c r="B339" s="4">
        <f t="shared" si="22"/>
        <v>1</v>
      </c>
      <c r="C339" s="109">
        <v>85241</v>
      </c>
      <c r="D339" s="109" t="s">
        <v>5540</v>
      </c>
      <c r="E339" s="109" t="s">
        <v>25</v>
      </c>
      <c r="F339" s="109">
        <f t="shared" si="26"/>
        <v>9006</v>
      </c>
      <c r="G339" s="109"/>
      <c r="H339" s="109"/>
      <c r="I339" s="32" t="str">
        <f>IFERROR(IF(E339="物品掉落组",VLOOKUP(G339,掉落方案ID!$A:$B,2,FALSE),IF(E339="货币类型皮肤券","皮肤券",IF(E339="军团贡献币","军团贡献",IF(E339="普通星石",E339,IF(E339="高级星石",E339,IF(E339="英雄经验币","英雄经验",IF(E339="物品英雄",IF(VLOOKUP(G339,英雄是否开放!$A:$C,3,FALSE)=1,VLOOKUP(G339,英雄是否开放!$A:$C,2,FALSE),"%英雄未开放"),IF(E339="物品道具",IF(IFERROR(VLOOKUP(G339-1000,英雄是否开放!$A:$C,3,FALSE),100)="","%英雄未开放",VLOOKUP(G339,道具ID!$A:$B,2,FALSE)),IF(E339="物品小宇宙",IF(OR(H339="",H339=0),"%小宇宙等级未配置",IFERROR(VLOOKUP(G339,小宇宙ID!$A:$D,4,FALSE),"%小宇宙ID配错了！！")),IF(E339="定制小宇宙",IF(OR(H339="",H339=0),"%小宇宙等级未配置","双属性定制："&amp;IFERROR(VLOOKUP(H339,小宇宙ID!$G:$H,2,FALSE)&amp;"-"&amp;VLOOKUP(G339,小宇宙ID!$A:$G,7,FALSE),"%小宇宙ID配错了！！")),RIGHT(E339,2))))))))))),"%ID配错了！！")</f>
        <v>英雄经验</v>
      </c>
      <c r="J339" s="109"/>
      <c r="K339" s="109">
        <v>10000</v>
      </c>
      <c r="L339" s="108">
        <f t="shared" si="18"/>
        <v>10000</v>
      </c>
      <c r="M339" s="109"/>
      <c r="N339" s="109"/>
      <c r="O339" s="109"/>
      <c r="P339" s="4" t="str">
        <f t="shared" si="23"/>
        <v/>
      </c>
      <c r="Q339" s="4" t="str">
        <f t="shared" si="24"/>
        <v/>
      </c>
      <c r="R339" s="4" t="str">
        <f t="shared" si="25"/>
        <v/>
      </c>
      <c r="S339" s="4" t="s">
        <v>9523</v>
      </c>
      <c r="T339" s="4"/>
      <c r="U339" s="4"/>
      <c r="V339" s="4"/>
    </row>
    <row r="340" spans="1:22" x14ac:dyDescent="0.15">
      <c r="A340" s="4">
        <f t="shared" si="27"/>
        <v>852511</v>
      </c>
      <c r="B340" s="4">
        <f t="shared" si="22"/>
        <v>1</v>
      </c>
      <c r="C340" s="109">
        <v>85251</v>
      </c>
      <c r="D340" s="109" t="s">
        <v>5541</v>
      </c>
      <c r="E340" s="109" t="s">
        <v>25</v>
      </c>
      <c r="F340" s="109">
        <f t="shared" si="26"/>
        <v>9908</v>
      </c>
      <c r="G340" s="109"/>
      <c r="H340" s="109"/>
      <c r="I340" s="32" t="str">
        <f>IFERROR(IF(E340="物品掉落组",VLOOKUP(G340,掉落方案ID!$A:$B,2,FALSE),IF(E340="货币类型皮肤券","皮肤券",IF(E340="军团贡献币","军团贡献",IF(E340="普通星石",E340,IF(E340="高级星石",E340,IF(E340="英雄经验币","英雄经验",IF(E340="物品英雄",IF(VLOOKUP(G340,英雄是否开放!$A:$C,3,FALSE)=1,VLOOKUP(G340,英雄是否开放!$A:$C,2,FALSE),"%英雄未开放"),IF(E340="物品道具",IF(IFERROR(VLOOKUP(G340-1000,英雄是否开放!$A:$C,3,FALSE),100)="","%英雄未开放",VLOOKUP(G340,道具ID!$A:$B,2,FALSE)),IF(E340="物品小宇宙",IF(OR(H340="",H340=0),"%小宇宙等级未配置",IFERROR(VLOOKUP(G340,小宇宙ID!$A:$D,4,FALSE),"%小宇宙ID配错了！！")),IF(E340="定制小宇宙",IF(OR(H340="",H340=0),"%小宇宙等级未配置","双属性定制："&amp;IFERROR(VLOOKUP(H340,小宇宙ID!$G:$H,2,FALSE)&amp;"-"&amp;VLOOKUP(G340,小宇宙ID!$A:$G,7,FALSE),"%小宇宙ID配错了！！")),RIGHT(E340,2))))))))))),"%ID配错了！！")</f>
        <v>英雄经验</v>
      </c>
      <c r="J340" s="109"/>
      <c r="K340" s="109">
        <v>10000</v>
      </c>
      <c r="L340" s="108">
        <f t="shared" si="18"/>
        <v>10000</v>
      </c>
      <c r="M340" s="109"/>
      <c r="N340" s="109"/>
      <c r="O340" s="109"/>
      <c r="P340" s="4" t="str">
        <f t="shared" si="23"/>
        <v/>
      </c>
      <c r="Q340" s="4" t="str">
        <f t="shared" si="24"/>
        <v/>
      </c>
      <c r="R340" s="4" t="str">
        <f t="shared" si="25"/>
        <v/>
      </c>
      <c r="S340" s="4" t="s">
        <v>9523</v>
      </c>
      <c r="T340" s="4"/>
      <c r="U340" s="4"/>
      <c r="V340" s="4"/>
    </row>
    <row r="341" spans="1:22" x14ac:dyDescent="0.15">
      <c r="A341" s="4">
        <f t="shared" si="27"/>
        <v>856811</v>
      </c>
      <c r="B341" s="4">
        <f t="shared" si="22"/>
        <v>1</v>
      </c>
      <c r="C341" s="109">
        <v>85681</v>
      </c>
      <c r="D341" s="109" t="s">
        <v>5542</v>
      </c>
      <c r="E341" s="109" t="s">
        <v>25</v>
      </c>
      <c r="F341" s="109">
        <f t="shared" si="26"/>
        <v>11888</v>
      </c>
      <c r="G341" s="109"/>
      <c r="H341" s="109"/>
      <c r="I341" s="32" t="str">
        <f>IFERROR(IF(E341="物品掉落组",VLOOKUP(G341,掉落方案ID!$A:$B,2,FALSE),IF(E341="货币类型皮肤券","皮肤券",IF(E341="军团贡献币","军团贡献",IF(E341="普通星石",E341,IF(E341="高级星石",E341,IF(E341="英雄经验币","英雄经验",IF(E341="物品英雄",IF(VLOOKUP(G341,英雄是否开放!$A:$C,3,FALSE)=1,VLOOKUP(G341,英雄是否开放!$A:$C,2,FALSE),"%英雄未开放"),IF(E341="物品道具",IF(IFERROR(VLOOKUP(G341-1000,英雄是否开放!$A:$C,3,FALSE),100)="","%英雄未开放",VLOOKUP(G341,道具ID!$A:$B,2,FALSE)),IF(E341="物品小宇宙",IF(OR(H341="",H341=0),"%小宇宙等级未配置",IFERROR(VLOOKUP(G341,小宇宙ID!$A:$D,4,FALSE),"%小宇宙ID配错了！！")),IF(E341="定制小宇宙",IF(OR(H341="",H341=0),"%小宇宙等级未配置","双属性定制："&amp;IFERROR(VLOOKUP(H341,小宇宙ID!$G:$H,2,FALSE)&amp;"-"&amp;VLOOKUP(G341,小宇宙ID!$A:$G,7,FALSE),"%小宇宙ID配错了！！")),RIGHT(E341,2))))))))))),"%ID配错了！！")</f>
        <v>英雄经验</v>
      </c>
      <c r="J341" s="109"/>
      <c r="K341" s="109">
        <v>10000</v>
      </c>
      <c r="L341" s="108">
        <f t="shared" si="18"/>
        <v>10000</v>
      </c>
      <c r="M341" s="109"/>
      <c r="N341" s="109"/>
      <c r="O341" s="109"/>
      <c r="P341" s="4" t="str">
        <f t="shared" si="23"/>
        <v/>
      </c>
      <c r="Q341" s="4" t="str">
        <f t="shared" si="24"/>
        <v/>
      </c>
      <c r="R341" s="4" t="str">
        <f t="shared" si="25"/>
        <v/>
      </c>
      <c r="S341" s="4" t="s">
        <v>9523</v>
      </c>
      <c r="T341" s="4"/>
      <c r="U341" s="4"/>
      <c r="V341" s="4"/>
    </row>
    <row r="342" spans="1:22" x14ac:dyDescent="0.15">
      <c r="A342" s="4">
        <f t="shared" si="27"/>
        <v>852611</v>
      </c>
      <c r="B342" s="4">
        <f t="shared" si="22"/>
        <v>1</v>
      </c>
      <c r="C342" s="109">
        <v>85261</v>
      </c>
      <c r="D342" s="109" t="s">
        <v>5543</v>
      </c>
      <c r="E342" s="109" t="s">
        <v>28</v>
      </c>
      <c r="F342" s="109">
        <v>1</v>
      </c>
      <c r="G342" s="109">
        <v>12001</v>
      </c>
      <c r="H342" s="109"/>
      <c r="I342" s="32" t="str">
        <f>IFERROR(IF(E342="物品掉落组",VLOOKUP(G342,掉落方案ID!$A:$B,2,FALSE),IF(E342="货币类型皮肤券","皮肤券",IF(E342="军团贡献币","军团贡献",IF(E342="普通星石",E342,IF(E342="高级星石",E342,IF(E342="英雄经验币","英雄经验",IF(E342="物品英雄",IF(VLOOKUP(G342,英雄是否开放!$A:$C,3,FALSE)=1,VLOOKUP(G342,英雄是否开放!$A:$C,2,FALSE),"%英雄未开放"),IF(E342="物品道具",IF(IFERROR(VLOOKUP(G342-1000,英雄是否开放!$A:$C,3,FALSE),100)="","%英雄未开放",VLOOKUP(G342,道具ID!$A:$B,2,FALSE)),IF(E342="物品小宇宙",IF(OR(H342="",H342=0),"%小宇宙等级未配置",IFERROR(VLOOKUP(G342,小宇宙ID!$A:$D,4,FALSE),"%小宇宙ID配错了！！")),IF(E342="定制小宇宙",IF(OR(H342="",H342=0),"%小宇宙等级未配置","双属性定制："&amp;IFERROR(VLOOKUP(H342,小宇宙ID!$G:$H,2,FALSE)&amp;"-"&amp;VLOOKUP(G342,小宇宙ID!$A:$G,7,FALSE),"%小宇宙ID配错了！！")),RIGHT(E342,2))))))))))),"%ID配错了！！")</f>
        <v>初阶觉醒石</v>
      </c>
      <c r="J342" s="109"/>
      <c r="K342" s="109">
        <v>2375</v>
      </c>
      <c r="L342" s="108">
        <f t="shared" si="18"/>
        <v>2375</v>
      </c>
      <c r="M342" s="109"/>
      <c r="N342" s="109"/>
      <c r="O342" s="109"/>
      <c r="P342" s="4" t="str">
        <f t="shared" si="23"/>
        <v/>
      </c>
      <c r="Q342" s="4" t="str">
        <f t="shared" si="24"/>
        <v/>
      </c>
      <c r="R342" s="4" t="str">
        <f t="shared" si="25"/>
        <v/>
      </c>
      <c r="S342" s="4" t="s">
        <v>9523</v>
      </c>
      <c r="T342" s="4"/>
      <c r="U342" s="4"/>
      <c r="V342" s="4"/>
    </row>
    <row r="343" spans="1:22" x14ac:dyDescent="0.15">
      <c r="A343" s="4">
        <f t="shared" si="27"/>
        <v>852711</v>
      </c>
      <c r="B343" s="4">
        <f t="shared" si="22"/>
        <v>1</v>
      </c>
      <c r="C343" s="109">
        <v>85271</v>
      </c>
      <c r="D343" s="109" t="s">
        <v>5544</v>
      </c>
      <c r="E343" s="109" t="s">
        <v>28</v>
      </c>
      <c r="F343" s="109">
        <v>1</v>
      </c>
      <c r="G343" s="109">
        <v>12001</v>
      </c>
      <c r="H343" s="109"/>
      <c r="I343" s="32" t="str">
        <f>IFERROR(IF(E343="物品掉落组",VLOOKUP(G343,掉落方案ID!$A:$B,2,FALSE),IF(E343="货币类型皮肤券","皮肤券",IF(E343="军团贡献币","军团贡献",IF(E343="普通星石",E343,IF(E343="高级星石",E343,IF(E343="英雄经验币","英雄经验",IF(E343="物品英雄",IF(VLOOKUP(G343,英雄是否开放!$A:$C,3,FALSE)=1,VLOOKUP(G343,英雄是否开放!$A:$C,2,FALSE),"%英雄未开放"),IF(E343="物品道具",IF(IFERROR(VLOOKUP(G343-1000,英雄是否开放!$A:$C,3,FALSE),100)="","%英雄未开放",VLOOKUP(G343,道具ID!$A:$B,2,FALSE)),IF(E343="物品小宇宙",IF(OR(H343="",H343=0),"%小宇宙等级未配置",IFERROR(VLOOKUP(G343,小宇宙ID!$A:$D,4,FALSE),"%小宇宙ID配错了！！")),IF(E343="定制小宇宙",IF(OR(H343="",H343=0),"%小宇宙等级未配置","双属性定制："&amp;IFERROR(VLOOKUP(H343,小宇宙ID!$G:$H,2,FALSE)&amp;"-"&amp;VLOOKUP(G343,小宇宙ID!$A:$G,7,FALSE),"%小宇宙ID配错了！！")),RIGHT(E343,2))))))))))),"%ID配错了！！")</f>
        <v>初阶觉醒石</v>
      </c>
      <c r="J343" s="109"/>
      <c r="K343" s="109">
        <v>3960</v>
      </c>
      <c r="L343" s="108">
        <f t="shared" si="18"/>
        <v>3960</v>
      </c>
      <c r="M343" s="109"/>
      <c r="N343" s="109"/>
      <c r="O343" s="109"/>
      <c r="P343" s="4" t="str">
        <f t="shared" si="23"/>
        <v/>
      </c>
      <c r="Q343" s="4" t="str">
        <f t="shared" si="24"/>
        <v/>
      </c>
      <c r="R343" s="4" t="str">
        <f t="shared" si="25"/>
        <v/>
      </c>
      <c r="S343" s="4" t="s">
        <v>9523</v>
      </c>
      <c r="T343" s="4"/>
      <c r="U343" s="4"/>
      <c r="V343" s="4"/>
    </row>
    <row r="344" spans="1:22" x14ac:dyDescent="0.15">
      <c r="A344" s="4">
        <f t="shared" si="27"/>
        <v>852811</v>
      </c>
      <c r="B344" s="4">
        <f t="shared" si="22"/>
        <v>1</v>
      </c>
      <c r="C344" s="109">
        <v>85281</v>
      </c>
      <c r="D344" s="109" t="s">
        <v>5545</v>
      </c>
      <c r="E344" s="109" t="s">
        <v>28</v>
      </c>
      <c r="F344" s="109">
        <v>1</v>
      </c>
      <c r="G344" s="109">
        <v>12001</v>
      </c>
      <c r="H344" s="109"/>
      <c r="I344" s="32" t="str">
        <f>IFERROR(IF(E344="物品掉落组",VLOOKUP(G344,掉落方案ID!$A:$B,2,FALSE),IF(E344="货币类型皮肤券","皮肤券",IF(E344="军团贡献币","军团贡献",IF(E344="普通星石",E344,IF(E344="高级星石",E344,IF(E344="英雄经验币","英雄经验",IF(E344="物品英雄",IF(VLOOKUP(G344,英雄是否开放!$A:$C,3,FALSE)=1,VLOOKUP(G344,英雄是否开放!$A:$C,2,FALSE),"%英雄未开放"),IF(E344="物品道具",IF(IFERROR(VLOOKUP(G344-1000,英雄是否开放!$A:$C,3,FALSE),100)="","%英雄未开放",VLOOKUP(G344,道具ID!$A:$B,2,FALSE)),IF(E344="物品小宇宙",IF(OR(H344="",H344=0),"%小宇宙等级未配置",IFERROR(VLOOKUP(G344,小宇宙ID!$A:$D,4,FALSE),"%小宇宙ID配错了！！")),IF(E344="定制小宇宙",IF(OR(H344="",H344=0),"%小宇宙等级未配置","双属性定制："&amp;IFERROR(VLOOKUP(H344,小宇宙ID!$G:$H,2,FALSE)&amp;"-"&amp;VLOOKUP(G344,小宇宙ID!$A:$G,7,FALSE),"%小宇宙ID配错了！！")),RIGHT(E344,2))))))))))),"%ID配错了！！")</f>
        <v>初阶觉醒石</v>
      </c>
      <c r="J344" s="109"/>
      <c r="K344" s="109">
        <v>5540</v>
      </c>
      <c r="L344" s="108">
        <f t="shared" si="18"/>
        <v>5540</v>
      </c>
      <c r="M344" s="109"/>
      <c r="N344" s="109"/>
      <c r="O344" s="109"/>
      <c r="P344" s="4" t="str">
        <f t="shared" si="23"/>
        <v/>
      </c>
      <c r="Q344" s="4" t="str">
        <f t="shared" si="24"/>
        <v/>
      </c>
      <c r="R344" s="4" t="str">
        <f t="shared" si="25"/>
        <v/>
      </c>
      <c r="S344" s="4" t="s">
        <v>9523</v>
      </c>
      <c r="T344" s="4"/>
      <c r="U344" s="4"/>
      <c r="V344" s="4"/>
    </row>
    <row r="345" spans="1:22" x14ac:dyDescent="0.15">
      <c r="A345" s="4">
        <f t="shared" si="27"/>
        <v>852911</v>
      </c>
      <c r="B345" s="4">
        <f t="shared" si="22"/>
        <v>1</v>
      </c>
      <c r="C345" s="109">
        <v>85291</v>
      </c>
      <c r="D345" s="109" t="s">
        <v>5546</v>
      </c>
      <c r="E345" s="109" t="s">
        <v>28</v>
      </c>
      <c r="F345" s="109">
        <v>1</v>
      </c>
      <c r="G345" s="109">
        <v>12001</v>
      </c>
      <c r="H345" s="109"/>
      <c r="I345" s="32" t="str">
        <f>IFERROR(IF(E345="物品掉落组",VLOOKUP(G345,掉落方案ID!$A:$B,2,FALSE),IF(E345="货币类型皮肤券","皮肤券",IF(E345="军团贡献币","军团贡献",IF(E345="普通星石",E345,IF(E345="高级星石",E345,IF(E345="英雄经验币","英雄经验",IF(E345="物品英雄",IF(VLOOKUP(G345,英雄是否开放!$A:$C,3,FALSE)=1,VLOOKUP(G345,英雄是否开放!$A:$C,2,FALSE),"%英雄未开放"),IF(E345="物品道具",IF(IFERROR(VLOOKUP(G345-1000,英雄是否开放!$A:$C,3,FALSE),100)="","%英雄未开放",VLOOKUP(G345,道具ID!$A:$B,2,FALSE)),IF(E345="物品小宇宙",IF(OR(H345="",H345=0),"%小宇宙等级未配置",IFERROR(VLOOKUP(G345,小宇宙ID!$A:$D,4,FALSE),"%小宇宙ID配错了！！")),IF(E345="定制小宇宙",IF(OR(H345="",H345=0),"%小宇宙等级未配置","双属性定制："&amp;IFERROR(VLOOKUP(H345,小宇宙ID!$G:$H,2,FALSE)&amp;"-"&amp;VLOOKUP(G345,小宇宙ID!$A:$G,7,FALSE),"%小宇宙ID配错了！！")),RIGHT(E345,2))))))))))),"%ID配错了！！")</f>
        <v>初阶觉醒石</v>
      </c>
      <c r="J345" s="109"/>
      <c r="K345" s="109">
        <v>7915</v>
      </c>
      <c r="L345" s="108">
        <f t="shared" si="18"/>
        <v>7915</v>
      </c>
      <c r="M345" s="109"/>
      <c r="N345" s="109"/>
      <c r="O345" s="109"/>
      <c r="P345" s="4" t="str">
        <f t="shared" si="23"/>
        <v/>
      </c>
      <c r="Q345" s="4" t="str">
        <f t="shared" si="24"/>
        <v/>
      </c>
      <c r="R345" s="4" t="str">
        <f t="shared" si="25"/>
        <v/>
      </c>
      <c r="S345" s="4" t="s">
        <v>9523</v>
      </c>
      <c r="T345" s="4"/>
      <c r="U345" s="4"/>
      <c r="V345" s="4"/>
    </row>
    <row r="346" spans="1:22" x14ac:dyDescent="0.15">
      <c r="A346" s="4">
        <f t="shared" si="27"/>
        <v>853011</v>
      </c>
      <c r="B346" s="4">
        <f t="shared" si="22"/>
        <v>1</v>
      </c>
      <c r="C346" s="109">
        <v>85301</v>
      </c>
      <c r="D346" s="109" t="s">
        <v>5547</v>
      </c>
      <c r="E346" s="109" t="s">
        <v>28</v>
      </c>
      <c r="F346" s="109">
        <v>1</v>
      </c>
      <c r="G346" s="109">
        <v>12001</v>
      </c>
      <c r="H346" s="109"/>
      <c r="I346" s="32" t="str">
        <f>IFERROR(IF(E346="物品掉落组",VLOOKUP(G346,掉落方案ID!$A:$B,2,FALSE),IF(E346="货币类型皮肤券","皮肤券",IF(E346="军团贡献币","军团贡献",IF(E346="普通星石",E346,IF(E346="高级星石",E346,IF(E346="英雄经验币","英雄经验",IF(E346="物品英雄",IF(VLOOKUP(G346,英雄是否开放!$A:$C,3,FALSE)=1,VLOOKUP(G346,英雄是否开放!$A:$C,2,FALSE),"%英雄未开放"),IF(E346="物品道具",IF(IFERROR(VLOOKUP(G346-1000,英雄是否开放!$A:$C,3,FALSE),100)="","%英雄未开放",VLOOKUP(G346,道具ID!$A:$B,2,FALSE)),IF(E346="物品小宇宙",IF(OR(H346="",H346=0),"%小宇宙等级未配置",IFERROR(VLOOKUP(G346,小宇宙ID!$A:$D,4,FALSE),"%小宇宙ID配错了！！")),IF(E346="定制小宇宙",IF(OR(H346="",H346=0),"%小宇宙等级未配置","双属性定制："&amp;IFERROR(VLOOKUP(H346,小宇宙ID!$G:$H,2,FALSE)&amp;"-"&amp;VLOOKUP(G346,小宇宙ID!$A:$G,7,FALSE),"%小宇宙ID配错了！！")),RIGHT(E346,2))))))))))),"%ID配错了！！")</f>
        <v>初阶觉醒石</v>
      </c>
      <c r="J346" s="109"/>
      <c r="K346" s="109">
        <v>9500</v>
      </c>
      <c r="L346" s="108">
        <f t="shared" si="18"/>
        <v>9500</v>
      </c>
      <c r="M346" s="109"/>
      <c r="N346" s="109"/>
      <c r="O346" s="109"/>
      <c r="P346" s="4" t="str">
        <f t="shared" si="23"/>
        <v/>
      </c>
      <c r="Q346" s="4" t="str">
        <f t="shared" si="24"/>
        <v/>
      </c>
      <c r="R346" s="4" t="str">
        <f t="shared" si="25"/>
        <v/>
      </c>
      <c r="S346" s="4" t="s">
        <v>9523</v>
      </c>
      <c r="T346" s="4"/>
      <c r="U346" s="4"/>
      <c r="V346" s="4"/>
    </row>
    <row r="347" spans="1:22" x14ac:dyDescent="0.15">
      <c r="A347" s="4">
        <f t="shared" si="27"/>
        <v>853111</v>
      </c>
      <c r="B347" s="4">
        <f t="shared" si="22"/>
        <v>1</v>
      </c>
      <c r="C347" s="109">
        <v>85311</v>
      </c>
      <c r="D347" s="109" t="s">
        <v>5548</v>
      </c>
      <c r="E347" s="109" t="s">
        <v>28</v>
      </c>
      <c r="F347" s="109">
        <v>1</v>
      </c>
      <c r="G347" s="109">
        <v>12001</v>
      </c>
      <c r="H347" s="109"/>
      <c r="I347" s="32" t="str">
        <f>IFERROR(IF(E347="物品掉落组",VLOOKUP(G347,掉落方案ID!$A:$B,2,FALSE),IF(E347="货币类型皮肤券","皮肤券",IF(E347="军团贡献币","军团贡献",IF(E347="普通星石",E347,IF(E347="高级星石",E347,IF(E347="英雄经验币","英雄经验",IF(E347="物品英雄",IF(VLOOKUP(G347,英雄是否开放!$A:$C,3,FALSE)=1,VLOOKUP(G347,英雄是否开放!$A:$C,2,FALSE),"%英雄未开放"),IF(E347="物品道具",IF(IFERROR(VLOOKUP(G347-1000,英雄是否开放!$A:$C,3,FALSE),100)="","%英雄未开放",VLOOKUP(G347,道具ID!$A:$B,2,FALSE)),IF(E347="物品小宇宙",IF(OR(H347="",H347=0),"%小宇宙等级未配置",IFERROR(VLOOKUP(G347,小宇宙ID!$A:$D,4,FALSE),"%小宇宙ID配错了！！")),IF(E347="定制小宇宙",IF(OR(H347="",H347=0),"%小宇宙等级未配置","双属性定制："&amp;IFERROR(VLOOKUP(H347,小宇宙ID!$G:$H,2,FALSE)&amp;"-"&amp;VLOOKUP(G347,小宇宙ID!$A:$G,7,FALSE),"%小宇宙ID配错了！！")),RIGHT(E347,2))))))))))),"%ID配错了！！")</f>
        <v>初阶觉醒石</v>
      </c>
      <c r="J347" s="109"/>
      <c r="K347" s="109">
        <v>10000</v>
      </c>
      <c r="L347" s="108">
        <f t="shared" si="18"/>
        <v>10000</v>
      </c>
      <c r="M347" s="109"/>
      <c r="N347" s="109"/>
      <c r="O347" s="109"/>
      <c r="P347" s="4" t="str">
        <f t="shared" si="23"/>
        <v/>
      </c>
      <c r="Q347" s="4" t="str">
        <f t="shared" si="24"/>
        <v/>
      </c>
      <c r="R347" s="4" t="str">
        <f t="shared" si="25"/>
        <v/>
      </c>
      <c r="S347" s="4" t="s">
        <v>9523</v>
      </c>
      <c r="T347" s="4"/>
      <c r="U347" s="4"/>
      <c r="V347" s="4"/>
    </row>
    <row r="348" spans="1:22" x14ac:dyDescent="0.15">
      <c r="A348" s="4">
        <f t="shared" si="27"/>
        <v>853112</v>
      </c>
      <c r="B348" s="4">
        <f t="shared" si="22"/>
        <v>2</v>
      </c>
      <c r="C348" s="109">
        <v>85311</v>
      </c>
      <c r="D348" s="109" t="s">
        <v>5548</v>
      </c>
      <c r="E348" s="109" t="s">
        <v>28</v>
      </c>
      <c r="F348" s="109">
        <v>1</v>
      </c>
      <c r="G348" s="109">
        <v>12001</v>
      </c>
      <c r="H348" s="109"/>
      <c r="I348" s="32" t="str">
        <f>IFERROR(IF(E348="物品掉落组",VLOOKUP(G348,掉落方案ID!$A:$B,2,FALSE),IF(E348="货币类型皮肤券","皮肤券",IF(E348="军团贡献币","军团贡献",IF(E348="普通星石",E348,IF(E348="高级星石",E348,IF(E348="英雄经验币","英雄经验",IF(E348="物品英雄",IF(VLOOKUP(G348,英雄是否开放!$A:$C,3,FALSE)=1,VLOOKUP(G348,英雄是否开放!$A:$C,2,FALSE),"%英雄未开放"),IF(E348="物品道具",IF(IFERROR(VLOOKUP(G348-1000,英雄是否开放!$A:$C,3,FALSE),100)="","%英雄未开放",VLOOKUP(G348,道具ID!$A:$B,2,FALSE)),IF(E348="物品小宇宙",IF(OR(H348="",H348=0),"%小宇宙等级未配置",IFERROR(VLOOKUP(G348,小宇宙ID!$A:$D,4,FALSE),"%小宇宙ID配错了！！")),IF(E348="定制小宇宙",IF(OR(H348="",H348=0),"%小宇宙等级未配置","双属性定制："&amp;IFERROR(VLOOKUP(H348,小宇宙ID!$G:$H,2,FALSE)&amp;"-"&amp;VLOOKUP(G348,小宇宙ID!$A:$G,7,FALSE),"%小宇宙ID配错了！！")),RIGHT(E348,2))))))))))),"%ID配错了！！")</f>
        <v>初阶觉醒石</v>
      </c>
      <c r="J348" s="109"/>
      <c r="K348" s="109">
        <v>290</v>
      </c>
      <c r="L348" s="108">
        <f t="shared" si="18"/>
        <v>290</v>
      </c>
      <c r="M348" s="109"/>
      <c r="N348" s="109"/>
      <c r="O348" s="109"/>
      <c r="P348" s="4" t="str">
        <f t="shared" si="23"/>
        <v/>
      </c>
      <c r="Q348" s="4" t="str">
        <f t="shared" si="24"/>
        <v/>
      </c>
      <c r="R348" s="4" t="str">
        <f t="shared" si="25"/>
        <v/>
      </c>
      <c r="S348" s="4" t="s">
        <v>9523</v>
      </c>
      <c r="T348" s="4"/>
      <c r="U348" s="4"/>
      <c r="V348" s="4"/>
    </row>
    <row r="349" spans="1:22" x14ac:dyDescent="0.15">
      <c r="A349" s="4">
        <f t="shared" si="27"/>
        <v>853211</v>
      </c>
      <c r="B349" s="4">
        <f t="shared" si="22"/>
        <v>1</v>
      </c>
      <c r="C349" s="109">
        <v>85321</v>
      </c>
      <c r="D349" s="109" t="s">
        <v>5549</v>
      </c>
      <c r="E349" s="109" t="s">
        <v>28</v>
      </c>
      <c r="F349" s="109">
        <v>1</v>
      </c>
      <c r="G349" s="109">
        <v>12001</v>
      </c>
      <c r="H349" s="109"/>
      <c r="I349" s="32" t="str">
        <f>IFERROR(IF(E349="物品掉落组",VLOOKUP(G349,掉落方案ID!$A:$B,2,FALSE),IF(E349="货币类型皮肤券","皮肤券",IF(E349="军团贡献币","军团贡献",IF(E349="普通星石",E349,IF(E349="高级星石",E349,IF(E349="英雄经验币","英雄经验",IF(E349="物品英雄",IF(VLOOKUP(G349,英雄是否开放!$A:$C,3,FALSE)=1,VLOOKUP(G349,英雄是否开放!$A:$C,2,FALSE),"%英雄未开放"),IF(E349="物品道具",IF(IFERROR(VLOOKUP(G349-1000,英雄是否开放!$A:$C,3,FALSE),100)="","%英雄未开放",VLOOKUP(G349,道具ID!$A:$B,2,FALSE)),IF(E349="物品小宇宙",IF(OR(H349="",H349=0),"%小宇宙等级未配置",IFERROR(VLOOKUP(G349,小宇宙ID!$A:$D,4,FALSE),"%小宇宙ID配错了！！")),IF(E349="定制小宇宙",IF(OR(H349="",H349=0),"%小宇宙等级未配置","双属性定制："&amp;IFERROR(VLOOKUP(H349,小宇宙ID!$G:$H,2,FALSE)&amp;"-"&amp;VLOOKUP(G349,小宇宙ID!$A:$G,7,FALSE),"%小宇宙ID配错了！！")),RIGHT(E349,2))))))))))),"%ID配错了！！")</f>
        <v>初阶觉醒石</v>
      </c>
      <c r="J349" s="109"/>
      <c r="K349" s="109">
        <v>10000</v>
      </c>
      <c r="L349" s="108">
        <f t="shared" si="18"/>
        <v>10000</v>
      </c>
      <c r="M349" s="109"/>
      <c r="N349" s="109"/>
      <c r="O349" s="109"/>
      <c r="P349" s="4" t="str">
        <f t="shared" si="23"/>
        <v/>
      </c>
      <c r="Q349" s="4" t="str">
        <f t="shared" si="24"/>
        <v/>
      </c>
      <c r="R349" s="4" t="str">
        <f t="shared" si="25"/>
        <v/>
      </c>
      <c r="S349" s="4" t="s">
        <v>9523</v>
      </c>
      <c r="T349" s="4"/>
      <c r="U349" s="4"/>
      <c r="V349" s="4"/>
    </row>
    <row r="350" spans="1:22" x14ac:dyDescent="0.15">
      <c r="A350" s="4">
        <f t="shared" si="27"/>
        <v>853212</v>
      </c>
      <c r="B350" s="4">
        <f t="shared" si="22"/>
        <v>2</v>
      </c>
      <c r="C350" s="109">
        <v>85321</v>
      </c>
      <c r="D350" s="109" t="s">
        <v>5549</v>
      </c>
      <c r="E350" s="109" t="s">
        <v>28</v>
      </c>
      <c r="F350" s="109">
        <v>1</v>
      </c>
      <c r="G350" s="109">
        <v>12001</v>
      </c>
      <c r="H350" s="109"/>
      <c r="I350" s="32" t="str">
        <f>IFERROR(IF(E350="物品掉落组",VLOOKUP(G350,掉落方案ID!$A:$B,2,FALSE),IF(E350="货币类型皮肤券","皮肤券",IF(E350="军团贡献币","军团贡献",IF(E350="普通星石",E350,IF(E350="高级星石",E350,IF(E350="英雄经验币","英雄经验",IF(E350="物品英雄",IF(VLOOKUP(G350,英雄是否开放!$A:$C,3,FALSE)=1,VLOOKUP(G350,英雄是否开放!$A:$C,2,FALSE),"%英雄未开放"),IF(E350="物品道具",IF(IFERROR(VLOOKUP(G350-1000,英雄是否开放!$A:$C,3,FALSE),100)="","%英雄未开放",VLOOKUP(G350,道具ID!$A:$B,2,FALSE)),IF(E350="物品小宇宙",IF(OR(H350="",H350=0),"%小宇宙等级未配置",IFERROR(VLOOKUP(G350,小宇宙ID!$A:$D,4,FALSE),"%小宇宙ID配错了！！")),IF(E350="定制小宇宙",IF(OR(H350="",H350=0),"%小宇宙等级未配置","双属性定制："&amp;IFERROR(VLOOKUP(H350,小宇宙ID!$G:$H,2,FALSE)&amp;"-"&amp;VLOOKUP(G350,小宇宙ID!$A:$G,7,FALSE),"%小宇宙ID配错了！！")),RIGHT(E350,2))))))))))),"%ID配错了！！")</f>
        <v>初阶觉醒石</v>
      </c>
      <c r="J350" s="109"/>
      <c r="K350" s="109">
        <v>1875</v>
      </c>
      <c r="L350" s="108">
        <f t="shared" si="18"/>
        <v>1875</v>
      </c>
      <c r="M350" s="109"/>
      <c r="N350" s="109"/>
      <c r="O350" s="109"/>
      <c r="P350" s="4" t="str">
        <f t="shared" si="23"/>
        <v/>
      </c>
      <c r="Q350" s="4" t="str">
        <f t="shared" si="24"/>
        <v/>
      </c>
      <c r="R350" s="4" t="str">
        <f t="shared" si="25"/>
        <v/>
      </c>
      <c r="S350" s="4" t="s">
        <v>9523</v>
      </c>
      <c r="T350" s="4"/>
      <c r="U350" s="4"/>
      <c r="V350" s="4"/>
    </row>
    <row r="351" spans="1:22" x14ac:dyDescent="0.15">
      <c r="A351" s="4">
        <f t="shared" si="27"/>
        <v>853311</v>
      </c>
      <c r="B351" s="4">
        <f t="shared" si="22"/>
        <v>1</v>
      </c>
      <c r="C351" s="109">
        <v>85331</v>
      </c>
      <c r="D351" s="109" t="s">
        <v>5550</v>
      </c>
      <c r="E351" s="109" t="s">
        <v>28</v>
      </c>
      <c r="F351" s="109">
        <v>1</v>
      </c>
      <c r="G351" s="109">
        <v>12001</v>
      </c>
      <c r="H351" s="109"/>
      <c r="I351" s="32" t="str">
        <f>IFERROR(IF(E351="物品掉落组",VLOOKUP(G351,掉落方案ID!$A:$B,2,FALSE),IF(E351="货币类型皮肤券","皮肤券",IF(E351="军团贡献币","军团贡献",IF(E351="普通星石",E351,IF(E351="高级星石",E351,IF(E351="英雄经验币","英雄经验",IF(E351="物品英雄",IF(VLOOKUP(G351,英雄是否开放!$A:$C,3,FALSE)=1,VLOOKUP(G351,英雄是否开放!$A:$C,2,FALSE),"%英雄未开放"),IF(E351="物品道具",IF(IFERROR(VLOOKUP(G351-1000,英雄是否开放!$A:$C,3,FALSE),100)="","%英雄未开放",VLOOKUP(G351,道具ID!$A:$B,2,FALSE)),IF(E351="物品小宇宙",IF(OR(H351="",H351=0),"%小宇宙等级未配置",IFERROR(VLOOKUP(G351,小宇宙ID!$A:$D,4,FALSE),"%小宇宙ID配错了！！")),IF(E351="定制小宇宙",IF(OR(H351="",H351=0),"%小宇宙等级未配置","双属性定制："&amp;IFERROR(VLOOKUP(H351,小宇宙ID!$G:$H,2,FALSE)&amp;"-"&amp;VLOOKUP(G351,小宇宙ID!$A:$G,7,FALSE),"%小宇宙ID配错了！！")),RIGHT(E351,2))))))))))),"%ID配错了！！")</f>
        <v>初阶觉醒石</v>
      </c>
      <c r="J351" s="109"/>
      <c r="K351" s="109">
        <v>10000</v>
      </c>
      <c r="L351" s="108">
        <f t="shared" si="18"/>
        <v>10000</v>
      </c>
      <c r="M351" s="109"/>
      <c r="N351" s="109"/>
      <c r="O351" s="109"/>
      <c r="P351" s="4" t="str">
        <f t="shared" si="23"/>
        <v/>
      </c>
      <c r="Q351" s="4" t="str">
        <f t="shared" si="24"/>
        <v/>
      </c>
      <c r="R351" s="4" t="str">
        <f t="shared" si="25"/>
        <v/>
      </c>
      <c r="S351" s="4" t="s">
        <v>9523</v>
      </c>
      <c r="T351" s="4"/>
      <c r="U351" s="4"/>
      <c r="V351" s="4"/>
    </row>
    <row r="352" spans="1:22" x14ac:dyDescent="0.15">
      <c r="A352" s="4">
        <f t="shared" si="27"/>
        <v>853312</v>
      </c>
      <c r="B352" s="4">
        <f t="shared" si="22"/>
        <v>2</v>
      </c>
      <c r="C352" s="109">
        <v>85331</v>
      </c>
      <c r="D352" s="109" t="s">
        <v>5550</v>
      </c>
      <c r="E352" s="109" t="s">
        <v>28</v>
      </c>
      <c r="F352" s="109">
        <v>1</v>
      </c>
      <c r="G352" s="109">
        <v>12001</v>
      </c>
      <c r="H352" s="109"/>
      <c r="I352" s="32" t="str">
        <f>IFERROR(IF(E352="物品掉落组",VLOOKUP(G352,掉落方案ID!$A:$B,2,FALSE),IF(E352="货币类型皮肤券","皮肤券",IF(E352="军团贡献币","军团贡献",IF(E352="普通星石",E352,IF(E352="高级星石",E352,IF(E352="英雄经验币","英雄经验",IF(E352="物品英雄",IF(VLOOKUP(G352,英雄是否开放!$A:$C,3,FALSE)=1,VLOOKUP(G352,英雄是否开放!$A:$C,2,FALSE),"%英雄未开放"),IF(E352="物品道具",IF(IFERROR(VLOOKUP(G352-1000,英雄是否开放!$A:$C,3,FALSE),100)="","%英雄未开放",VLOOKUP(G352,道具ID!$A:$B,2,FALSE)),IF(E352="物品小宇宙",IF(OR(H352="",H352=0),"%小宇宙等级未配置",IFERROR(VLOOKUP(G352,小宇宙ID!$A:$D,4,FALSE),"%小宇宙ID配错了！！")),IF(E352="定制小宇宙",IF(OR(H352="",H352=0),"%小宇宙等级未配置","双属性定制："&amp;IFERROR(VLOOKUP(H352,小宇宙ID!$G:$H,2,FALSE)&amp;"-"&amp;VLOOKUP(G352,小宇宙ID!$A:$G,7,FALSE),"%小宇宙ID配错了！！")),RIGHT(E352,2))))))))))),"%ID配错了！！")</f>
        <v>初阶觉醒石</v>
      </c>
      <c r="J352" s="109"/>
      <c r="K352" s="109">
        <v>3455</v>
      </c>
      <c r="L352" s="108">
        <f t="shared" si="18"/>
        <v>3455</v>
      </c>
      <c r="M352" s="109"/>
      <c r="N352" s="109"/>
      <c r="O352" s="109"/>
      <c r="P352" s="4" t="str">
        <f t="shared" si="23"/>
        <v/>
      </c>
      <c r="Q352" s="4" t="str">
        <f t="shared" si="24"/>
        <v/>
      </c>
      <c r="R352" s="4" t="str">
        <f t="shared" si="25"/>
        <v/>
      </c>
      <c r="S352" s="4" t="s">
        <v>9523</v>
      </c>
      <c r="T352" s="4"/>
      <c r="U352" s="4"/>
      <c r="V352" s="4"/>
    </row>
    <row r="353" spans="1:22" x14ac:dyDescent="0.15">
      <c r="A353" s="4">
        <f t="shared" si="27"/>
        <v>853411</v>
      </c>
      <c r="B353" s="4">
        <f t="shared" si="22"/>
        <v>1</v>
      </c>
      <c r="C353" s="109">
        <v>85341</v>
      </c>
      <c r="D353" s="109" t="s">
        <v>5551</v>
      </c>
      <c r="E353" s="109" t="s">
        <v>28</v>
      </c>
      <c r="F353" s="109">
        <v>1</v>
      </c>
      <c r="G353" s="109">
        <v>12001</v>
      </c>
      <c r="H353" s="109"/>
      <c r="I353" s="32" t="str">
        <f>IFERROR(IF(E353="物品掉落组",VLOOKUP(G353,掉落方案ID!$A:$B,2,FALSE),IF(E353="货币类型皮肤券","皮肤券",IF(E353="军团贡献币","军团贡献",IF(E353="普通星石",E353,IF(E353="高级星石",E353,IF(E353="英雄经验币","英雄经验",IF(E353="物品英雄",IF(VLOOKUP(G353,英雄是否开放!$A:$C,3,FALSE)=1,VLOOKUP(G353,英雄是否开放!$A:$C,2,FALSE),"%英雄未开放"),IF(E353="物品道具",IF(IFERROR(VLOOKUP(G353-1000,英雄是否开放!$A:$C,3,FALSE),100)="","%英雄未开放",VLOOKUP(G353,道具ID!$A:$B,2,FALSE)),IF(E353="物品小宇宙",IF(OR(H353="",H353=0),"%小宇宙等级未配置",IFERROR(VLOOKUP(G353,小宇宙ID!$A:$D,4,FALSE),"%小宇宙ID配错了！！")),IF(E353="定制小宇宙",IF(OR(H353="",H353=0),"%小宇宙等级未配置","双属性定制："&amp;IFERROR(VLOOKUP(H353,小宇宙ID!$G:$H,2,FALSE)&amp;"-"&amp;VLOOKUP(G353,小宇宙ID!$A:$G,7,FALSE),"%小宇宙ID配错了！！")),RIGHT(E353,2))))))))))),"%ID配错了！！")</f>
        <v>初阶觉醒石</v>
      </c>
      <c r="J353" s="109"/>
      <c r="K353" s="109">
        <v>10000</v>
      </c>
      <c r="L353" s="108">
        <f t="shared" si="18"/>
        <v>10000</v>
      </c>
      <c r="M353" s="109"/>
      <c r="N353" s="109"/>
      <c r="O353" s="109"/>
      <c r="P353" s="4" t="str">
        <f t="shared" si="23"/>
        <v/>
      </c>
      <c r="Q353" s="4" t="str">
        <f t="shared" si="24"/>
        <v/>
      </c>
      <c r="R353" s="4" t="str">
        <f t="shared" si="25"/>
        <v/>
      </c>
      <c r="S353" s="4" t="s">
        <v>9523</v>
      </c>
      <c r="T353" s="4"/>
      <c r="U353" s="4"/>
      <c r="V353" s="4"/>
    </row>
    <row r="354" spans="1:22" x14ac:dyDescent="0.15">
      <c r="A354" s="4">
        <f t="shared" si="27"/>
        <v>853412</v>
      </c>
      <c r="B354" s="4">
        <f t="shared" si="22"/>
        <v>2</v>
      </c>
      <c r="C354" s="109">
        <v>85341</v>
      </c>
      <c r="D354" s="109" t="s">
        <v>5551</v>
      </c>
      <c r="E354" s="109" t="s">
        <v>28</v>
      </c>
      <c r="F354" s="109">
        <v>1</v>
      </c>
      <c r="G354" s="109">
        <v>12001</v>
      </c>
      <c r="H354" s="109"/>
      <c r="I354" s="32" t="str">
        <f>IFERROR(IF(E354="物品掉落组",VLOOKUP(G354,掉落方案ID!$A:$B,2,FALSE),IF(E354="货币类型皮肤券","皮肤券",IF(E354="军团贡献币","军团贡献",IF(E354="普通星石",E354,IF(E354="高级星石",E354,IF(E354="英雄经验币","英雄经验",IF(E354="物品英雄",IF(VLOOKUP(G354,英雄是否开放!$A:$C,3,FALSE)=1,VLOOKUP(G354,英雄是否开放!$A:$C,2,FALSE),"%英雄未开放"),IF(E354="物品道具",IF(IFERROR(VLOOKUP(G354-1000,英雄是否开放!$A:$C,3,FALSE),100)="","%英雄未开放",VLOOKUP(G354,道具ID!$A:$B,2,FALSE)),IF(E354="物品小宇宙",IF(OR(H354="",H354=0),"%小宇宙等级未配置",IFERROR(VLOOKUP(G354,小宇宙ID!$A:$D,4,FALSE),"%小宇宙ID配错了！！")),IF(E354="定制小宇宙",IF(OR(H354="",H354=0),"%小宇宙等级未配置","双属性定制："&amp;IFERROR(VLOOKUP(H354,小宇宙ID!$G:$H,2,FALSE)&amp;"-"&amp;VLOOKUP(G354,小宇宙ID!$A:$G,7,FALSE),"%小宇宙ID配错了！！")),RIGHT(E354,2))))))))))),"%ID配错了！！")</f>
        <v>初阶觉醒石</v>
      </c>
      <c r="J354" s="109"/>
      <c r="K354" s="109">
        <v>4250</v>
      </c>
      <c r="L354" s="108">
        <f t="shared" si="18"/>
        <v>4250</v>
      </c>
      <c r="M354" s="109"/>
      <c r="N354" s="109"/>
      <c r="O354" s="109"/>
      <c r="P354" s="4" t="str">
        <f t="shared" si="23"/>
        <v/>
      </c>
      <c r="Q354" s="4" t="str">
        <f t="shared" si="24"/>
        <v/>
      </c>
      <c r="R354" s="4" t="str">
        <f t="shared" si="25"/>
        <v/>
      </c>
      <c r="S354" s="4" t="s">
        <v>9523</v>
      </c>
      <c r="T354" s="4"/>
      <c r="U354" s="4"/>
      <c r="V354" s="4"/>
    </row>
    <row r="355" spans="1:22" x14ac:dyDescent="0.15">
      <c r="A355" s="4">
        <f t="shared" si="27"/>
        <v>853511</v>
      </c>
      <c r="B355" s="4">
        <f t="shared" si="22"/>
        <v>1</v>
      </c>
      <c r="C355" s="109">
        <v>85351</v>
      </c>
      <c r="D355" s="109" t="s">
        <v>5552</v>
      </c>
      <c r="E355" s="109" t="s">
        <v>28</v>
      </c>
      <c r="F355" s="109">
        <v>1</v>
      </c>
      <c r="G355" s="109">
        <v>12001</v>
      </c>
      <c r="H355" s="109"/>
      <c r="I355" s="32" t="str">
        <f>IFERROR(IF(E355="物品掉落组",VLOOKUP(G355,掉落方案ID!$A:$B,2,FALSE),IF(E355="货币类型皮肤券","皮肤券",IF(E355="军团贡献币","军团贡献",IF(E355="普通星石",E355,IF(E355="高级星石",E355,IF(E355="英雄经验币","英雄经验",IF(E355="物品英雄",IF(VLOOKUP(G355,英雄是否开放!$A:$C,3,FALSE)=1,VLOOKUP(G355,英雄是否开放!$A:$C,2,FALSE),"%英雄未开放"),IF(E355="物品道具",IF(IFERROR(VLOOKUP(G355-1000,英雄是否开放!$A:$C,3,FALSE),100)="","%英雄未开放",VLOOKUP(G355,道具ID!$A:$B,2,FALSE)),IF(E355="物品小宇宙",IF(OR(H355="",H355=0),"%小宇宙等级未配置",IFERROR(VLOOKUP(G355,小宇宙ID!$A:$D,4,FALSE),"%小宇宙ID配错了！！")),IF(E355="定制小宇宙",IF(OR(H355="",H355=0),"%小宇宙等级未配置","双属性定制："&amp;IFERROR(VLOOKUP(H355,小宇宙ID!$G:$H,2,FALSE)&amp;"-"&amp;VLOOKUP(G355,小宇宙ID!$A:$G,7,FALSE),"%小宇宙ID配错了！！")),RIGHT(E355,2))))))))))),"%ID配错了！！")</f>
        <v>初阶觉醒石</v>
      </c>
      <c r="J355" s="109"/>
      <c r="K355" s="109">
        <v>10000</v>
      </c>
      <c r="L355" s="108">
        <f t="shared" si="18"/>
        <v>10000</v>
      </c>
      <c r="M355" s="109"/>
      <c r="N355" s="109"/>
      <c r="O355" s="109"/>
      <c r="P355" s="4" t="str">
        <f t="shared" si="23"/>
        <v/>
      </c>
      <c r="Q355" s="4" t="str">
        <f t="shared" si="24"/>
        <v/>
      </c>
      <c r="R355" s="4" t="str">
        <f t="shared" si="25"/>
        <v/>
      </c>
      <c r="S355" s="4" t="s">
        <v>9523</v>
      </c>
      <c r="T355" s="4"/>
      <c r="U355" s="4"/>
      <c r="V355" s="4"/>
    </row>
    <row r="356" spans="1:22" x14ac:dyDescent="0.15">
      <c r="A356" s="4">
        <f t="shared" si="27"/>
        <v>853512</v>
      </c>
      <c r="B356" s="4">
        <f t="shared" si="22"/>
        <v>2</v>
      </c>
      <c r="C356" s="109">
        <v>85351</v>
      </c>
      <c r="D356" s="109" t="s">
        <v>5552</v>
      </c>
      <c r="E356" s="109" t="s">
        <v>28</v>
      </c>
      <c r="F356" s="109">
        <v>1</v>
      </c>
      <c r="G356" s="109">
        <v>12001</v>
      </c>
      <c r="H356" s="109"/>
      <c r="I356" s="32" t="str">
        <f>IFERROR(IF(E356="物品掉落组",VLOOKUP(G356,掉落方案ID!$A:$B,2,FALSE),IF(E356="货币类型皮肤券","皮肤券",IF(E356="军团贡献币","军团贡献",IF(E356="普通星石",E356,IF(E356="高级星石",E356,IF(E356="英雄经验币","英雄经验",IF(E356="物品英雄",IF(VLOOKUP(G356,英雄是否开放!$A:$C,3,FALSE)=1,VLOOKUP(G356,英雄是否开放!$A:$C,2,FALSE),"%英雄未开放"),IF(E356="物品道具",IF(IFERROR(VLOOKUP(G356-1000,英雄是否开放!$A:$C,3,FALSE),100)="","%英雄未开放",VLOOKUP(G356,道具ID!$A:$B,2,FALSE)),IF(E356="物品小宇宙",IF(OR(H356="",H356=0),"%小宇宙等级未配置",IFERROR(VLOOKUP(G356,小宇宙ID!$A:$D,4,FALSE),"%小宇宙ID配错了！！")),IF(E356="定制小宇宙",IF(OR(H356="",H356=0),"%小宇宙等级未配置","双属性定制："&amp;IFERROR(VLOOKUP(H356,小宇宙ID!$G:$H,2,FALSE)&amp;"-"&amp;VLOOKUP(G356,小宇宙ID!$A:$G,7,FALSE),"%小宇宙ID配错了！！")),RIGHT(E356,2))))))))))),"%ID配错了！！")</f>
        <v>初阶觉醒石</v>
      </c>
      <c r="J356" s="109"/>
      <c r="K356" s="109">
        <v>5000</v>
      </c>
      <c r="L356" s="108">
        <f t="shared" si="18"/>
        <v>5000</v>
      </c>
      <c r="M356" s="109"/>
      <c r="N356" s="109"/>
      <c r="O356" s="109"/>
      <c r="P356" s="4" t="str">
        <f t="shared" si="23"/>
        <v/>
      </c>
      <c r="Q356" s="4" t="str">
        <f t="shared" si="24"/>
        <v/>
      </c>
      <c r="R356" s="4" t="str">
        <f t="shared" si="25"/>
        <v/>
      </c>
      <c r="S356" s="4" t="s">
        <v>9523</v>
      </c>
      <c r="T356" s="4"/>
      <c r="U356" s="4"/>
      <c r="V356" s="4"/>
    </row>
    <row r="357" spans="1:22" x14ac:dyDescent="0.15">
      <c r="A357" s="4">
        <f t="shared" si="27"/>
        <v>890311</v>
      </c>
      <c r="B357" s="4">
        <f t="shared" si="22"/>
        <v>1</v>
      </c>
      <c r="C357" s="109">
        <v>89031</v>
      </c>
      <c r="D357" s="109" t="s">
        <v>5553</v>
      </c>
      <c r="E357" s="109" t="s">
        <v>28</v>
      </c>
      <c r="F357" s="109">
        <v>1</v>
      </c>
      <c r="G357" s="109">
        <v>12001</v>
      </c>
      <c r="H357" s="109"/>
      <c r="I357" s="32" t="str">
        <f>IFERROR(IF(E357="物品掉落组",VLOOKUP(G357,掉落方案ID!$A:$B,2,FALSE),IF(E357="货币类型皮肤券","皮肤券",IF(E357="军团贡献币","军团贡献",IF(E357="普通星石",E357,IF(E357="高级星石",E357,IF(E357="英雄经验币","英雄经验",IF(E357="物品英雄",IF(VLOOKUP(G357,英雄是否开放!$A:$C,3,FALSE)=1,VLOOKUP(G357,英雄是否开放!$A:$C,2,FALSE),"%英雄未开放"),IF(E357="物品道具",IF(IFERROR(VLOOKUP(G357-1000,英雄是否开放!$A:$C,3,FALSE),100)="","%英雄未开放",VLOOKUP(G357,道具ID!$A:$B,2,FALSE)),IF(E357="物品小宇宙",IF(OR(H357="",H357=0),"%小宇宙等级未配置",IFERROR(VLOOKUP(G357,小宇宙ID!$A:$D,4,FALSE),"%小宇宙ID配错了！！")),IF(E357="定制小宇宙",IF(OR(H357="",H357=0),"%小宇宙等级未配置","双属性定制："&amp;IFERROR(VLOOKUP(H357,小宇宙ID!$G:$H,2,FALSE)&amp;"-"&amp;VLOOKUP(G357,小宇宙ID!$A:$G,7,FALSE),"%小宇宙ID配错了！！")),RIGHT(E357,2))))))))))),"%ID配错了！！")</f>
        <v>初阶觉醒石</v>
      </c>
      <c r="J357" s="109"/>
      <c r="K357" s="109">
        <v>10000</v>
      </c>
      <c r="L357" s="108">
        <f t="shared" si="18"/>
        <v>10000</v>
      </c>
      <c r="M357" s="109"/>
      <c r="N357" s="109"/>
      <c r="O357" s="109"/>
      <c r="P357" s="4" t="str">
        <f t="shared" si="23"/>
        <v/>
      </c>
      <c r="Q357" s="4" t="str">
        <f t="shared" si="24"/>
        <v/>
      </c>
      <c r="R357" s="4" t="str">
        <f t="shared" si="25"/>
        <v/>
      </c>
      <c r="S357" s="4" t="s">
        <v>9523</v>
      </c>
      <c r="T357" s="4"/>
      <c r="U357" s="4"/>
      <c r="V357" s="4"/>
    </row>
    <row r="358" spans="1:22" x14ac:dyDescent="0.15">
      <c r="A358" s="4">
        <f t="shared" si="27"/>
        <v>890312</v>
      </c>
      <c r="B358" s="4">
        <f t="shared" si="22"/>
        <v>2</v>
      </c>
      <c r="C358" s="109">
        <v>89031</v>
      </c>
      <c r="D358" s="109" t="s">
        <v>5553</v>
      </c>
      <c r="E358" s="109" t="s">
        <v>28</v>
      </c>
      <c r="F358" s="109">
        <v>1</v>
      </c>
      <c r="G358" s="109">
        <v>12001</v>
      </c>
      <c r="H358" s="109"/>
      <c r="I358" s="32" t="str">
        <f>IFERROR(IF(E358="物品掉落组",VLOOKUP(G358,掉落方案ID!$A:$B,2,FALSE),IF(E358="货币类型皮肤券","皮肤券",IF(E358="军团贡献币","军团贡献",IF(E358="普通星石",E358,IF(E358="高级星石",E358,IF(E358="英雄经验币","英雄经验",IF(E358="物品英雄",IF(VLOOKUP(G358,英雄是否开放!$A:$C,3,FALSE)=1,VLOOKUP(G358,英雄是否开放!$A:$C,2,FALSE),"%英雄未开放"),IF(E358="物品道具",IF(IFERROR(VLOOKUP(G358-1000,英雄是否开放!$A:$C,3,FALSE),100)="","%英雄未开放",VLOOKUP(G358,道具ID!$A:$B,2,FALSE)),IF(E358="物品小宇宙",IF(OR(H358="",H358=0),"%小宇宙等级未配置",IFERROR(VLOOKUP(G358,小宇宙ID!$A:$D,4,FALSE),"%小宇宙ID配错了！！")),IF(E358="定制小宇宙",IF(OR(H358="",H358=0),"%小宇宙等级未配置","双属性定制："&amp;IFERROR(VLOOKUP(H358,小宇宙ID!$G:$H,2,FALSE)&amp;"-"&amp;VLOOKUP(G358,小宇宙ID!$A:$G,7,FALSE),"%小宇宙ID配错了！！")),RIGHT(E358,2))))))))))),"%ID配错了！！")</f>
        <v>初阶觉醒石</v>
      </c>
      <c r="J358" s="109"/>
      <c r="K358" s="109">
        <v>5850</v>
      </c>
      <c r="L358" s="108">
        <f t="shared" ref="L358:L421" si="28">IF(A358="","",IF(OR(I358="%英雄未开放",I358="%小宇宙ID配错了！！",I358="%小宇宙等级未配置",I358="%ID配错了！！"),0,K358))</f>
        <v>5850</v>
      </c>
      <c r="M358" s="109"/>
      <c r="N358" s="109"/>
      <c r="O358" s="109"/>
      <c r="P358" s="4" t="str">
        <f t="shared" ref="P358:P389" si="29">IF(E358="物品英雄",IF(I358="%英雄未开放",IF(L358&lt;&gt;0,"没开放的英雄配置的掉率",""),IF(L358=0,"开放的英雄未配置掉率","")),"")</f>
        <v/>
      </c>
      <c r="Q358" s="4" t="str">
        <f t="shared" ref="Q358:Q389" si="30">IF(E358="物品英雄",IF(OR(H358=0,H358="",H358&gt;=2),"","注意英雄初始等级"),IF(E358="物品小宇宙",IF(H358=0,"小宇宙等级未配置",""),IF(E358="物品钻石",IF(F358&gt;=2000,"钻石配的有点多",""),IF(E358="物品掉落组",IF(F358&gt;=20,"注意掉落组数量",""),IF(E358="高级星石",IF(F358&gt;=15,"高级星石有点多",""),IF(E358="物品体力",IF(F358&gt;500,"感觉体力配超了",""),""))))))</f>
        <v/>
      </c>
      <c r="R358" s="4" t="str">
        <f t="shared" ref="R358:R389" si="31">IF(OR(J358="",J358=0),IF(L358&gt;10000,"概率配超了",""),IF(J358&lt;&gt;1,"概率类型不对",""))</f>
        <v/>
      </c>
      <c r="S358" s="4" t="s">
        <v>9523</v>
      </c>
      <c r="T358" s="4"/>
      <c r="U358" s="4"/>
      <c r="V358" s="4"/>
    </row>
    <row r="359" spans="1:22" x14ac:dyDescent="0.15">
      <c r="A359" s="4">
        <f t="shared" si="27"/>
        <v>852621</v>
      </c>
      <c r="B359" s="4">
        <f t="shared" ref="B359:B422" si="32">IF(C359=C358,B358+1,1)</f>
        <v>1</v>
      </c>
      <c r="C359" s="109">
        <v>85262</v>
      </c>
      <c r="D359" s="109" t="s">
        <v>5543</v>
      </c>
      <c r="E359" s="109" t="s">
        <v>28</v>
      </c>
      <c r="F359" s="109">
        <v>1</v>
      </c>
      <c r="G359" s="109">
        <v>11001</v>
      </c>
      <c r="H359" s="109"/>
      <c r="I359" s="32" t="str">
        <f>IFERROR(IF(E359="物品掉落组",VLOOKUP(G359,掉落方案ID!$A:$B,2,FALSE),IF(E359="货币类型皮肤券","皮肤券",IF(E359="军团贡献币","军团贡献",IF(E359="普通星石",E359,IF(E359="高级星石",E359,IF(E359="英雄经验币","英雄经验",IF(E359="物品英雄",IF(VLOOKUP(G359,英雄是否开放!$A:$C,3,FALSE)=1,VLOOKUP(G359,英雄是否开放!$A:$C,2,FALSE),"%英雄未开放"),IF(E359="物品道具",IF(IFERROR(VLOOKUP(G359-1000,英雄是否开放!$A:$C,3,FALSE),100)="","%英雄未开放",VLOOKUP(G359,道具ID!$A:$B,2,FALSE)),IF(E359="物品小宇宙",IF(OR(H359="",H359=0),"%小宇宙等级未配置",IFERROR(VLOOKUP(G359,小宇宙ID!$A:$D,4,FALSE),"%小宇宙ID配错了！！")),IF(E359="定制小宇宙",IF(OR(H359="",H359=0),"%小宇宙等级未配置","双属性定制："&amp;IFERROR(VLOOKUP(H359,小宇宙ID!$G:$H,2,FALSE)&amp;"-"&amp;VLOOKUP(G359,小宇宙ID!$A:$G,7,FALSE),"%小宇宙ID配错了！！")),RIGHT(E359,2))))))))))),"%ID配错了！！")</f>
        <v>七感神石</v>
      </c>
      <c r="J359" s="109"/>
      <c r="K359" s="109">
        <v>560</v>
      </c>
      <c r="L359" s="108">
        <f t="shared" si="28"/>
        <v>560</v>
      </c>
      <c r="M359" s="109"/>
      <c r="N359" s="109"/>
      <c r="O359" s="109"/>
      <c r="P359" s="4" t="str">
        <f t="shared" si="29"/>
        <v/>
      </c>
      <c r="Q359" s="4" t="str">
        <f t="shared" si="30"/>
        <v/>
      </c>
      <c r="R359" s="4" t="str">
        <f t="shared" si="31"/>
        <v/>
      </c>
      <c r="S359" s="4" t="s">
        <v>9523</v>
      </c>
      <c r="T359" s="4"/>
      <c r="U359" s="4"/>
      <c r="V359" s="4"/>
    </row>
    <row r="360" spans="1:22" x14ac:dyDescent="0.15">
      <c r="A360" s="4">
        <f t="shared" si="27"/>
        <v>852721</v>
      </c>
      <c r="B360" s="4">
        <f t="shared" si="32"/>
        <v>1</v>
      </c>
      <c r="C360" s="109">
        <v>85272</v>
      </c>
      <c r="D360" s="109" t="s">
        <v>5544</v>
      </c>
      <c r="E360" s="109" t="s">
        <v>28</v>
      </c>
      <c r="F360" s="109">
        <v>1</v>
      </c>
      <c r="G360" s="109">
        <v>11001</v>
      </c>
      <c r="H360" s="109"/>
      <c r="I360" s="32" t="str">
        <f>IFERROR(IF(E360="物品掉落组",VLOOKUP(G360,掉落方案ID!$A:$B,2,FALSE),IF(E360="货币类型皮肤券","皮肤券",IF(E360="军团贡献币","军团贡献",IF(E360="普通星石",E360,IF(E360="高级星石",E360,IF(E360="英雄经验币","英雄经验",IF(E360="物品英雄",IF(VLOOKUP(G360,英雄是否开放!$A:$C,3,FALSE)=1,VLOOKUP(G360,英雄是否开放!$A:$C,2,FALSE),"%英雄未开放"),IF(E360="物品道具",IF(IFERROR(VLOOKUP(G360-1000,英雄是否开放!$A:$C,3,FALSE),100)="","%英雄未开放",VLOOKUP(G360,道具ID!$A:$B,2,FALSE)),IF(E360="物品小宇宙",IF(OR(H360="",H360=0),"%小宇宙等级未配置",IFERROR(VLOOKUP(G360,小宇宙ID!$A:$D,4,FALSE),"%小宇宙ID配错了！！")),IF(E360="定制小宇宙",IF(OR(H360="",H360=0),"%小宇宙等级未配置","双属性定制："&amp;IFERROR(VLOOKUP(H360,小宇宙ID!$G:$H,2,FALSE)&amp;"-"&amp;VLOOKUP(G360,小宇宙ID!$A:$G,7,FALSE),"%小宇宙ID配错了！！")),RIGHT(E360,2))))))))))),"%ID配错了！！")</f>
        <v>七感神石</v>
      </c>
      <c r="J360" s="109"/>
      <c r="K360" s="109">
        <v>935</v>
      </c>
      <c r="L360" s="108">
        <f t="shared" si="28"/>
        <v>935</v>
      </c>
      <c r="M360" s="109"/>
      <c r="N360" s="109"/>
      <c r="O360" s="109"/>
      <c r="P360" s="4" t="str">
        <f t="shared" si="29"/>
        <v/>
      </c>
      <c r="Q360" s="4" t="str">
        <f t="shared" si="30"/>
        <v/>
      </c>
      <c r="R360" s="4" t="str">
        <f t="shared" si="31"/>
        <v/>
      </c>
      <c r="S360" s="4" t="s">
        <v>9523</v>
      </c>
      <c r="T360" s="4"/>
      <c r="U360" s="4"/>
      <c r="V360" s="4"/>
    </row>
    <row r="361" spans="1:22" x14ac:dyDescent="0.15">
      <c r="A361" s="4">
        <f t="shared" si="27"/>
        <v>852821</v>
      </c>
      <c r="B361" s="4">
        <f t="shared" si="32"/>
        <v>1</v>
      </c>
      <c r="C361" s="109">
        <v>85282</v>
      </c>
      <c r="D361" s="109" t="s">
        <v>5545</v>
      </c>
      <c r="E361" s="109" t="s">
        <v>28</v>
      </c>
      <c r="F361" s="109">
        <v>1</v>
      </c>
      <c r="G361" s="109">
        <v>11001</v>
      </c>
      <c r="H361" s="109"/>
      <c r="I361" s="32" t="str">
        <f>IFERROR(IF(E361="物品掉落组",VLOOKUP(G361,掉落方案ID!$A:$B,2,FALSE),IF(E361="货币类型皮肤券","皮肤券",IF(E361="军团贡献币","军团贡献",IF(E361="普通星石",E361,IF(E361="高级星石",E361,IF(E361="英雄经验币","英雄经验",IF(E361="物品英雄",IF(VLOOKUP(G361,英雄是否开放!$A:$C,3,FALSE)=1,VLOOKUP(G361,英雄是否开放!$A:$C,2,FALSE),"%英雄未开放"),IF(E361="物品道具",IF(IFERROR(VLOOKUP(G361-1000,英雄是否开放!$A:$C,3,FALSE),100)="","%英雄未开放",VLOOKUP(G361,道具ID!$A:$B,2,FALSE)),IF(E361="物品小宇宙",IF(OR(H361="",H361=0),"%小宇宙等级未配置",IFERROR(VLOOKUP(G361,小宇宙ID!$A:$D,4,FALSE),"%小宇宙ID配错了！！")),IF(E361="定制小宇宙",IF(OR(H361="",H361=0),"%小宇宙等级未配置","双属性定制："&amp;IFERROR(VLOOKUP(H361,小宇宙ID!$G:$H,2,FALSE)&amp;"-"&amp;VLOOKUP(G361,小宇宙ID!$A:$G,7,FALSE),"%小宇宙ID配错了！！")),RIGHT(E361,2))))))))))),"%ID配错了！！")</f>
        <v>七感神石</v>
      </c>
      <c r="J361" s="109"/>
      <c r="K361" s="109">
        <v>1310</v>
      </c>
      <c r="L361" s="108">
        <f t="shared" si="28"/>
        <v>1310</v>
      </c>
      <c r="M361" s="109"/>
      <c r="N361" s="109"/>
      <c r="O361" s="109"/>
      <c r="P361" s="4" t="str">
        <f t="shared" si="29"/>
        <v/>
      </c>
      <c r="Q361" s="4" t="str">
        <f t="shared" si="30"/>
        <v/>
      </c>
      <c r="R361" s="4" t="str">
        <f t="shared" si="31"/>
        <v/>
      </c>
      <c r="S361" s="4" t="s">
        <v>9523</v>
      </c>
      <c r="T361" s="4"/>
      <c r="U361" s="4"/>
      <c r="V361" s="4"/>
    </row>
    <row r="362" spans="1:22" x14ac:dyDescent="0.15">
      <c r="A362" s="4">
        <f t="shared" si="27"/>
        <v>852921</v>
      </c>
      <c r="B362" s="4">
        <f t="shared" si="32"/>
        <v>1</v>
      </c>
      <c r="C362" s="109">
        <v>85292</v>
      </c>
      <c r="D362" s="109" t="s">
        <v>5546</v>
      </c>
      <c r="E362" s="109" t="s">
        <v>28</v>
      </c>
      <c r="F362" s="109">
        <v>1</v>
      </c>
      <c r="G362" s="109">
        <v>11001</v>
      </c>
      <c r="H362" s="109"/>
      <c r="I362" s="32" t="str">
        <f>IFERROR(IF(E362="物品掉落组",VLOOKUP(G362,掉落方案ID!$A:$B,2,FALSE),IF(E362="货币类型皮肤券","皮肤券",IF(E362="军团贡献币","军团贡献",IF(E362="普通星石",E362,IF(E362="高级星石",E362,IF(E362="英雄经验币","英雄经验",IF(E362="物品英雄",IF(VLOOKUP(G362,英雄是否开放!$A:$C,3,FALSE)=1,VLOOKUP(G362,英雄是否开放!$A:$C,2,FALSE),"%英雄未开放"),IF(E362="物品道具",IF(IFERROR(VLOOKUP(G362-1000,英雄是否开放!$A:$C,3,FALSE),100)="","%英雄未开放",VLOOKUP(G362,道具ID!$A:$B,2,FALSE)),IF(E362="物品小宇宙",IF(OR(H362="",H362=0),"%小宇宙等级未配置",IFERROR(VLOOKUP(G362,小宇宙ID!$A:$D,4,FALSE),"%小宇宙ID配错了！！")),IF(E362="定制小宇宙",IF(OR(H362="",H362=0),"%小宇宙等级未配置","双属性定制："&amp;IFERROR(VLOOKUP(H362,小宇宙ID!$G:$H,2,FALSE)&amp;"-"&amp;VLOOKUP(G362,小宇宙ID!$A:$G,7,FALSE),"%小宇宙ID配错了！！")),RIGHT(E362,2))))))))))),"%ID配错了！！")</f>
        <v>七感神石</v>
      </c>
      <c r="J362" s="109"/>
      <c r="K362" s="109">
        <v>1875</v>
      </c>
      <c r="L362" s="108">
        <f t="shared" si="28"/>
        <v>1875</v>
      </c>
      <c r="M362" s="109"/>
      <c r="N362" s="109"/>
      <c r="O362" s="109"/>
      <c r="P362" s="4" t="str">
        <f t="shared" si="29"/>
        <v/>
      </c>
      <c r="Q362" s="4" t="str">
        <f t="shared" si="30"/>
        <v/>
      </c>
      <c r="R362" s="4" t="str">
        <f t="shared" si="31"/>
        <v/>
      </c>
      <c r="S362" s="4" t="s">
        <v>9523</v>
      </c>
      <c r="T362" s="4"/>
      <c r="U362" s="4"/>
      <c r="V362" s="4"/>
    </row>
    <row r="363" spans="1:22" x14ac:dyDescent="0.15">
      <c r="A363" s="4">
        <f t="shared" si="27"/>
        <v>853021</v>
      </c>
      <c r="B363" s="4">
        <f t="shared" si="32"/>
        <v>1</v>
      </c>
      <c r="C363" s="109">
        <v>85302</v>
      </c>
      <c r="D363" s="109" t="s">
        <v>5547</v>
      </c>
      <c r="E363" s="109" t="s">
        <v>28</v>
      </c>
      <c r="F363" s="109">
        <v>1</v>
      </c>
      <c r="G363" s="109">
        <v>11001</v>
      </c>
      <c r="H363" s="109"/>
      <c r="I363" s="32" t="str">
        <f>IFERROR(IF(E363="物品掉落组",VLOOKUP(G363,掉落方案ID!$A:$B,2,FALSE),IF(E363="货币类型皮肤券","皮肤券",IF(E363="军团贡献币","军团贡献",IF(E363="普通星石",E363,IF(E363="高级星石",E363,IF(E363="英雄经验币","英雄经验",IF(E363="物品英雄",IF(VLOOKUP(G363,英雄是否开放!$A:$C,3,FALSE)=1,VLOOKUP(G363,英雄是否开放!$A:$C,2,FALSE),"%英雄未开放"),IF(E363="物品道具",IF(IFERROR(VLOOKUP(G363-1000,英雄是否开放!$A:$C,3,FALSE),100)="","%英雄未开放",VLOOKUP(G363,道具ID!$A:$B,2,FALSE)),IF(E363="物品小宇宙",IF(OR(H363="",H363=0),"%小宇宙等级未配置",IFERROR(VLOOKUP(G363,小宇宙ID!$A:$D,4,FALSE),"%小宇宙ID配错了！！")),IF(E363="定制小宇宙",IF(OR(H363="",H363=0),"%小宇宙等级未配置","双属性定制："&amp;IFERROR(VLOOKUP(H363,小宇宙ID!$G:$H,2,FALSE)&amp;"-"&amp;VLOOKUP(G363,小宇宙ID!$A:$G,7,FALSE),"%小宇宙ID配错了！！")),RIGHT(E363,2))))))))))),"%ID配错了！！")</f>
        <v>七感神石</v>
      </c>
      <c r="J363" s="109"/>
      <c r="K363" s="109">
        <v>2250</v>
      </c>
      <c r="L363" s="108">
        <f t="shared" si="28"/>
        <v>2250</v>
      </c>
      <c r="M363" s="109"/>
      <c r="N363" s="109"/>
      <c r="O363" s="109"/>
      <c r="P363" s="4" t="str">
        <f t="shared" si="29"/>
        <v/>
      </c>
      <c r="Q363" s="4" t="str">
        <f t="shared" si="30"/>
        <v/>
      </c>
      <c r="R363" s="4" t="str">
        <f t="shared" si="31"/>
        <v/>
      </c>
      <c r="S363" s="4" t="s">
        <v>9523</v>
      </c>
      <c r="T363" s="4"/>
      <c r="U363" s="4"/>
      <c r="V363" s="4"/>
    </row>
    <row r="364" spans="1:22" x14ac:dyDescent="0.15">
      <c r="A364" s="4">
        <f t="shared" si="27"/>
        <v>853121</v>
      </c>
      <c r="B364" s="4">
        <f t="shared" si="32"/>
        <v>1</v>
      </c>
      <c r="C364" s="109">
        <v>85312</v>
      </c>
      <c r="D364" s="109" t="s">
        <v>5548</v>
      </c>
      <c r="E364" s="109" t="s">
        <v>28</v>
      </c>
      <c r="F364" s="109">
        <v>1</v>
      </c>
      <c r="G364" s="109">
        <v>11001</v>
      </c>
      <c r="H364" s="109"/>
      <c r="I364" s="32" t="str">
        <f>IFERROR(IF(E364="物品掉落组",VLOOKUP(G364,掉落方案ID!$A:$B,2,FALSE),IF(E364="货币类型皮肤券","皮肤券",IF(E364="军团贡献币","军团贡献",IF(E364="普通星石",E364,IF(E364="高级星石",E364,IF(E364="英雄经验币","英雄经验",IF(E364="物品英雄",IF(VLOOKUP(G364,英雄是否开放!$A:$C,3,FALSE)=1,VLOOKUP(G364,英雄是否开放!$A:$C,2,FALSE),"%英雄未开放"),IF(E364="物品道具",IF(IFERROR(VLOOKUP(G364-1000,英雄是否开放!$A:$C,3,FALSE),100)="","%英雄未开放",VLOOKUP(G364,道具ID!$A:$B,2,FALSE)),IF(E364="物品小宇宙",IF(OR(H364="",H364=0),"%小宇宙等级未配置",IFERROR(VLOOKUP(G364,小宇宙ID!$A:$D,4,FALSE),"%小宇宙ID配错了！！")),IF(E364="定制小宇宙",IF(OR(H364="",H364=0),"%小宇宙等级未配置","双属性定制："&amp;IFERROR(VLOOKUP(H364,小宇宙ID!$G:$H,2,FALSE)&amp;"-"&amp;VLOOKUP(G364,小宇宙ID!$A:$G,7,FALSE),"%小宇宙ID配错了！！")),RIGHT(E364,2))))))))))),"%ID配错了！！")</f>
        <v>七感神石</v>
      </c>
      <c r="J364" s="109"/>
      <c r="K364" s="109">
        <v>2435</v>
      </c>
      <c r="L364" s="108">
        <f t="shared" si="28"/>
        <v>2435</v>
      </c>
      <c r="M364" s="109"/>
      <c r="N364" s="109"/>
      <c r="O364" s="109"/>
      <c r="P364" s="4" t="str">
        <f t="shared" si="29"/>
        <v/>
      </c>
      <c r="Q364" s="4" t="str">
        <f t="shared" si="30"/>
        <v/>
      </c>
      <c r="R364" s="4" t="str">
        <f t="shared" si="31"/>
        <v/>
      </c>
      <c r="S364" s="4" t="s">
        <v>9523</v>
      </c>
      <c r="T364" s="4"/>
      <c r="U364" s="4"/>
      <c r="V364" s="4"/>
    </row>
    <row r="365" spans="1:22" x14ac:dyDescent="0.15">
      <c r="A365" s="4">
        <f t="shared" si="27"/>
        <v>853221</v>
      </c>
      <c r="B365" s="4">
        <f t="shared" si="32"/>
        <v>1</v>
      </c>
      <c r="C365" s="109">
        <v>85322</v>
      </c>
      <c r="D365" s="109" t="s">
        <v>5549</v>
      </c>
      <c r="E365" s="109" t="s">
        <v>28</v>
      </c>
      <c r="F365" s="109">
        <v>1</v>
      </c>
      <c r="G365" s="109">
        <v>11001</v>
      </c>
      <c r="H365" s="109"/>
      <c r="I365" s="32" t="str">
        <f>IFERROR(IF(E365="物品掉落组",VLOOKUP(G365,掉落方案ID!$A:$B,2,FALSE),IF(E365="货币类型皮肤券","皮肤券",IF(E365="军团贡献币","军团贡献",IF(E365="普通星石",E365,IF(E365="高级星石",E365,IF(E365="英雄经验币","英雄经验",IF(E365="物品英雄",IF(VLOOKUP(G365,英雄是否开放!$A:$C,3,FALSE)=1,VLOOKUP(G365,英雄是否开放!$A:$C,2,FALSE),"%英雄未开放"),IF(E365="物品道具",IF(IFERROR(VLOOKUP(G365-1000,英雄是否开放!$A:$C,3,FALSE),100)="","%英雄未开放",VLOOKUP(G365,道具ID!$A:$B,2,FALSE)),IF(E365="物品小宇宙",IF(OR(H365="",H365=0),"%小宇宙等级未配置",IFERROR(VLOOKUP(G365,小宇宙ID!$A:$D,4,FALSE),"%小宇宙ID配错了！！")),IF(E365="定制小宇宙",IF(OR(H365="",H365=0),"%小宇宙等级未配置","双属性定制："&amp;IFERROR(VLOOKUP(H365,小宇宙ID!$G:$H,2,FALSE)&amp;"-"&amp;VLOOKUP(G365,小宇宙ID!$A:$G,7,FALSE),"%小宇宙ID配错了！！")),RIGHT(E365,2))))))))))),"%ID配错了！！")</f>
        <v>七感神石</v>
      </c>
      <c r="J365" s="109"/>
      <c r="K365" s="109">
        <v>2810</v>
      </c>
      <c r="L365" s="108">
        <f t="shared" si="28"/>
        <v>2810</v>
      </c>
      <c r="M365" s="109"/>
      <c r="N365" s="109"/>
      <c r="O365" s="109"/>
      <c r="P365" s="4" t="str">
        <f t="shared" si="29"/>
        <v/>
      </c>
      <c r="Q365" s="4" t="str">
        <f t="shared" si="30"/>
        <v/>
      </c>
      <c r="R365" s="4" t="str">
        <f t="shared" si="31"/>
        <v/>
      </c>
      <c r="S365" s="4" t="s">
        <v>9523</v>
      </c>
      <c r="T365" s="4"/>
      <c r="U365" s="4"/>
      <c r="V365" s="4"/>
    </row>
    <row r="366" spans="1:22" x14ac:dyDescent="0.15">
      <c r="A366" s="4">
        <f t="shared" si="27"/>
        <v>853321</v>
      </c>
      <c r="B366" s="4">
        <f t="shared" si="32"/>
        <v>1</v>
      </c>
      <c r="C366" s="109">
        <v>85332</v>
      </c>
      <c r="D366" s="109" t="s">
        <v>5550</v>
      </c>
      <c r="E366" s="109" t="s">
        <v>28</v>
      </c>
      <c r="F366" s="109">
        <v>1</v>
      </c>
      <c r="G366" s="109">
        <v>11001</v>
      </c>
      <c r="H366" s="109"/>
      <c r="I366" s="32" t="str">
        <f>IFERROR(IF(E366="物品掉落组",VLOOKUP(G366,掉落方案ID!$A:$B,2,FALSE),IF(E366="货币类型皮肤券","皮肤券",IF(E366="军团贡献币","军团贡献",IF(E366="普通星石",E366,IF(E366="高级星石",E366,IF(E366="英雄经验币","英雄经验",IF(E366="物品英雄",IF(VLOOKUP(G366,英雄是否开放!$A:$C,3,FALSE)=1,VLOOKUP(G366,英雄是否开放!$A:$C,2,FALSE),"%英雄未开放"),IF(E366="物品道具",IF(IFERROR(VLOOKUP(G366-1000,英雄是否开放!$A:$C,3,FALSE),100)="","%英雄未开放",VLOOKUP(G366,道具ID!$A:$B,2,FALSE)),IF(E366="物品小宇宙",IF(OR(H366="",H366=0),"%小宇宙等级未配置",IFERROR(VLOOKUP(G366,小宇宙ID!$A:$D,4,FALSE),"%小宇宙ID配错了！！")),IF(E366="定制小宇宙",IF(OR(H366="",H366=0),"%小宇宙等级未配置","双属性定制："&amp;IFERROR(VLOOKUP(H366,小宇宙ID!$G:$H,2,FALSE)&amp;"-"&amp;VLOOKUP(G366,小宇宙ID!$A:$G,7,FALSE),"%小宇宙ID配错了！！")),RIGHT(E366,2))))))))))),"%ID配错了！！")</f>
        <v>七感神石</v>
      </c>
      <c r="J366" s="109"/>
      <c r="K366" s="109">
        <v>3185</v>
      </c>
      <c r="L366" s="108">
        <f t="shared" si="28"/>
        <v>3185</v>
      </c>
      <c r="M366" s="109"/>
      <c r="N366" s="109"/>
      <c r="O366" s="109"/>
      <c r="P366" s="4" t="str">
        <f t="shared" si="29"/>
        <v/>
      </c>
      <c r="Q366" s="4" t="str">
        <f t="shared" si="30"/>
        <v/>
      </c>
      <c r="R366" s="4" t="str">
        <f t="shared" si="31"/>
        <v/>
      </c>
      <c r="S366" s="4" t="s">
        <v>9523</v>
      </c>
      <c r="T366" s="4"/>
      <c r="U366" s="4"/>
      <c r="V366" s="4"/>
    </row>
    <row r="367" spans="1:22" x14ac:dyDescent="0.15">
      <c r="A367" s="4">
        <f t="shared" si="27"/>
        <v>853421</v>
      </c>
      <c r="B367" s="4">
        <f t="shared" si="32"/>
        <v>1</v>
      </c>
      <c r="C367" s="109">
        <v>85342</v>
      </c>
      <c r="D367" s="109" t="s">
        <v>5551</v>
      </c>
      <c r="E367" s="109" t="s">
        <v>28</v>
      </c>
      <c r="F367" s="109">
        <v>1</v>
      </c>
      <c r="G367" s="109">
        <v>11001</v>
      </c>
      <c r="H367" s="109"/>
      <c r="I367" s="32" t="str">
        <f>IFERROR(IF(E367="物品掉落组",VLOOKUP(G367,掉落方案ID!$A:$B,2,FALSE),IF(E367="货币类型皮肤券","皮肤券",IF(E367="军团贡献币","军团贡献",IF(E367="普通星石",E367,IF(E367="高级星石",E367,IF(E367="英雄经验币","英雄经验",IF(E367="物品英雄",IF(VLOOKUP(G367,英雄是否开放!$A:$C,3,FALSE)=1,VLOOKUP(G367,英雄是否开放!$A:$C,2,FALSE),"%英雄未开放"),IF(E367="物品道具",IF(IFERROR(VLOOKUP(G367-1000,英雄是否开放!$A:$C,3,FALSE),100)="","%英雄未开放",VLOOKUP(G367,道具ID!$A:$B,2,FALSE)),IF(E367="物品小宇宙",IF(OR(H367="",H367=0),"%小宇宙等级未配置",IFERROR(VLOOKUP(G367,小宇宙ID!$A:$D,4,FALSE),"%小宇宙ID配错了！！")),IF(E367="定制小宇宙",IF(OR(H367="",H367=0),"%小宇宙等级未配置","双属性定制："&amp;IFERROR(VLOOKUP(H367,小宇宙ID!$G:$H,2,FALSE)&amp;"-"&amp;VLOOKUP(G367,小宇宙ID!$A:$G,7,FALSE),"%小宇宙ID配错了！！")),RIGHT(E367,2))))))))))),"%ID配错了！！")</f>
        <v>七感神石</v>
      </c>
      <c r="J367" s="109"/>
      <c r="K367" s="109">
        <v>3375</v>
      </c>
      <c r="L367" s="108">
        <f t="shared" si="28"/>
        <v>3375</v>
      </c>
      <c r="M367" s="109"/>
      <c r="N367" s="109"/>
      <c r="O367" s="109"/>
      <c r="P367" s="4" t="str">
        <f t="shared" si="29"/>
        <v/>
      </c>
      <c r="Q367" s="4" t="str">
        <f t="shared" si="30"/>
        <v/>
      </c>
      <c r="R367" s="4" t="str">
        <f t="shared" si="31"/>
        <v/>
      </c>
      <c r="S367" s="4" t="s">
        <v>9523</v>
      </c>
      <c r="T367" s="4"/>
      <c r="U367" s="4"/>
      <c r="V367" s="4"/>
    </row>
    <row r="368" spans="1:22" x14ac:dyDescent="0.15">
      <c r="A368" s="4">
        <f t="shared" si="27"/>
        <v>853521</v>
      </c>
      <c r="B368" s="4">
        <f t="shared" si="32"/>
        <v>1</v>
      </c>
      <c r="C368" s="109">
        <v>85352</v>
      </c>
      <c r="D368" s="109" t="s">
        <v>5552</v>
      </c>
      <c r="E368" s="109" t="s">
        <v>28</v>
      </c>
      <c r="F368" s="109">
        <v>1</v>
      </c>
      <c r="G368" s="109">
        <v>11001</v>
      </c>
      <c r="H368" s="109"/>
      <c r="I368" s="32" t="str">
        <f>IFERROR(IF(E368="物品掉落组",VLOOKUP(G368,掉落方案ID!$A:$B,2,FALSE),IF(E368="货币类型皮肤券","皮肤券",IF(E368="军团贡献币","军团贡献",IF(E368="普通星石",E368,IF(E368="高级星石",E368,IF(E368="英雄经验币","英雄经验",IF(E368="物品英雄",IF(VLOOKUP(G368,英雄是否开放!$A:$C,3,FALSE)=1,VLOOKUP(G368,英雄是否开放!$A:$C,2,FALSE),"%英雄未开放"),IF(E368="物品道具",IF(IFERROR(VLOOKUP(G368-1000,英雄是否开放!$A:$C,3,FALSE),100)="","%英雄未开放",VLOOKUP(G368,道具ID!$A:$B,2,FALSE)),IF(E368="物品小宇宙",IF(OR(H368="",H368=0),"%小宇宙等级未配置",IFERROR(VLOOKUP(G368,小宇宙ID!$A:$D,4,FALSE),"%小宇宙ID配错了！！")),IF(E368="定制小宇宙",IF(OR(H368="",H368=0),"%小宇宙等级未配置","双属性定制："&amp;IFERROR(VLOOKUP(H368,小宇宙ID!$G:$H,2,FALSE)&amp;"-"&amp;VLOOKUP(G368,小宇宙ID!$A:$G,7,FALSE),"%小宇宙ID配错了！！")),RIGHT(E368,2))))))))))),"%ID配错了！！")</f>
        <v>七感神石</v>
      </c>
      <c r="J368" s="109"/>
      <c r="K368" s="109">
        <v>3750</v>
      </c>
      <c r="L368" s="108">
        <f t="shared" si="28"/>
        <v>3750</v>
      </c>
      <c r="M368" s="109"/>
      <c r="N368" s="109"/>
      <c r="O368" s="109"/>
      <c r="P368" s="4" t="str">
        <f t="shared" si="29"/>
        <v/>
      </c>
      <c r="Q368" s="4" t="str">
        <f t="shared" si="30"/>
        <v/>
      </c>
      <c r="R368" s="4" t="str">
        <f t="shared" si="31"/>
        <v/>
      </c>
      <c r="S368" s="4" t="s">
        <v>9523</v>
      </c>
      <c r="T368" s="4"/>
      <c r="U368" s="4"/>
      <c r="V368" s="4"/>
    </row>
    <row r="369" spans="1:22" x14ac:dyDescent="0.15">
      <c r="A369" s="4">
        <f t="shared" si="27"/>
        <v>890321</v>
      </c>
      <c r="B369" s="4">
        <f t="shared" si="32"/>
        <v>1</v>
      </c>
      <c r="C369" s="109">
        <v>89032</v>
      </c>
      <c r="D369" s="109" t="s">
        <v>5553</v>
      </c>
      <c r="E369" s="109" t="s">
        <v>28</v>
      </c>
      <c r="F369" s="109">
        <v>1</v>
      </c>
      <c r="G369" s="109">
        <v>11001</v>
      </c>
      <c r="H369" s="109"/>
      <c r="I369" s="32" t="str">
        <f>IFERROR(IF(E369="物品掉落组",VLOOKUP(G369,掉落方案ID!$A:$B,2,FALSE),IF(E369="货币类型皮肤券","皮肤券",IF(E369="军团贡献币","军团贡献",IF(E369="普通星石",E369,IF(E369="高级星石",E369,IF(E369="英雄经验币","英雄经验",IF(E369="物品英雄",IF(VLOOKUP(G369,英雄是否开放!$A:$C,3,FALSE)=1,VLOOKUP(G369,英雄是否开放!$A:$C,2,FALSE),"%英雄未开放"),IF(E369="物品道具",IF(IFERROR(VLOOKUP(G369-1000,英雄是否开放!$A:$C,3,FALSE),100)="","%英雄未开放",VLOOKUP(G369,道具ID!$A:$B,2,FALSE)),IF(E369="物品小宇宙",IF(OR(H369="",H369=0),"%小宇宙等级未配置",IFERROR(VLOOKUP(G369,小宇宙ID!$A:$D,4,FALSE),"%小宇宙ID配错了！！")),IF(E369="定制小宇宙",IF(OR(H369="",H369=0),"%小宇宙等级未配置","双属性定制："&amp;IFERROR(VLOOKUP(H369,小宇宙ID!$G:$H,2,FALSE)&amp;"-"&amp;VLOOKUP(G369,小宇宙ID!$A:$G,7,FALSE),"%小宇宙ID配错了！！")),RIGHT(E369,2))))))))))),"%ID配错了！！")</f>
        <v>七感神石</v>
      </c>
      <c r="J369" s="109"/>
      <c r="K369" s="109">
        <v>4125</v>
      </c>
      <c r="L369" s="108">
        <f t="shared" si="28"/>
        <v>4125</v>
      </c>
      <c r="M369" s="109"/>
      <c r="N369" s="109"/>
      <c r="O369" s="109"/>
      <c r="P369" s="4" t="str">
        <f t="shared" si="29"/>
        <v/>
      </c>
      <c r="Q369" s="4" t="str">
        <f t="shared" si="30"/>
        <v/>
      </c>
      <c r="R369" s="4" t="str">
        <f t="shared" si="31"/>
        <v/>
      </c>
      <c r="S369" s="4" t="s">
        <v>9523</v>
      </c>
      <c r="T369" s="4"/>
      <c r="U369" s="4"/>
      <c r="V369" s="4"/>
    </row>
    <row r="370" spans="1:22" x14ac:dyDescent="0.15">
      <c r="A370" s="4">
        <f t="shared" si="27"/>
        <v>853611</v>
      </c>
      <c r="B370" s="4">
        <f t="shared" si="32"/>
        <v>1</v>
      </c>
      <c r="C370" s="109">
        <v>85361</v>
      </c>
      <c r="D370" s="109" t="s">
        <v>5554</v>
      </c>
      <c r="E370" s="109" t="s">
        <v>28</v>
      </c>
      <c r="F370" s="109">
        <v>1</v>
      </c>
      <c r="G370" s="109">
        <v>12001</v>
      </c>
      <c r="H370" s="109"/>
      <c r="I370" s="32" t="str">
        <f>IFERROR(IF(E370="物品掉落组",VLOOKUP(G370,掉落方案ID!$A:$B,2,FALSE),IF(E370="货币类型皮肤券","皮肤券",IF(E370="军团贡献币","军团贡献",IF(E370="普通星石",E370,IF(E370="高级星石",E370,IF(E370="英雄经验币","英雄经验",IF(E370="物品英雄",IF(VLOOKUP(G370,英雄是否开放!$A:$C,3,FALSE)=1,VLOOKUP(G370,英雄是否开放!$A:$C,2,FALSE),"%英雄未开放"),IF(E370="物品道具",IF(IFERROR(VLOOKUP(G370-1000,英雄是否开放!$A:$C,3,FALSE),100)="","%英雄未开放",VLOOKUP(G370,道具ID!$A:$B,2,FALSE)),IF(E370="物品小宇宙",IF(OR(H370="",H370=0),"%小宇宙等级未配置",IFERROR(VLOOKUP(G370,小宇宙ID!$A:$D,4,FALSE),"%小宇宙ID配错了！！")),IF(E370="定制小宇宙",IF(OR(H370="",H370=0),"%小宇宙等级未配置","双属性定制："&amp;IFERROR(VLOOKUP(H370,小宇宙ID!$G:$H,2,FALSE)&amp;"-"&amp;VLOOKUP(G370,小宇宙ID!$A:$G,7,FALSE),"%小宇宙ID配错了！！")),RIGHT(E370,2))))))))))),"%ID配错了！！")</f>
        <v>初阶觉醒石</v>
      </c>
      <c r="J370" s="109"/>
      <c r="K370" s="109">
        <f>K342*2</f>
        <v>4750</v>
      </c>
      <c r="L370" s="108">
        <f t="shared" si="28"/>
        <v>4750</v>
      </c>
      <c r="M370" s="109"/>
      <c r="N370" s="109"/>
      <c r="O370" s="109"/>
      <c r="P370" s="4" t="str">
        <f t="shared" si="29"/>
        <v/>
      </c>
      <c r="Q370" s="4" t="str">
        <f t="shared" si="30"/>
        <v/>
      </c>
      <c r="R370" s="4" t="str">
        <f t="shared" si="31"/>
        <v/>
      </c>
      <c r="S370" s="4" t="s">
        <v>9523</v>
      </c>
      <c r="T370" s="4"/>
      <c r="U370" s="4"/>
      <c r="V370" s="4"/>
    </row>
    <row r="371" spans="1:22" x14ac:dyDescent="0.15">
      <c r="A371" s="4">
        <f t="shared" si="27"/>
        <v>853711</v>
      </c>
      <c r="B371" s="4">
        <f t="shared" si="32"/>
        <v>1</v>
      </c>
      <c r="C371" s="109">
        <v>85371</v>
      </c>
      <c r="D371" s="109" t="s">
        <v>5555</v>
      </c>
      <c r="E371" s="109" t="s">
        <v>28</v>
      </c>
      <c r="F371" s="109">
        <v>1</v>
      </c>
      <c r="G371" s="109">
        <v>12001</v>
      </c>
      <c r="H371" s="109"/>
      <c r="I371" s="32" t="str">
        <f>IFERROR(IF(E371="物品掉落组",VLOOKUP(G371,掉落方案ID!$A:$B,2,FALSE),IF(E371="货币类型皮肤券","皮肤券",IF(E371="军团贡献币","军团贡献",IF(E371="普通星石",E371,IF(E371="高级星石",E371,IF(E371="英雄经验币","英雄经验",IF(E371="物品英雄",IF(VLOOKUP(G371,英雄是否开放!$A:$C,3,FALSE)=1,VLOOKUP(G371,英雄是否开放!$A:$C,2,FALSE),"%英雄未开放"),IF(E371="物品道具",IF(IFERROR(VLOOKUP(G371-1000,英雄是否开放!$A:$C,3,FALSE),100)="","%英雄未开放",VLOOKUP(G371,道具ID!$A:$B,2,FALSE)),IF(E371="物品小宇宙",IF(OR(H371="",H371=0),"%小宇宙等级未配置",IFERROR(VLOOKUP(G371,小宇宙ID!$A:$D,4,FALSE),"%小宇宙ID配错了！！")),IF(E371="定制小宇宙",IF(OR(H371="",H371=0),"%小宇宙等级未配置","双属性定制："&amp;IFERROR(VLOOKUP(H371,小宇宙ID!$G:$H,2,FALSE)&amp;"-"&amp;VLOOKUP(G371,小宇宙ID!$A:$G,7,FALSE),"%小宇宙ID配错了！！")),RIGHT(E371,2))))))))))),"%ID配错了！！")</f>
        <v>初阶觉醒石</v>
      </c>
      <c r="J371" s="109"/>
      <c r="K371" s="109">
        <f>K343*2</f>
        <v>7920</v>
      </c>
      <c r="L371" s="108">
        <f t="shared" si="28"/>
        <v>7920</v>
      </c>
      <c r="M371" s="109"/>
      <c r="N371" s="109"/>
      <c r="O371" s="109"/>
      <c r="P371" s="4" t="str">
        <f t="shared" si="29"/>
        <v/>
      </c>
      <c r="Q371" s="4" t="str">
        <f t="shared" si="30"/>
        <v/>
      </c>
      <c r="R371" s="4" t="str">
        <f t="shared" si="31"/>
        <v/>
      </c>
      <c r="S371" s="4" t="s">
        <v>9523</v>
      </c>
      <c r="T371" s="4"/>
      <c r="U371" s="4"/>
      <c r="V371" s="4"/>
    </row>
    <row r="372" spans="1:22" x14ac:dyDescent="0.15">
      <c r="A372" s="4">
        <f t="shared" si="27"/>
        <v>853811</v>
      </c>
      <c r="B372" s="4">
        <f t="shared" si="32"/>
        <v>1</v>
      </c>
      <c r="C372" s="109">
        <v>85381</v>
      </c>
      <c r="D372" s="109" t="s">
        <v>5556</v>
      </c>
      <c r="E372" s="109" t="s">
        <v>28</v>
      </c>
      <c r="F372" s="109">
        <v>1</v>
      </c>
      <c r="G372" s="109">
        <v>12001</v>
      </c>
      <c r="H372" s="109"/>
      <c r="I372" s="32" t="str">
        <f>IFERROR(IF(E372="物品掉落组",VLOOKUP(G372,掉落方案ID!$A:$B,2,FALSE),IF(E372="货币类型皮肤券","皮肤券",IF(E372="军团贡献币","军团贡献",IF(E372="普通星石",E372,IF(E372="高级星石",E372,IF(E372="英雄经验币","英雄经验",IF(E372="物品英雄",IF(VLOOKUP(G372,英雄是否开放!$A:$C,3,FALSE)=1,VLOOKUP(G372,英雄是否开放!$A:$C,2,FALSE),"%英雄未开放"),IF(E372="物品道具",IF(IFERROR(VLOOKUP(G372-1000,英雄是否开放!$A:$C,3,FALSE),100)="","%英雄未开放",VLOOKUP(G372,道具ID!$A:$B,2,FALSE)),IF(E372="物品小宇宙",IF(OR(H372="",H372=0),"%小宇宙等级未配置",IFERROR(VLOOKUP(G372,小宇宙ID!$A:$D,4,FALSE),"%小宇宙ID配错了！！")),IF(E372="定制小宇宙",IF(OR(H372="",H372=0),"%小宇宙等级未配置","双属性定制："&amp;IFERROR(VLOOKUP(H372,小宇宙ID!$G:$H,2,FALSE)&amp;"-"&amp;VLOOKUP(G372,小宇宙ID!$A:$G,7,FALSE),"%小宇宙ID配错了！！")),RIGHT(E372,2))))))))))),"%ID配错了！！")</f>
        <v>初阶觉醒石</v>
      </c>
      <c r="J372" s="109"/>
      <c r="K372" s="109">
        <v>10000</v>
      </c>
      <c r="L372" s="108">
        <f t="shared" si="28"/>
        <v>10000</v>
      </c>
      <c r="M372" s="109"/>
      <c r="N372" s="109"/>
      <c r="O372" s="109"/>
      <c r="P372" s="4" t="str">
        <f t="shared" si="29"/>
        <v/>
      </c>
      <c r="Q372" s="4" t="str">
        <f t="shared" si="30"/>
        <v/>
      </c>
      <c r="R372" s="4" t="str">
        <f t="shared" si="31"/>
        <v/>
      </c>
      <c r="S372" s="4" t="s">
        <v>9523</v>
      </c>
      <c r="T372" s="4"/>
      <c r="U372" s="4"/>
      <c r="V372" s="4"/>
    </row>
    <row r="373" spans="1:22" x14ac:dyDescent="0.15">
      <c r="A373" s="4">
        <f t="shared" si="27"/>
        <v>853812</v>
      </c>
      <c r="B373" s="4">
        <f t="shared" si="32"/>
        <v>2</v>
      </c>
      <c r="C373" s="109">
        <v>85381</v>
      </c>
      <c r="D373" s="109" t="s">
        <v>5556</v>
      </c>
      <c r="E373" s="109" t="s">
        <v>28</v>
      </c>
      <c r="F373" s="109">
        <v>1</v>
      </c>
      <c r="G373" s="109">
        <v>12001</v>
      </c>
      <c r="H373" s="109"/>
      <c r="I373" s="32" t="str">
        <f>IFERROR(IF(E373="物品掉落组",VLOOKUP(G373,掉落方案ID!$A:$B,2,FALSE),IF(E373="货币类型皮肤券","皮肤券",IF(E373="军团贡献币","军团贡献",IF(E373="普通星石",E373,IF(E373="高级星石",E373,IF(E373="英雄经验币","英雄经验",IF(E373="物品英雄",IF(VLOOKUP(G373,英雄是否开放!$A:$C,3,FALSE)=1,VLOOKUP(G373,英雄是否开放!$A:$C,2,FALSE),"%英雄未开放"),IF(E373="物品道具",IF(IFERROR(VLOOKUP(G373-1000,英雄是否开放!$A:$C,3,FALSE),100)="","%英雄未开放",VLOOKUP(G373,道具ID!$A:$B,2,FALSE)),IF(E373="物品小宇宙",IF(OR(H373="",H373=0),"%小宇宙等级未配置",IFERROR(VLOOKUP(G373,小宇宙ID!$A:$D,4,FALSE),"%小宇宙ID配错了！！")),IF(E373="定制小宇宙",IF(OR(H373="",H373=0),"%小宇宙等级未配置","双属性定制："&amp;IFERROR(VLOOKUP(H373,小宇宙ID!$G:$H,2,FALSE)&amp;"-"&amp;VLOOKUP(G373,小宇宙ID!$A:$G,7,FALSE),"%小宇宙ID配错了！！")),RIGHT(E373,2))))))))))),"%ID配错了！！")</f>
        <v>初阶觉醒石</v>
      </c>
      <c r="J373" s="109"/>
      <c r="K373" s="109">
        <v>1080</v>
      </c>
      <c r="L373" s="108">
        <f t="shared" si="28"/>
        <v>1080</v>
      </c>
      <c r="M373" s="109"/>
      <c r="N373" s="109"/>
      <c r="O373" s="109"/>
      <c r="P373" s="4" t="str">
        <f t="shared" si="29"/>
        <v/>
      </c>
      <c r="Q373" s="4" t="str">
        <f t="shared" si="30"/>
        <v/>
      </c>
      <c r="R373" s="4" t="str">
        <f t="shared" si="31"/>
        <v/>
      </c>
      <c r="S373" s="4" t="s">
        <v>9523</v>
      </c>
      <c r="T373" s="4"/>
      <c r="U373" s="4"/>
      <c r="V373" s="4"/>
    </row>
    <row r="374" spans="1:22" x14ac:dyDescent="0.15">
      <c r="A374" s="4">
        <f t="shared" si="27"/>
        <v>853911</v>
      </c>
      <c r="B374" s="4">
        <f t="shared" si="32"/>
        <v>1</v>
      </c>
      <c r="C374" s="109">
        <v>85391</v>
      </c>
      <c r="D374" s="109" t="s">
        <v>5557</v>
      </c>
      <c r="E374" s="109" t="s">
        <v>28</v>
      </c>
      <c r="F374" s="109">
        <v>1</v>
      </c>
      <c r="G374" s="109">
        <v>12001</v>
      </c>
      <c r="H374" s="109"/>
      <c r="I374" s="32" t="str">
        <f>IFERROR(IF(E374="物品掉落组",VLOOKUP(G374,掉落方案ID!$A:$B,2,FALSE),IF(E374="货币类型皮肤券","皮肤券",IF(E374="军团贡献币","军团贡献",IF(E374="普通星石",E374,IF(E374="高级星石",E374,IF(E374="英雄经验币","英雄经验",IF(E374="物品英雄",IF(VLOOKUP(G374,英雄是否开放!$A:$C,3,FALSE)=1,VLOOKUP(G374,英雄是否开放!$A:$C,2,FALSE),"%英雄未开放"),IF(E374="物品道具",IF(IFERROR(VLOOKUP(G374-1000,英雄是否开放!$A:$C,3,FALSE),100)="","%英雄未开放",VLOOKUP(G374,道具ID!$A:$B,2,FALSE)),IF(E374="物品小宇宙",IF(OR(H374="",H374=0),"%小宇宙等级未配置",IFERROR(VLOOKUP(G374,小宇宙ID!$A:$D,4,FALSE),"%小宇宙ID配错了！！")),IF(E374="定制小宇宙",IF(OR(H374="",H374=0),"%小宇宙等级未配置","双属性定制："&amp;IFERROR(VLOOKUP(H374,小宇宙ID!$G:$H,2,FALSE)&amp;"-"&amp;VLOOKUP(G374,小宇宙ID!$A:$G,7,FALSE),"%小宇宙ID配错了！！")),RIGHT(E374,2))))))))))),"%ID配错了！！")</f>
        <v>初阶觉醒石</v>
      </c>
      <c r="J374" s="109"/>
      <c r="K374" s="109">
        <v>10000</v>
      </c>
      <c r="L374" s="108">
        <f t="shared" si="28"/>
        <v>10000</v>
      </c>
      <c r="M374" s="109"/>
      <c r="N374" s="109"/>
      <c r="O374" s="109"/>
      <c r="P374" s="4" t="str">
        <f t="shared" si="29"/>
        <v/>
      </c>
      <c r="Q374" s="4" t="str">
        <f t="shared" si="30"/>
        <v/>
      </c>
      <c r="R374" s="4" t="str">
        <f t="shared" si="31"/>
        <v/>
      </c>
      <c r="S374" s="4" t="s">
        <v>9523</v>
      </c>
      <c r="T374" s="4"/>
      <c r="U374" s="4"/>
      <c r="V374" s="4"/>
    </row>
    <row r="375" spans="1:22" x14ac:dyDescent="0.15">
      <c r="A375" s="4">
        <f t="shared" si="27"/>
        <v>853912</v>
      </c>
      <c r="B375" s="4">
        <f t="shared" si="32"/>
        <v>2</v>
      </c>
      <c r="C375" s="109">
        <v>85391</v>
      </c>
      <c r="D375" s="109" t="s">
        <v>5557</v>
      </c>
      <c r="E375" s="109" t="s">
        <v>28</v>
      </c>
      <c r="F375" s="109">
        <v>1</v>
      </c>
      <c r="G375" s="109">
        <v>12001</v>
      </c>
      <c r="H375" s="109"/>
      <c r="I375" s="32" t="str">
        <f>IFERROR(IF(E375="物品掉落组",VLOOKUP(G375,掉落方案ID!$A:$B,2,FALSE),IF(E375="货币类型皮肤券","皮肤券",IF(E375="军团贡献币","军团贡献",IF(E375="普通星石",E375,IF(E375="高级星石",E375,IF(E375="英雄经验币","英雄经验",IF(E375="物品英雄",IF(VLOOKUP(G375,英雄是否开放!$A:$C,3,FALSE)=1,VLOOKUP(G375,英雄是否开放!$A:$C,2,FALSE),"%英雄未开放"),IF(E375="物品道具",IF(IFERROR(VLOOKUP(G375-1000,英雄是否开放!$A:$C,3,FALSE),100)="","%英雄未开放",VLOOKUP(G375,道具ID!$A:$B,2,FALSE)),IF(E375="物品小宇宙",IF(OR(H375="",H375=0),"%小宇宙等级未配置",IFERROR(VLOOKUP(G375,小宇宙ID!$A:$D,4,FALSE),"%小宇宙ID配错了！！")),IF(E375="定制小宇宙",IF(OR(H375="",H375=0),"%小宇宙等级未配置","双属性定制："&amp;IFERROR(VLOOKUP(H375,小宇宙ID!$G:$H,2,FALSE)&amp;"-"&amp;VLOOKUP(G375,小宇宙ID!$A:$G,7,FALSE),"%小宇宙ID配错了！！")),RIGHT(E375,2))))))))))),"%ID配错了！！")</f>
        <v>初阶觉醒石</v>
      </c>
      <c r="J375" s="109"/>
      <c r="K375" s="109">
        <v>5830</v>
      </c>
      <c r="L375" s="108">
        <f t="shared" si="28"/>
        <v>5830</v>
      </c>
      <c r="M375" s="109"/>
      <c r="N375" s="109"/>
      <c r="O375" s="109"/>
      <c r="P375" s="4" t="str">
        <f t="shared" si="29"/>
        <v/>
      </c>
      <c r="Q375" s="4" t="str">
        <f t="shared" si="30"/>
        <v/>
      </c>
      <c r="R375" s="4" t="str">
        <f t="shared" si="31"/>
        <v/>
      </c>
      <c r="S375" s="4" t="s">
        <v>9523</v>
      </c>
      <c r="T375" s="4"/>
      <c r="U375" s="4"/>
      <c r="V375" s="4"/>
    </row>
    <row r="376" spans="1:22" x14ac:dyDescent="0.15">
      <c r="A376" s="4">
        <f t="shared" si="27"/>
        <v>854011</v>
      </c>
      <c r="B376" s="4">
        <f t="shared" si="32"/>
        <v>1</v>
      </c>
      <c r="C376" s="109">
        <v>85401</v>
      </c>
      <c r="D376" s="109" t="s">
        <v>5558</v>
      </c>
      <c r="E376" s="109" t="s">
        <v>28</v>
      </c>
      <c r="F376" s="109">
        <v>1</v>
      </c>
      <c r="G376" s="109">
        <v>12001</v>
      </c>
      <c r="H376" s="109"/>
      <c r="I376" s="32" t="str">
        <f>IFERROR(IF(E376="物品掉落组",VLOOKUP(G376,掉落方案ID!$A:$B,2,FALSE),IF(E376="货币类型皮肤券","皮肤券",IF(E376="军团贡献币","军团贡献",IF(E376="普通星石",E376,IF(E376="高级星石",E376,IF(E376="英雄经验币","英雄经验",IF(E376="物品英雄",IF(VLOOKUP(G376,英雄是否开放!$A:$C,3,FALSE)=1,VLOOKUP(G376,英雄是否开放!$A:$C,2,FALSE),"%英雄未开放"),IF(E376="物品道具",IF(IFERROR(VLOOKUP(G376-1000,英雄是否开放!$A:$C,3,FALSE),100)="","%英雄未开放",VLOOKUP(G376,道具ID!$A:$B,2,FALSE)),IF(E376="物品小宇宙",IF(OR(H376="",H376=0),"%小宇宙等级未配置",IFERROR(VLOOKUP(G376,小宇宙ID!$A:$D,4,FALSE),"%小宇宙ID配错了！！")),IF(E376="定制小宇宙",IF(OR(H376="",H376=0),"%小宇宙等级未配置","双属性定制："&amp;IFERROR(VLOOKUP(H376,小宇宙ID!$G:$H,2,FALSE)&amp;"-"&amp;VLOOKUP(G376,小宇宙ID!$A:$G,7,FALSE),"%小宇宙ID配错了！！")),RIGHT(E376,2))))))))))),"%ID配错了！！")</f>
        <v>初阶觉醒石</v>
      </c>
      <c r="J376" s="109"/>
      <c r="K376" s="109">
        <v>10000</v>
      </c>
      <c r="L376" s="108">
        <f t="shared" si="28"/>
        <v>10000</v>
      </c>
      <c r="M376" s="109"/>
      <c r="N376" s="109"/>
      <c r="O376" s="109"/>
      <c r="P376" s="4" t="str">
        <f t="shared" si="29"/>
        <v/>
      </c>
      <c r="Q376" s="4" t="str">
        <f t="shared" si="30"/>
        <v/>
      </c>
      <c r="R376" s="4" t="str">
        <f t="shared" si="31"/>
        <v/>
      </c>
      <c r="S376" s="4" t="s">
        <v>9523</v>
      </c>
      <c r="T376" s="4"/>
      <c r="U376" s="4"/>
      <c r="V376" s="4"/>
    </row>
    <row r="377" spans="1:22" x14ac:dyDescent="0.15">
      <c r="A377" s="4">
        <f t="shared" si="27"/>
        <v>854012</v>
      </c>
      <c r="B377" s="4">
        <f t="shared" si="32"/>
        <v>2</v>
      </c>
      <c r="C377" s="109">
        <v>85401</v>
      </c>
      <c r="D377" s="109" t="s">
        <v>5558</v>
      </c>
      <c r="E377" s="109" t="s">
        <v>28</v>
      </c>
      <c r="F377" s="109">
        <v>1</v>
      </c>
      <c r="G377" s="109">
        <v>12001</v>
      </c>
      <c r="H377" s="109"/>
      <c r="I377" s="32" t="str">
        <f>IFERROR(IF(E377="物品掉落组",VLOOKUP(G377,掉落方案ID!$A:$B,2,FALSE),IF(E377="货币类型皮肤券","皮肤券",IF(E377="军团贡献币","军团贡献",IF(E377="普通星石",E377,IF(E377="高级星石",E377,IF(E377="英雄经验币","英雄经验",IF(E377="物品英雄",IF(VLOOKUP(G377,英雄是否开放!$A:$C,3,FALSE)=1,VLOOKUP(G377,英雄是否开放!$A:$C,2,FALSE),"%英雄未开放"),IF(E377="物品道具",IF(IFERROR(VLOOKUP(G377-1000,英雄是否开放!$A:$C,3,FALSE),100)="","%英雄未开放",VLOOKUP(G377,道具ID!$A:$B,2,FALSE)),IF(E377="物品小宇宙",IF(OR(H377="",H377=0),"%小宇宙等级未配置",IFERROR(VLOOKUP(G377,小宇宙ID!$A:$D,4,FALSE),"%小宇宙ID配错了！！")),IF(E377="定制小宇宙",IF(OR(H377="",H377=0),"%小宇宙等级未配置","双属性定制："&amp;IFERROR(VLOOKUP(H377,小宇宙ID!$G:$H,2,FALSE)&amp;"-"&amp;VLOOKUP(G377,小宇宙ID!$A:$G,7,FALSE),"%小宇宙ID配错了！！")),RIGHT(E377,2))))))))))),"%ID配错了！！")</f>
        <v>初阶觉醒石</v>
      </c>
      <c r="J377" s="109"/>
      <c r="K377" s="109">
        <v>9000</v>
      </c>
      <c r="L377" s="108">
        <f t="shared" si="28"/>
        <v>9000</v>
      </c>
      <c r="M377" s="109"/>
      <c r="N377" s="109"/>
      <c r="O377" s="109"/>
      <c r="P377" s="4" t="str">
        <f t="shared" si="29"/>
        <v/>
      </c>
      <c r="Q377" s="4" t="str">
        <f t="shared" si="30"/>
        <v/>
      </c>
      <c r="R377" s="4" t="str">
        <f t="shared" si="31"/>
        <v/>
      </c>
      <c r="S377" s="4" t="s">
        <v>9523</v>
      </c>
      <c r="T377" s="4"/>
      <c r="U377" s="4"/>
      <c r="V377" s="4"/>
    </row>
    <row r="378" spans="1:22" x14ac:dyDescent="0.15">
      <c r="A378" s="4">
        <f t="shared" si="27"/>
        <v>854111</v>
      </c>
      <c r="B378" s="4">
        <f t="shared" si="32"/>
        <v>1</v>
      </c>
      <c r="C378" s="109">
        <v>85411</v>
      </c>
      <c r="D378" s="109" t="s">
        <v>5559</v>
      </c>
      <c r="E378" s="109" t="s">
        <v>28</v>
      </c>
      <c r="F378" s="109">
        <v>2</v>
      </c>
      <c r="G378" s="109">
        <v>12001</v>
      </c>
      <c r="H378" s="109"/>
      <c r="I378" s="32" t="str">
        <f>IFERROR(IF(E378="物品掉落组",VLOOKUP(G378,掉落方案ID!$A:$B,2,FALSE),IF(E378="货币类型皮肤券","皮肤券",IF(E378="军团贡献币","军团贡献",IF(E378="普通星石",E378,IF(E378="高级星石",E378,IF(E378="英雄经验币","英雄经验",IF(E378="物品英雄",IF(VLOOKUP(G378,英雄是否开放!$A:$C,3,FALSE)=1,VLOOKUP(G378,英雄是否开放!$A:$C,2,FALSE),"%英雄未开放"),IF(E378="物品道具",IF(IFERROR(VLOOKUP(G378-1000,英雄是否开放!$A:$C,3,FALSE),100)="","%英雄未开放",VLOOKUP(G378,道具ID!$A:$B,2,FALSE)),IF(E378="物品小宇宙",IF(OR(H378="",H378=0),"%小宇宙等级未配置",IFERROR(VLOOKUP(G378,小宇宙ID!$A:$D,4,FALSE),"%小宇宙ID配错了！！")),IF(E378="定制小宇宙",IF(OR(H378="",H378=0),"%小宇宙等级未配置","双属性定制："&amp;IFERROR(VLOOKUP(H378,小宇宙ID!$G:$H,2,FALSE)&amp;"-"&amp;VLOOKUP(G378,小宇宙ID!$A:$G,7,FALSE),"%小宇宙ID配错了！！")),RIGHT(E378,2))))))))))),"%ID配错了！！")</f>
        <v>初阶觉醒石</v>
      </c>
      <c r="J378" s="109"/>
      <c r="K378" s="109">
        <v>10000</v>
      </c>
      <c r="L378" s="108">
        <f t="shared" si="28"/>
        <v>10000</v>
      </c>
      <c r="M378" s="109"/>
      <c r="N378" s="109"/>
      <c r="O378" s="109"/>
      <c r="P378" s="4" t="str">
        <f t="shared" si="29"/>
        <v/>
      </c>
      <c r="Q378" s="4" t="str">
        <f t="shared" si="30"/>
        <v/>
      </c>
      <c r="R378" s="4" t="str">
        <f t="shared" si="31"/>
        <v/>
      </c>
      <c r="S378" s="4" t="s">
        <v>9523</v>
      </c>
      <c r="T378" s="4"/>
      <c r="U378" s="4"/>
      <c r="V378" s="4"/>
    </row>
    <row r="379" spans="1:22" x14ac:dyDescent="0.15">
      <c r="A379" s="4">
        <f t="shared" si="27"/>
        <v>854112</v>
      </c>
      <c r="B379" s="4">
        <f t="shared" si="32"/>
        <v>2</v>
      </c>
      <c r="C379" s="109">
        <v>85411</v>
      </c>
      <c r="D379" s="109" t="s">
        <v>5559</v>
      </c>
      <c r="E379" s="109" t="s">
        <v>28</v>
      </c>
      <c r="F379" s="109">
        <v>1</v>
      </c>
      <c r="G379" s="109">
        <v>12001</v>
      </c>
      <c r="H379" s="109"/>
      <c r="I379" s="32" t="str">
        <f>IFERROR(IF(E379="物品掉落组",VLOOKUP(G379,掉落方案ID!$A:$B,2,FALSE),IF(E379="货币类型皮肤券","皮肤券",IF(E379="军团贡献币","军团贡献",IF(E379="普通星石",E379,IF(E379="高级星石",E379,IF(E379="英雄经验币","英雄经验",IF(E379="物品英雄",IF(VLOOKUP(G379,英雄是否开放!$A:$C,3,FALSE)=1,VLOOKUP(G379,英雄是否开放!$A:$C,2,FALSE),"%英雄未开放"),IF(E379="物品道具",IF(IFERROR(VLOOKUP(G379-1000,英雄是否开放!$A:$C,3,FALSE),100)="","%英雄未开放",VLOOKUP(G379,道具ID!$A:$B,2,FALSE)),IF(E379="物品小宇宙",IF(OR(H379="",H379=0),"%小宇宙等级未配置",IFERROR(VLOOKUP(G379,小宇宙ID!$A:$D,4,FALSE),"%小宇宙ID配错了！！")),IF(E379="定制小宇宙",IF(OR(H379="",H379=0),"%小宇宙等级未配置","双属性定制："&amp;IFERROR(VLOOKUP(H379,小宇宙ID!$G:$H,2,FALSE)&amp;"-"&amp;VLOOKUP(G379,小宇宙ID!$A:$G,7,FALSE),"%小宇宙ID配错了！！")),RIGHT(E379,2))))))))))),"%ID配错了！！")</f>
        <v>初阶觉醒石</v>
      </c>
      <c r="J379" s="109"/>
      <c r="K379" s="109">
        <v>580</v>
      </c>
      <c r="L379" s="108">
        <f t="shared" si="28"/>
        <v>580</v>
      </c>
      <c r="M379" s="109"/>
      <c r="N379" s="109"/>
      <c r="O379" s="109"/>
      <c r="P379" s="4" t="str">
        <f t="shared" si="29"/>
        <v/>
      </c>
      <c r="Q379" s="4" t="str">
        <f t="shared" si="30"/>
        <v/>
      </c>
      <c r="R379" s="4" t="str">
        <f t="shared" si="31"/>
        <v/>
      </c>
      <c r="S379" s="4" t="s">
        <v>9523</v>
      </c>
      <c r="T379" s="4"/>
      <c r="U379" s="4"/>
      <c r="V379" s="4"/>
    </row>
    <row r="380" spans="1:22" x14ac:dyDescent="0.15">
      <c r="A380" s="4">
        <f t="shared" si="27"/>
        <v>854211</v>
      </c>
      <c r="B380" s="4">
        <f t="shared" si="32"/>
        <v>1</v>
      </c>
      <c r="C380" s="109">
        <v>85421</v>
      </c>
      <c r="D380" s="109" t="s">
        <v>5560</v>
      </c>
      <c r="E380" s="109" t="s">
        <v>28</v>
      </c>
      <c r="F380" s="109">
        <v>2</v>
      </c>
      <c r="G380" s="109">
        <v>12001</v>
      </c>
      <c r="H380" s="109"/>
      <c r="I380" s="32" t="str">
        <f>IFERROR(IF(E380="物品掉落组",VLOOKUP(G380,掉落方案ID!$A:$B,2,FALSE),IF(E380="货币类型皮肤券","皮肤券",IF(E380="军团贡献币","军团贡献",IF(E380="普通星石",E380,IF(E380="高级星石",E380,IF(E380="英雄经验币","英雄经验",IF(E380="物品英雄",IF(VLOOKUP(G380,英雄是否开放!$A:$C,3,FALSE)=1,VLOOKUP(G380,英雄是否开放!$A:$C,2,FALSE),"%英雄未开放"),IF(E380="物品道具",IF(IFERROR(VLOOKUP(G380-1000,英雄是否开放!$A:$C,3,FALSE),100)="","%英雄未开放",VLOOKUP(G380,道具ID!$A:$B,2,FALSE)),IF(E380="物品小宇宙",IF(OR(H380="",H380=0),"%小宇宙等级未配置",IFERROR(VLOOKUP(G380,小宇宙ID!$A:$D,4,FALSE),"%小宇宙ID配错了！！")),IF(E380="定制小宇宙",IF(OR(H380="",H380=0),"%小宇宙等级未配置","双属性定制："&amp;IFERROR(VLOOKUP(H380,小宇宙ID!$G:$H,2,FALSE)&amp;"-"&amp;VLOOKUP(G380,小宇宙ID!$A:$G,7,FALSE),"%小宇宙ID配错了！！")),RIGHT(E380,2))))))))))),"%ID配错了！！")</f>
        <v>初阶觉醒石</v>
      </c>
      <c r="J380" s="109"/>
      <c r="K380" s="109">
        <v>10000</v>
      </c>
      <c r="L380" s="108">
        <f t="shared" si="28"/>
        <v>10000</v>
      </c>
      <c r="M380" s="109"/>
      <c r="N380" s="109"/>
      <c r="O380" s="109"/>
      <c r="P380" s="4" t="str">
        <f t="shared" si="29"/>
        <v/>
      </c>
      <c r="Q380" s="4" t="str">
        <f t="shared" si="30"/>
        <v/>
      </c>
      <c r="R380" s="4" t="str">
        <f t="shared" si="31"/>
        <v/>
      </c>
      <c r="S380" s="4" t="s">
        <v>9523</v>
      </c>
      <c r="T380" s="4"/>
      <c r="U380" s="4"/>
      <c r="V380" s="4"/>
    </row>
    <row r="381" spans="1:22" x14ac:dyDescent="0.15">
      <c r="A381" s="4">
        <f t="shared" si="27"/>
        <v>854212</v>
      </c>
      <c r="B381" s="4">
        <f t="shared" si="32"/>
        <v>2</v>
      </c>
      <c r="C381" s="109">
        <v>85421</v>
      </c>
      <c r="D381" s="109" t="s">
        <v>5560</v>
      </c>
      <c r="E381" s="109" t="s">
        <v>28</v>
      </c>
      <c r="F381" s="109">
        <v>1</v>
      </c>
      <c r="G381" s="109">
        <v>12001</v>
      </c>
      <c r="H381" s="109"/>
      <c r="I381" s="32" t="str">
        <f>IFERROR(IF(E381="物品掉落组",VLOOKUP(G381,掉落方案ID!$A:$B,2,FALSE),IF(E381="货币类型皮肤券","皮肤券",IF(E381="军团贡献币","军团贡献",IF(E381="普通星石",E381,IF(E381="高级星石",E381,IF(E381="英雄经验币","英雄经验",IF(E381="物品英雄",IF(VLOOKUP(G381,英雄是否开放!$A:$C,3,FALSE)=1,VLOOKUP(G381,英雄是否开放!$A:$C,2,FALSE),"%英雄未开放"),IF(E381="物品道具",IF(IFERROR(VLOOKUP(G381-1000,英雄是否开放!$A:$C,3,FALSE),100)="","%英雄未开放",VLOOKUP(G381,道具ID!$A:$B,2,FALSE)),IF(E381="物品小宇宙",IF(OR(H381="",H381=0),"%小宇宙等级未配置",IFERROR(VLOOKUP(G381,小宇宙ID!$A:$D,4,FALSE),"%小宇宙ID配错了！！")),IF(E381="定制小宇宙",IF(OR(H381="",H381=0),"%小宇宙等级未配置","双属性定制："&amp;IFERROR(VLOOKUP(H381,小宇宙ID!$G:$H,2,FALSE)&amp;"-"&amp;VLOOKUP(G381,小宇宙ID!$A:$G,7,FALSE),"%小宇宙ID配错了！！")),RIGHT(E381,2))))))))))),"%ID配错了！！")</f>
        <v>初阶觉醒石</v>
      </c>
      <c r="J381" s="109"/>
      <c r="K381" s="109">
        <v>3750</v>
      </c>
      <c r="L381" s="108">
        <f t="shared" si="28"/>
        <v>3750</v>
      </c>
      <c r="M381" s="109"/>
      <c r="N381" s="109"/>
      <c r="O381" s="109"/>
      <c r="P381" s="4" t="str">
        <f t="shared" si="29"/>
        <v/>
      </c>
      <c r="Q381" s="4" t="str">
        <f t="shared" si="30"/>
        <v/>
      </c>
      <c r="R381" s="4" t="str">
        <f t="shared" si="31"/>
        <v/>
      </c>
      <c r="S381" s="4" t="s">
        <v>9523</v>
      </c>
      <c r="T381" s="4"/>
      <c r="U381" s="4"/>
      <c r="V381" s="4"/>
    </row>
    <row r="382" spans="1:22" x14ac:dyDescent="0.15">
      <c r="A382" s="4">
        <f t="shared" si="27"/>
        <v>854311</v>
      </c>
      <c r="B382" s="4">
        <f t="shared" si="32"/>
        <v>1</v>
      </c>
      <c r="C382" s="109">
        <v>85431</v>
      </c>
      <c r="D382" s="109" t="s">
        <v>5561</v>
      </c>
      <c r="E382" s="109" t="s">
        <v>28</v>
      </c>
      <c r="F382" s="109">
        <v>2</v>
      </c>
      <c r="G382" s="109">
        <v>12001</v>
      </c>
      <c r="H382" s="109"/>
      <c r="I382" s="32" t="str">
        <f>IFERROR(IF(E382="物品掉落组",VLOOKUP(G382,掉落方案ID!$A:$B,2,FALSE),IF(E382="货币类型皮肤券","皮肤券",IF(E382="军团贡献币","军团贡献",IF(E382="普通星石",E382,IF(E382="高级星石",E382,IF(E382="英雄经验币","英雄经验",IF(E382="物品英雄",IF(VLOOKUP(G382,英雄是否开放!$A:$C,3,FALSE)=1,VLOOKUP(G382,英雄是否开放!$A:$C,2,FALSE),"%英雄未开放"),IF(E382="物品道具",IF(IFERROR(VLOOKUP(G382-1000,英雄是否开放!$A:$C,3,FALSE),100)="","%英雄未开放",VLOOKUP(G382,道具ID!$A:$B,2,FALSE)),IF(E382="物品小宇宙",IF(OR(H382="",H382=0),"%小宇宙等级未配置",IFERROR(VLOOKUP(G382,小宇宙ID!$A:$D,4,FALSE),"%小宇宙ID配错了！！")),IF(E382="定制小宇宙",IF(OR(H382="",H382=0),"%小宇宙等级未配置","双属性定制："&amp;IFERROR(VLOOKUP(H382,小宇宙ID!$G:$H,2,FALSE)&amp;"-"&amp;VLOOKUP(G382,小宇宙ID!$A:$G,7,FALSE),"%小宇宙ID配错了！！")),RIGHT(E382,2))))))))))),"%ID配错了！！")</f>
        <v>初阶觉醒石</v>
      </c>
      <c r="J382" s="109"/>
      <c r="K382" s="109">
        <v>10000</v>
      </c>
      <c r="L382" s="108">
        <f t="shared" si="28"/>
        <v>10000</v>
      </c>
      <c r="M382" s="109"/>
      <c r="N382" s="109"/>
      <c r="O382" s="109"/>
      <c r="P382" s="4" t="str">
        <f t="shared" si="29"/>
        <v/>
      </c>
      <c r="Q382" s="4" t="str">
        <f t="shared" si="30"/>
        <v/>
      </c>
      <c r="R382" s="4" t="str">
        <f t="shared" si="31"/>
        <v/>
      </c>
      <c r="S382" s="4" t="s">
        <v>9523</v>
      </c>
      <c r="T382" s="4"/>
      <c r="U382" s="4"/>
      <c r="V382" s="4"/>
    </row>
    <row r="383" spans="1:22" x14ac:dyDescent="0.15">
      <c r="A383" s="4">
        <f t="shared" si="27"/>
        <v>854312</v>
      </c>
      <c r="B383" s="4">
        <f t="shared" si="32"/>
        <v>2</v>
      </c>
      <c r="C383" s="109">
        <v>85431</v>
      </c>
      <c r="D383" s="109" t="s">
        <v>5561</v>
      </c>
      <c r="E383" s="109" t="s">
        <v>28</v>
      </c>
      <c r="F383" s="109">
        <v>1</v>
      </c>
      <c r="G383" s="109">
        <v>12001</v>
      </c>
      <c r="H383" s="109"/>
      <c r="I383" s="32" t="str">
        <f>IFERROR(IF(E383="物品掉落组",VLOOKUP(G383,掉落方案ID!$A:$B,2,FALSE),IF(E383="货币类型皮肤券","皮肤券",IF(E383="军团贡献币","军团贡献",IF(E383="普通星石",E383,IF(E383="高级星石",E383,IF(E383="英雄经验币","英雄经验",IF(E383="物品英雄",IF(VLOOKUP(G383,英雄是否开放!$A:$C,3,FALSE)=1,VLOOKUP(G383,英雄是否开放!$A:$C,2,FALSE),"%英雄未开放"),IF(E383="物品道具",IF(IFERROR(VLOOKUP(G383-1000,英雄是否开放!$A:$C,3,FALSE),100)="","%英雄未开放",VLOOKUP(G383,道具ID!$A:$B,2,FALSE)),IF(E383="物品小宇宙",IF(OR(H383="",H383=0),"%小宇宙等级未配置",IFERROR(VLOOKUP(G383,小宇宙ID!$A:$D,4,FALSE),"%小宇宙ID配错了！！")),IF(E383="定制小宇宙",IF(OR(H383="",H383=0),"%小宇宙等级未配置","双属性定制："&amp;IFERROR(VLOOKUP(H383,小宇宙ID!$G:$H,2,FALSE)&amp;"-"&amp;VLOOKUP(G383,小宇宙ID!$A:$G,7,FALSE),"%小宇宙ID配错了！！")),RIGHT(E383,2))))))))))),"%ID配错了！！")</f>
        <v>初阶觉醒石</v>
      </c>
      <c r="J383" s="109"/>
      <c r="K383" s="109">
        <v>6910</v>
      </c>
      <c r="L383" s="108">
        <f t="shared" si="28"/>
        <v>6910</v>
      </c>
      <c r="M383" s="109"/>
      <c r="N383" s="109"/>
      <c r="O383" s="109"/>
      <c r="P383" s="4" t="str">
        <f t="shared" si="29"/>
        <v/>
      </c>
      <c r="Q383" s="4" t="str">
        <f t="shared" si="30"/>
        <v/>
      </c>
      <c r="R383" s="4" t="str">
        <f t="shared" si="31"/>
        <v/>
      </c>
      <c r="S383" s="4" t="s">
        <v>9523</v>
      </c>
      <c r="T383" s="4"/>
      <c r="U383" s="4"/>
      <c r="V383" s="4"/>
    </row>
    <row r="384" spans="1:22" x14ac:dyDescent="0.15">
      <c r="A384" s="4">
        <f t="shared" si="27"/>
        <v>854411</v>
      </c>
      <c r="B384" s="4">
        <f t="shared" si="32"/>
        <v>1</v>
      </c>
      <c r="C384" s="109">
        <v>85441</v>
      </c>
      <c r="D384" s="109" t="s">
        <v>5562</v>
      </c>
      <c r="E384" s="109" t="s">
        <v>28</v>
      </c>
      <c r="F384" s="109">
        <v>2</v>
      </c>
      <c r="G384" s="109">
        <v>12001</v>
      </c>
      <c r="H384" s="109"/>
      <c r="I384" s="32" t="str">
        <f>IFERROR(IF(E384="物品掉落组",VLOOKUP(G384,掉落方案ID!$A:$B,2,FALSE),IF(E384="货币类型皮肤券","皮肤券",IF(E384="军团贡献币","军团贡献",IF(E384="普通星石",E384,IF(E384="高级星石",E384,IF(E384="英雄经验币","英雄经验",IF(E384="物品英雄",IF(VLOOKUP(G384,英雄是否开放!$A:$C,3,FALSE)=1,VLOOKUP(G384,英雄是否开放!$A:$C,2,FALSE),"%英雄未开放"),IF(E384="物品道具",IF(IFERROR(VLOOKUP(G384-1000,英雄是否开放!$A:$C,3,FALSE),100)="","%英雄未开放",VLOOKUP(G384,道具ID!$A:$B,2,FALSE)),IF(E384="物品小宇宙",IF(OR(H384="",H384=0),"%小宇宙等级未配置",IFERROR(VLOOKUP(G384,小宇宙ID!$A:$D,4,FALSE),"%小宇宙ID配错了！！")),IF(E384="定制小宇宙",IF(OR(H384="",H384=0),"%小宇宙等级未配置","双属性定制："&amp;IFERROR(VLOOKUP(H384,小宇宙ID!$G:$H,2,FALSE)&amp;"-"&amp;VLOOKUP(G384,小宇宙ID!$A:$G,7,FALSE),"%小宇宙ID配错了！！")),RIGHT(E384,2))))))))))),"%ID配错了！！")</f>
        <v>初阶觉醒石</v>
      </c>
      <c r="J384" s="109"/>
      <c r="K384" s="109">
        <v>10000</v>
      </c>
      <c r="L384" s="108">
        <f t="shared" si="28"/>
        <v>10000</v>
      </c>
      <c r="M384" s="109"/>
      <c r="N384" s="109"/>
      <c r="O384" s="109"/>
      <c r="P384" s="4" t="str">
        <f t="shared" si="29"/>
        <v/>
      </c>
      <c r="Q384" s="4" t="str">
        <f t="shared" si="30"/>
        <v/>
      </c>
      <c r="R384" s="4" t="str">
        <f t="shared" si="31"/>
        <v/>
      </c>
      <c r="S384" s="4" t="s">
        <v>9523</v>
      </c>
      <c r="T384" s="4"/>
      <c r="U384" s="4"/>
      <c r="V384" s="4"/>
    </row>
    <row r="385" spans="1:22" x14ac:dyDescent="0.15">
      <c r="A385" s="4">
        <f t="shared" si="27"/>
        <v>854412</v>
      </c>
      <c r="B385" s="4">
        <f t="shared" si="32"/>
        <v>2</v>
      </c>
      <c r="C385" s="109">
        <v>85441</v>
      </c>
      <c r="D385" s="109" t="s">
        <v>5562</v>
      </c>
      <c r="E385" s="109" t="s">
        <v>28</v>
      </c>
      <c r="F385" s="109">
        <v>1</v>
      </c>
      <c r="G385" s="109">
        <v>12001</v>
      </c>
      <c r="H385" s="109"/>
      <c r="I385" s="32" t="str">
        <f>IFERROR(IF(E385="物品掉落组",VLOOKUP(G385,掉落方案ID!$A:$B,2,FALSE),IF(E385="货币类型皮肤券","皮肤券",IF(E385="军团贡献币","军团贡献",IF(E385="普通星石",E385,IF(E385="高级星石",E385,IF(E385="英雄经验币","英雄经验",IF(E385="物品英雄",IF(VLOOKUP(G385,英雄是否开放!$A:$C,3,FALSE)=1,VLOOKUP(G385,英雄是否开放!$A:$C,2,FALSE),"%英雄未开放"),IF(E385="物品道具",IF(IFERROR(VLOOKUP(G385-1000,英雄是否开放!$A:$C,3,FALSE),100)="","%英雄未开放",VLOOKUP(G385,道具ID!$A:$B,2,FALSE)),IF(E385="物品小宇宙",IF(OR(H385="",H385=0),"%小宇宙等级未配置",IFERROR(VLOOKUP(G385,小宇宙ID!$A:$D,4,FALSE),"%小宇宙ID配错了！！")),IF(E385="定制小宇宙",IF(OR(H385="",H385=0),"%小宇宙等级未配置","双属性定制："&amp;IFERROR(VLOOKUP(H385,小宇宙ID!$G:$H,2,FALSE)&amp;"-"&amp;VLOOKUP(G385,小宇宙ID!$A:$G,7,FALSE),"%小宇宙ID配错了！！")),RIGHT(E385,2))))))))))),"%ID配错了！！")</f>
        <v>初阶觉醒石</v>
      </c>
      <c r="J385" s="109"/>
      <c r="K385" s="109">
        <v>8500</v>
      </c>
      <c r="L385" s="108">
        <f t="shared" si="28"/>
        <v>8500</v>
      </c>
      <c r="M385" s="109"/>
      <c r="N385" s="109"/>
      <c r="O385" s="109"/>
      <c r="P385" s="4" t="str">
        <f t="shared" si="29"/>
        <v/>
      </c>
      <c r="Q385" s="4" t="str">
        <f t="shared" si="30"/>
        <v/>
      </c>
      <c r="R385" s="4" t="str">
        <f t="shared" si="31"/>
        <v/>
      </c>
      <c r="S385" s="4" t="s">
        <v>9523</v>
      </c>
      <c r="T385" s="4"/>
      <c r="U385" s="4"/>
      <c r="V385" s="4"/>
    </row>
    <row r="386" spans="1:22" x14ac:dyDescent="0.15">
      <c r="A386" s="4">
        <f t="shared" si="27"/>
        <v>854511</v>
      </c>
      <c r="B386" s="4">
        <f t="shared" si="32"/>
        <v>1</v>
      </c>
      <c r="C386" s="109">
        <v>85451</v>
      </c>
      <c r="D386" s="109" t="s">
        <v>5563</v>
      </c>
      <c r="E386" s="109" t="s">
        <v>28</v>
      </c>
      <c r="F386" s="109">
        <v>3</v>
      </c>
      <c r="G386" s="109">
        <v>12001</v>
      </c>
      <c r="H386" s="109"/>
      <c r="I386" s="32" t="str">
        <f>IFERROR(IF(E386="物品掉落组",VLOOKUP(G386,掉落方案ID!$A:$B,2,FALSE),IF(E386="货币类型皮肤券","皮肤券",IF(E386="军团贡献币","军团贡献",IF(E386="普通星石",E386,IF(E386="高级星石",E386,IF(E386="英雄经验币","英雄经验",IF(E386="物品英雄",IF(VLOOKUP(G386,英雄是否开放!$A:$C,3,FALSE)=1,VLOOKUP(G386,英雄是否开放!$A:$C,2,FALSE),"%英雄未开放"),IF(E386="物品道具",IF(IFERROR(VLOOKUP(G386-1000,英雄是否开放!$A:$C,3,FALSE),100)="","%英雄未开放",VLOOKUP(G386,道具ID!$A:$B,2,FALSE)),IF(E386="物品小宇宙",IF(OR(H386="",H386=0),"%小宇宙等级未配置",IFERROR(VLOOKUP(G386,小宇宙ID!$A:$D,4,FALSE),"%小宇宙ID配错了！！")),IF(E386="定制小宇宙",IF(OR(H386="",H386=0),"%小宇宙等级未配置","双属性定制："&amp;IFERROR(VLOOKUP(H386,小宇宙ID!$G:$H,2,FALSE)&amp;"-"&amp;VLOOKUP(G386,小宇宙ID!$A:$G,7,FALSE),"%小宇宙ID配错了！！")),RIGHT(E386,2))))))))))),"%ID配错了！！")</f>
        <v>初阶觉醒石</v>
      </c>
      <c r="J386" s="109"/>
      <c r="K386" s="109">
        <v>10000</v>
      </c>
      <c r="L386" s="108">
        <f t="shared" si="28"/>
        <v>10000</v>
      </c>
      <c r="M386" s="109"/>
      <c r="N386" s="109"/>
      <c r="O386" s="109"/>
      <c r="P386" s="4" t="str">
        <f t="shared" si="29"/>
        <v/>
      </c>
      <c r="Q386" s="4" t="str">
        <f t="shared" si="30"/>
        <v/>
      </c>
      <c r="R386" s="4" t="str">
        <f t="shared" si="31"/>
        <v/>
      </c>
      <c r="S386" s="4" t="s">
        <v>9523</v>
      </c>
      <c r="T386" s="4"/>
      <c r="U386" s="4"/>
      <c r="V386" s="4"/>
    </row>
    <row r="387" spans="1:22" x14ac:dyDescent="0.15">
      <c r="A387" s="4">
        <f t="shared" si="27"/>
        <v>890411</v>
      </c>
      <c r="B387" s="4">
        <f t="shared" si="32"/>
        <v>1</v>
      </c>
      <c r="C387" s="109">
        <v>89041</v>
      </c>
      <c r="D387" s="109" t="s">
        <v>5564</v>
      </c>
      <c r="E387" s="109" t="s">
        <v>28</v>
      </c>
      <c r="F387" s="109">
        <v>3</v>
      </c>
      <c r="G387" s="109">
        <v>12001</v>
      </c>
      <c r="H387" s="109"/>
      <c r="I387" s="32" t="str">
        <f>IFERROR(IF(E387="物品掉落组",VLOOKUP(G387,掉落方案ID!$A:$B,2,FALSE),IF(E387="货币类型皮肤券","皮肤券",IF(E387="军团贡献币","军团贡献",IF(E387="普通星石",E387,IF(E387="高级星石",E387,IF(E387="英雄经验币","英雄经验",IF(E387="物品英雄",IF(VLOOKUP(G387,英雄是否开放!$A:$C,3,FALSE)=1,VLOOKUP(G387,英雄是否开放!$A:$C,2,FALSE),"%英雄未开放"),IF(E387="物品道具",IF(IFERROR(VLOOKUP(G387-1000,英雄是否开放!$A:$C,3,FALSE),100)="","%英雄未开放",VLOOKUP(G387,道具ID!$A:$B,2,FALSE)),IF(E387="物品小宇宙",IF(OR(H387="",H387=0),"%小宇宙等级未配置",IFERROR(VLOOKUP(G387,小宇宙ID!$A:$D,4,FALSE),"%小宇宙ID配错了！！")),IF(E387="定制小宇宙",IF(OR(H387="",H387=0),"%小宇宙等级未配置","双属性定制："&amp;IFERROR(VLOOKUP(H387,小宇宙ID!$G:$H,2,FALSE)&amp;"-"&amp;VLOOKUP(G387,小宇宙ID!$A:$G,7,FALSE),"%小宇宙ID配错了！！")),RIGHT(E387,2))))))))))),"%ID配错了！！")</f>
        <v>初阶觉醒石</v>
      </c>
      <c r="J387" s="109"/>
      <c r="K387" s="109">
        <v>10000</v>
      </c>
      <c r="L387" s="108">
        <f t="shared" si="28"/>
        <v>10000</v>
      </c>
      <c r="M387" s="109"/>
      <c r="N387" s="109"/>
      <c r="O387" s="109"/>
      <c r="P387" s="4" t="str">
        <f t="shared" si="29"/>
        <v/>
      </c>
      <c r="Q387" s="4" t="str">
        <f t="shared" si="30"/>
        <v/>
      </c>
      <c r="R387" s="4" t="str">
        <f t="shared" si="31"/>
        <v/>
      </c>
      <c r="S387" s="4" t="s">
        <v>9523</v>
      </c>
      <c r="T387" s="4"/>
      <c r="U387" s="4"/>
      <c r="V387" s="4"/>
    </row>
    <row r="388" spans="1:22" x14ac:dyDescent="0.15">
      <c r="A388" s="4">
        <f t="shared" si="27"/>
        <v>890412</v>
      </c>
      <c r="B388" s="4">
        <f t="shared" si="32"/>
        <v>2</v>
      </c>
      <c r="C388" s="109">
        <v>89041</v>
      </c>
      <c r="D388" s="109" t="s">
        <v>5564</v>
      </c>
      <c r="E388" s="109" t="s">
        <v>28</v>
      </c>
      <c r="F388" s="109">
        <v>1</v>
      </c>
      <c r="G388" s="109">
        <v>12001</v>
      </c>
      <c r="H388" s="109"/>
      <c r="I388" s="32" t="str">
        <f>IFERROR(IF(E388="物品掉落组",VLOOKUP(G388,掉落方案ID!$A:$B,2,FALSE),IF(E388="货币类型皮肤券","皮肤券",IF(E388="军团贡献币","军团贡献",IF(E388="普通星石",E388,IF(E388="高级星石",E388,IF(E388="英雄经验币","英雄经验",IF(E388="物品英雄",IF(VLOOKUP(G388,英雄是否开放!$A:$C,3,FALSE)=1,VLOOKUP(G388,英雄是否开放!$A:$C,2,FALSE),"%英雄未开放"),IF(E388="物品道具",IF(IFERROR(VLOOKUP(G388-1000,英雄是否开放!$A:$C,3,FALSE),100)="","%英雄未开放",VLOOKUP(G388,道具ID!$A:$B,2,FALSE)),IF(E388="物品小宇宙",IF(OR(H388="",H388=0),"%小宇宙等级未配置",IFERROR(VLOOKUP(G388,小宇宙ID!$A:$D,4,FALSE),"%小宇宙ID配错了！！")),IF(E388="定制小宇宙",IF(OR(H388="",H388=0),"%小宇宙等级未配置","双属性定制："&amp;IFERROR(VLOOKUP(H388,小宇宙ID!$G:$H,2,FALSE)&amp;"-"&amp;VLOOKUP(G388,小宇宙ID!$A:$G,7,FALSE),"%小宇宙ID配错了！！")),RIGHT(E388,2))))))))))),"%ID配错了！！")</f>
        <v>初阶觉醒石</v>
      </c>
      <c r="J388" s="109"/>
      <c r="K388" s="109">
        <v>2630</v>
      </c>
      <c r="L388" s="108">
        <f t="shared" si="28"/>
        <v>2630</v>
      </c>
      <c r="M388" s="109"/>
      <c r="N388" s="109"/>
      <c r="O388" s="109"/>
      <c r="P388" s="4" t="str">
        <f t="shared" si="29"/>
        <v/>
      </c>
      <c r="Q388" s="4" t="str">
        <f t="shared" si="30"/>
        <v/>
      </c>
      <c r="R388" s="4" t="str">
        <f t="shared" si="31"/>
        <v/>
      </c>
      <c r="S388" s="4" t="s">
        <v>9523</v>
      </c>
      <c r="T388" s="4"/>
      <c r="U388" s="4"/>
      <c r="V388" s="4"/>
    </row>
    <row r="389" spans="1:22" x14ac:dyDescent="0.15">
      <c r="A389" s="4">
        <f t="shared" si="27"/>
        <v>853621</v>
      </c>
      <c r="B389" s="4">
        <f t="shared" si="32"/>
        <v>1</v>
      </c>
      <c r="C389" s="109">
        <v>85362</v>
      </c>
      <c r="D389" s="109" t="s">
        <v>5554</v>
      </c>
      <c r="E389" s="109" t="s">
        <v>28</v>
      </c>
      <c r="F389" s="109">
        <v>1</v>
      </c>
      <c r="G389" s="109">
        <v>11001</v>
      </c>
      <c r="H389" s="109"/>
      <c r="I389" s="32" t="str">
        <f>IFERROR(IF(E389="物品掉落组",VLOOKUP(G389,掉落方案ID!$A:$B,2,FALSE),IF(E389="货币类型皮肤券","皮肤券",IF(E389="军团贡献币","军团贡献",IF(E389="普通星石",E389,IF(E389="高级星石",E389,IF(E389="英雄经验币","英雄经验",IF(E389="物品英雄",IF(VLOOKUP(G389,英雄是否开放!$A:$C,3,FALSE)=1,VLOOKUP(G389,英雄是否开放!$A:$C,2,FALSE),"%英雄未开放"),IF(E389="物品道具",IF(IFERROR(VLOOKUP(G389-1000,英雄是否开放!$A:$C,3,FALSE),100)="","%英雄未开放",VLOOKUP(G389,道具ID!$A:$B,2,FALSE)),IF(E389="物品小宇宙",IF(OR(H389="",H389=0),"%小宇宙等级未配置",IFERROR(VLOOKUP(G389,小宇宙ID!$A:$D,4,FALSE),"%小宇宙ID配错了！！")),IF(E389="定制小宇宙",IF(OR(H389="",H389=0),"%小宇宙等级未配置","双属性定制："&amp;IFERROR(VLOOKUP(H389,小宇宙ID!$G:$H,2,FALSE)&amp;"-"&amp;VLOOKUP(G389,小宇宙ID!$A:$G,7,FALSE),"%小宇宙ID配错了！！")),RIGHT(E389,2))))))))))),"%ID配错了！！")</f>
        <v>七感神石</v>
      </c>
      <c r="J389" s="109"/>
      <c r="K389" s="109">
        <v>1120</v>
      </c>
      <c r="L389" s="108">
        <f t="shared" si="28"/>
        <v>1120</v>
      </c>
      <c r="M389" s="109"/>
      <c r="N389" s="109"/>
      <c r="O389" s="109"/>
      <c r="P389" s="4" t="str">
        <f t="shared" si="29"/>
        <v/>
      </c>
      <c r="Q389" s="4" t="str">
        <f t="shared" si="30"/>
        <v/>
      </c>
      <c r="R389" s="4" t="str">
        <f t="shared" si="31"/>
        <v/>
      </c>
      <c r="S389" s="4" t="s">
        <v>9523</v>
      </c>
      <c r="T389" s="4"/>
      <c r="U389" s="4"/>
      <c r="V389" s="4"/>
    </row>
    <row r="390" spans="1:22" x14ac:dyDescent="0.15">
      <c r="A390" s="4">
        <f t="shared" si="27"/>
        <v>853721</v>
      </c>
      <c r="B390" s="4">
        <f t="shared" si="32"/>
        <v>1</v>
      </c>
      <c r="C390" s="109">
        <v>85372</v>
      </c>
      <c r="D390" s="109" t="s">
        <v>5555</v>
      </c>
      <c r="E390" s="109" t="s">
        <v>28</v>
      </c>
      <c r="F390" s="109">
        <v>1</v>
      </c>
      <c r="G390" s="109">
        <v>11001</v>
      </c>
      <c r="H390" s="109"/>
      <c r="I390" s="32" t="str">
        <f>IFERROR(IF(E390="物品掉落组",VLOOKUP(G390,掉落方案ID!$A:$B,2,FALSE),IF(E390="货币类型皮肤券","皮肤券",IF(E390="军团贡献币","军团贡献",IF(E390="普通星石",E390,IF(E390="高级星石",E390,IF(E390="英雄经验币","英雄经验",IF(E390="物品英雄",IF(VLOOKUP(G390,英雄是否开放!$A:$C,3,FALSE)=1,VLOOKUP(G390,英雄是否开放!$A:$C,2,FALSE),"%英雄未开放"),IF(E390="物品道具",IF(IFERROR(VLOOKUP(G390-1000,英雄是否开放!$A:$C,3,FALSE),100)="","%英雄未开放",VLOOKUP(G390,道具ID!$A:$B,2,FALSE)),IF(E390="物品小宇宙",IF(OR(H390="",H390=0),"%小宇宙等级未配置",IFERROR(VLOOKUP(G390,小宇宙ID!$A:$D,4,FALSE),"%小宇宙ID配错了！！")),IF(E390="定制小宇宙",IF(OR(H390="",H390=0),"%小宇宙等级未配置","双属性定制："&amp;IFERROR(VLOOKUP(H390,小宇宙ID!$G:$H,2,FALSE)&amp;"-"&amp;VLOOKUP(G390,小宇宙ID!$A:$G,7,FALSE),"%小宇宙ID配错了！！")),RIGHT(E390,2))))))))))),"%ID配错了！！")</f>
        <v>七感神石</v>
      </c>
      <c r="J390" s="109"/>
      <c r="K390" s="109">
        <v>1870</v>
      </c>
      <c r="L390" s="108">
        <f t="shared" si="28"/>
        <v>1870</v>
      </c>
      <c r="M390" s="109"/>
      <c r="N390" s="109"/>
      <c r="O390" s="109"/>
      <c r="P390" s="4" t="str">
        <f t="shared" ref="P390:P421" si="33">IF(E390="物品英雄",IF(I390="%英雄未开放",IF(L390&lt;&gt;0,"没开放的英雄配置的掉率",""),IF(L390=0,"开放的英雄未配置掉率","")),"")</f>
        <v/>
      </c>
      <c r="Q390" s="4" t="str">
        <f t="shared" ref="Q390:Q421" si="34">IF(E390="物品英雄",IF(OR(H390=0,H390="",H390&gt;=2),"","注意英雄初始等级"),IF(E390="物品小宇宙",IF(H390=0,"小宇宙等级未配置",""),IF(E390="物品钻石",IF(F390&gt;=2000,"钻石配的有点多",""),IF(E390="物品掉落组",IF(F390&gt;=20,"注意掉落组数量",""),IF(E390="高级星石",IF(F390&gt;=15,"高级星石有点多",""),IF(E390="物品体力",IF(F390&gt;500,"感觉体力配超了",""),""))))))</f>
        <v/>
      </c>
      <c r="R390" s="4" t="str">
        <f t="shared" ref="R390:R421" si="35">IF(OR(J390="",J390=0),IF(L390&gt;10000,"概率配超了",""),IF(J390&lt;&gt;1,"概率类型不对",""))</f>
        <v/>
      </c>
      <c r="S390" s="4" t="s">
        <v>9523</v>
      </c>
      <c r="T390" s="4"/>
      <c r="U390" s="4"/>
      <c r="V390" s="4"/>
    </row>
    <row r="391" spans="1:22" x14ac:dyDescent="0.15">
      <c r="A391" s="4">
        <f t="shared" si="27"/>
        <v>853821</v>
      </c>
      <c r="B391" s="4">
        <f t="shared" si="32"/>
        <v>1</v>
      </c>
      <c r="C391" s="109">
        <v>85382</v>
      </c>
      <c r="D391" s="109" t="s">
        <v>5556</v>
      </c>
      <c r="E391" s="109" t="s">
        <v>28</v>
      </c>
      <c r="F391" s="109">
        <v>1</v>
      </c>
      <c r="G391" s="109">
        <v>11001</v>
      </c>
      <c r="H391" s="109"/>
      <c r="I391" s="32" t="str">
        <f>IFERROR(IF(E391="物品掉落组",VLOOKUP(G391,掉落方案ID!$A:$B,2,FALSE),IF(E391="货币类型皮肤券","皮肤券",IF(E391="军团贡献币","军团贡献",IF(E391="普通星石",E391,IF(E391="高级星石",E391,IF(E391="英雄经验币","英雄经验",IF(E391="物品英雄",IF(VLOOKUP(G391,英雄是否开放!$A:$C,3,FALSE)=1,VLOOKUP(G391,英雄是否开放!$A:$C,2,FALSE),"%英雄未开放"),IF(E391="物品道具",IF(IFERROR(VLOOKUP(G391-1000,英雄是否开放!$A:$C,3,FALSE),100)="","%英雄未开放",VLOOKUP(G391,道具ID!$A:$B,2,FALSE)),IF(E391="物品小宇宙",IF(OR(H391="",H391=0),"%小宇宙等级未配置",IFERROR(VLOOKUP(G391,小宇宙ID!$A:$D,4,FALSE),"%小宇宙ID配错了！！")),IF(E391="定制小宇宙",IF(OR(H391="",H391=0),"%小宇宙等级未配置","双属性定制："&amp;IFERROR(VLOOKUP(H391,小宇宙ID!$G:$H,2,FALSE)&amp;"-"&amp;VLOOKUP(G391,小宇宙ID!$A:$G,7,FALSE),"%小宇宙ID配错了！！")),RIGHT(E391,2))))))))))),"%ID配错了！！")</f>
        <v>七感神石</v>
      </c>
      <c r="J391" s="109"/>
      <c r="K391" s="109">
        <v>2620</v>
      </c>
      <c r="L391" s="108">
        <f t="shared" si="28"/>
        <v>2620</v>
      </c>
      <c r="M391" s="109"/>
      <c r="N391" s="109"/>
      <c r="O391" s="109"/>
      <c r="P391" s="4" t="str">
        <f t="shared" si="33"/>
        <v/>
      </c>
      <c r="Q391" s="4" t="str">
        <f t="shared" si="34"/>
        <v/>
      </c>
      <c r="R391" s="4" t="str">
        <f t="shared" si="35"/>
        <v/>
      </c>
      <c r="S391" s="4" t="s">
        <v>9523</v>
      </c>
      <c r="T391" s="4"/>
      <c r="U391" s="4"/>
      <c r="V391" s="4"/>
    </row>
    <row r="392" spans="1:22" x14ac:dyDescent="0.15">
      <c r="A392" s="4">
        <f t="shared" si="27"/>
        <v>853921</v>
      </c>
      <c r="B392" s="4">
        <f t="shared" si="32"/>
        <v>1</v>
      </c>
      <c r="C392" s="109">
        <v>85392</v>
      </c>
      <c r="D392" s="109" t="s">
        <v>5557</v>
      </c>
      <c r="E392" s="109" t="s">
        <v>28</v>
      </c>
      <c r="F392" s="109">
        <v>1</v>
      </c>
      <c r="G392" s="109">
        <v>11001</v>
      </c>
      <c r="H392" s="109"/>
      <c r="I392" s="32" t="str">
        <f>IFERROR(IF(E392="物品掉落组",VLOOKUP(G392,掉落方案ID!$A:$B,2,FALSE),IF(E392="货币类型皮肤券","皮肤券",IF(E392="军团贡献币","军团贡献",IF(E392="普通星石",E392,IF(E392="高级星石",E392,IF(E392="英雄经验币","英雄经验",IF(E392="物品英雄",IF(VLOOKUP(G392,英雄是否开放!$A:$C,3,FALSE)=1,VLOOKUP(G392,英雄是否开放!$A:$C,2,FALSE),"%英雄未开放"),IF(E392="物品道具",IF(IFERROR(VLOOKUP(G392-1000,英雄是否开放!$A:$C,3,FALSE),100)="","%英雄未开放",VLOOKUP(G392,道具ID!$A:$B,2,FALSE)),IF(E392="物品小宇宙",IF(OR(H392="",H392=0),"%小宇宙等级未配置",IFERROR(VLOOKUP(G392,小宇宙ID!$A:$D,4,FALSE),"%小宇宙ID配错了！！")),IF(E392="定制小宇宙",IF(OR(H392="",H392=0),"%小宇宙等级未配置","双属性定制："&amp;IFERROR(VLOOKUP(H392,小宇宙ID!$G:$H,2,FALSE)&amp;"-"&amp;VLOOKUP(G392,小宇宙ID!$A:$G,7,FALSE),"%小宇宙ID配错了！！")),RIGHT(E392,2))))))))))),"%ID配错了！！")</f>
        <v>七感神石</v>
      </c>
      <c r="J392" s="109"/>
      <c r="K392" s="109">
        <v>3750</v>
      </c>
      <c r="L392" s="108">
        <f t="shared" si="28"/>
        <v>3750</v>
      </c>
      <c r="M392" s="109"/>
      <c r="N392" s="109"/>
      <c r="O392" s="109"/>
      <c r="P392" s="4" t="str">
        <f t="shared" si="33"/>
        <v/>
      </c>
      <c r="Q392" s="4" t="str">
        <f t="shared" si="34"/>
        <v/>
      </c>
      <c r="R392" s="4" t="str">
        <f t="shared" si="35"/>
        <v/>
      </c>
      <c r="S392" s="4" t="s">
        <v>9523</v>
      </c>
      <c r="T392" s="4"/>
      <c r="U392" s="4"/>
      <c r="V392" s="4"/>
    </row>
    <row r="393" spans="1:22" x14ac:dyDescent="0.15">
      <c r="A393" s="4">
        <f t="shared" si="27"/>
        <v>854021</v>
      </c>
      <c r="B393" s="4">
        <f t="shared" si="32"/>
        <v>1</v>
      </c>
      <c r="C393" s="109">
        <v>85402</v>
      </c>
      <c r="D393" s="109" t="s">
        <v>5558</v>
      </c>
      <c r="E393" s="109" t="s">
        <v>28</v>
      </c>
      <c r="F393" s="109">
        <v>1</v>
      </c>
      <c r="G393" s="109">
        <v>11001</v>
      </c>
      <c r="H393" s="109"/>
      <c r="I393" s="32" t="str">
        <f>IFERROR(IF(E393="物品掉落组",VLOOKUP(G393,掉落方案ID!$A:$B,2,FALSE),IF(E393="货币类型皮肤券","皮肤券",IF(E393="军团贡献币","军团贡献",IF(E393="普通星石",E393,IF(E393="高级星石",E393,IF(E393="英雄经验币","英雄经验",IF(E393="物品英雄",IF(VLOOKUP(G393,英雄是否开放!$A:$C,3,FALSE)=1,VLOOKUP(G393,英雄是否开放!$A:$C,2,FALSE),"%英雄未开放"),IF(E393="物品道具",IF(IFERROR(VLOOKUP(G393-1000,英雄是否开放!$A:$C,3,FALSE),100)="","%英雄未开放",VLOOKUP(G393,道具ID!$A:$B,2,FALSE)),IF(E393="物品小宇宙",IF(OR(H393="",H393=0),"%小宇宙等级未配置",IFERROR(VLOOKUP(G393,小宇宙ID!$A:$D,4,FALSE),"%小宇宙ID配错了！！")),IF(E393="定制小宇宙",IF(OR(H393="",H393=0),"%小宇宙等级未配置","双属性定制："&amp;IFERROR(VLOOKUP(H393,小宇宙ID!$G:$H,2,FALSE)&amp;"-"&amp;VLOOKUP(G393,小宇宙ID!$A:$G,7,FALSE),"%小宇宙ID配错了！！")),RIGHT(E393,2))))))))))),"%ID配错了！！")</f>
        <v>七感神石</v>
      </c>
      <c r="J393" s="109"/>
      <c r="K393" s="109">
        <v>4500</v>
      </c>
      <c r="L393" s="108">
        <f t="shared" si="28"/>
        <v>4500</v>
      </c>
      <c r="M393" s="109"/>
      <c r="N393" s="109"/>
      <c r="O393" s="109"/>
      <c r="P393" s="4" t="str">
        <f t="shared" si="33"/>
        <v/>
      </c>
      <c r="Q393" s="4" t="str">
        <f t="shared" si="34"/>
        <v/>
      </c>
      <c r="R393" s="4" t="str">
        <f t="shared" si="35"/>
        <v/>
      </c>
      <c r="S393" s="4" t="s">
        <v>9523</v>
      </c>
      <c r="T393" s="4"/>
      <c r="U393" s="4"/>
      <c r="V393" s="4"/>
    </row>
    <row r="394" spans="1:22" x14ac:dyDescent="0.15">
      <c r="A394" s="4">
        <f t="shared" si="27"/>
        <v>854121</v>
      </c>
      <c r="B394" s="4">
        <f t="shared" si="32"/>
        <v>1</v>
      </c>
      <c r="C394" s="109">
        <v>85412</v>
      </c>
      <c r="D394" s="109" t="s">
        <v>5559</v>
      </c>
      <c r="E394" s="109" t="s">
        <v>28</v>
      </c>
      <c r="F394" s="109">
        <v>1</v>
      </c>
      <c r="G394" s="109">
        <v>11001</v>
      </c>
      <c r="H394" s="109"/>
      <c r="I394" s="32" t="str">
        <f>IFERROR(IF(E394="物品掉落组",VLOOKUP(G394,掉落方案ID!$A:$B,2,FALSE),IF(E394="货币类型皮肤券","皮肤券",IF(E394="军团贡献币","军团贡献",IF(E394="普通星石",E394,IF(E394="高级星石",E394,IF(E394="英雄经验币","英雄经验",IF(E394="物品英雄",IF(VLOOKUP(G394,英雄是否开放!$A:$C,3,FALSE)=1,VLOOKUP(G394,英雄是否开放!$A:$C,2,FALSE),"%英雄未开放"),IF(E394="物品道具",IF(IFERROR(VLOOKUP(G394-1000,英雄是否开放!$A:$C,3,FALSE),100)="","%英雄未开放",VLOOKUP(G394,道具ID!$A:$B,2,FALSE)),IF(E394="物品小宇宙",IF(OR(H394="",H394=0),"%小宇宙等级未配置",IFERROR(VLOOKUP(G394,小宇宙ID!$A:$D,4,FALSE),"%小宇宙ID配错了！！")),IF(E394="定制小宇宙",IF(OR(H394="",H394=0),"%小宇宙等级未配置","双属性定制："&amp;IFERROR(VLOOKUP(H394,小宇宙ID!$G:$H,2,FALSE)&amp;"-"&amp;VLOOKUP(G394,小宇宙ID!$A:$G,7,FALSE),"%小宇宙ID配错了！！")),RIGHT(E394,2))))))))))),"%ID配错了！！")</f>
        <v>七感神石</v>
      </c>
      <c r="J394" s="109"/>
      <c r="K394" s="109">
        <v>4870</v>
      </c>
      <c r="L394" s="108">
        <f t="shared" si="28"/>
        <v>4870</v>
      </c>
      <c r="M394" s="109"/>
      <c r="N394" s="109"/>
      <c r="O394" s="109"/>
      <c r="P394" s="4" t="str">
        <f t="shared" si="33"/>
        <v/>
      </c>
      <c r="Q394" s="4" t="str">
        <f t="shared" si="34"/>
        <v/>
      </c>
      <c r="R394" s="4" t="str">
        <f t="shared" si="35"/>
        <v/>
      </c>
      <c r="S394" s="4" t="s">
        <v>9523</v>
      </c>
      <c r="T394" s="4"/>
      <c r="U394" s="4"/>
      <c r="V394" s="4"/>
    </row>
    <row r="395" spans="1:22" x14ac:dyDescent="0.15">
      <c r="A395" s="4">
        <f t="shared" si="27"/>
        <v>854221</v>
      </c>
      <c r="B395" s="4">
        <f t="shared" si="32"/>
        <v>1</v>
      </c>
      <c r="C395" s="109">
        <v>85422</v>
      </c>
      <c r="D395" s="109" t="s">
        <v>5560</v>
      </c>
      <c r="E395" s="109" t="s">
        <v>28</v>
      </c>
      <c r="F395" s="109">
        <v>1</v>
      </c>
      <c r="G395" s="109">
        <v>11001</v>
      </c>
      <c r="H395" s="109"/>
      <c r="I395" s="32" t="str">
        <f>IFERROR(IF(E395="物品掉落组",VLOOKUP(G395,掉落方案ID!$A:$B,2,FALSE),IF(E395="货币类型皮肤券","皮肤券",IF(E395="军团贡献币","军团贡献",IF(E395="普通星石",E395,IF(E395="高级星石",E395,IF(E395="英雄经验币","英雄经验",IF(E395="物品英雄",IF(VLOOKUP(G395,英雄是否开放!$A:$C,3,FALSE)=1,VLOOKUP(G395,英雄是否开放!$A:$C,2,FALSE),"%英雄未开放"),IF(E395="物品道具",IF(IFERROR(VLOOKUP(G395-1000,英雄是否开放!$A:$C,3,FALSE),100)="","%英雄未开放",VLOOKUP(G395,道具ID!$A:$B,2,FALSE)),IF(E395="物品小宇宙",IF(OR(H395="",H395=0),"%小宇宙等级未配置",IFERROR(VLOOKUP(G395,小宇宙ID!$A:$D,4,FALSE),"%小宇宙ID配错了！！")),IF(E395="定制小宇宙",IF(OR(H395="",H395=0),"%小宇宙等级未配置","双属性定制："&amp;IFERROR(VLOOKUP(H395,小宇宙ID!$G:$H,2,FALSE)&amp;"-"&amp;VLOOKUP(G395,小宇宙ID!$A:$G,7,FALSE),"%小宇宙ID配错了！！")),RIGHT(E395,2))))))))))),"%ID配错了！！")</f>
        <v>七感神石</v>
      </c>
      <c r="J395" s="109"/>
      <c r="K395" s="109">
        <v>5620</v>
      </c>
      <c r="L395" s="108">
        <f t="shared" si="28"/>
        <v>5620</v>
      </c>
      <c r="M395" s="109"/>
      <c r="N395" s="109"/>
      <c r="O395" s="109"/>
      <c r="P395" s="4" t="str">
        <f t="shared" si="33"/>
        <v/>
      </c>
      <c r="Q395" s="4" t="str">
        <f t="shared" si="34"/>
        <v/>
      </c>
      <c r="R395" s="4" t="str">
        <f t="shared" si="35"/>
        <v/>
      </c>
      <c r="S395" s="4" t="s">
        <v>9523</v>
      </c>
      <c r="T395" s="4"/>
      <c r="U395" s="4"/>
      <c r="V395" s="4"/>
    </row>
    <row r="396" spans="1:22" x14ac:dyDescent="0.15">
      <c r="A396" s="4">
        <f t="shared" si="27"/>
        <v>854321</v>
      </c>
      <c r="B396" s="4">
        <f t="shared" si="32"/>
        <v>1</v>
      </c>
      <c r="C396" s="109">
        <v>85432</v>
      </c>
      <c r="D396" s="109" t="s">
        <v>5561</v>
      </c>
      <c r="E396" s="109" t="s">
        <v>28</v>
      </c>
      <c r="F396" s="109">
        <v>1</v>
      </c>
      <c r="G396" s="109">
        <v>11001</v>
      </c>
      <c r="H396" s="109"/>
      <c r="I396" s="32" t="str">
        <f>IFERROR(IF(E396="物品掉落组",VLOOKUP(G396,掉落方案ID!$A:$B,2,FALSE),IF(E396="货币类型皮肤券","皮肤券",IF(E396="军团贡献币","军团贡献",IF(E396="普通星石",E396,IF(E396="高级星石",E396,IF(E396="英雄经验币","英雄经验",IF(E396="物品英雄",IF(VLOOKUP(G396,英雄是否开放!$A:$C,3,FALSE)=1,VLOOKUP(G396,英雄是否开放!$A:$C,2,FALSE),"%英雄未开放"),IF(E396="物品道具",IF(IFERROR(VLOOKUP(G396-1000,英雄是否开放!$A:$C,3,FALSE),100)="","%英雄未开放",VLOOKUP(G396,道具ID!$A:$B,2,FALSE)),IF(E396="物品小宇宙",IF(OR(H396="",H396=0),"%小宇宙等级未配置",IFERROR(VLOOKUP(G396,小宇宙ID!$A:$D,4,FALSE),"%小宇宙ID配错了！！")),IF(E396="定制小宇宙",IF(OR(H396="",H396=0),"%小宇宙等级未配置","双属性定制："&amp;IFERROR(VLOOKUP(H396,小宇宙ID!$G:$H,2,FALSE)&amp;"-"&amp;VLOOKUP(G396,小宇宙ID!$A:$G,7,FALSE),"%小宇宙ID配错了！！")),RIGHT(E396,2))))))))))),"%ID配错了！！")</f>
        <v>七感神石</v>
      </c>
      <c r="J396" s="109"/>
      <c r="K396" s="109">
        <v>6370</v>
      </c>
      <c r="L396" s="108">
        <f t="shared" si="28"/>
        <v>6370</v>
      </c>
      <c r="M396" s="109"/>
      <c r="N396" s="109"/>
      <c r="O396" s="109"/>
      <c r="P396" s="4" t="str">
        <f t="shared" si="33"/>
        <v/>
      </c>
      <c r="Q396" s="4" t="str">
        <f t="shared" si="34"/>
        <v/>
      </c>
      <c r="R396" s="4" t="str">
        <f t="shared" si="35"/>
        <v/>
      </c>
      <c r="S396" s="4" t="s">
        <v>9523</v>
      </c>
      <c r="T396" s="4"/>
      <c r="U396" s="4"/>
      <c r="V396" s="4"/>
    </row>
    <row r="397" spans="1:22" x14ac:dyDescent="0.15">
      <c r="A397" s="4">
        <f t="shared" si="27"/>
        <v>854421</v>
      </c>
      <c r="B397" s="4">
        <f t="shared" si="32"/>
        <v>1</v>
      </c>
      <c r="C397" s="109">
        <v>85442</v>
      </c>
      <c r="D397" s="109" t="s">
        <v>5562</v>
      </c>
      <c r="E397" s="109" t="s">
        <v>28</v>
      </c>
      <c r="F397" s="109">
        <v>1</v>
      </c>
      <c r="G397" s="109">
        <v>11001</v>
      </c>
      <c r="H397" s="109"/>
      <c r="I397" s="32" t="str">
        <f>IFERROR(IF(E397="物品掉落组",VLOOKUP(G397,掉落方案ID!$A:$B,2,FALSE),IF(E397="货币类型皮肤券","皮肤券",IF(E397="军团贡献币","军团贡献",IF(E397="普通星石",E397,IF(E397="高级星石",E397,IF(E397="英雄经验币","英雄经验",IF(E397="物品英雄",IF(VLOOKUP(G397,英雄是否开放!$A:$C,3,FALSE)=1,VLOOKUP(G397,英雄是否开放!$A:$C,2,FALSE),"%英雄未开放"),IF(E397="物品道具",IF(IFERROR(VLOOKUP(G397-1000,英雄是否开放!$A:$C,3,FALSE),100)="","%英雄未开放",VLOOKUP(G397,道具ID!$A:$B,2,FALSE)),IF(E397="物品小宇宙",IF(OR(H397="",H397=0),"%小宇宙等级未配置",IFERROR(VLOOKUP(G397,小宇宙ID!$A:$D,4,FALSE),"%小宇宙ID配错了！！")),IF(E397="定制小宇宙",IF(OR(H397="",H397=0),"%小宇宙等级未配置","双属性定制："&amp;IFERROR(VLOOKUP(H397,小宇宙ID!$G:$H,2,FALSE)&amp;"-"&amp;VLOOKUP(G397,小宇宙ID!$A:$G,7,FALSE),"%小宇宙ID配错了！！")),RIGHT(E397,2))))))))))),"%ID配错了！！")</f>
        <v>七感神石</v>
      </c>
      <c r="J397" s="109"/>
      <c r="K397" s="109">
        <v>6750</v>
      </c>
      <c r="L397" s="108">
        <f t="shared" si="28"/>
        <v>6750</v>
      </c>
      <c r="M397" s="109"/>
      <c r="N397" s="109"/>
      <c r="O397" s="109"/>
      <c r="P397" s="4" t="str">
        <f t="shared" si="33"/>
        <v/>
      </c>
      <c r="Q397" s="4" t="str">
        <f t="shared" si="34"/>
        <v/>
      </c>
      <c r="R397" s="4" t="str">
        <f t="shared" si="35"/>
        <v/>
      </c>
      <c r="S397" s="4" t="s">
        <v>9523</v>
      </c>
      <c r="T397" s="4"/>
      <c r="U397" s="4"/>
      <c r="V397" s="4"/>
    </row>
    <row r="398" spans="1:22" x14ac:dyDescent="0.15">
      <c r="A398" s="4">
        <f t="shared" ref="A398:A461" si="36">_xlfn.NUMBERVALUE(C398&amp;B398)</f>
        <v>854521</v>
      </c>
      <c r="B398" s="4">
        <f t="shared" si="32"/>
        <v>1</v>
      </c>
      <c r="C398" s="109">
        <v>85452</v>
      </c>
      <c r="D398" s="109" t="s">
        <v>5563</v>
      </c>
      <c r="E398" s="109" t="s">
        <v>28</v>
      </c>
      <c r="F398" s="109">
        <v>1</v>
      </c>
      <c r="G398" s="109">
        <v>11001</v>
      </c>
      <c r="H398" s="109"/>
      <c r="I398" s="32" t="str">
        <f>IFERROR(IF(E398="物品掉落组",VLOOKUP(G398,掉落方案ID!$A:$B,2,FALSE),IF(E398="货币类型皮肤券","皮肤券",IF(E398="军团贡献币","军团贡献",IF(E398="普通星石",E398,IF(E398="高级星石",E398,IF(E398="英雄经验币","英雄经验",IF(E398="物品英雄",IF(VLOOKUP(G398,英雄是否开放!$A:$C,3,FALSE)=1,VLOOKUP(G398,英雄是否开放!$A:$C,2,FALSE),"%英雄未开放"),IF(E398="物品道具",IF(IFERROR(VLOOKUP(G398-1000,英雄是否开放!$A:$C,3,FALSE),100)="","%英雄未开放",VLOOKUP(G398,道具ID!$A:$B,2,FALSE)),IF(E398="物品小宇宙",IF(OR(H398="",H398=0),"%小宇宙等级未配置",IFERROR(VLOOKUP(G398,小宇宙ID!$A:$D,4,FALSE),"%小宇宙ID配错了！！")),IF(E398="定制小宇宙",IF(OR(H398="",H398=0),"%小宇宙等级未配置","双属性定制："&amp;IFERROR(VLOOKUP(H398,小宇宙ID!$G:$H,2,FALSE)&amp;"-"&amp;VLOOKUP(G398,小宇宙ID!$A:$G,7,FALSE),"%小宇宙ID配错了！！")),RIGHT(E398,2))))))))))),"%ID配错了！！")</f>
        <v>七感神石</v>
      </c>
      <c r="J398" s="109"/>
      <c r="K398" s="109">
        <v>7500</v>
      </c>
      <c r="L398" s="108">
        <f t="shared" si="28"/>
        <v>7500</v>
      </c>
      <c r="M398" s="109"/>
      <c r="N398" s="109"/>
      <c r="O398" s="109"/>
      <c r="P398" s="4" t="str">
        <f t="shared" si="33"/>
        <v/>
      </c>
      <c r="Q398" s="4" t="str">
        <f t="shared" si="34"/>
        <v/>
      </c>
      <c r="R398" s="4" t="str">
        <f t="shared" si="35"/>
        <v/>
      </c>
      <c r="S398" s="4" t="s">
        <v>9523</v>
      </c>
      <c r="T398" s="4"/>
      <c r="U398" s="4"/>
      <c r="V398" s="4"/>
    </row>
    <row r="399" spans="1:22" x14ac:dyDescent="0.15">
      <c r="A399" s="4">
        <f t="shared" si="36"/>
        <v>890421</v>
      </c>
      <c r="B399" s="4">
        <f t="shared" si="32"/>
        <v>1</v>
      </c>
      <c r="C399" s="109">
        <v>89042</v>
      </c>
      <c r="D399" s="109" t="s">
        <v>5564</v>
      </c>
      <c r="E399" s="109" t="s">
        <v>28</v>
      </c>
      <c r="F399" s="109">
        <v>1</v>
      </c>
      <c r="G399" s="109">
        <v>11001</v>
      </c>
      <c r="H399" s="109"/>
      <c r="I399" s="32" t="str">
        <f>IFERROR(IF(E399="物品掉落组",VLOOKUP(G399,掉落方案ID!$A:$B,2,FALSE),IF(E399="货币类型皮肤券","皮肤券",IF(E399="军团贡献币","军团贡献",IF(E399="普通星石",E399,IF(E399="高级星石",E399,IF(E399="英雄经验币","英雄经验",IF(E399="物品英雄",IF(VLOOKUP(G399,英雄是否开放!$A:$C,3,FALSE)=1,VLOOKUP(G399,英雄是否开放!$A:$C,2,FALSE),"%英雄未开放"),IF(E399="物品道具",IF(IFERROR(VLOOKUP(G399-1000,英雄是否开放!$A:$C,3,FALSE),100)="","%英雄未开放",VLOOKUP(G399,道具ID!$A:$B,2,FALSE)),IF(E399="物品小宇宙",IF(OR(H399="",H399=0),"%小宇宙等级未配置",IFERROR(VLOOKUP(G399,小宇宙ID!$A:$D,4,FALSE),"%小宇宙ID配错了！！")),IF(E399="定制小宇宙",IF(OR(H399="",H399=0),"%小宇宙等级未配置","双属性定制："&amp;IFERROR(VLOOKUP(H399,小宇宙ID!$G:$H,2,FALSE)&amp;"-"&amp;VLOOKUP(G399,小宇宙ID!$A:$G,7,FALSE),"%小宇宙ID配错了！！")),RIGHT(E399,2))))))))))),"%ID配错了！！")</f>
        <v>七感神石</v>
      </c>
      <c r="J399" s="109"/>
      <c r="K399" s="109">
        <v>8250</v>
      </c>
      <c r="L399" s="108">
        <f t="shared" si="28"/>
        <v>8250</v>
      </c>
      <c r="M399" s="109"/>
      <c r="N399" s="109"/>
      <c r="O399" s="109"/>
      <c r="P399" s="4" t="str">
        <f t="shared" si="33"/>
        <v/>
      </c>
      <c r="Q399" s="4" t="str">
        <f t="shared" si="34"/>
        <v/>
      </c>
      <c r="R399" s="4" t="str">
        <f t="shared" si="35"/>
        <v/>
      </c>
      <c r="S399" s="4" t="s">
        <v>9523</v>
      </c>
      <c r="T399" s="4"/>
      <c r="U399" s="4"/>
      <c r="V399" s="4"/>
    </row>
    <row r="400" spans="1:22" x14ac:dyDescent="0.15">
      <c r="A400" s="4">
        <f t="shared" si="36"/>
        <v>854611</v>
      </c>
      <c r="B400" s="4">
        <f t="shared" si="32"/>
        <v>1</v>
      </c>
      <c r="C400" s="109">
        <v>85461</v>
      </c>
      <c r="D400" s="109" t="s">
        <v>5565</v>
      </c>
      <c r="E400" s="109" t="s">
        <v>28</v>
      </c>
      <c r="F400" s="109">
        <v>1</v>
      </c>
      <c r="G400" s="109">
        <v>3067</v>
      </c>
      <c r="H400" s="109"/>
      <c r="I400" s="32" t="str">
        <f>IFERROR(IF(E400="物品掉落组",VLOOKUP(G400,掉落方案ID!$A:$B,2,FALSE),IF(E400="货币类型皮肤券","皮肤券",IF(E400="军团贡献币","军团贡献",IF(E400="普通星石",E400,IF(E400="高级星石",E400,IF(E400="英雄经验币","英雄经验",IF(E400="物品英雄",IF(VLOOKUP(G400,英雄是否开放!$A:$C,3,FALSE)=1,VLOOKUP(G400,英雄是否开放!$A:$C,2,FALSE),"%英雄未开放"),IF(E400="物品道具",IF(IFERROR(VLOOKUP(G400-1000,英雄是否开放!$A:$C,3,FALSE),100)="","%英雄未开放",VLOOKUP(G400,道具ID!$A:$B,2,FALSE)),IF(E400="物品小宇宙",IF(OR(H400="",H400=0),"%小宇宙等级未配置",IFERROR(VLOOKUP(G400,小宇宙ID!$A:$D,4,FALSE),"%小宇宙ID配错了！！")),IF(E400="定制小宇宙",IF(OR(H400="",H400=0),"%小宇宙等级未配置","双属性定制："&amp;IFERROR(VLOOKUP(H400,小宇宙ID!$G:$H,2,FALSE)&amp;"-"&amp;VLOOKUP(G400,小宇宙ID!$A:$G,7,FALSE),"%小宇宙ID配错了！！")),RIGHT(E400,2))))))))))),"%ID配错了！！")</f>
        <v>普通小宇宙礼盒</v>
      </c>
      <c r="J400" s="109"/>
      <c r="K400" s="109">
        <v>600</v>
      </c>
      <c r="L400" s="108">
        <f t="shared" si="28"/>
        <v>600</v>
      </c>
      <c r="M400" s="109"/>
      <c r="N400" s="109"/>
      <c r="O400" s="109"/>
      <c r="P400" s="4" t="str">
        <f t="shared" si="33"/>
        <v/>
      </c>
      <c r="Q400" s="4" t="str">
        <f t="shared" si="34"/>
        <v/>
      </c>
      <c r="R400" s="4" t="str">
        <f t="shared" si="35"/>
        <v/>
      </c>
      <c r="S400" s="4" t="s">
        <v>9523</v>
      </c>
      <c r="T400" s="4"/>
      <c r="U400" s="4"/>
      <c r="V400" s="4"/>
    </row>
    <row r="401" spans="1:25" x14ac:dyDescent="0.15">
      <c r="A401" s="4">
        <f t="shared" si="36"/>
        <v>854711</v>
      </c>
      <c r="B401" s="4">
        <f t="shared" si="32"/>
        <v>1</v>
      </c>
      <c r="C401" s="109">
        <v>85471</v>
      </c>
      <c r="D401" s="109" t="s">
        <v>5566</v>
      </c>
      <c r="E401" s="109" t="s">
        <v>28</v>
      </c>
      <c r="F401" s="109">
        <v>1</v>
      </c>
      <c r="G401" s="109">
        <v>3067</v>
      </c>
      <c r="H401" s="109"/>
      <c r="I401" s="32" t="str">
        <f>IFERROR(IF(E401="物品掉落组",VLOOKUP(G401,掉落方案ID!$A:$B,2,FALSE),IF(E401="货币类型皮肤券","皮肤券",IF(E401="军团贡献币","军团贡献",IF(E401="普通星石",E401,IF(E401="高级星石",E401,IF(E401="英雄经验币","英雄经验",IF(E401="物品英雄",IF(VLOOKUP(G401,英雄是否开放!$A:$C,3,FALSE)=1,VLOOKUP(G401,英雄是否开放!$A:$C,2,FALSE),"%英雄未开放"),IF(E401="物品道具",IF(IFERROR(VLOOKUP(G401-1000,英雄是否开放!$A:$C,3,FALSE),100)="","%英雄未开放",VLOOKUP(G401,道具ID!$A:$B,2,FALSE)),IF(E401="物品小宇宙",IF(OR(H401="",H401=0),"%小宇宙等级未配置",IFERROR(VLOOKUP(G401,小宇宙ID!$A:$D,4,FALSE),"%小宇宙ID配错了！！")),IF(E401="定制小宇宙",IF(OR(H401="",H401=0),"%小宇宙等级未配置","双属性定制："&amp;IFERROR(VLOOKUP(H401,小宇宙ID!$G:$H,2,FALSE)&amp;"-"&amp;VLOOKUP(G401,小宇宙ID!$A:$G,7,FALSE),"%小宇宙ID配错了！！")),RIGHT(E401,2))))))))))),"%ID配错了！！")</f>
        <v>普通小宇宙礼盒</v>
      </c>
      <c r="J401" s="109"/>
      <c r="K401" s="109">
        <v>750</v>
      </c>
      <c r="L401" s="108">
        <f t="shared" si="28"/>
        <v>750</v>
      </c>
      <c r="M401" s="109"/>
      <c r="N401" s="109"/>
      <c r="O401" s="109"/>
      <c r="P401" s="4" t="str">
        <f t="shared" si="33"/>
        <v/>
      </c>
      <c r="Q401" s="4" t="str">
        <f t="shared" si="34"/>
        <v/>
      </c>
      <c r="R401" s="4" t="str">
        <f t="shared" si="35"/>
        <v/>
      </c>
      <c r="S401" s="4" t="s">
        <v>9523</v>
      </c>
      <c r="T401" s="4"/>
      <c r="U401" s="4"/>
      <c r="V401" s="4"/>
    </row>
    <row r="402" spans="1:25" x14ac:dyDescent="0.15">
      <c r="A402" s="4">
        <f t="shared" si="36"/>
        <v>854811</v>
      </c>
      <c r="B402" s="4">
        <f t="shared" si="32"/>
        <v>1</v>
      </c>
      <c r="C402" s="109">
        <v>85481</v>
      </c>
      <c r="D402" s="109" t="s">
        <v>5567</v>
      </c>
      <c r="E402" s="109" t="s">
        <v>28</v>
      </c>
      <c r="F402" s="109">
        <v>1</v>
      </c>
      <c r="G402" s="109">
        <v>3067</v>
      </c>
      <c r="H402" s="109"/>
      <c r="I402" s="32" t="str">
        <f>IFERROR(IF(E402="物品掉落组",VLOOKUP(G402,掉落方案ID!$A:$B,2,FALSE),IF(E402="货币类型皮肤券","皮肤券",IF(E402="军团贡献币","军团贡献",IF(E402="普通星石",E402,IF(E402="高级星石",E402,IF(E402="英雄经验币","英雄经验",IF(E402="物品英雄",IF(VLOOKUP(G402,英雄是否开放!$A:$C,3,FALSE)=1,VLOOKUP(G402,英雄是否开放!$A:$C,2,FALSE),"%英雄未开放"),IF(E402="物品道具",IF(IFERROR(VLOOKUP(G402-1000,英雄是否开放!$A:$C,3,FALSE),100)="","%英雄未开放",VLOOKUP(G402,道具ID!$A:$B,2,FALSE)),IF(E402="物品小宇宙",IF(OR(H402="",H402=0),"%小宇宙等级未配置",IFERROR(VLOOKUP(G402,小宇宙ID!$A:$D,4,FALSE),"%小宇宙ID配错了！！")),IF(E402="定制小宇宙",IF(OR(H402="",H402=0),"%小宇宙等级未配置","双属性定制："&amp;IFERROR(VLOOKUP(H402,小宇宙ID!$G:$H,2,FALSE)&amp;"-"&amp;VLOOKUP(G402,小宇宙ID!$A:$G,7,FALSE),"%小宇宙ID配错了！！")),RIGHT(E402,2))))))))))),"%ID配错了！！")</f>
        <v>普通小宇宙礼盒</v>
      </c>
      <c r="J402" s="109"/>
      <c r="K402" s="109">
        <v>900</v>
      </c>
      <c r="L402" s="108">
        <f t="shared" si="28"/>
        <v>900</v>
      </c>
      <c r="M402" s="109"/>
      <c r="N402" s="109"/>
      <c r="O402" s="109"/>
      <c r="P402" s="4" t="str">
        <f t="shared" si="33"/>
        <v/>
      </c>
      <c r="Q402" s="4" t="str">
        <f t="shared" si="34"/>
        <v/>
      </c>
      <c r="R402" s="4" t="str">
        <f t="shared" si="35"/>
        <v/>
      </c>
      <c r="S402" s="4" t="s">
        <v>9523</v>
      </c>
      <c r="T402" s="4"/>
      <c r="U402" s="4"/>
      <c r="V402" s="4"/>
    </row>
    <row r="403" spans="1:25" x14ac:dyDescent="0.15">
      <c r="A403" s="4">
        <f t="shared" si="36"/>
        <v>854911</v>
      </c>
      <c r="B403" s="4">
        <f t="shared" si="32"/>
        <v>1</v>
      </c>
      <c r="C403" s="109">
        <v>85491</v>
      </c>
      <c r="D403" s="109" t="s">
        <v>5568</v>
      </c>
      <c r="E403" s="109" t="s">
        <v>28</v>
      </c>
      <c r="F403" s="109">
        <v>1</v>
      </c>
      <c r="G403" s="109">
        <v>3067</v>
      </c>
      <c r="H403" s="109"/>
      <c r="I403" s="32" t="str">
        <f>IFERROR(IF(E403="物品掉落组",VLOOKUP(G403,掉落方案ID!$A:$B,2,FALSE),IF(E403="货币类型皮肤券","皮肤券",IF(E403="军团贡献币","军团贡献",IF(E403="普通星石",E403,IF(E403="高级星石",E403,IF(E403="英雄经验币","英雄经验",IF(E403="物品英雄",IF(VLOOKUP(G403,英雄是否开放!$A:$C,3,FALSE)=1,VLOOKUP(G403,英雄是否开放!$A:$C,2,FALSE),"%英雄未开放"),IF(E403="物品道具",IF(IFERROR(VLOOKUP(G403-1000,英雄是否开放!$A:$C,3,FALSE),100)="","%英雄未开放",VLOOKUP(G403,道具ID!$A:$B,2,FALSE)),IF(E403="物品小宇宙",IF(OR(H403="",H403=0),"%小宇宙等级未配置",IFERROR(VLOOKUP(G403,小宇宙ID!$A:$D,4,FALSE),"%小宇宙ID配错了！！")),IF(E403="定制小宇宙",IF(OR(H403="",H403=0),"%小宇宙等级未配置","双属性定制："&amp;IFERROR(VLOOKUP(H403,小宇宙ID!$G:$H,2,FALSE)&amp;"-"&amp;VLOOKUP(G403,小宇宙ID!$A:$G,7,FALSE),"%小宇宙ID配错了！！")),RIGHT(E403,2))))))))))),"%ID配错了！！")</f>
        <v>普通小宇宙礼盒</v>
      </c>
      <c r="J403" s="109"/>
      <c r="K403" s="109">
        <v>1050</v>
      </c>
      <c r="L403" s="108">
        <f t="shared" si="28"/>
        <v>1050</v>
      </c>
      <c r="M403" s="109"/>
      <c r="N403" s="109"/>
      <c r="O403" s="109"/>
      <c r="P403" s="4" t="str">
        <f t="shared" si="33"/>
        <v/>
      </c>
      <c r="Q403" s="4" t="str">
        <f t="shared" si="34"/>
        <v/>
      </c>
      <c r="R403" s="4" t="str">
        <f t="shared" si="35"/>
        <v/>
      </c>
      <c r="S403" s="4" t="s">
        <v>9523</v>
      </c>
      <c r="T403" s="4"/>
      <c r="U403" s="4"/>
      <c r="V403" s="4"/>
    </row>
    <row r="404" spans="1:25" x14ac:dyDescent="0.15">
      <c r="A404" s="4">
        <f t="shared" si="36"/>
        <v>855011</v>
      </c>
      <c r="B404" s="4">
        <f t="shared" si="32"/>
        <v>1</v>
      </c>
      <c r="C404" s="109">
        <v>85501</v>
      </c>
      <c r="D404" s="109" t="s">
        <v>5569</v>
      </c>
      <c r="E404" s="109" t="s">
        <v>28</v>
      </c>
      <c r="F404" s="109">
        <v>1</v>
      </c>
      <c r="G404" s="109">
        <v>3068</v>
      </c>
      <c r="H404" s="109"/>
      <c r="I404" s="32" t="str">
        <f>IFERROR(IF(E404="物品掉落组",VLOOKUP(G404,掉落方案ID!$A:$B,2,FALSE),IF(E404="货币类型皮肤券","皮肤券",IF(E404="军团贡献币","军团贡献",IF(E404="普通星石",E404,IF(E404="高级星石",E404,IF(E404="英雄经验币","英雄经验",IF(E404="物品英雄",IF(VLOOKUP(G404,英雄是否开放!$A:$C,3,FALSE)=1,VLOOKUP(G404,英雄是否开放!$A:$C,2,FALSE),"%英雄未开放"),IF(E404="物品道具",IF(IFERROR(VLOOKUP(G404-1000,英雄是否开放!$A:$C,3,FALSE),100)="","%英雄未开放",VLOOKUP(G404,道具ID!$A:$B,2,FALSE)),IF(E404="物品小宇宙",IF(OR(H404="",H404=0),"%小宇宙等级未配置",IFERROR(VLOOKUP(G404,小宇宙ID!$A:$D,4,FALSE),"%小宇宙ID配错了！！")),IF(E404="定制小宇宙",IF(OR(H404="",H404=0),"%小宇宙等级未配置","双属性定制："&amp;IFERROR(VLOOKUP(H404,小宇宙ID!$G:$H,2,FALSE)&amp;"-"&amp;VLOOKUP(G404,小宇宙ID!$A:$G,7,FALSE),"%小宇宙ID配错了！！")),RIGHT(E404,2))))))))))),"%ID配错了！！")</f>
        <v>高级小宇宙礼盒</v>
      </c>
      <c r="J404" s="109"/>
      <c r="K404" s="109">
        <v>450</v>
      </c>
      <c r="L404" s="108">
        <f t="shared" si="28"/>
        <v>450</v>
      </c>
      <c r="M404" s="109"/>
      <c r="N404" s="109"/>
      <c r="O404" s="109"/>
      <c r="P404" s="4" t="str">
        <f t="shared" si="33"/>
        <v/>
      </c>
      <c r="Q404" s="4" t="str">
        <f t="shared" si="34"/>
        <v/>
      </c>
      <c r="R404" s="4" t="str">
        <f t="shared" si="35"/>
        <v/>
      </c>
      <c r="S404" s="4" t="s">
        <v>9523</v>
      </c>
      <c r="T404" s="4"/>
      <c r="U404" s="4"/>
      <c r="V404" s="4"/>
    </row>
    <row r="405" spans="1:25" x14ac:dyDescent="0.15">
      <c r="A405" s="4">
        <f t="shared" si="36"/>
        <v>855111</v>
      </c>
      <c r="B405" s="4">
        <f t="shared" si="32"/>
        <v>1</v>
      </c>
      <c r="C405" s="109">
        <v>85511</v>
      </c>
      <c r="D405" s="109" t="s">
        <v>5570</v>
      </c>
      <c r="E405" s="109" t="s">
        <v>28</v>
      </c>
      <c r="F405" s="109">
        <v>1</v>
      </c>
      <c r="G405" s="109">
        <v>3068</v>
      </c>
      <c r="H405" s="109"/>
      <c r="I405" s="32" t="str">
        <f>IFERROR(IF(E405="物品掉落组",VLOOKUP(G405,掉落方案ID!$A:$B,2,FALSE),IF(E405="货币类型皮肤券","皮肤券",IF(E405="军团贡献币","军团贡献",IF(E405="普通星石",E405,IF(E405="高级星石",E405,IF(E405="英雄经验币","英雄经验",IF(E405="物品英雄",IF(VLOOKUP(G405,英雄是否开放!$A:$C,3,FALSE)=1,VLOOKUP(G405,英雄是否开放!$A:$C,2,FALSE),"%英雄未开放"),IF(E405="物品道具",IF(IFERROR(VLOOKUP(G405-1000,英雄是否开放!$A:$C,3,FALSE),100)="","%英雄未开放",VLOOKUP(G405,道具ID!$A:$B,2,FALSE)),IF(E405="物品小宇宙",IF(OR(H405="",H405=0),"%小宇宙等级未配置",IFERROR(VLOOKUP(G405,小宇宙ID!$A:$D,4,FALSE),"%小宇宙ID配错了！！")),IF(E405="定制小宇宙",IF(OR(H405="",H405=0),"%小宇宙等级未配置","双属性定制："&amp;IFERROR(VLOOKUP(H405,小宇宙ID!$G:$H,2,FALSE)&amp;"-"&amp;VLOOKUP(G405,小宇宙ID!$A:$G,7,FALSE),"%小宇宙ID配错了！！")),RIGHT(E405,2))))))))))),"%ID配错了！！")</f>
        <v>高级小宇宙礼盒</v>
      </c>
      <c r="J405" s="109"/>
      <c r="K405" s="109">
        <v>600</v>
      </c>
      <c r="L405" s="108">
        <f t="shared" si="28"/>
        <v>600</v>
      </c>
      <c r="M405" s="109"/>
      <c r="N405" s="109"/>
      <c r="O405" s="109"/>
      <c r="P405" s="4" t="str">
        <f t="shared" si="33"/>
        <v/>
      </c>
      <c r="Q405" s="4" t="str">
        <f t="shared" si="34"/>
        <v/>
      </c>
      <c r="R405" s="4" t="str">
        <f t="shared" si="35"/>
        <v/>
      </c>
      <c r="S405" s="4" t="s">
        <v>9523</v>
      </c>
      <c r="T405" s="4"/>
      <c r="U405" s="4"/>
      <c r="V405" s="4"/>
    </row>
    <row r="406" spans="1:25" x14ac:dyDescent="0.15">
      <c r="A406" s="4">
        <f t="shared" si="36"/>
        <v>855211</v>
      </c>
      <c r="B406" s="4">
        <f t="shared" si="32"/>
        <v>1</v>
      </c>
      <c r="C406" s="109">
        <v>85521</v>
      </c>
      <c r="D406" s="109" t="s">
        <v>5571</v>
      </c>
      <c r="E406" s="109" t="s">
        <v>28</v>
      </c>
      <c r="F406" s="109">
        <v>1</v>
      </c>
      <c r="G406" s="109">
        <v>3068</v>
      </c>
      <c r="H406" s="109"/>
      <c r="I406" s="32" t="str">
        <f>IFERROR(IF(E406="物品掉落组",VLOOKUP(G406,掉落方案ID!$A:$B,2,FALSE),IF(E406="货币类型皮肤券","皮肤券",IF(E406="军团贡献币","军团贡献",IF(E406="普通星石",E406,IF(E406="高级星石",E406,IF(E406="英雄经验币","英雄经验",IF(E406="物品英雄",IF(VLOOKUP(G406,英雄是否开放!$A:$C,3,FALSE)=1,VLOOKUP(G406,英雄是否开放!$A:$C,2,FALSE),"%英雄未开放"),IF(E406="物品道具",IF(IFERROR(VLOOKUP(G406-1000,英雄是否开放!$A:$C,3,FALSE),100)="","%英雄未开放",VLOOKUP(G406,道具ID!$A:$B,2,FALSE)),IF(E406="物品小宇宙",IF(OR(H406="",H406=0),"%小宇宙等级未配置",IFERROR(VLOOKUP(G406,小宇宙ID!$A:$D,4,FALSE),"%小宇宙ID配错了！！")),IF(E406="定制小宇宙",IF(OR(H406="",H406=0),"%小宇宙等级未配置","双属性定制："&amp;IFERROR(VLOOKUP(H406,小宇宙ID!$G:$H,2,FALSE)&amp;"-"&amp;VLOOKUP(G406,小宇宙ID!$A:$G,7,FALSE),"%小宇宙ID配错了！！")),RIGHT(E406,2))))))))))),"%ID配错了！！")</f>
        <v>高级小宇宙礼盒</v>
      </c>
      <c r="J406" s="109"/>
      <c r="K406" s="109">
        <v>750</v>
      </c>
      <c r="L406" s="108">
        <f t="shared" si="28"/>
        <v>750</v>
      </c>
      <c r="M406" s="109"/>
      <c r="N406" s="109"/>
      <c r="O406" s="109"/>
      <c r="P406" s="4" t="str">
        <f t="shared" si="33"/>
        <v/>
      </c>
      <c r="Q406" s="4" t="str">
        <f t="shared" si="34"/>
        <v/>
      </c>
      <c r="R406" s="4" t="str">
        <f t="shared" si="35"/>
        <v/>
      </c>
      <c r="S406" s="4" t="s">
        <v>9523</v>
      </c>
      <c r="T406" s="4"/>
      <c r="U406" s="4"/>
      <c r="V406" s="4"/>
    </row>
    <row r="407" spans="1:25" x14ac:dyDescent="0.15">
      <c r="A407" s="4">
        <f t="shared" si="36"/>
        <v>855311</v>
      </c>
      <c r="B407" s="4">
        <f t="shared" si="32"/>
        <v>1</v>
      </c>
      <c r="C407" s="109">
        <v>85531</v>
      </c>
      <c r="D407" s="109" t="s">
        <v>5572</v>
      </c>
      <c r="E407" s="109" t="s">
        <v>28</v>
      </c>
      <c r="F407" s="109">
        <v>1</v>
      </c>
      <c r="G407" s="109">
        <v>3069</v>
      </c>
      <c r="H407" s="109"/>
      <c r="I407" s="32" t="str">
        <f>IFERROR(IF(E407="物品掉落组",VLOOKUP(G407,掉落方案ID!$A:$B,2,FALSE),IF(E407="货币类型皮肤券","皮肤券",IF(E407="军团贡献币","军团贡献",IF(E407="普通星石",E407,IF(E407="高级星石",E407,IF(E407="英雄经验币","英雄经验",IF(E407="物品英雄",IF(VLOOKUP(G407,英雄是否开放!$A:$C,3,FALSE)=1,VLOOKUP(G407,英雄是否开放!$A:$C,2,FALSE),"%英雄未开放"),IF(E407="物品道具",IF(IFERROR(VLOOKUP(G407-1000,英雄是否开放!$A:$C,3,FALSE),100)="","%英雄未开放",VLOOKUP(G407,道具ID!$A:$B,2,FALSE)),IF(E407="物品小宇宙",IF(OR(H407="",H407=0),"%小宇宙等级未配置",IFERROR(VLOOKUP(G407,小宇宙ID!$A:$D,4,FALSE),"%小宇宙ID配错了！！")),IF(E407="定制小宇宙",IF(OR(H407="",H407=0),"%小宇宙等级未配置","双属性定制："&amp;IFERROR(VLOOKUP(H407,小宇宙ID!$G:$H,2,FALSE)&amp;"-"&amp;VLOOKUP(G407,小宇宙ID!$A:$G,7,FALSE),"%小宇宙ID配错了！！")),RIGHT(E407,2))))))))))),"%ID配错了！！")</f>
        <v>极品小宇宙礼盒</v>
      </c>
      <c r="J407" s="109"/>
      <c r="K407" s="109">
        <v>450</v>
      </c>
      <c r="L407" s="108">
        <f t="shared" si="28"/>
        <v>450</v>
      </c>
      <c r="M407" s="109"/>
      <c r="N407" s="109"/>
      <c r="O407" s="109"/>
      <c r="P407" s="4" t="str">
        <f t="shared" si="33"/>
        <v/>
      </c>
      <c r="Q407" s="4" t="str">
        <f t="shared" si="34"/>
        <v/>
      </c>
      <c r="R407" s="4" t="str">
        <f t="shared" si="35"/>
        <v/>
      </c>
      <c r="S407" s="4" t="s">
        <v>9523</v>
      </c>
      <c r="T407" s="4"/>
      <c r="U407" s="4"/>
      <c r="V407" s="4"/>
    </row>
    <row r="408" spans="1:25" x14ac:dyDescent="0.15">
      <c r="A408" s="4">
        <f t="shared" si="36"/>
        <v>855411</v>
      </c>
      <c r="B408" s="4">
        <f t="shared" si="32"/>
        <v>1</v>
      </c>
      <c r="C408" s="109">
        <v>85541</v>
      </c>
      <c r="D408" s="109" t="s">
        <v>5573</v>
      </c>
      <c r="E408" s="109" t="s">
        <v>28</v>
      </c>
      <c r="F408" s="109">
        <v>1</v>
      </c>
      <c r="G408" s="109">
        <v>3069</v>
      </c>
      <c r="H408" s="109"/>
      <c r="I408" s="32" t="str">
        <f>IFERROR(IF(E408="物品掉落组",VLOOKUP(G408,掉落方案ID!$A:$B,2,FALSE),IF(E408="货币类型皮肤券","皮肤券",IF(E408="军团贡献币","军团贡献",IF(E408="普通星石",E408,IF(E408="高级星石",E408,IF(E408="英雄经验币","英雄经验",IF(E408="物品英雄",IF(VLOOKUP(G408,英雄是否开放!$A:$C,3,FALSE)=1,VLOOKUP(G408,英雄是否开放!$A:$C,2,FALSE),"%英雄未开放"),IF(E408="物品道具",IF(IFERROR(VLOOKUP(G408-1000,英雄是否开放!$A:$C,3,FALSE),100)="","%英雄未开放",VLOOKUP(G408,道具ID!$A:$B,2,FALSE)),IF(E408="物品小宇宙",IF(OR(H408="",H408=0),"%小宇宙等级未配置",IFERROR(VLOOKUP(G408,小宇宙ID!$A:$D,4,FALSE),"%小宇宙ID配错了！！")),IF(E408="定制小宇宙",IF(OR(H408="",H408=0),"%小宇宙等级未配置","双属性定制："&amp;IFERROR(VLOOKUP(H408,小宇宙ID!$G:$H,2,FALSE)&amp;"-"&amp;VLOOKUP(G408,小宇宙ID!$A:$G,7,FALSE),"%小宇宙ID配错了！！")),RIGHT(E408,2))))))))))),"%ID配错了！！")</f>
        <v>极品小宇宙礼盒</v>
      </c>
      <c r="J408" s="109"/>
      <c r="K408" s="109">
        <v>600</v>
      </c>
      <c r="L408" s="108">
        <f t="shared" si="28"/>
        <v>600</v>
      </c>
      <c r="M408" s="109"/>
      <c r="N408" s="109"/>
      <c r="O408" s="109"/>
      <c r="P408" s="4" t="str">
        <f t="shared" si="33"/>
        <v/>
      </c>
      <c r="Q408" s="4" t="str">
        <f t="shared" si="34"/>
        <v/>
      </c>
      <c r="R408" s="4" t="str">
        <f t="shared" si="35"/>
        <v/>
      </c>
      <c r="S408" s="4" t="s">
        <v>9523</v>
      </c>
      <c r="T408" s="4"/>
      <c r="U408" s="4"/>
      <c r="V408" s="4"/>
    </row>
    <row r="409" spans="1:25" x14ac:dyDescent="0.15">
      <c r="A409" s="4">
        <f t="shared" si="36"/>
        <v>855511</v>
      </c>
      <c r="B409" s="4">
        <f t="shared" si="32"/>
        <v>1</v>
      </c>
      <c r="C409" s="109">
        <v>85551</v>
      </c>
      <c r="D409" s="109" t="s">
        <v>5574</v>
      </c>
      <c r="E409" s="109" t="s">
        <v>28</v>
      </c>
      <c r="F409" s="109">
        <v>1</v>
      </c>
      <c r="G409" s="109">
        <v>3069</v>
      </c>
      <c r="H409" s="109"/>
      <c r="I409" s="32" t="str">
        <f>IFERROR(IF(E409="物品掉落组",VLOOKUP(G409,掉落方案ID!$A:$B,2,FALSE),IF(E409="货币类型皮肤券","皮肤券",IF(E409="军团贡献币","军团贡献",IF(E409="普通星石",E409,IF(E409="高级星石",E409,IF(E409="英雄经验币","英雄经验",IF(E409="物品英雄",IF(VLOOKUP(G409,英雄是否开放!$A:$C,3,FALSE)=1,VLOOKUP(G409,英雄是否开放!$A:$C,2,FALSE),"%英雄未开放"),IF(E409="物品道具",IF(IFERROR(VLOOKUP(G409-1000,英雄是否开放!$A:$C,3,FALSE),100)="","%英雄未开放",VLOOKUP(G409,道具ID!$A:$B,2,FALSE)),IF(E409="物品小宇宙",IF(OR(H409="",H409=0),"%小宇宙等级未配置",IFERROR(VLOOKUP(G409,小宇宙ID!$A:$D,4,FALSE),"%小宇宙ID配错了！！")),IF(E409="定制小宇宙",IF(OR(H409="",H409=0),"%小宇宙等级未配置","双属性定制："&amp;IFERROR(VLOOKUP(H409,小宇宙ID!$G:$H,2,FALSE)&amp;"-"&amp;VLOOKUP(G409,小宇宙ID!$A:$G,7,FALSE),"%小宇宙ID配错了！！")),RIGHT(E409,2))))))))))),"%ID配错了！！")</f>
        <v>极品小宇宙礼盒</v>
      </c>
      <c r="J409" s="109"/>
      <c r="K409" s="109">
        <v>750</v>
      </c>
      <c r="L409" s="108">
        <f t="shared" si="28"/>
        <v>750</v>
      </c>
      <c r="M409" s="109"/>
      <c r="N409" s="109"/>
      <c r="O409" s="109"/>
      <c r="P409" s="4" t="str">
        <f t="shared" si="33"/>
        <v/>
      </c>
      <c r="Q409" s="4" t="str">
        <f t="shared" si="34"/>
        <v/>
      </c>
      <c r="R409" s="4" t="str">
        <f t="shared" si="35"/>
        <v/>
      </c>
      <c r="S409" s="4" t="s">
        <v>9523</v>
      </c>
      <c r="T409" s="4"/>
      <c r="U409" s="4"/>
      <c r="V409" s="4"/>
    </row>
    <row r="410" spans="1:25" s="111" customFormat="1" x14ac:dyDescent="0.15">
      <c r="A410" s="4">
        <f t="shared" si="36"/>
        <v>890011</v>
      </c>
      <c r="B410" s="4">
        <f t="shared" si="32"/>
        <v>1</v>
      </c>
      <c r="C410" s="38">
        <v>89001</v>
      </c>
      <c r="D410" s="38" t="s">
        <v>9524</v>
      </c>
      <c r="E410" s="38" t="s">
        <v>28</v>
      </c>
      <c r="F410" s="38">
        <v>1</v>
      </c>
      <c r="G410" s="38">
        <v>3069</v>
      </c>
      <c r="H410" s="38"/>
      <c r="I410" s="32" t="str">
        <f>IFERROR(IF(E410="物品掉落组",VLOOKUP(G410,掉落方案ID!$A:$B,2,FALSE),IF(E410="货币类型皮肤券","皮肤券",IF(E410="军团贡献币","军团贡献",IF(E410="普通星石",E410,IF(E410="高级星石",E410,IF(E410="英雄经验币","英雄经验",IF(E410="物品英雄",IF(VLOOKUP(G410,英雄是否开放!$A:$C,3,FALSE)=1,VLOOKUP(G410,英雄是否开放!$A:$C,2,FALSE),"%英雄未开放"),IF(E410="物品道具",IF(IFERROR(VLOOKUP(G410-1000,英雄是否开放!$A:$C,3,FALSE),100)="","%英雄未开放",VLOOKUP(G410,道具ID!$A:$B,2,FALSE)),IF(E410="物品小宇宙",IF(OR(H410="",H410=0),"%小宇宙等级未配置",IFERROR(VLOOKUP(G410,小宇宙ID!$A:$D,4,FALSE),"%小宇宙ID配错了！！")),IF(E410="定制小宇宙",IF(OR(H410="",H410=0),"%小宇宙等级未配置","双属性定制："&amp;IFERROR(VLOOKUP(H410,小宇宙ID!$G:$H,2,FALSE)&amp;"-"&amp;VLOOKUP(G410,小宇宙ID!$A:$G,7,FALSE),"%小宇宙ID配错了！！")),RIGHT(E410,2))))))))))),"%ID配错了！！")</f>
        <v>极品小宇宙礼盒</v>
      </c>
      <c r="J410" s="38"/>
      <c r="K410" s="38">
        <v>900</v>
      </c>
      <c r="L410" s="38">
        <f t="shared" si="28"/>
        <v>900</v>
      </c>
      <c r="M410" s="38"/>
      <c r="N410" s="38"/>
      <c r="O410" s="38"/>
      <c r="P410" s="38" t="str">
        <f t="shared" si="33"/>
        <v/>
      </c>
      <c r="Q410" s="38" t="str">
        <f t="shared" si="34"/>
        <v/>
      </c>
      <c r="R410" s="38" t="str">
        <f t="shared" si="35"/>
        <v/>
      </c>
      <c r="S410" s="38" t="s">
        <v>9523</v>
      </c>
      <c r="T410" s="38"/>
      <c r="U410" s="38"/>
      <c r="V410" s="38"/>
      <c r="W410" s="110"/>
      <c r="X410" s="110"/>
      <c r="Y410" s="110"/>
    </row>
    <row r="411" spans="1:25" x14ac:dyDescent="0.15">
      <c r="A411" s="4">
        <f t="shared" si="36"/>
        <v>855611</v>
      </c>
      <c r="B411" s="4">
        <f t="shared" si="32"/>
        <v>1</v>
      </c>
      <c r="C411" s="109">
        <v>85561</v>
      </c>
      <c r="D411" s="109" t="s">
        <v>5575</v>
      </c>
      <c r="E411" s="109" t="s">
        <v>28</v>
      </c>
      <c r="F411" s="109">
        <v>1</v>
      </c>
      <c r="G411" s="109">
        <v>3067</v>
      </c>
      <c r="H411" s="109"/>
      <c r="I411" s="32" t="str">
        <f>IFERROR(IF(E411="物品掉落组",VLOOKUP(G411,掉落方案ID!$A:$B,2,FALSE),IF(E411="货币类型皮肤券","皮肤券",IF(E411="军团贡献币","军团贡献",IF(E411="普通星石",E411,IF(E411="高级星石",E411,IF(E411="英雄经验币","英雄经验",IF(E411="物品英雄",IF(VLOOKUP(G411,英雄是否开放!$A:$C,3,FALSE)=1,VLOOKUP(G411,英雄是否开放!$A:$C,2,FALSE),"%英雄未开放"),IF(E411="物品道具",IF(IFERROR(VLOOKUP(G411-1000,英雄是否开放!$A:$C,3,FALSE),100)="","%英雄未开放",VLOOKUP(G411,道具ID!$A:$B,2,FALSE)),IF(E411="物品小宇宙",IF(OR(H411="",H411=0),"%小宇宙等级未配置",IFERROR(VLOOKUP(G411,小宇宙ID!$A:$D,4,FALSE),"%小宇宙ID配错了！！")),IF(E411="定制小宇宙",IF(OR(H411="",H411=0),"%小宇宙等级未配置","双属性定制："&amp;IFERROR(VLOOKUP(H411,小宇宙ID!$G:$H,2,FALSE)&amp;"-"&amp;VLOOKUP(G411,小宇宙ID!$A:$G,7,FALSE),"%小宇宙ID配错了！！")),RIGHT(E411,2))))))))))),"%ID配错了！！")</f>
        <v>普通小宇宙礼盒</v>
      </c>
      <c r="J411" s="109"/>
      <c r="K411" s="109">
        <v>1200</v>
      </c>
      <c r="L411" s="108">
        <f t="shared" si="28"/>
        <v>1200</v>
      </c>
      <c r="M411" s="109"/>
      <c r="N411" s="109"/>
      <c r="O411" s="109"/>
      <c r="P411" s="4" t="str">
        <f t="shared" si="33"/>
        <v/>
      </c>
      <c r="Q411" s="4" t="str">
        <f t="shared" si="34"/>
        <v/>
      </c>
      <c r="R411" s="4" t="str">
        <f t="shared" si="35"/>
        <v/>
      </c>
      <c r="S411" s="4" t="s">
        <v>9523</v>
      </c>
      <c r="T411" s="4"/>
      <c r="U411" s="4"/>
      <c r="V411" s="4"/>
    </row>
    <row r="412" spans="1:25" x14ac:dyDescent="0.15">
      <c r="A412" s="4">
        <f t="shared" si="36"/>
        <v>855711</v>
      </c>
      <c r="B412" s="4">
        <f t="shared" si="32"/>
        <v>1</v>
      </c>
      <c r="C412" s="109">
        <v>85571</v>
      </c>
      <c r="D412" s="109" t="s">
        <v>5576</v>
      </c>
      <c r="E412" s="109" t="s">
        <v>28</v>
      </c>
      <c r="F412" s="109">
        <v>1</v>
      </c>
      <c r="G412" s="109">
        <v>3067</v>
      </c>
      <c r="H412" s="109"/>
      <c r="I412" s="32" t="str">
        <f>IFERROR(IF(E412="物品掉落组",VLOOKUP(G412,掉落方案ID!$A:$B,2,FALSE),IF(E412="货币类型皮肤券","皮肤券",IF(E412="军团贡献币","军团贡献",IF(E412="普通星石",E412,IF(E412="高级星石",E412,IF(E412="英雄经验币","英雄经验",IF(E412="物品英雄",IF(VLOOKUP(G412,英雄是否开放!$A:$C,3,FALSE)=1,VLOOKUP(G412,英雄是否开放!$A:$C,2,FALSE),"%英雄未开放"),IF(E412="物品道具",IF(IFERROR(VLOOKUP(G412-1000,英雄是否开放!$A:$C,3,FALSE),100)="","%英雄未开放",VLOOKUP(G412,道具ID!$A:$B,2,FALSE)),IF(E412="物品小宇宙",IF(OR(H412="",H412=0),"%小宇宙等级未配置",IFERROR(VLOOKUP(G412,小宇宙ID!$A:$D,4,FALSE),"%小宇宙ID配错了！！")),IF(E412="定制小宇宙",IF(OR(H412="",H412=0),"%小宇宙等级未配置","双属性定制："&amp;IFERROR(VLOOKUP(H412,小宇宙ID!$G:$H,2,FALSE)&amp;"-"&amp;VLOOKUP(G412,小宇宙ID!$A:$G,7,FALSE),"%小宇宙ID配错了！！")),RIGHT(E412,2))))))))))),"%ID配错了！！")</f>
        <v>普通小宇宙礼盒</v>
      </c>
      <c r="J412" s="109"/>
      <c r="K412" s="109">
        <v>1500</v>
      </c>
      <c r="L412" s="108">
        <f t="shared" si="28"/>
        <v>1500</v>
      </c>
      <c r="M412" s="109"/>
      <c r="N412" s="109"/>
      <c r="O412" s="109"/>
      <c r="P412" s="4" t="str">
        <f t="shared" si="33"/>
        <v/>
      </c>
      <c r="Q412" s="4" t="str">
        <f t="shared" si="34"/>
        <v/>
      </c>
      <c r="R412" s="4" t="str">
        <f t="shared" si="35"/>
        <v/>
      </c>
      <c r="S412" s="4" t="s">
        <v>9523</v>
      </c>
      <c r="T412" s="4"/>
      <c r="U412" s="4"/>
      <c r="V412" s="4"/>
    </row>
    <row r="413" spans="1:25" x14ac:dyDescent="0.15">
      <c r="A413" s="4">
        <f t="shared" si="36"/>
        <v>855811</v>
      </c>
      <c r="B413" s="4">
        <f t="shared" si="32"/>
        <v>1</v>
      </c>
      <c r="C413" s="109">
        <v>85581</v>
      </c>
      <c r="D413" s="109" t="s">
        <v>5577</v>
      </c>
      <c r="E413" s="109" t="s">
        <v>28</v>
      </c>
      <c r="F413" s="109">
        <v>1</v>
      </c>
      <c r="G413" s="109">
        <v>3067</v>
      </c>
      <c r="H413" s="109"/>
      <c r="I413" s="32" t="str">
        <f>IFERROR(IF(E413="物品掉落组",VLOOKUP(G413,掉落方案ID!$A:$B,2,FALSE),IF(E413="货币类型皮肤券","皮肤券",IF(E413="军团贡献币","军团贡献",IF(E413="普通星石",E413,IF(E413="高级星石",E413,IF(E413="英雄经验币","英雄经验",IF(E413="物品英雄",IF(VLOOKUP(G413,英雄是否开放!$A:$C,3,FALSE)=1,VLOOKUP(G413,英雄是否开放!$A:$C,2,FALSE),"%英雄未开放"),IF(E413="物品道具",IF(IFERROR(VLOOKUP(G413-1000,英雄是否开放!$A:$C,3,FALSE),100)="","%英雄未开放",VLOOKUP(G413,道具ID!$A:$B,2,FALSE)),IF(E413="物品小宇宙",IF(OR(H413="",H413=0),"%小宇宙等级未配置",IFERROR(VLOOKUP(G413,小宇宙ID!$A:$D,4,FALSE),"%小宇宙ID配错了！！")),IF(E413="定制小宇宙",IF(OR(H413="",H413=0),"%小宇宙等级未配置","双属性定制："&amp;IFERROR(VLOOKUP(H413,小宇宙ID!$G:$H,2,FALSE)&amp;"-"&amp;VLOOKUP(G413,小宇宙ID!$A:$G,7,FALSE),"%小宇宙ID配错了！！")),RIGHT(E413,2))))))))))),"%ID配错了！！")</f>
        <v>普通小宇宙礼盒</v>
      </c>
      <c r="J413" s="109"/>
      <c r="K413" s="109">
        <v>1800</v>
      </c>
      <c r="L413" s="108">
        <f t="shared" si="28"/>
        <v>1800</v>
      </c>
      <c r="M413" s="109"/>
      <c r="N413" s="109"/>
      <c r="O413" s="109"/>
      <c r="P413" s="4" t="str">
        <f t="shared" si="33"/>
        <v/>
      </c>
      <c r="Q413" s="4" t="str">
        <f t="shared" si="34"/>
        <v/>
      </c>
      <c r="R413" s="4" t="str">
        <f t="shared" si="35"/>
        <v/>
      </c>
      <c r="S413" s="4" t="s">
        <v>9523</v>
      </c>
      <c r="T413" s="4"/>
      <c r="U413" s="4"/>
      <c r="V413" s="4"/>
    </row>
    <row r="414" spans="1:25" x14ac:dyDescent="0.15">
      <c r="A414" s="4">
        <f t="shared" si="36"/>
        <v>855911</v>
      </c>
      <c r="B414" s="4">
        <f t="shared" si="32"/>
        <v>1</v>
      </c>
      <c r="C414" s="109">
        <v>85591</v>
      </c>
      <c r="D414" s="109" t="s">
        <v>5578</v>
      </c>
      <c r="E414" s="109" t="s">
        <v>28</v>
      </c>
      <c r="F414" s="109">
        <v>1</v>
      </c>
      <c r="G414" s="109">
        <v>3067</v>
      </c>
      <c r="H414" s="109"/>
      <c r="I414" s="32" t="str">
        <f>IFERROR(IF(E414="物品掉落组",VLOOKUP(G414,掉落方案ID!$A:$B,2,FALSE),IF(E414="货币类型皮肤券","皮肤券",IF(E414="军团贡献币","军团贡献",IF(E414="普通星石",E414,IF(E414="高级星石",E414,IF(E414="英雄经验币","英雄经验",IF(E414="物品英雄",IF(VLOOKUP(G414,英雄是否开放!$A:$C,3,FALSE)=1,VLOOKUP(G414,英雄是否开放!$A:$C,2,FALSE),"%英雄未开放"),IF(E414="物品道具",IF(IFERROR(VLOOKUP(G414-1000,英雄是否开放!$A:$C,3,FALSE),100)="","%英雄未开放",VLOOKUP(G414,道具ID!$A:$B,2,FALSE)),IF(E414="物品小宇宙",IF(OR(H414="",H414=0),"%小宇宙等级未配置",IFERROR(VLOOKUP(G414,小宇宙ID!$A:$D,4,FALSE),"%小宇宙ID配错了！！")),IF(E414="定制小宇宙",IF(OR(H414="",H414=0),"%小宇宙等级未配置","双属性定制："&amp;IFERROR(VLOOKUP(H414,小宇宙ID!$G:$H,2,FALSE)&amp;"-"&amp;VLOOKUP(G414,小宇宙ID!$A:$G,7,FALSE),"%小宇宙ID配错了！！")),RIGHT(E414,2))))))))))),"%ID配错了！！")</f>
        <v>普通小宇宙礼盒</v>
      </c>
      <c r="J414" s="109"/>
      <c r="K414" s="109">
        <v>2100</v>
      </c>
      <c r="L414" s="108">
        <f t="shared" si="28"/>
        <v>2100</v>
      </c>
      <c r="M414" s="109"/>
      <c r="N414" s="109"/>
      <c r="O414" s="109"/>
      <c r="P414" s="4" t="str">
        <f t="shared" si="33"/>
        <v/>
      </c>
      <c r="Q414" s="4" t="str">
        <f t="shared" si="34"/>
        <v/>
      </c>
      <c r="R414" s="4" t="str">
        <f t="shared" si="35"/>
        <v/>
      </c>
      <c r="S414" s="4" t="s">
        <v>9523</v>
      </c>
      <c r="T414" s="4"/>
      <c r="U414" s="4"/>
      <c r="V414" s="4"/>
    </row>
    <row r="415" spans="1:25" x14ac:dyDescent="0.15">
      <c r="A415" s="4">
        <f t="shared" si="36"/>
        <v>856011</v>
      </c>
      <c r="B415" s="4">
        <f t="shared" si="32"/>
        <v>1</v>
      </c>
      <c r="C415" s="109">
        <v>85601</v>
      </c>
      <c r="D415" s="109" t="s">
        <v>5579</v>
      </c>
      <c r="E415" s="109" t="s">
        <v>28</v>
      </c>
      <c r="F415" s="109">
        <v>1</v>
      </c>
      <c r="G415" s="109">
        <v>3068</v>
      </c>
      <c r="H415" s="109"/>
      <c r="I415" s="32" t="str">
        <f>IFERROR(IF(E415="物品掉落组",VLOOKUP(G415,掉落方案ID!$A:$B,2,FALSE),IF(E415="货币类型皮肤券","皮肤券",IF(E415="军团贡献币","军团贡献",IF(E415="普通星石",E415,IF(E415="高级星石",E415,IF(E415="英雄经验币","英雄经验",IF(E415="物品英雄",IF(VLOOKUP(G415,英雄是否开放!$A:$C,3,FALSE)=1,VLOOKUP(G415,英雄是否开放!$A:$C,2,FALSE),"%英雄未开放"),IF(E415="物品道具",IF(IFERROR(VLOOKUP(G415-1000,英雄是否开放!$A:$C,3,FALSE),100)="","%英雄未开放",VLOOKUP(G415,道具ID!$A:$B,2,FALSE)),IF(E415="物品小宇宙",IF(OR(H415="",H415=0),"%小宇宙等级未配置",IFERROR(VLOOKUP(G415,小宇宙ID!$A:$D,4,FALSE),"%小宇宙ID配错了！！")),IF(E415="定制小宇宙",IF(OR(H415="",H415=0),"%小宇宙等级未配置","双属性定制："&amp;IFERROR(VLOOKUP(H415,小宇宙ID!$G:$H,2,FALSE)&amp;"-"&amp;VLOOKUP(G415,小宇宙ID!$A:$G,7,FALSE),"%小宇宙ID配错了！！")),RIGHT(E415,2))))))))))),"%ID配错了！！")</f>
        <v>高级小宇宙礼盒</v>
      </c>
      <c r="J415" s="109"/>
      <c r="K415" s="109">
        <v>900</v>
      </c>
      <c r="L415" s="108">
        <f t="shared" si="28"/>
        <v>900</v>
      </c>
      <c r="M415" s="109"/>
      <c r="N415" s="109"/>
      <c r="O415" s="109"/>
      <c r="P415" s="4" t="str">
        <f t="shared" si="33"/>
        <v/>
      </c>
      <c r="Q415" s="4" t="str">
        <f t="shared" si="34"/>
        <v/>
      </c>
      <c r="R415" s="4" t="str">
        <f t="shared" si="35"/>
        <v/>
      </c>
      <c r="S415" s="4" t="s">
        <v>9523</v>
      </c>
      <c r="T415" s="4"/>
      <c r="U415" s="4"/>
      <c r="V415" s="4"/>
    </row>
    <row r="416" spans="1:25" x14ac:dyDescent="0.15">
      <c r="A416" s="4">
        <f t="shared" si="36"/>
        <v>856111</v>
      </c>
      <c r="B416" s="4">
        <f t="shared" si="32"/>
        <v>1</v>
      </c>
      <c r="C416" s="109">
        <v>85611</v>
      </c>
      <c r="D416" s="109" t="s">
        <v>5580</v>
      </c>
      <c r="E416" s="109" t="s">
        <v>28</v>
      </c>
      <c r="F416" s="109">
        <v>1</v>
      </c>
      <c r="G416" s="109">
        <v>3068</v>
      </c>
      <c r="H416" s="109"/>
      <c r="I416" s="32" t="str">
        <f>IFERROR(IF(E416="物品掉落组",VLOOKUP(G416,掉落方案ID!$A:$B,2,FALSE),IF(E416="货币类型皮肤券","皮肤券",IF(E416="军团贡献币","军团贡献",IF(E416="普通星石",E416,IF(E416="高级星石",E416,IF(E416="英雄经验币","英雄经验",IF(E416="物品英雄",IF(VLOOKUP(G416,英雄是否开放!$A:$C,3,FALSE)=1,VLOOKUP(G416,英雄是否开放!$A:$C,2,FALSE),"%英雄未开放"),IF(E416="物品道具",IF(IFERROR(VLOOKUP(G416-1000,英雄是否开放!$A:$C,3,FALSE),100)="","%英雄未开放",VLOOKUP(G416,道具ID!$A:$B,2,FALSE)),IF(E416="物品小宇宙",IF(OR(H416="",H416=0),"%小宇宙等级未配置",IFERROR(VLOOKUP(G416,小宇宙ID!$A:$D,4,FALSE),"%小宇宙ID配错了！！")),IF(E416="定制小宇宙",IF(OR(H416="",H416=0),"%小宇宙等级未配置","双属性定制："&amp;IFERROR(VLOOKUP(H416,小宇宙ID!$G:$H,2,FALSE)&amp;"-"&amp;VLOOKUP(G416,小宇宙ID!$A:$G,7,FALSE),"%小宇宙ID配错了！！")),RIGHT(E416,2))))))))))),"%ID配错了！！")</f>
        <v>高级小宇宙礼盒</v>
      </c>
      <c r="J416" s="109"/>
      <c r="K416" s="109">
        <v>1200</v>
      </c>
      <c r="L416" s="108">
        <f t="shared" si="28"/>
        <v>1200</v>
      </c>
      <c r="M416" s="109"/>
      <c r="N416" s="109"/>
      <c r="O416" s="109"/>
      <c r="P416" s="4" t="str">
        <f t="shared" si="33"/>
        <v/>
      </c>
      <c r="Q416" s="4" t="str">
        <f t="shared" si="34"/>
        <v/>
      </c>
      <c r="R416" s="4" t="str">
        <f t="shared" si="35"/>
        <v/>
      </c>
      <c r="S416" s="4" t="s">
        <v>9523</v>
      </c>
      <c r="T416" s="4"/>
      <c r="U416" s="4"/>
      <c r="V416" s="4"/>
    </row>
    <row r="417" spans="1:25" x14ac:dyDescent="0.15">
      <c r="A417" s="4">
        <f t="shared" si="36"/>
        <v>856211</v>
      </c>
      <c r="B417" s="4">
        <f t="shared" si="32"/>
        <v>1</v>
      </c>
      <c r="C417" s="109">
        <v>85621</v>
      </c>
      <c r="D417" s="109" t="s">
        <v>5581</v>
      </c>
      <c r="E417" s="109" t="s">
        <v>28</v>
      </c>
      <c r="F417" s="109">
        <v>1</v>
      </c>
      <c r="G417" s="109">
        <v>3068</v>
      </c>
      <c r="H417" s="109"/>
      <c r="I417" s="32" t="str">
        <f>IFERROR(IF(E417="物品掉落组",VLOOKUP(G417,掉落方案ID!$A:$B,2,FALSE),IF(E417="货币类型皮肤券","皮肤券",IF(E417="军团贡献币","军团贡献",IF(E417="普通星石",E417,IF(E417="高级星石",E417,IF(E417="英雄经验币","英雄经验",IF(E417="物品英雄",IF(VLOOKUP(G417,英雄是否开放!$A:$C,3,FALSE)=1,VLOOKUP(G417,英雄是否开放!$A:$C,2,FALSE),"%英雄未开放"),IF(E417="物品道具",IF(IFERROR(VLOOKUP(G417-1000,英雄是否开放!$A:$C,3,FALSE),100)="","%英雄未开放",VLOOKUP(G417,道具ID!$A:$B,2,FALSE)),IF(E417="物品小宇宙",IF(OR(H417="",H417=0),"%小宇宙等级未配置",IFERROR(VLOOKUP(G417,小宇宙ID!$A:$D,4,FALSE),"%小宇宙ID配错了！！")),IF(E417="定制小宇宙",IF(OR(H417="",H417=0),"%小宇宙等级未配置","双属性定制："&amp;IFERROR(VLOOKUP(H417,小宇宙ID!$G:$H,2,FALSE)&amp;"-"&amp;VLOOKUP(G417,小宇宙ID!$A:$G,7,FALSE),"%小宇宙ID配错了！！")),RIGHT(E417,2))))))))))),"%ID配错了！！")</f>
        <v>高级小宇宙礼盒</v>
      </c>
      <c r="J417" s="109"/>
      <c r="K417" s="109">
        <v>1500</v>
      </c>
      <c r="L417" s="108">
        <f t="shared" si="28"/>
        <v>1500</v>
      </c>
      <c r="M417" s="109"/>
      <c r="N417" s="109"/>
      <c r="O417" s="109"/>
      <c r="P417" s="4" t="str">
        <f t="shared" si="33"/>
        <v/>
      </c>
      <c r="Q417" s="4" t="str">
        <f t="shared" si="34"/>
        <v/>
      </c>
      <c r="R417" s="4" t="str">
        <f t="shared" si="35"/>
        <v/>
      </c>
      <c r="S417" s="4" t="s">
        <v>9523</v>
      </c>
      <c r="T417" s="4"/>
      <c r="U417" s="4"/>
      <c r="V417" s="4"/>
    </row>
    <row r="418" spans="1:25" x14ac:dyDescent="0.15">
      <c r="A418" s="4">
        <f t="shared" si="36"/>
        <v>856311</v>
      </c>
      <c r="B418" s="4">
        <f t="shared" si="32"/>
        <v>1</v>
      </c>
      <c r="C418" s="109">
        <v>85631</v>
      </c>
      <c r="D418" s="109" t="s">
        <v>5582</v>
      </c>
      <c r="E418" s="109" t="s">
        <v>28</v>
      </c>
      <c r="F418" s="109">
        <v>1</v>
      </c>
      <c r="G418" s="109">
        <v>3069</v>
      </c>
      <c r="H418" s="109"/>
      <c r="I418" s="32" t="str">
        <f>IFERROR(IF(E418="物品掉落组",VLOOKUP(G418,掉落方案ID!$A:$B,2,FALSE),IF(E418="货币类型皮肤券","皮肤券",IF(E418="军团贡献币","军团贡献",IF(E418="普通星石",E418,IF(E418="高级星石",E418,IF(E418="英雄经验币","英雄经验",IF(E418="物品英雄",IF(VLOOKUP(G418,英雄是否开放!$A:$C,3,FALSE)=1,VLOOKUP(G418,英雄是否开放!$A:$C,2,FALSE),"%英雄未开放"),IF(E418="物品道具",IF(IFERROR(VLOOKUP(G418-1000,英雄是否开放!$A:$C,3,FALSE),100)="","%英雄未开放",VLOOKUP(G418,道具ID!$A:$B,2,FALSE)),IF(E418="物品小宇宙",IF(OR(H418="",H418=0),"%小宇宙等级未配置",IFERROR(VLOOKUP(G418,小宇宙ID!$A:$D,4,FALSE),"%小宇宙ID配错了！！")),IF(E418="定制小宇宙",IF(OR(H418="",H418=0),"%小宇宙等级未配置","双属性定制："&amp;IFERROR(VLOOKUP(H418,小宇宙ID!$G:$H,2,FALSE)&amp;"-"&amp;VLOOKUP(G418,小宇宙ID!$A:$G,7,FALSE),"%小宇宙ID配错了！！")),RIGHT(E418,2))))))))))),"%ID配错了！！")</f>
        <v>极品小宇宙礼盒</v>
      </c>
      <c r="J418" s="109"/>
      <c r="K418" s="109">
        <v>900</v>
      </c>
      <c r="L418" s="108">
        <f t="shared" si="28"/>
        <v>900</v>
      </c>
      <c r="M418" s="109"/>
      <c r="N418" s="109"/>
      <c r="O418" s="109"/>
      <c r="P418" s="4" t="str">
        <f t="shared" si="33"/>
        <v/>
      </c>
      <c r="Q418" s="4" t="str">
        <f t="shared" si="34"/>
        <v/>
      </c>
      <c r="R418" s="4" t="str">
        <f t="shared" si="35"/>
        <v/>
      </c>
      <c r="S418" s="4" t="s">
        <v>9523</v>
      </c>
      <c r="T418" s="4"/>
      <c r="U418" s="4"/>
      <c r="V418" s="4"/>
    </row>
    <row r="419" spans="1:25" x14ac:dyDescent="0.15">
      <c r="A419" s="4">
        <f t="shared" si="36"/>
        <v>856411</v>
      </c>
      <c r="B419" s="4">
        <f t="shared" si="32"/>
        <v>1</v>
      </c>
      <c r="C419" s="109">
        <v>85641</v>
      </c>
      <c r="D419" s="109" t="s">
        <v>5583</v>
      </c>
      <c r="E419" s="109" t="s">
        <v>28</v>
      </c>
      <c r="F419" s="109">
        <v>1</v>
      </c>
      <c r="G419" s="109">
        <v>3069</v>
      </c>
      <c r="H419" s="109"/>
      <c r="I419" s="32" t="str">
        <f>IFERROR(IF(E419="物品掉落组",VLOOKUP(G419,掉落方案ID!$A:$B,2,FALSE),IF(E419="货币类型皮肤券","皮肤券",IF(E419="军团贡献币","军团贡献",IF(E419="普通星石",E419,IF(E419="高级星石",E419,IF(E419="英雄经验币","英雄经验",IF(E419="物品英雄",IF(VLOOKUP(G419,英雄是否开放!$A:$C,3,FALSE)=1,VLOOKUP(G419,英雄是否开放!$A:$C,2,FALSE),"%英雄未开放"),IF(E419="物品道具",IF(IFERROR(VLOOKUP(G419-1000,英雄是否开放!$A:$C,3,FALSE),100)="","%英雄未开放",VLOOKUP(G419,道具ID!$A:$B,2,FALSE)),IF(E419="物品小宇宙",IF(OR(H419="",H419=0),"%小宇宙等级未配置",IFERROR(VLOOKUP(G419,小宇宙ID!$A:$D,4,FALSE),"%小宇宙ID配错了！！")),IF(E419="定制小宇宙",IF(OR(H419="",H419=0),"%小宇宙等级未配置","双属性定制："&amp;IFERROR(VLOOKUP(H419,小宇宙ID!$G:$H,2,FALSE)&amp;"-"&amp;VLOOKUP(G419,小宇宙ID!$A:$G,7,FALSE),"%小宇宙ID配错了！！")),RIGHT(E419,2))))))))))),"%ID配错了！！")</f>
        <v>极品小宇宙礼盒</v>
      </c>
      <c r="J419" s="109"/>
      <c r="K419" s="109">
        <v>1200</v>
      </c>
      <c r="L419" s="108">
        <f t="shared" si="28"/>
        <v>1200</v>
      </c>
      <c r="M419" s="109"/>
      <c r="N419" s="109"/>
      <c r="O419" s="109"/>
      <c r="P419" s="4" t="str">
        <f t="shared" si="33"/>
        <v/>
      </c>
      <c r="Q419" s="4" t="str">
        <f t="shared" si="34"/>
        <v/>
      </c>
      <c r="R419" s="4" t="str">
        <f t="shared" si="35"/>
        <v/>
      </c>
      <c r="S419" s="4" t="s">
        <v>9523</v>
      </c>
      <c r="T419" s="4"/>
      <c r="U419" s="4"/>
      <c r="V419" s="4"/>
    </row>
    <row r="420" spans="1:25" x14ac:dyDescent="0.15">
      <c r="A420" s="4">
        <f t="shared" si="36"/>
        <v>856511</v>
      </c>
      <c r="B420" s="4">
        <f t="shared" si="32"/>
        <v>1</v>
      </c>
      <c r="C420" s="109">
        <v>85651</v>
      </c>
      <c r="D420" s="109" t="s">
        <v>5584</v>
      </c>
      <c r="E420" s="109" t="s">
        <v>28</v>
      </c>
      <c r="F420" s="109">
        <v>1</v>
      </c>
      <c r="G420" s="109">
        <v>3069</v>
      </c>
      <c r="H420" s="109"/>
      <c r="I420" s="32" t="str">
        <f>IFERROR(IF(E420="物品掉落组",VLOOKUP(G420,掉落方案ID!$A:$B,2,FALSE),IF(E420="货币类型皮肤券","皮肤券",IF(E420="军团贡献币","军团贡献",IF(E420="普通星石",E420,IF(E420="高级星石",E420,IF(E420="英雄经验币","英雄经验",IF(E420="物品英雄",IF(VLOOKUP(G420,英雄是否开放!$A:$C,3,FALSE)=1,VLOOKUP(G420,英雄是否开放!$A:$C,2,FALSE),"%英雄未开放"),IF(E420="物品道具",IF(IFERROR(VLOOKUP(G420-1000,英雄是否开放!$A:$C,3,FALSE),100)="","%英雄未开放",VLOOKUP(G420,道具ID!$A:$B,2,FALSE)),IF(E420="物品小宇宙",IF(OR(H420="",H420=0),"%小宇宙等级未配置",IFERROR(VLOOKUP(G420,小宇宙ID!$A:$D,4,FALSE),"%小宇宙ID配错了！！")),IF(E420="定制小宇宙",IF(OR(H420="",H420=0),"%小宇宙等级未配置","双属性定制："&amp;IFERROR(VLOOKUP(H420,小宇宙ID!$G:$H,2,FALSE)&amp;"-"&amp;VLOOKUP(G420,小宇宙ID!$A:$G,7,FALSE),"%小宇宙ID配错了！！")),RIGHT(E420,2))))))))))),"%ID配错了！！")</f>
        <v>极品小宇宙礼盒</v>
      </c>
      <c r="J420" s="109"/>
      <c r="K420" s="109">
        <v>1500</v>
      </c>
      <c r="L420" s="108">
        <f t="shared" si="28"/>
        <v>1500</v>
      </c>
      <c r="M420" s="109"/>
      <c r="N420" s="109"/>
      <c r="O420" s="109"/>
      <c r="P420" s="4" t="str">
        <f t="shared" si="33"/>
        <v/>
      </c>
      <c r="Q420" s="4" t="str">
        <f t="shared" si="34"/>
        <v/>
      </c>
      <c r="R420" s="4" t="str">
        <f t="shared" si="35"/>
        <v/>
      </c>
      <c r="S420" s="4" t="s">
        <v>9523</v>
      </c>
      <c r="T420" s="4"/>
      <c r="U420" s="4"/>
      <c r="V420" s="4"/>
    </row>
    <row r="421" spans="1:25" s="111" customFormat="1" x14ac:dyDescent="0.15">
      <c r="A421" s="4">
        <f t="shared" si="36"/>
        <v>890211</v>
      </c>
      <c r="B421" s="4">
        <f t="shared" si="32"/>
        <v>1</v>
      </c>
      <c r="C421" s="38">
        <v>89021</v>
      </c>
      <c r="D421" s="38" t="s">
        <v>5585</v>
      </c>
      <c r="E421" s="38" t="s">
        <v>28</v>
      </c>
      <c r="F421" s="38">
        <v>1</v>
      </c>
      <c r="G421" s="38">
        <v>3069</v>
      </c>
      <c r="H421" s="38"/>
      <c r="I421" s="32" t="str">
        <f>IFERROR(IF(E421="物品掉落组",VLOOKUP(G421,掉落方案ID!$A:$B,2,FALSE),IF(E421="货币类型皮肤券","皮肤券",IF(E421="军团贡献币","军团贡献",IF(E421="普通星石",E421,IF(E421="高级星石",E421,IF(E421="英雄经验币","英雄经验",IF(E421="物品英雄",IF(VLOOKUP(G421,英雄是否开放!$A:$C,3,FALSE)=1,VLOOKUP(G421,英雄是否开放!$A:$C,2,FALSE),"%英雄未开放"),IF(E421="物品道具",IF(IFERROR(VLOOKUP(G421-1000,英雄是否开放!$A:$C,3,FALSE),100)="","%英雄未开放",VLOOKUP(G421,道具ID!$A:$B,2,FALSE)),IF(E421="物品小宇宙",IF(OR(H421="",H421=0),"%小宇宙等级未配置",IFERROR(VLOOKUP(G421,小宇宙ID!$A:$D,4,FALSE),"%小宇宙ID配错了！！")),IF(E421="定制小宇宙",IF(OR(H421="",H421=0),"%小宇宙等级未配置","双属性定制："&amp;IFERROR(VLOOKUP(H421,小宇宙ID!$G:$H,2,FALSE)&amp;"-"&amp;VLOOKUP(G421,小宇宙ID!$A:$G,7,FALSE),"%小宇宙ID配错了！！")),RIGHT(E421,2))))))))))),"%ID配错了！！")</f>
        <v>极品小宇宙礼盒</v>
      </c>
      <c r="J421" s="38"/>
      <c r="K421" s="38">
        <v>1800</v>
      </c>
      <c r="L421" s="38">
        <f t="shared" si="28"/>
        <v>1800</v>
      </c>
      <c r="M421" s="38"/>
      <c r="N421" s="38"/>
      <c r="O421" s="38"/>
      <c r="P421" s="38" t="str">
        <f t="shared" si="33"/>
        <v/>
      </c>
      <c r="Q421" s="38" t="str">
        <f t="shared" si="34"/>
        <v/>
      </c>
      <c r="R421" s="38" t="str">
        <f t="shared" si="35"/>
        <v/>
      </c>
      <c r="S421" s="38" t="s">
        <v>9523</v>
      </c>
      <c r="T421" s="38"/>
      <c r="U421" s="38"/>
      <c r="V421" s="38"/>
      <c r="W421" s="110"/>
      <c r="X421" s="110"/>
      <c r="Y421" s="110"/>
    </row>
    <row r="422" spans="1:25" x14ac:dyDescent="0.15">
      <c r="A422" s="4">
        <f t="shared" si="36"/>
        <v>856911</v>
      </c>
      <c r="B422" s="4">
        <f t="shared" si="32"/>
        <v>1</v>
      </c>
      <c r="C422" s="109">
        <v>85691</v>
      </c>
      <c r="D422" s="109" t="s">
        <v>5586</v>
      </c>
      <c r="E422" s="109" t="s">
        <v>25</v>
      </c>
      <c r="F422" s="109">
        <v>12764</v>
      </c>
      <c r="G422" s="109"/>
      <c r="H422" s="109"/>
      <c r="I422" s="32" t="str">
        <f>IFERROR(IF(E422="物品掉落组",VLOOKUP(G422,掉落方案ID!$A:$B,2,FALSE),IF(E422="货币类型皮肤券","皮肤券",IF(E422="军团贡献币","军团贡献",IF(E422="普通星石",E422,IF(E422="高级星石",E422,IF(E422="英雄经验币","英雄经验",IF(E422="物品英雄",IF(VLOOKUP(G422,英雄是否开放!$A:$C,3,FALSE)=1,VLOOKUP(G422,英雄是否开放!$A:$C,2,FALSE),"%英雄未开放"),IF(E422="物品道具",IF(IFERROR(VLOOKUP(G422-1000,英雄是否开放!$A:$C,3,FALSE),100)="","%英雄未开放",VLOOKUP(G422,道具ID!$A:$B,2,FALSE)),IF(E422="物品小宇宙",IF(OR(H422="",H422=0),"%小宇宙等级未配置",IFERROR(VLOOKUP(G422,小宇宙ID!$A:$D,4,FALSE),"%小宇宙ID配错了！！")),IF(E422="定制小宇宙",IF(OR(H422="",H422=0),"%小宇宙等级未配置","双属性定制："&amp;IFERROR(VLOOKUP(H422,小宇宙ID!$G:$H,2,FALSE)&amp;"-"&amp;VLOOKUP(G422,小宇宙ID!$A:$G,7,FALSE),"%小宇宙ID配错了！！")),RIGHT(E422,2))))))))))),"%ID配错了！！")</f>
        <v>英雄经验</v>
      </c>
      <c r="J422" s="109"/>
      <c r="K422" s="109">
        <v>10000</v>
      </c>
      <c r="L422" s="108">
        <f t="shared" ref="L422:L485" si="37">IF(A422="","",IF(OR(I422="%英雄未开放",I422="%小宇宙ID配错了！！",I422="%小宇宙等级未配置",I422="%ID配错了！！"),0,K422))</f>
        <v>10000</v>
      </c>
      <c r="M422" s="109"/>
      <c r="N422" s="109"/>
      <c r="O422" s="109"/>
      <c r="P422" s="4"/>
      <c r="Q422" s="4"/>
      <c r="R422" s="4"/>
      <c r="S422" s="4" t="s">
        <v>9525</v>
      </c>
      <c r="T422" s="4"/>
      <c r="U422" s="4"/>
      <c r="V422" s="4"/>
    </row>
    <row r="423" spans="1:25" x14ac:dyDescent="0.15">
      <c r="A423" s="4">
        <f t="shared" si="36"/>
        <v>857011</v>
      </c>
      <c r="B423" s="4">
        <f t="shared" ref="B423:B486" si="38">IF(C423=C422,B422+1,1)</f>
        <v>1</v>
      </c>
      <c r="C423" s="109">
        <v>85701</v>
      </c>
      <c r="D423" s="109" t="s">
        <v>5587</v>
      </c>
      <c r="E423" s="109" t="s">
        <v>25</v>
      </c>
      <c r="F423" s="109">
        <v>13319</v>
      </c>
      <c r="G423" s="109"/>
      <c r="H423" s="109"/>
      <c r="I423" s="32" t="str">
        <f>IFERROR(IF(E423="物品掉落组",VLOOKUP(G423,掉落方案ID!$A:$B,2,FALSE),IF(E423="货币类型皮肤券","皮肤券",IF(E423="军团贡献币","军团贡献",IF(E423="普通星石",E423,IF(E423="高级星石",E423,IF(E423="英雄经验币","英雄经验",IF(E423="物品英雄",IF(VLOOKUP(G423,英雄是否开放!$A:$C,3,FALSE)=1,VLOOKUP(G423,英雄是否开放!$A:$C,2,FALSE),"%英雄未开放"),IF(E423="物品道具",IF(IFERROR(VLOOKUP(G423-1000,英雄是否开放!$A:$C,3,FALSE),100)="","%英雄未开放",VLOOKUP(G423,道具ID!$A:$B,2,FALSE)),IF(E423="物品小宇宙",IF(OR(H423="",H423=0),"%小宇宙等级未配置",IFERROR(VLOOKUP(G423,小宇宙ID!$A:$D,4,FALSE),"%小宇宙ID配错了！！")),IF(E423="定制小宇宙",IF(OR(H423="",H423=0),"%小宇宙等级未配置","双属性定制："&amp;IFERROR(VLOOKUP(H423,小宇宙ID!$G:$H,2,FALSE)&amp;"-"&amp;VLOOKUP(G423,小宇宙ID!$A:$G,7,FALSE),"%小宇宙ID配错了！！")),RIGHT(E423,2))))))))))),"%ID配错了！！")</f>
        <v>英雄经验</v>
      </c>
      <c r="J423" s="109"/>
      <c r="K423" s="109">
        <v>10000</v>
      </c>
      <c r="L423" s="108">
        <f t="shared" si="37"/>
        <v>10000</v>
      </c>
      <c r="M423" s="109"/>
      <c r="N423" s="109"/>
      <c r="O423" s="109"/>
      <c r="P423" s="4"/>
      <c r="Q423" s="4"/>
      <c r="R423" s="4"/>
      <c r="S423" s="4" t="s">
        <v>9525</v>
      </c>
      <c r="T423" s="4"/>
      <c r="U423" s="4"/>
      <c r="V423" s="4"/>
    </row>
    <row r="424" spans="1:25" x14ac:dyDescent="0.15">
      <c r="A424" s="4">
        <f t="shared" si="36"/>
        <v>857111</v>
      </c>
      <c r="B424" s="4">
        <f t="shared" si="38"/>
        <v>1</v>
      </c>
      <c r="C424" s="109">
        <v>85711</v>
      </c>
      <c r="D424" s="109" t="s">
        <v>5588</v>
      </c>
      <c r="E424" s="109" t="s">
        <v>25</v>
      </c>
      <c r="F424" s="109">
        <v>13874</v>
      </c>
      <c r="G424" s="109"/>
      <c r="H424" s="109"/>
      <c r="I424" s="32" t="str">
        <f>IFERROR(IF(E424="物品掉落组",VLOOKUP(G424,掉落方案ID!$A:$B,2,FALSE),IF(E424="货币类型皮肤券","皮肤券",IF(E424="军团贡献币","军团贡献",IF(E424="普通星石",E424,IF(E424="高级星石",E424,IF(E424="英雄经验币","英雄经验",IF(E424="物品英雄",IF(VLOOKUP(G424,英雄是否开放!$A:$C,3,FALSE)=1,VLOOKUP(G424,英雄是否开放!$A:$C,2,FALSE),"%英雄未开放"),IF(E424="物品道具",IF(IFERROR(VLOOKUP(G424-1000,英雄是否开放!$A:$C,3,FALSE),100)="","%英雄未开放",VLOOKUP(G424,道具ID!$A:$B,2,FALSE)),IF(E424="物品小宇宙",IF(OR(H424="",H424=0),"%小宇宙等级未配置",IFERROR(VLOOKUP(G424,小宇宙ID!$A:$D,4,FALSE),"%小宇宙ID配错了！！")),IF(E424="定制小宇宙",IF(OR(H424="",H424=0),"%小宇宙等级未配置","双属性定制："&amp;IFERROR(VLOOKUP(H424,小宇宙ID!$G:$H,2,FALSE)&amp;"-"&amp;VLOOKUP(G424,小宇宙ID!$A:$G,7,FALSE),"%小宇宙ID配错了！！")),RIGHT(E424,2))))))))))),"%ID配错了！！")</f>
        <v>英雄经验</v>
      </c>
      <c r="J424" s="109"/>
      <c r="K424" s="109">
        <v>10000</v>
      </c>
      <c r="L424" s="108">
        <f t="shared" si="37"/>
        <v>10000</v>
      </c>
      <c r="M424" s="109"/>
      <c r="N424" s="109"/>
      <c r="O424" s="109"/>
      <c r="P424" s="4"/>
      <c r="Q424" s="4"/>
      <c r="R424" s="4"/>
      <c r="S424" s="4" t="s">
        <v>9525</v>
      </c>
      <c r="T424" s="4"/>
      <c r="U424" s="4"/>
      <c r="V424" s="4"/>
    </row>
    <row r="425" spans="1:25" x14ac:dyDescent="0.15">
      <c r="A425" s="4">
        <f t="shared" si="36"/>
        <v>857211</v>
      </c>
      <c r="B425" s="4">
        <f t="shared" si="38"/>
        <v>1</v>
      </c>
      <c r="C425" s="109">
        <v>85721</v>
      </c>
      <c r="D425" s="109" t="s">
        <v>5589</v>
      </c>
      <c r="E425" s="109" t="s">
        <v>25</v>
      </c>
      <c r="F425" s="109">
        <v>14429</v>
      </c>
      <c r="G425" s="109"/>
      <c r="H425" s="109"/>
      <c r="I425" s="32" t="str">
        <f>IFERROR(IF(E425="物品掉落组",VLOOKUP(G425,掉落方案ID!$A:$B,2,FALSE),IF(E425="货币类型皮肤券","皮肤券",IF(E425="军团贡献币","军团贡献",IF(E425="普通星石",E425,IF(E425="高级星石",E425,IF(E425="英雄经验币","英雄经验",IF(E425="物品英雄",IF(VLOOKUP(G425,英雄是否开放!$A:$C,3,FALSE)=1,VLOOKUP(G425,英雄是否开放!$A:$C,2,FALSE),"%英雄未开放"),IF(E425="物品道具",IF(IFERROR(VLOOKUP(G425-1000,英雄是否开放!$A:$C,3,FALSE),100)="","%英雄未开放",VLOOKUP(G425,道具ID!$A:$B,2,FALSE)),IF(E425="物品小宇宙",IF(OR(H425="",H425=0),"%小宇宙等级未配置",IFERROR(VLOOKUP(G425,小宇宙ID!$A:$D,4,FALSE),"%小宇宙ID配错了！！")),IF(E425="定制小宇宙",IF(OR(H425="",H425=0),"%小宇宙等级未配置","双属性定制："&amp;IFERROR(VLOOKUP(H425,小宇宙ID!$G:$H,2,FALSE)&amp;"-"&amp;VLOOKUP(G425,小宇宙ID!$A:$G,7,FALSE),"%小宇宙ID配错了！！")),RIGHT(E425,2))))))))))),"%ID配错了！！")</f>
        <v>英雄经验</v>
      </c>
      <c r="J425" s="109"/>
      <c r="K425" s="109">
        <v>10000</v>
      </c>
      <c r="L425" s="108">
        <f t="shared" si="37"/>
        <v>10000</v>
      </c>
      <c r="M425" s="109"/>
      <c r="N425" s="109"/>
      <c r="O425" s="109"/>
      <c r="P425" s="4"/>
      <c r="Q425" s="4"/>
      <c r="R425" s="4"/>
      <c r="S425" s="4" t="s">
        <v>9525</v>
      </c>
      <c r="T425" s="4"/>
      <c r="U425" s="4"/>
      <c r="V425" s="4"/>
    </row>
    <row r="426" spans="1:25" x14ac:dyDescent="0.15">
      <c r="A426" s="4">
        <f t="shared" si="36"/>
        <v>857311</v>
      </c>
      <c r="B426" s="4">
        <f t="shared" si="38"/>
        <v>1</v>
      </c>
      <c r="C426" s="109">
        <v>85731</v>
      </c>
      <c r="D426" s="109" t="s">
        <v>5590</v>
      </c>
      <c r="E426" s="109" t="s">
        <v>25</v>
      </c>
      <c r="F426" s="109">
        <v>14984</v>
      </c>
      <c r="G426" s="109"/>
      <c r="H426" s="109"/>
      <c r="I426" s="32" t="str">
        <f>IFERROR(IF(E426="物品掉落组",VLOOKUP(G426,掉落方案ID!$A:$B,2,FALSE),IF(E426="货币类型皮肤券","皮肤券",IF(E426="军团贡献币","军团贡献",IF(E426="普通星石",E426,IF(E426="高级星石",E426,IF(E426="英雄经验币","英雄经验",IF(E426="物品英雄",IF(VLOOKUP(G426,英雄是否开放!$A:$C,3,FALSE)=1,VLOOKUP(G426,英雄是否开放!$A:$C,2,FALSE),"%英雄未开放"),IF(E426="物品道具",IF(IFERROR(VLOOKUP(G426-1000,英雄是否开放!$A:$C,3,FALSE),100)="","%英雄未开放",VLOOKUP(G426,道具ID!$A:$B,2,FALSE)),IF(E426="物品小宇宙",IF(OR(H426="",H426=0),"%小宇宙等级未配置",IFERROR(VLOOKUP(G426,小宇宙ID!$A:$D,4,FALSE),"%小宇宙ID配错了！！")),IF(E426="定制小宇宙",IF(OR(H426="",H426=0),"%小宇宙等级未配置","双属性定制："&amp;IFERROR(VLOOKUP(H426,小宇宙ID!$G:$H,2,FALSE)&amp;"-"&amp;VLOOKUP(G426,小宇宙ID!$A:$G,7,FALSE),"%小宇宙ID配错了！！")),RIGHT(E426,2))))))))))),"%ID配错了！！")</f>
        <v>英雄经验</v>
      </c>
      <c r="J426" s="109"/>
      <c r="K426" s="109">
        <v>10000</v>
      </c>
      <c r="L426" s="108">
        <f t="shared" si="37"/>
        <v>10000</v>
      </c>
      <c r="M426" s="109"/>
      <c r="N426" s="109"/>
      <c r="O426" s="109"/>
      <c r="P426" s="4"/>
      <c r="Q426" s="4"/>
      <c r="R426" s="4"/>
      <c r="S426" s="4" t="s">
        <v>9525</v>
      </c>
      <c r="T426" s="4"/>
      <c r="U426" s="4"/>
      <c r="V426" s="4"/>
    </row>
    <row r="427" spans="1:25" x14ac:dyDescent="0.15">
      <c r="A427" s="4">
        <f t="shared" si="36"/>
        <v>857411</v>
      </c>
      <c r="B427" s="4">
        <f t="shared" si="38"/>
        <v>1</v>
      </c>
      <c r="C427" s="109">
        <v>85741</v>
      </c>
      <c r="D427" s="109" t="s">
        <v>5591</v>
      </c>
      <c r="E427" s="109" t="s">
        <v>25</v>
      </c>
      <c r="F427" s="109">
        <v>15539</v>
      </c>
      <c r="G427" s="109"/>
      <c r="H427" s="109"/>
      <c r="I427" s="32" t="str">
        <f>IFERROR(IF(E427="物品掉落组",VLOOKUP(G427,掉落方案ID!$A:$B,2,FALSE),IF(E427="货币类型皮肤券","皮肤券",IF(E427="军团贡献币","军团贡献",IF(E427="普通星石",E427,IF(E427="高级星石",E427,IF(E427="英雄经验币","英雄经验",IF(E427="物品英雄",IF(VLOOKUP(G427,英雄是否开放!$A:$C,3,FALSE)=1,VLOOKUP(G427,英雄是否开放!$A:$C,2,FALSE),"%英雄未开放"),IF(E427="物品道具",IF(IFERROR(VLOOKUP(G427-1000,英雄是否开放!$A:$C,3,FALSE),100)="","%英雄未开放",VLOOKUP(G427,道具ID!$A:$B,2,FALSE)),IF(E427="物品小宇宙",IF(OR(H427="",H427=0),"%小宇宙等级未配置",IFERROR(VLOOKUP(G427,小宇宙ID!$A:$D,4,FALSE),"%小宇宙ID配错了！！")),IF(E427="定制小宇宙",IF(OR(H427="",H427=0),"%小宇宙等级未配置","双属性定制："&amp;IFERROR(VLOOKUP(H427,小宇宙ID!$G:$H,2,FALSE)&amp;"-"&amp;VLOOKUP(G427,小宇宙ID!$A:$G,7,FALSE),"%小宇宙ID配错了！！")),RIGHT(E427,2))))))))))),"%ID配错了！！")</f>
        <v>英雄经验</v>
      </c>
      <c r="J427" s="109"/>
      <c r="K427" s="109">
        <v>10000</v>
      </c>
      <c r="L427" s="108">
        <f t="shared" si="37"/>
        <v>10000</v>
      </c>
      <c r="M427" s="109"/>
      <c r="N427" s="109"/>
      <c r="O427" s="109"/>
      <c r="P427" s="4"/>
      <c r="Q427" s="4"/>
      <c r="R427" s="4"/>
      <c r="S427" s="4" t="s">
        <v>9525</v>
      </c>
      <c r="T427" s="4"/>
      <c r="U427" s="4"/>
      <c r="V427" s="4"/>
    </row>
    <row r="428" spans="1:25" x14ac:dyDescent="0.15">
      <c r="A428" s="4">
        <f t="shared" si="36"/>
        <v>857511</v>
      </c>
      <c r="B428" s="4">
        <f t="shared" si="38"/>
        <v>1</v>
      </c>
      <c r="C428" s="109">
        <v>85751</v>
      </c>
      <c r="D428" s="109" t="s">
        <v>5592</v>
      </c>
      <c r="E428" s="109" t="s">
        <v>25</v>
      </c>
      <c r="F428" s="109">
        <v>16094</v>
      </c>
      <c r="G428" s="109"/>
      <c r="H428" s="109"/>
      <c r="I428" s="32" t="str">
        <f>IFERROR(IF(E428="物品掉落组",VLOOKUP(G428,掉落方案ID!$A:$B,2,FALSE),IF(E428="货币类型皮肤券","皮肤券",IF(E428="军团贡献币","军团贡献",IF(E428="普通星石",E428,IF(E428="高级星石",E428,IF(E428="英雄经验币","英雄经验",IF(E428="物品英雄",IF(VLOOKUP(G428,英雄是否开放!$A:$C,3,FALSE)=1,VLOOKUP(G428,英雄是否开放!$A:$C,2,FALSE),"%英雄未开放"),IF(E428="物品道具",IF(IFERROR(VLOOKUP(G428-1000,英雄是否开放!$A:$C,3,FALSE),100)="","%英雄未开放",VLOOKUP(G428,道具ID!$A:$B,2,FALSE)),IF(E428="物品小宇宙",IF(OR(H428="",H428=0),"%小宇宙等级未配置",IFERROR(VLOOKUP(G428,小宇宙ID!$A:$D,4,FALSE),"%小宇宙ID配错了！！")),IF(E428="定制小宇宙",IF(OR(H428="",H428=0),"%小宇宙等级未配置","双属性定制："&amp;IFERROR(VLOOKUP(H428,小宇宙ID!$G:$H,2,FALSE)&amp;"-"&amp;VLOOKUP(G428,小宇宙ID!$A:$G,7,FALSE),"%小宇宙ID配错了！！")),RIGHT(E428,2))))))))))),"%ID配错了！！")</f>
        <v>英雄经验</v>
      </c>
      <c r="J428" s="109"/>
      <c r="K428" s="109">
        <v>10000</v>
      </c>
      <c r="L428" s="108">
        <f t="shared" si="37"/>
        <v>10000</v>
      </c>
      <c r="M428" s="109"/>
      <c r="N428" s="109"/>
      <c r="O428" s="109"/>
      <c r="P428" s="4"/>
      <c r="Q428" s="4"/>
      <c r="R428" s="4"/>
      <c r="S428" s="4" t="s">
        <v>9525</v>
      </c>
      <c r="T428" s="4"/>
      <c r="U428" s="4"/>
      <c r="V428" s="4"/>
    </row>
    <row r="429" spans="1:25" x14ac:dyDescent="0.15">
      <c r="A429" s="4">
        <f t="shared" si="36"/>
        <v>857611</v>
      </c>
      <c r="B429" s="4">
        <f t="shared" si="38"/>
        <v>1</v>
      </c>
      <c r="C429" s="109">
        <v>85761</v>
      </c>
      <c r="D429" s="109" t="s">
        <v>5593</v>
      </c>
      <c r="E429" s="109" t="s">
        <v>25</v>
      </c>
      <c r="F429" s="109">
        <v>16649</v>
      </c>
      <c r="G429" s="109"/>
      <c r="H429" s="109"/>
      <c r="I429" s="32" t="str">
        <f>IFERROR(IF(E429="物品掉落组",VLOOKUP(G429,掉落方案ID!$A:$B,2,FALSE),IF(E429="货币类型皮肤券","皮肤券",IF(E429="军团贡献币","军团贡献",IF(E429="普通星石",E429,IF(E429="高级星石",E429,IF(E429="英雄经验币","英雄经验",IF(E429="物品英雄",IF(VLOOKUP(G429,英雄是否开放!$A:$C,3,FALSE)=1,VLOOKUP(G429,英雄是否开放!$A:$C,2,FALSE),"%英雄未开放"),IF(E429="物品道具",IF(IFERROR(VLOOKUP(G429-1000,英雄是否开放!$A:$C,3,FALSE),100)="","%英雄未开放",VLOOKUP(G429,道具ID!$A:$B,2,FALSE)),IF(E429="物品小宇宙",IF(OR(H429="",H429=0),"%小宇宙等级未配置",IFERROR(VLOOKUP(G429,小宇宙ID!$A:$D,4,FALSE),"%小宇宙ID配错了！！")),IF(E429="定制小宇宙",IF(OR(H429="",H429=0),"%小宇宙等级未配置","双属性定制："&amp;IFERROR(VLOOKUP(H429,小宇宙ID!$G:$H,2,FALSE)&amp;"-"&amp;VLOOKUP(G429,小宇宙ID!$A:$G,7,FALSE),"%小宇宙ID配错了！！")),RIGHT(E429,2))))))))))),"%ID配错了！！")</f>
        <v>英雄经验</v>
      </c>
      <c r="J429" s="109"/>
      <c r="K429" s="109">
        <v>10000</v>
      </c>
      <c r="L429" s="108">
        <f t="shared" si="37"/>
        <v>10000</v>
      </c>
      <c r="M429" s="109"/>
      <c r="N429" s="109"/>
      <c r="O429" s="109"/>
      <c r="P429" s="4"/>
      <c r="Q429" s="4"/>
      <c r="R429" s="4"/>
      <c r="S429" s="4" t="s">
        <v>9525</v>
      </c>
      <c r="T429" s="4"/>
      <c r="U429" s="4"/>
      <c r="V429" s="4"/>
    </row>
    <row r="430" spans="1:25" x14ac:dyDescent="0.15">
      <c r="A430" s="4">
        <f t="shared" si="36"/>
        <v>857711</v>
      </c>
      <c r="B430" s="4">
        <f t="shared" si="38"/>
        <v>1</v>
      </c>
      <c r="C430" s="109">
        <v>85771</v>
      </c>
      <c r="D430" s="109" t="s">
        <v>5594</v>
      </c>
      <c r="E430" s="109" t="s">
        <v>25</v>
      </c>
      <c r="F430" s="109">
        <v>17204</v>
      </c>
      <c r="G430" s="109"/>
      <c r="H430" s="109"/>
      <c r="I430" s="32" t="str">
        <f>IFERROR(IF(E430="物品掉落组",VLOOKUP(G430,掉落方案ID!$A:$B,2,FALSE),IF(E430="货币类型皮肤券","皮肤券",IF(E430="军团贡献币","军团贡献",IF(E430="普通星石",E430,IF(E430="高级星石",E430,IF(E430="英雄经验币","英雄经验",IF(E430="物品英雄",IF(VLOOKUP(G430,英雄是否开放!$A:$C,3,FALSE)=1,VLOOKUP(G430,英雄是否开放!$A:$C,2,FALSE),"%英雄未开放"),IF(E430="物品道具",IF(IFERROR(VLOOKUP(G430-1000,英雄是否开放!$A:$C,3,FALSE),100)="","%英雄未开放",VLOOKUP(G430,道具ID!$A:$B,2,FALSE)),IF(E430="物品小宇宙",IF(OR(H430="",H430=0),"%小宇宙等级未配置",IFERROR(VLOOKUP(G430,小宇宙ID!$A:$D,4,FALSE),"%小宇宙ID配错了！！")),IF(E430="定制小宇宙",IF(OR(H430="",H430=0),"%小宇宙等级未配置","双属性定制："&amp;IFERROR(VLOOKUP(H430,小宇宙ID!$G:$H,2,FALSE)&amp;"-"&amp;VLOOKUP(G430,小宇宙ID!$A:$G,7,FALSE),"%小宇宙ID配错了！！")),RIGHT(E430,2))))))))))),"%ID配错了！！")</f>
        <v>英雄经验</v>
      </c>
      <c r="J430" s="109"/>
      <c r="K430" s="109">
        <v>10000</v>
      </c>
      <c r="L430" s="108">
        <f t="shared" si="37"/>
        <v>10000</v>
      </c>
      <c r="M430" s="109"/>
      <c r="N430" s="109"/>
      <c r="O430" s="109"/>
      <c r="P430" s="4"/>
      <c r="Q430" s="4"/>
      <c r="R430" s="4"/>
      <c r="S430" s="4" t="s">
        <v>9525</v>
      </c>
      <c r="T430" s="4"/>
      <c r="U430" s="4"/>
      <c r="V430" s="4"/>
    </row>
    <row r="431" spans="1:25" x14ac:dyDescent="0.15">
      <c r="A431" s="4">
        <f t="shared" si="36"/>
        <v>857811</v>
      </c>
      <c r="B431" s="4">
        <f t="shared" si="38"/>
        <v>1</v>
      </c>
      <c r="C431" s="109">
        <v>85781</v>
      </c>
      <c r="D431" s="109" t="s">
        <v>5595</v>
      </c>
      <c r="E431" s="109" t="s">
        <v>25</v>
      </c>
      <c r="F431" s="109">
        <v>17759</v>
      </c>
      <c r="G431" s="109"/>
      <c r="H431" s="109"/>
      <c r="I431" s="32" t="str">
        <f>IFERROR(IF(E431="物品掉落组",VLOOKUP(G431,掉落方案ID!$A:$B,2,FALSE),IF(E431="货币类型皮肤券","皮肤券",IF(E431="军团贡献币","军团贡献",IF(E431="普通星石",E431,IF(E431="高级星石",E431,IF(E431="英雄经验币","英雄经验",IF(E431="物品英雄",IF(VLOOKUP(G431,英雄是否开放!$A:$C,3,FALSE)=1,VLOOKUP(G431,英雄是否开放!$A:$C,2,FALSE),"%英雄未开放"),IF(E431="物品道具",IF(IFERROR(VLOOKUP(G431-1000,英雄是否开放!$A:$C,3,FALSE),100)="","%英雄未开放",VLOOKUP(G431,道具ID!$A:$B,2,FALSE)),IF(E431="物品小宇宙",IF(OR(H431="",H431=0),"%小宇宙等级未配置",IFERROR(VLOOKUP(G431,小宇宙ID!$A:$D,4,FALSE),"%小宇宙ID配错了！！")),IF(E431="定制小宇宙",IF(OR(H431="",H431=0),"%小宇宙等级未配置","双属性定制："&amp;IFERROR(VLOOKUP(H431,小宇宙ID!$G:$H,2,FALSE)&amp;"-"&amp;VLOOKUP(G431,小宇宙ID!$A:$G,7,FALSE),"%小宇宙ID配错了！！")),RIGHT(E431,2))))))))))),"%ID配错了！！")</f>
        <v>英雄经验</v>
      </c>
      <c r="J431" s="109"/>
      <c r="K431" s="109">
        <v>10000</v>
      </c>
      <c r="L431" s="108">
        <f t="shared" si="37"/>
        <v>10000</v>
      </c>
      <c r="M431" s="109"/>
      <c r="N431" s="109"/>
      <c r="O431" s="109"/>
      <c r="P431" s="4"/>
      <c r="Q431" s="4"/>
      <c r="R431" s="4"/>
      <c r="S431" s="4" t="s">
        <v>9525</v>
      </c>
      <c r="T431" s="4"/>
      <c r="U431" s="4"/>
      <c r="V431" s="4"/>
    </row>
    <row r="432" spans="1:25" x14ac:dyDescent="0.15">
      <c r="A432" s="4">
        <f t="shared" si="36"/>
        <v>857911</v>
      </c>
      <c r="B432" s="4">
        <f t="shared" si="38"/>
        <v>1</v>
      </c>
      <c r="C432" s="109">
        <v>85791</v>
      </c>
      <c r="D432" s="109" t="s">
        <v>5596</v>
      </c>
      <c r="E432" s="109" t="s">
        <v>25</v>
      </c>
      <c r="F432" s="109">
        <v>18314</v>
      </c>
      <c r="G432" s="109"/>
      <c r="H432" s="109"/>
      <c r="I432" s="32" t="str">
        <f>IFERROR(IF(E432="物品掉落组",VLOOKUP(G432,掉落方案ID!$A:$B,2,FALSE),IF(E432="货币类型皮肤券","皮肤券",IF(E432="军团贡献币","军团贡献",IF(E432="普通星石",E432,IF(E432="高级星石",E432,IF(E432="英雄经验币","英雄经验",IF(E432="物品英雄",IF(VLOOKUP(G432,英雄是否开放!$A:$C,3,FALSE)=1,VLOOKUP(G432,英雄是否开放!$A:$C,2,FALSE),"%英雄未开放"),IF(E432="物品道具",IF(IFERROR(VLOOKUP(G432-1000,英雄是否开放!$A:$C,3,FALSE),100)="","%英雄未开放",VLOOKUP(G432,道具ID!$A:$B,2,FALSE)),IF(E432="物品小宇宙",IF(OR(H432="",H432=0),"%小宇宙等级未配置",IFERROR(VLOOKUP(G432,小宇宙ID!$A:$D,4,FALSE),"%小宇宙ID配错了！！")),IF(E432="定制小宇宙",IF(OR(H432="",H432=0),"%小宇宙等级未配置","双属性定制："&amp;IFERROR(VLOOKUP(H432,小宇宙ID!$G:$H,2,FALSE)&amp;"-"&amp;VLOOKUP(G432,小宇宙ID!$A:$G,7,FALSE),"%小宇宙ID配错了！！")),RIGHT(E432,2))))))))))),"%ID配错了！！")</f>
        <v>英雄经验</v>
      </c>
      <c r="J432" s="109"/>
      <c r="K432" s="109">
        <v>10000</v>
      </c>
      <c r="L432" s="108">
        <f t="shared" si="37"/>
        <v>10000</v>
      </c>
      <c r="M432" s="109"/>
      <c r="N432" s="109"/>
      <c r="O432" s="109"/>
      <c r="P432" s="4"/>
      <c r="Q432" s="4"/>
      <c r="R432" s="4"/>
      <c r="S432" s="4" t="s">
        <v>9525</v>
      </c>
      <c r="T432" s="4"/>
      <c r="U432" s="4"/>
      <c r="V432" s="4"/>
    </row>
    <row r="433" spans="1:22" x14ac:dyDescent="0.15">
      <c r="A433" s="4">
        <f t="shared" si="36"/>
        <v>858011</v>
      </c>
      <c r="B433" s="4">
        <f t="shared" si="38"/>
        <v>1</v>
      </c>
      <c r="C433" s="109">
        <v>85801</v>
      </c>
      <c r="D433" s="109" t="s">
        <v>9526</v>
      </c>
      <c r="E433" s="109" t="s">
        <v>28</v>
      </c>
      <c r="F433" s="109">
        <v>2</v>
      </c>
      <c r="G433" s="109">
        <v>11001</v>
      </c>
      <c r="H433" s="109"/>
      <c r="I433" s="32" t="str">
        <f>IFERROR(IF(E433="物品掉落组",VLOOKUP(G433,掉落方案ID!$A:$B,2,FALSE),IF(E433="货币类型皮肤券","皮肤券",IF(E433="军团贡献币","军团贡献",IF(E433="普通星石",E433,IF(E433="高级星石",E433,IF(E433="英雄经验币","英雄经验",IF(E433="物品英雄",IF(VLOOKUP(G433,英雄是否开放!$A:$C,3,FALSE)=1,VLOOKUP(G433,英雄是否开放!$A:$C,2,FALSE),"%英雄未开放"),IF(E433="物品道具",IF(IFERROR(VLOOKUP(G433-1000,英雄是否开放!$A:$C,3,FALSE),100)="","%英雄未开放",VLOOKUP(G433,道具ID!$A:$B,2,FALSE)),IF(E433="物品小宇宙",IF(OR(H433="",H433=0),"%小宇宙等级未配置",IFERROR(VLOOKUP(G433,小宇宙ID!$A:$D,4,FALSE),"%小宇宙ID配错了！！")),IF(E433="定制小宇宙",IF(OR(H433="",H433=0),"%小宇宙等级未配置","双属性定制："&amp;IFERROR(VLOOKUP(H433,小宇宙ID!$G:$H,2,FALSE)&amp;"-"&amp;VLOOKUP(G433,小宇宙ID!$A:$G,7,FALSE),"%小宇宙ID配错了！！")),RIGHT(E433,2))))))))))),"%ID配错了！！")</f>
        <v>七感神石</v>
      </c>
      <c r="J433" s="109"/>
      <c r="K433" s="109">
        <v>10000</v>
      </c>
      <c r="L433" s="108">
        <f t="shared" si="37"/>
        <v>10000</v>
      </c>
      <c r="M433" s="109"/>
      <c r="N433" s="109"/>
      <c r="O433" s="109"/>
      <c r="P433" s="4"/>
      <c r="Q433" s="4"/>
      <c r="R433" s="4"/>
      <c r="S433" s="4" t="s">
        <v>9525</v>
      </c>
      <c r="T433" s="4"/>
      <c r="U433" s="4"/>
      <c r="V433" s="4"/>
    </row>
    <row r="434" spans="1:22" x14ac:dyDescent="0.15">
      <c r="A434" s="4">
        <f t="shared" si="36"/>
        <v>858012</v>
      </c>
      <c r="B434" s="4">
        <f t="shared" si="38"/>
        <v>2</v>
      </c>
      <c r="C434" s="109">
        <v>85801</v>
      </c>
      <c r="D434" s="109" t="s">
        <v>9526</v>
      </c>
      <c r="E434" s="109" t="s">
        <v>28</v>
      </c>
      <c r="F434" s="109">
        <v>1</v>
      </c>
      <c r="G434" s="109">
        <v>11001</v>
      </c>
      <c r="H434" s="109"/>
      <c r="I434" s="32" t="str">
        <f>IFERROR(IF(E434="物品掉落组",VLOOKUP(G434,掉落方案ID!$A:$B,2,FALSE),IF(E434="货币类型皮肤券","皮肤券",IF(E434="军团贡献币","军团贡献",IF(E434="普通星石",E434,IF(E434="高级星石",E434,IF(E434="英雄经验币","英雄经验",IF(E434="物品英雄",IF(VLOOKUP(G434,英雄是否开放!$A:$C,3,FALSE)=1,VLOOKUP(G434,英雄是否开放!$A:$C,2,FALSE),"%英雄未开放"),IF(E434="物品道具",IF(IFERROR(VLOOKUP(G434-1000,英雄是否开放!$A:$C,3,FALSE),100)="","%英雄未开放",VLOOKUP(G434,道具ID!$A:$B,2,FALSE)),IF(E434="物品小宇宙",IF(OR(H434="",H434=0),"%小宇宙等级未配置",IFERROR(VLOOKUP(G434,小宇宙ID!$A:$D,4,FALSE),"%小宇宙ID配错了！！")),IF(E434="定制小宇宙",IF(OR(H434="",H434=0),"%小宇宙等级未配置","双属性定制："&amp;IFERROR(VLOOKUP(H434,小宇宙ID!$G:$H,2,FALSE)&amp;"-"&amp;VLOOKUP(G434,小宇宙ID!$A:$G,7,FALSE),"%小宇宙ID配错了！！")),RIGHT(E434,2))))))))))),"%ID配错了！！")</f>
        <v>七感神石</v>
      </c>
      <c r="J434" s="109"/>
      <c r="K434" s="109">
        <v>3000</v>
      </c>
      <c r="L434" s="108">
        <f t="shared" si="37"/>
        <v>3000</v>
      </c>
      <c r="M434" s="109"/>
      <c r="N434" s="109"/>
      <c r="O434" s="109"/>
      <c r="P434" s="4"/>
      <c r="Q434" s="4"/>
      <c r="R434" s="4"/>
      <c r="S434" s="4" t="s">
        <v>9525</v>
      </c>
      <c r="T434" s="4"/>
      <c r="U434" s="4"/>
      <c r="V434" s="4"/>
    </row>
    <row r="435" spans="1:22" x14ac:dyDescent="0.15">
      <c r="A435" s="4">
        <f t="shared" si="36"/>
        <v>858111</v>
      </c>
      <c r="B435" s="4">
        <f t="shared" si="38"/>
        <v>1</v>
      </c>
      <c r="C435" s="109">
        <v>85811</v>
      </c>
      <c r="D435" s="109" t="s">
        <v>9527</v>
      </c>
      <c r="E435" s="109" t="s">
        <v>28</v>
      </c>
      <c r="F435" s="109">
        <v>2</v>
      </c>
      <c r="G435" s="109">
        <v>11001</v>
      </c>
      <c r="H435" s="109"/>
      <c r="I435" s="32" t="str">
        <f>IFERROR(IF(E435="物品掉落组",VLOOKUP(G435,掉落方案ID!$A:$B,2,FALSE),IF(E435="货币类型皮肤券","皮肤券",IF(E435="军团贡献币","军团贡献",IF(E435="普通星石",E435,IF(E435="高级星石",E435,IF(E435="英雄经验币","英雄经验",IF(E435="物品英雄",IF(VLOOKUP(G435,英雄是否开放!$A:$C,3,FALSE)=1,VLOOKUP(G435,英雄是否开放!$A:$C,2,FALSE),"%英雄未开放"),IF(E435="物品道具",IF(IFERROR(VLOOKUP(G435-1000,英雄是否开放!$A:$C,3,FALSE),100)="","%英雄未开放",VLOOKUP(G435,道具ID!$A:$B,2,FALSE)),IF(E435="物品小宇宙",IF(OR(H435="",H435=0),"%小宇宙等级未配置",IFERROR(VLOOKUP(G435,小宇宙ID!$A:$D,4,FALSE),"%小宇宙ID配错了！！")),IF(E435="定制小宇宙",IF(OR(H435="",H435=0),"%小宇宙等级未配置","双属性定制："&amp;IFERROR(VLOOKUP(H435,小宇宙ID!$G:$H,2,FALSE)&amp;"-"&amp;VLOOKUP(G435,小宇宙ID!$A:$G,7,FALSE),"%小宇宙ID配错了！！")),RIGHT(E435,2))))))))))),"%ID配错了！！")</f>
        <v>七感神石</v>
      </c>
      <c r="J435" s="109"/>
      <c r="K435" s="109">
        <v>10000</v>
      </c>
      <c r="L435" s="108">
        <f t="shared" si="37"/>
        <v>10000</v>
      </c>
      <c r="M435" s="109"/>
      <c r="N435" s="109"/>
      <c r="O435" s="109"/>
      <c r="P435" s="4"/>
      <c r="Q435" s="4"/>
      <c r="R435" s="4"/>
      <c r="S435" s="4" t="s">
        <v>9525</v>
      </c>
      <c r="T435" s="4"/>
      <c r="U435" s="4"/>
      <c r="V435" s="4"/>
    </row>
    <row r="436" spans="1:22" x14ac:dyDescent="0.15">
      <c r="A436" s="4">
        <f t="shared" si="36"/>
        <v>858112</v>
      </c>
      <c r="B436" s="4">
        <f t="shared" si="38"/>
        <v>2</v>
      </c>
      <c r="C436" s="109">
        <v>85811</v>
      </c>
      <c r="D436" s="109" t="s">
        <v>9527</v>
      </c>
      <c r="E436" s="109" t="s">
        <v>28</v>
      </c>
      <c r="F436" s="109">
        <v>1</v>
      </c>
      <c r="G436" s="109">
        <v>11001</v>
      </c>
      <c r="H436" s="109"/>
      <c r="I436" s="32" t="str">
        <f>IFERROR(IF(E436="物品掉落组",VLOOKUP(G436,掉落方案ID!$A:$B,2,FALSE),IF(E436="货币类型皮肤券","皮肤券",IF(E436="军团贡献币","军团贡献",IF(E436="普通星石",E436,IF(E436="高级星石",E436,IF(E436="英雄经验币","英雄经验",IF(E436="物品英雄",IF(VLOOKUP(G436,英雄是否开放!$A:$C,3,FALSE)=1,VLOOKUP(G436,英雄是否开放!$A:$C,2,FALSE),"%英雄未开放"),IF(E436="物品道具",IF(IFERROR(VLOOKUP(G436-1000,英雄是否开放!$A:$C,3,FALSE),100)="","%英雄未开放",VLOOKUP(G436,道具ID!$A:$B,2,FALSE)),IF(E436="物品小宇宙",IF(OR(H436="",H436=0),"%小宇宙等级未配置",IFERROR(VLOOKUP(G436,小宇宙ID!$A:$D,4,FALSE),"%小宇宙ID配错了！！")),IF(E436="定制小宇宙",IF(OR(H436="",H436=0),"%小宇宙等级未配置","双属性定制："&amp;IFERROR(VLOOKUP(H436,小宇宙ID!$G:$H,2,FALSE)&amp;"-"&amp;VLOOKUP(G436,小宇宙ID!$A:$G,7,FALSE),"%小宇宙ID配错了！！")),RIGHT(E436,2))))))))))),"%ID配错了！！")</f>
        <v>七感神石</v>
      </c>
      <c r="J436" s="109"/>
      <c r="K436" s="109">
        <v>4000</v>
      </c>
      <c r="L436" s="108">
        <f t="shared" si="37"/>
        <v>4000</v>
      </c>
      <c r="M436" s="109"/>
      <c r="N436" s="109"/>
      <c r="O436" s="109"/>
      <c r="P436" s="4"/>
      <c r="Q436" s="4"/>
      <c r="R436" s="4"/>
      <c r="S436" s="4" t="s">
        <v>9525</v>
      </c>
      <c r="T436" s="4"/>
      <c r="U436" s="4"/>
      <c r="V436" s="4"/>
    </row>
    <row r="437" spans="1:22" x14ac:dyDescent="0.15">
      <c r="A437" s="4">
        <f t="shared" si="36"/>
        <v>858211</v>
      </c>
      <c r="B437" s="4">
        <f t="shared" si="38"/>
        <v>1</v>
      </c>
      <c r="C437" s="109">
        <v>85821</v>
      </c>
      <c r="D437" s="109" t="s">
        <v>9528</v>
      </c>
      <c r="E437" s="109" t="s">
        <v>28</v>
      </c>
      <c r="F437" s="109">
        <v>2</v>
      </c>
      <c r="G437" s="109">
        <v>11001</v>
      </c>
      <c r="H437" s="109"/>
      <c r="I437" s="32" t="str">
        <f>IFERROR(IF(E437="物品掉落组",VLOOKUP(G437,掉落方案ID!$A:$B,2,FALSE),IF(E437="货币类型皮肤券","皮肤券",IF(E437="军团贡献币","军团贡献",IF(E437="普通星石",E437,IF(E437="高级星石",E437,IF(E437="英雄经验币","英雄经验",IF(E437="物品英雄",IF(VLOOKUP(G437,英雄是否开放!$A:$C,3,FALSE)=1,VLOOKUP(G437,英雄是否开放!$A:$C,2,FALSE),"%英雄未开放"),IF(E437="物品道具",IF(IFERROR(VLOOKUP(G437-1000,英雄是否开放!$A:$C,3,FALSE),100)="","%英雄未开放",VLOOKUP(G437,道具ID!$A:$B,2,FALSE)),IF(E437="物品小宇宙",IF(OR(H437="",H437=0),"%小宇宙等级未配置",IFERROR(VLOOKUP(G437,小宇宙ID!$A:$D,4,FALSE),"%小宇宙ID配错了！！")),IF(E437="定制小宇宙",IF(OR(H437="",H437=0),"%小宇宙等级未配置","双属性定制："&amp;IFERROR(VLOOKUP(H437,小宇宙ID!$G:$H,2,FALSE)&amp;"-"&amp;VLOOKUP(G437,小宇宙ID!$A:$G,7,FALSE),"%小宇宙ID配错了！！")),RIGHT(E437,2))))))))))),"%ID配错了！！")</f>
        <v>七感神石</v>
      </c>
      <c r="J437" s="109"/>
      <c r="K437" s="109">
        <v>10000</v>
      </c>
      <c r="L437" s="108">
        <f t="shared" si="37"/>
        <v>10000</v>
      </c>
      <c r="M437" s="109"/>
      <c r="N437" s="109"/>
      <c r="O437" s="109"/>
      <c r="P437" s="4"/>
      <c r="Q437" s="4"/>
      <c r="R437" s="4"/>
      <c r="S437" s="4" t="s">
        <v>9525</v>
      </c>
      <c r="T437" s="4"/>
      <c r="U437" s="4"/>
      <c r="V437" s="4"/>
    </row>
    <row r="438" spans="1:22" x14ac:dyDescent="0.15">
      <c r="A438" s="4">
        <f t="shared" si="36"/>
        <v>858212</v>
      </c>
      <c r="B438" s="4">
        <f t="shared" si="38"/>
        <v>2</v>
      </c>
      <c r="C438" s="109">
        <v>85821</v>
      </c>
      <c r="D438" s="109" t="s">
        <v>9528</v>
      </c>
      <c r="E438" s="109" t="s">
        <v>28</v>
      </c>
      <c r="F438" s="109">
        <v>1</v>
      </c>
      <c r="G438" s="109">
        <v>11001</v>
      </c>
      <c r="H438" s="109"/>
      <c r="I438" s="32" t="str">
        <f>IFERROR(IF(E438="物品掉落组",VLOOKUP(G438,掉落方案ID!$A:$B,2,FALSE),IF(E438="货币类型皮肤券","皮肤券",IF(E438="军团贡献币","军团贡献",IF(E438="普通星石",E438,IF(E438="高级星石",E438,IF(E438="英雄经验币","英雄经验",IF(E438="物品英雄",IF(VLOOKUP(G438,英雄是否开放!$A:$C,3,FALSE)=1,VLOOKUP(G438,英雄是否开放!$A:$C,2,FALSE),"%英雄未开放"),IF(E438="物品道具",IF(IFERROR(VLOOKUP(G438-1000,英雄是否开放!$A:$C,3,FALSE),100)="","%英雄未开放",VLOOKUP(G438,道具ID!$A:$B,2,FALSE)),IF(E438="物品小宇宙",IF(OR(H438="",H438=0),"%小宇宙等级未配置",IFERROR(VLOOKUP(G438,小宇宙ID!$A:$D,4,FALSE),"%小宇宙ID配错了！！")),IF(E438="定制小宇宙",IF(OR(H438="",H438=0),"%小宇宙等级未配置","双属性定制："&amp;IFERROR(VLOOKUP(H438,小宇宙ID!$G:$H,2,FALSE)&amp;"-"&amp;VLOOKUP(G438,小宇宙ID!$A:$G,7,FALSE),"%小宇宙ID配错了！！")),RIGHT(E438,2))))))))))),"%ID配错了！！")</f>
        <v>七感神石</v>
      </c>
      <c r="J438" s="109"/>
      <c r="K438" s="109">
        <v>5000</v>
      </c>
      <c r="L438" s="108">
        <f t="shared" si="37"/>
        <v>5000</v>
      </c>
      <c r="M438" s="109"/>
      <c r="N438" s="109"/>
      <c r="O438" s="109"/>
      <c r="P438" s="4"/>
      <c r="Q438" s="4"/>
      <c r="R438" s="4"/>
      <c r="S438" s="4" t="s">
        <v>9525</v>
      </c>
      <c r="T438" s="4"/>
      <c r="U438" s="4"/>
      <c r="V438" s="4"/>
    </row>
    <row r="439" spans="1:22" x14ac:dyDescent="0.15">
      <c r="A439" s="4">
        <f t="shared" si="36"/>
        <v>858311</v>
      </c>
      <c r="B439" s="4">
        <f t="shared" si="38"/>
        <v>1</v>
      </c>
      <c r="C439" s="109">
        <v>85831</v>
      </c>
      <c r="D439" s="109" t="s">
        <v>9529</v>
      </c>
      <c r="E439" s="109" t="s">
        <v>28</v>
      </c>
      <c r="F439" s="109">
        <v>3</v>
      </c>
      <c r="G439" s="109">
        <v>11001</v>
      </c>
      <c r="H439" s="109"/>
      <c r="I439" s="32" t="str">
        <f>IFERROR(IF(E439="物品掉落组",VLOOKUP(G439,掉落方案ID!$A:$B,2,FALSE),IF(E439="货币类型皮肤券","皮肤券",IF(E439="军团贡献币","军团贡献",IF(E439="普通星石",E439,IF(E439="高级星石",E439,IF(E439="英雄经验币","英雄经验",IF(E439="物品英雄",IF(VLOOKUP(G439,英雄是否开放!$A:$C,3,FALSE)=1,VLOOKUP(G439,英雄是否开放!$A:$C,2,FALSE),"%英雄未开放"),IF(E439="物品道具",IF(IFERROR(VLOOKUP(G439-1000,英雄是否开放!$A:$C,3,FALSE),100)="","%英雄未开放",VLOOKUP(G439,道具ID!$A:$B,2,FALSE)),IF(E439="物品小宇宙",IF(OR(H439="",H439=0),"%小宇宙等级未配置",IFERROR(VLOOKUP(G439,小宇宙ID!$A:$D,4,FALSE),"%小宇宙ID配错了！！")),IF(E439="定制小宇宙",IF(OR(H439="",H439=0),"%小宇宙等级未配置","双属性定制："&amp;IFERROR(VLOOKUP(H439,小宇宙ID!$G:$H,2,FALSE)&amp;"-"&amp;VLOOKUP(G439,小宇宙ID!$A:$G,7,FALSE),"%小宇宙ID配错了！！")),RIGHT(E439,2))))))))))),"%ID配错了！！")</f>
        <v>七感神石</v>
      </c>
      <c r="J439" s="109"/>
      <c r="K439" s="109">
        <v>10000</v>
      </c>
      <c r="L439" s="108">
        <f t="shared" si="37"/>
        <v>10000</v>
      </c>
      <c r="M439" s="109"/>
      <c r="N439" s="109"/>
      <c r="O439" s="109"/>
      <c r="P439" s="4"/>
      <c r="Q439" s="4"/>
      <c r="R439" s="4"/>
      <c r="S439" s="4" t="s">
        <v>9525</v>
      </c>
      <c r="T439" s="4"/>
      <c r="U439" s="4"/>
      <c r="V439" s="4"/>
    </row>
    <row r="440" spans="1:22" x14ac:dyDescent="0.15">
      <c r="A440" s="4">
        <f t="shared" si="36"/>
        <v>858312</v>
      </c>
      <c r="B440" s="4">
        <f t="shared" si="38"/>
        <v>2</v>
      </c>
      <c r="C440" s="109">
        <v>85831</v>
      </c>
      <c r="D440" s="109" t="s">
        <v>9529</v>
      </c>
      <c r="E440" s="109" t="s">
        <v>28</v>
      </c>
      <c r="F440" s="109">
        <v>1</v>
      </c>
      <c r="G440" s="109">
        <v>11001</v>
      </c>
      <c r="H440" s="109"/>
      <c r="I440" s="32" t="str">
        <f>IFERROR(IF(E440="物品掉落组",VLOOKUP(G440,掉落方案ID!$A:$B,2,FALSE),IF(E440="货币类型皮肤券","皮肤券",IF(E440="军团贡献币","军团贡献",IF(E440="普通星石",E440,IF(E440="高级星石",E440,IF(E440="英雄经验币","英雄经验",IF(E440="物品英雄",IF(VLOOKUP(G440,英雄是否开放!$A:$C,3,FALSE)=1,VLOOKUP(G440,英雄是否开放!$A:$C,2,FALSE),"%英雄未开放"),IF(E440="物品道具",IF(IFERROR(VLOOKUP(G440-1000,英雄是否开放!$A:$C,3,FALSE),100)="","%英雄未开放",VLOOKUP(G440,道具ID!$A:$B,2,FALSE)),IF(E440="物品小宇宙",IF(OR(H440="",H440=0),"%小宇宙等级未配置",IFERROR(VLOOKUP(G440,小宇宙ID!$A:$D,4,FALSE),"%小宇宙ID配错了！！")),IF(E440="定制小宇宙",IF(OR(H440="",H440=0),"%小宇宙等级未配置","双属性定制："&amp;IFERROR(VLOOKUP(H440,小宇宙ID!$G:$H,2,FALSE)&amp;"-"&amp;VLOOKUP(G440,小宇宙ID!$A:$G,7,FALSE),"%小宇宙ID配错了！！")),RIGHT(E440,2))))))))))),"%ID配错了！！")</f>
        <v>七感神石</v>
      </c>
      <c r="J440" s="109"/>
      <c r="K440" s="109">
        <v>3000</v>
      </c>
      <c r="L440" s="108">
        <f t="shared" si="37"/>
        <v>3000</v>
      </c>
      <c r="M440" s="109"/>
      <c r="N440" s="109"/>
      <c r="O440" s="109"/>
      <c r="P440" s="4"/>
      <c r="Q440" s="4"/>
      <c r="R440" s="4"/>
      <c r="S440" s="4" t="s">
        <v>9525</v>
      </c>
      <c r="T440" s="4"/>
      <c r="U440" s="4"/>
      <c r="V440" s="4"/>
    </row>
    <row r="441" spans="1:22" x14ac:dyDescent="0.15">
      <c r="A441" s="4">
        <f t="shared" si="36"/>
        <v>858411</v>
      </c>
      <c r="B441" s="4">
        <f t="shared" si="38"/>
        <v>1</v>
      </c>
      <c r="C441" s="109">
        <v>85841</v>
      </c>
      <c r="D441" s="109" t="s">
        <v>9530</v>
      </c>
      <c r="E441" s="109" t="s">
        <v>28</v>
      </c>
      <c r="F441" s="109">
        <v>3</v>
      </c>
      <c r="G441" s="109">
        <v>11001</v>
      </c>
      <c r="H441" s="109"/>
      <c r="I441" s="32" t="str">
        <f>IFERROR(IF(E441="物品掉落组",VLOOKUP(G441,掉落方案ID!$A:$B,2,FALSE),IF(E441="货币类型皮肤券","皮肤券",IF(E441="军团贡献币","军团贡献",IF(E441="普通星石",E441,IF(E441="高级星石",E441,IF(E441="英雄经验币","英雄经验",IF(E441="物品英雄",IF(VLOOKUP(G441,英雄是否开放!$A:$C,3,FALSE)=1,VLOOKUP(G441,英雄是否开放!$A:$C,2,FALSE),"%英雄未开放"),IF(E441="物品道具",IF(IFERROR(VLOOKUP(G441-1000,英雄是否开放!$A:$C,3,FALSE),100)="","%英雄未开放",VLOOKUP(G441,道具ID!$A:$B,2,FALSE)),IF(E441="物品小宇宙",IF(OR(H441="",H441=0),"%小宇宙等级未配置",IFERROR(VLOOKUP(G441,小宇宙ID!$A:$D,4,FALSE),"%小宇宙ID配错了！！")),IF(E441="定制小宇宙",IF(OR(H441="",H441=0),"%小宇宙等级未配置","双属性定制："&amp;IFERROR(VLOOKUP(H441,小宇宙ID!$G:$H,2,FALSE)&amp;"-"&amp;VLOOKUP(G441,小宇宙ID!$A:$G,7,FALSE),"%小宇宙ID配错了！！")),RIGHT(E441,2))))))))))),"%ID配错了！！")</f>
        <v>七感神石</v>
      </c>
      <c r="J441" s="109"/>
      <c r="K441" s="109">
        <v>10000</v>
      </c>
      <c r="L441" s="108">
        <f t="shared" si="37"/>
        <v>10000</v>
      </c>
      <c r="M441" s="109"/>
      <c r="N441" s="109"/>
      <c r="O441" s="109"/>
      <c r="P441" s="4"/>
      <c r="Q441" s="4"/>
      <c r="R441" s="4"/>
      <c r="S441" s="4" t="s">
        <v>9525</v>
      </c>
      <c r="T441" s="4"/>
      <c r="U441" s="4"/>
      <c r="V441" s="4"/>
    </row>
    <row r="442" spans="1:22" x14ac:dyDescent="0.15">
      <c r="A442" s="4">
        <f t="shared" si="36"/>
        <v>858412</v>
      </c>
      <c r="B442" s="4">
        <f t="shared" si="38"/>
        <v>2</v>
      </c>
      <c r="C442" s="109">
        <v>85841</v>
      </c>
      <c r="D442" s="109" t="s">
        <v>9530</v>
      </c>
      <c r="E442" s="109" t="s">
        <v>28</v>
      </c>
      <c r="F442" s="109">
        <v>1</v>
      </c>
      <c r="G442" s="109">
        <v>11001</v>
      </c>
      <c r="H442" s="109"/>
      <c r="I442" s="32" t="str">
        <f>IFERROR(IF(E442="物品掉落组",VLOOKUP(G442,掉落方案ID!$A:$B,2,FALSE),IF(E442="货币类型皮肤券","皮肤券",IF(E442="军团贡献币","军团贡献",IF(E442="普通星石",E442,IF(E442="高级星石",E442,IF(E442="英雄经验币","英雄经验",IF(E442="物品英雄",IF(VLOOKUP(G442,英雄是否开放!$A:$C,3,FALSE)=1,VLOOKUP(G442,英雄是否开放!$A:$C,2,FALSE),"%英雄未开放"),IF(E442="物品道具",IF(IFERROR(VLOOKUP(G442-1000,英雄是否开放!$A:$C,3,FALSE),100)="","%英雄未开放",VLOOKUP(G442,道具ID!$A:$B,2,FALSE)),IF(E442="物品小宇宙",IF(OR(H442="",H442=0),"%小宇宙等级未配置",IFERROR(VLOOKUP(G442,小宇宙ID!$A:$D,4,FALSE),"%小宇宙ID配错了！！")),IF(E442="定制小宇宙",IF(OR(H442="",H442=0),"%小宇宙等级未配置","双属性定制："&amp;IFERROR(VLOOKUP(H442,小宇宙ID!$G:$H,2,FALSE)&amp;"-"&amp;VLOOKUP(G442,小宇宙ID!$A:$G,7,FALSE),"%小宇宙ID配错了！！")),RIGHT(E442,2))))))))))),"%ID配错了！！")</f>
        <v>七感神石</v>
      </c>
      <c r="J442" s="109"/>
      <c r="K442" s="109">
        <v>4000</v>
      </c>
      <c r="L442" s="108">
        <f t="shared" si="37"/>
        <v>4000</v>
      </c>
      <c r="M442" s="109"/>
      <c r="N442" s="109"/>
      <c r="O442" s="109"/>
      <c r="P442" s="4"/>
      <c r="Q442" s="4"/>
      <c r="R442" s="4"/>
      <c r="S442" s="4" t="s">
        <v>9525</v>
      </c>
      <c r="T442" s="4"/>
      <c r="U442" s="4"/>
      <c r="V442" s="4"/>
    </row>
    <row r="443" spans="1:22" x14ac:dyDescent="0.15">
      <c r="A443" s="4">
        <f t="shared" si="36"/>
        <v>858511</v>
      </c>
      <c r="B443" s="4">
        <f t="shared" si="38"/>
        <v>1</v>
      </c>
      <c r="C443" s="109">
        <v>85851</v>
      </c>
      <c r="D443" s="109" t="s">
        <v>9531</v>
      </c>
      <c r="E443" s="109" t="s">
        <v>28</v>
      </c>
      <c r="F443" s="109">
        <v>3</v>
      </c>
      <c r="G443" s="109">
        <v>11001</v>
      </c>
      <c r="H443" s="109"/>
      <c r="I443" s="32" t="str">
        <f>IFERROR(IF(E443="物品掉落组",VLOOKUP(G443,掉落方案ID!$A:$B,2,FALSE),IF(E443="货币类型皮肤券","皮肤券",IF(E443="军团贡献币","军团贡献",IF(E443="普通星石",E443,IF(E443="高级星石",E443,IF(E443="英雄经验币","英雄经验",IF(E443="物品英雄",IF(VLOOKUP(G443,英雄是否开放!$A:$C,3,FALSE)=1,VLOOKUP(G443,英雄是否开放!$A:$C,2,FALSE),"%英雄未开放"),IF(E443="物品道具",IF(IFERROR(VLOOKUP(G443-1000,英雄是否开放!$A:$C,3,FALSE),100)="","%英雄未开放",VLOOKUP(G443,道具ID!$A:$B,2,FALSE)),IF(E443="物品小宇宙",IF(OR(H443="",H443=0),"%小宇宙等级未配置",IFERROR(VLOOKUP(G443,小宇宙ID!$A:$D,4,FALSE),"%小宇宙ID配错了！！")),IF(E443="定制小宇宙",IF(OR(H443="",H443=0),"%小宇宙等级未配置","双属性定制："&amp;IFERROR(VLOOKUP(H443,小宇宙ID!$G:$H,2,FALSE)&amp;"-"&amp;VLOOKUP(G443,小宇宙ID!$A:$G,7,FALSE),"%小宇宙ID配错了！！")),RIGHT(E443,2))))))))))),"%ID配错了！！")</f>
        <v>七感神石</v>
      </c>
      <c r="J443" s="109"/>
      <c r="K443" s="109">
        <v>10000</v>
      </c>
      <c r="L443" s="108">
        <f t="shared" si="37"/>
        <v>10000</v>
      </c>
      <c r="M443" s="109"/>
      <c r="N443" s="109"/>
      <c r="O443" s="109"/>
      <c r="P443" s="4"/>
      <c r="Q443" s="4"/>
      <c r="R443" s="4"/>
      <c r="S443" s="4" t="s">
        <v>9525</v>
      </c>
      <c r="T443" s="4"/>
      <c r="U443" s="4"/>
      <c r="V443" s="4"/>
    </row>
    <row r="444" spans="1:22" x14ac:dyDescent="0.15">
      <c r="A444" s="4">
        <f t="shared" si="36"/>
        <v>858512</v>
      </c>
      <c r="B444" s="4">
        <f t="shared" si="38"/>
        <v>2</v>
      </c>
      <c r="C444" s="109">
        <v>85851</v>
      </c>
      <c r="D444" s="109" t="s">
        <v>9531</v>
      </c>
      <c r="E444" s="109" t="s">
        <v>28</v>
      </c>
      <c r="F444" s="109">
        <v>1</v>
      </c>
      <c r="G444" s="109">
        <v>11001</v>
      </c>
      <c r="H444" s="109"/>
      <c r="I444" s="32" t="str">
        <f>IFERROR(IF(E444="物品掉落组",VLOOKUP(G444,掉落方案ID!$A:$B,2,FALSE),IF(E444="货币类型皮肤券","皮肤券",IF(E444="军团贡献币","军团贡献",IF(E444="普通星石",E444,IF(E444="高级星石",E444,IF(E444="英雄经验币","英雄经验",IF(E444="物品英雄",IF(VLOOKUP(G444,英雄是否开放!$A:$C,3,FALSE)=1,VLOOKUP(G444,英雄是否开放!$A:$C,2,FALSE),"%英雄未开放"),IF(E444="物品道具",IF(IFERROR(VLOOKUP(G444-1000,英雄是否开放!$A:$C,3,FALSE),100)="","%英雄未开放",VLOOKUP(G444,道具ID!$A:$B,2,FALSE)),IF(E444="物品小宇宙",IF(OR(H444="",H444=0),"%小宇宙等级未配置",IFERROR(VLOOKUP(G444,小宇宙ID!$A:$D,4,FALSE),"%小宇宙ID配错了！！")),IF(E444="定制小宇宙",IF(OR(H444="",H444=0),"%小宇宙等级未配置","双属性定制："&amp;IFERROR(VLOOKUP(H444,小宇宙ID!$G:$H,2,FALSE)&amp;"-"&amp;VLOOKUP(G444,小宇宙ID!$A:$G,7,FALSE),"%小宇宙ID配错了！！")),RIGHT(E444,2))))))))))),"%ID配错了！！")</f>
        <v>七感神石</v>
      </c>
      <c r="J444" s="109"/>
      <c r="K444" s="109">
        <v>5000</v>
      </c>
      <c r="L444" s="108">
        <f t="shared" si="37"/>
        <v>5000</v>
      </c>
      <c r="M444" s="109"/>
      <c r="N444" s="109"/>
      <c r="O444" s="109"/>
      <c r="P444" s="4"/>
      <c r="Q444" s="4"/>
      <c r="R444" s="4"/>
      <c r="S444" s="4" t="s">
        <v>9525</v>
      </c>
      <c r="T444" s="4"/>
      <c r="U444" s="4"/>
      <c r="V444" s="4"/>
    </row>
    <row r="445" spans="1:22" x14ac:dyDescent="0.15">
      <c r="A445" s="4">
        <f t="shared" si="36"/>
        <v>858611</v>
      </c>
      <c r="B445" s="4">
        <f t="shared" si="38"/>
        <v>1</v>
      </c>
      <c r="C445" s="109">
        <v>85861</v>
      </c>
      <c r="D445" s="109" t="s">
        <v>9532</v>
      </c>
      <c r="E445" s="109" t="s">
        <v>28</v>
      </c>
      <c r="F445" s="109">
        <v>3</v>
      </c>
      <c r="G445" s="109">
        <v>11001</v>
      </c>
      <c r="H445" s="109"/>
      <c r="I445" s="32" t="str">
        <f>IFERROR(IF(E445="物品掉落组",VLOOKUP(G445,掉落方案ID!$A:$B,2,FALSE),IF(E445="货币类型皮肤券","皮肤券",IF(E445="军团贡献币","军团贡献",IF(E445="普通星石",E445,IF(E445="高级星石",E445,IF(E445="英雄经验币","英雄经验",IF(E445="物品英雄",IF(VLOOKUP(G445,英雄是否开放!$A:$C,3,FALSE)=1,VLOOKUP(G445,英雄是否开放!$A:$C,2,FALSE),"%英雄未开放"),IF(E445="物品道具",IF(IFERROR(VLOOKUP(G445-1000,英雄是否开放!$A:$C,3,FALSE),100)="","%英雄未开放",VLOOKUP(G445,道具ID!$A:$B,2,FALSE)),IF(E445="物品小宇宙",IF(OR(H445="",H445=0),"%小宇宙等级未配置",IFERROR(VLOOKUP(G445,小宇宙ID!$A:$D,4,FALSE),"%小宇宙ID配错了！！")),IF(E445="定制小宇宙",IF(OR(H445="",H445=0),"%小宇宙等级未配置","双属性定制："&amp;IFERROR(VLOOKUP(H445,小宇宙ID!$G:$H,2,FALSE)&amp;"-"&amp;VLOOKUP(G445,小宇宙ID!$A:$G,7,FALSE),"%小宇宙ID配错了！！")),RIGHT(E445,2))))))))))),"%ID配错了！！")</f>
        <v>七感神石</v>
      </c>
      <c r="J445" s="109"/>
      <c r="K445" s="109">
        <v>10000</v>
      </c>
      <c r="L445" s="108">
        <f t="shared" si="37"/>
        <v>10000</v>
      </c>
      <c r="M445" s="109"/>
      <c r="N445" s="109"/>
      <c r="O445" s="109"/>
      <c r="P445" s="4"/>
      <c r="Q445" s="4"/>
      <c r="R445" s="4"/>
      <c r="S445" s="4" t="s">
        <v>9525</v>
      </c>
      <c r="T445" s="4"/>
      <c r="U445" s="4"/>
      <c r="V445" s="4"/>
    </row>
    <row r="446" spans="1:22" x14ac:dyDescent="0.15">
      <c r="A446" s="4">
        <f t="shared" si="36"/>
        <v>858612</v>
      </c>
      <c r="B446" s="4">
        <f t="shared" si="38"/>
        <v>2</v>
      </c>
      <c r="C446" s="109">
        <v>85861</v>
      </c>
      <c r="D446" s="109" t="s">
        <v>9532</v>
      </c>
      <c r="E446" s="109" t="s">
        <v>28</v>
      </c>
      <c r="F446" s="109">
        <v>1</v>
      </c>
      <c r="G446" s="109">
        <v>11001</v>
      </c>
      <c r="H446" s="109"/>
      <c r="I446" s="32" t="str">
        <f>IFERROR(IF(E446="物品掉落组",VLOOKUP(G446,掉落方案ID!$A:$B,2,FALSE),IF(E446="货币类型皮肤券","皮肤券",IF(E446="军团贡献币","军团贡献",IF(E446="普通星石",E446,IF(E446="高级星石",E446,IF(E446="英雄经验币","英雄经验",IF(E446="物品英雄",IF(VLOOKUP(G446,英雄是否开放!$A:$C,3,FALSE)=1,VLOOKUP(G446,英雄是否开放!$A:$C,2,FALSE),"%英雄未开放"),IF(E446="物品道具",IF(IFERROR(VLOOKUP(G446-1000,英雄是否开放!$A:$C,3,FALSE),100)="","%英雄未开放",VLOOKUP(G446,道具ID!$A:$B,2,FALSE)),IF(E446="物品小宇宙",IF(OR(H446="",H446=0),"%小宇宙等级未配置",IFERROR(VLOOKUP(G446,小宇宙ID!$A:$D,4,FALSE),"%小宇宙ID配错了！！")),IF(E446="定制小宇宙",IF(OR(H446="",H446=0),"%小宇宙等级未配置","双属性定制："&amp;IFERROR(VLOOKUP(H446,小宇宙ID!$G:$H,2,FALSE)&amp;"-"&amp;VLOOKUP(G446,小宇宙ID!$A:$G,7,FALSE),"%小宇宙ID配错了！！")),RIGHT(E446,2))))))))))),"%ID配错了！！")</f>
        <v>七感神石</v>
      </c>
      <c r="J446" s="109"/>
      <c r="K446" s="109">
        <v>6000</v>
      </c>
      <c r="L446" s="108">
        <f t="shared" si="37"/>
        <v>6000</v>
      </c>
      <c r="M446" s="109"/>
      <c r="N446" s="109"/>
      <c r="O446" s="109"/>
      <c r="P446" s="4"/>
      <c r="Q446" s="4"/>
      <c r="R446" s="4"/>
      <c r="S446" s="4" t="s">
        <v>9525</v>
      </c>
      <c r="T446" s="4"/>
      <c r="U446" s="4"/>
      <c r="V446" s="4"/>
    </row>
    <row r="447" spans="1:22" x14ac:dyDescent="0.15">
      <c r="A447" s="4">
        <f t="shared" si="36"/>
        <v>858711</v>
      </c>
      <c r="B447" s="4">
        <f t="shared" si="38"/>
        <v>1</v>
      </c>
      <c r="C447" s="109">
        <v>85871</v>
      </c>
      <c r="D447" s="109" t="s">
        <v>9533</v>
      </c>
      <c r="E447" s="109" t="s">
        <v>28</v>
      </c>
      <c r="F447" s="109">
        <v>4</v>
      </c>
      <c r="G447" s="109">
        <v>11001</v>
      </c>
      <c r="H447" s="109"/>
      <c r="I447" s="32" t="str">
        <f>IFERROR(IF(E447="物品掉落组",VLOOKUP(G447,掉落方案ID!$A:$B,2,FALSE),IF(E447="货币类型皮肤券","皮肤券",IF(E447="军团贡献币","军团贡献",IF(E447="普通星石",E447,IF(E447="高级星石",E447,IF(E447="英雄经验币","英雄经验",IF(E447="物品英雄",IF(VLOOKUP(G447,英雄是否开放!$A:$C,3,FALSE)=1,VLOOKUP(G447,英雄是否开放!$A:$C,2,FALSE),"%英雄未开放"),IF(E447="物品道具",IF(IFERROR(VLOOKUP(G447-1000,英雄是否开放!$A:$C,3,FALSE),100)="","%英雄未开放",VLOOKUP(G447,道具ID!$A:$B,2,FALSE)),IF(E447="物品小宇宙",IF(OR(H447="",H447=0),"%小宇宙等级未配置",IFERROR(VLOOKUP(G447,小宇宙ID!$A:$D,4,FALSE),"%小宇宙ID配错了！！")),IF(E447="定制小宇宙",IF(OR(H447="",H447=0),"%小宇宙等级未配置","双属性定制："&amp;IFERROR(VLOOKUP(H447,小宇宙ID!$G:$H,2,FALSE)&amp;"-"&amp;VLOOKUP(G447,小宇宙ID!$A:$G,7,FALSE),"%小宇宙ID配错了！！")),RIGHT(E447,2))))))))))),"%ID配错了！！")</f>
        <v>七感神石</v>
      </c>
      <c r="J447" s="109"/>
      <c r="K447" s="109">
        <v>10000</v>
      </c>
      <c r="L447" s="108">
        <f t="shared" si="37"/>
        <v>10000</v>
      </c>
      <c r="M447" s="109"/>
      <c r="N447" s="109"/>
      <c r="O447" s="109"/>
      <c r="P447" s="4"/>
      <c r="Q447" s="4"/>
      <c r="R447" s="4"/>
      <c r="S447" s="4" t="s">
        <v>9525</v>
      </c>
      <c r="T447" s="4"/>
      <c r="U447" s="4"/>
      <c r="V447" s="4"/>
    </row>
    <row r="448" spans="1:22" x14ac:dyDescent="0.15">
      <c r="A448" s="4">
        <f t="shared" si="36"/>
        <v>858712</v>
      </c>
      <c r="B448" s="4">
        <f t="shared" si="38"/>
        <v>2</v>
      </c>
      <c r="C448" s="109">
        <v>85871</v>
      </c>
      <c r="D448" s="109" t="s">
        <v>9533</v>
      </c>
      <c r="E448" s="109" t="s">
        <v>28</v>
      </c>
      <c r="F448" s="109">
        <v>1</v>
      </c>
      <c r="G448" s="109">
        <v>11001</v>
      </c>
      <c r="H448" s="109"/>
      <c r="I448" s="32" t="str">
        <f>IFERROR(IF(E448="物品掉落组",VLOOKUP(G448,掉落方案ID!$A:$B,2,FALSE),IF(E448="货币类型皮肤券","皮肤券",IF(E448="军团贡献币","军团贡献",IF(E448="普通星石",E448,IF(E448="高级星石",E448,IF(E448="英雄经验币","英雄经验",IF(E448="物品英雄",IF(VLOOKUP(G448,英雄是否开放!$A:$C,3,FALSE)=1,VLOOKUP(G448,英雄是否开放!$A:$C,2,FALSE),"%英雄未开放"),IF(E448="物品道具",IF(IFERROR(VLOOKUP(G448-1000,英雄是否开放!$A:$C,3,FALSE),100)="","%英雄未开放",VLOOKUP(G448,道具ID!$A:$B,2,FALSE)),IF(E448="物品小宇宙",IF(OR(H448="",H448=0),"%小宇宙等级未配置",IFERROR(VLOOKUP(G448,小宇宙ID!$A:$D,4,FALSE),"%小宇宙ID配错了！！")),IF(E448="定制小宇宙",IF(OR(H448="",H448=0),"%小宇宙等级未配置","双属性定制："&amp;IFERROR(VLOOKUP(H448,小宇宙ID!$G:$H,2,FALSE)&amp;"-"&amp;VLOOKUP(G448,小宇宙ID!$A:$G,7,FALSE),"%小宇宙ID配错了！！")),RIGHT(E448,2))))))))))),"%ID配错了！！")</f>
        <v>七感神石</v>
      </c>
      <c r="J448" s="109"/>
      <c r="K448" s="109">
        <v>3000</v>
      </c>
      <c r="L448" s="108">
        <f t="shared" si="37"/>
        <v>3000</v>
      </c>
      <c r="M448" s="109"/>
      <c r="N448" s="109"/>
      <c r="O448" s="109"/>
      <c r="P448" s="4"/>
      <c r="Q448" s="4"/>
      <c r="R448" s="4"/>
      <c r="S448" s="4" t="s">
        <v>9525</v>
      </c>
      <c r="T448" s="4"/>
      <c r="U448" s="4"/>
      <c r="V448" s="4"/>
    </row>
    <row r="449" spans="1:22" x14ac:dyDescent="0.15">
      <c r="A449" s="4">
        <f t="shared" si="36"/>
        <v>858811</v>
      </c>
      <c r="B449" s="4">
        <f t="shared" si="38"/>
        <v>1</v>
      </c>
      <c r="C449" s="109">
        <v>85881</v>
      </c>
      <c r="D449" s="109" t="s">
        <v>9534</v>
      </c>
      <c r="E449" s="109" t="s">
        <v>28</v>
      </c>
      <c r="F449" s="109">
        <v>4</v>
      </c>
      <c r="G449" s="109">
        <v>11001</v>
      </c>
      <c r="H449" s="109"/>
      <c r="I449" s="32" t="str">
        <f>IFERROR(IF(E449="物品掉落组",VLOOKUP(G449,掉落方案ID!$A:$B,2,FALSE),IF(E449="货币类型皮肤券","皮肤券",IF(E449="军团贡献币","军团贡献",IF(E449="普通星石",E449,IF(E449="高级星石",E449,IF(E449="英雄经验币","英雄经验",IF(E449="物品英雄",IF(VLOOKUP(G449,英雄是否开放!$A:$C,3,FALSE)=1,VLOOKUP(G449,英雄是否开放!$A:$C,2,FALSE),"%英雄未开放"),IF(E449="物品道具",IF(IFERROR(VLOOKUP(G449-1000,英雄是否开放!$A:$C,3,FALSE),100)="","%英雄未开放",VLOOKUP(G449,道具ID!$A:$B,2,FALSE)),IF(E449="物品小宇宙",IF(OR(H449="",H449=0),"%小宇宙等级未配置",IFERROR(VLOOKUP(G449,小宇宙ID!$A:$D,4,FALSE),"%小宇宙ID配错了！！")),IF(E449="定制小宇宙",IF(OR(H449="",H449=0),"%小宇宙等级未配置","双属性定制："&amp;IFERROR(VLOOKUP(H449,小宇宙ID!$G:$H,2,FALSE)&amp;"-"&amp;VLOOKUP(G449,小宇宙ID!$A:$G,7,FALSE),"%小宇宙ID配错了！！")),RIGHT(E449,2))))))))))),"%ID配错了！！")</f>
        <v>七感神石</v>
      </c>
      <c r="J449" s="109"/>
      <c r="K449" s="109">
        <v>10000</v>
      </c>
      <c r="L449" s="108">
        <f t="shared" si="37"/>
        <v>10000</v>
      </c>
      <c r="M449" s="109"/>
      <c r="N449" s="109"/>
      <c r="O449" s="109"/>
      <c r="P449" s="4"/>
      <c r="Q449" s="4"/>
      <c r="R449" s="4"/>
      <c r="S449" s="4" t="s">
        <v>9525</v>
      </c>
      <c r="T449" s="4"/>
      <c r="U449" s="4"/>
      <c r="V449" s="4"/>
    </row>
    <row r="450" spans="1:22" x14ac:dyDescent="0.15">
      <c r="A450" s="4">
        <f t="shared" si="36"/>
        <v>858812</v>
      </c>
      <c r="B450" s="4">
        <f t="shared" si="38"/>
        <v>2</v>
      </c>
      <c r="C450" s="109">
        <v>85881</v>
      </c>
      <c r="D450" s="109" t="s">
        <v>9534</v>
      </c>
      <c r="E450" s="109" t="s">
        <v>28</v>
      </c>
      <c r="F450" s="109">
        <v>1</v>
      </c>
      <c r="G450" s="109">
        <v>11001</v>
      </c>
      <c r="H450" s="109"/>
      <c r="I450" s="32" t="str">
        <f>IFERROR(IF(E450="物品掉落组",VLOOKUP(G450,掉落方案ID!$A:$B,2,FALSE),IF(E450="货币类型皮肤券","皮肤券",IF(E450="军团贡献币","军团贡献",IF(E450="普通星石",E450,IF(E450="高级星石",E450,IF(E450="英雄经验币","英雄经验",IF(E450="物品英雄",IF(VLOOKUP(G450,英雄是否开放!$A:$C,3,FALSE)=1,VLOOKUP(G450,英雄是否开放!$A:$C,2,FALSE),"%英雄未开放"),IF(E450="物品道具",IF(IFERROR(VLOOKUP(G450-1000,英雄是否开放!$A:$C,3,FALSE),100)="","%英雄未开放",VLOOKUP(G450,道具ID!$A:$B,2,FALSE)),IF(E450="物品小宇宙",IF(OR(H450="",H450=0),"%小宇宙等级未配置",IFERROR(VLOOKUP(G450,小宇宙ID!$A:$D,4,FALSE),"%小宇宙ID配错了！！")),IF(E450="定制小宇宙",IF(OR(H450="",H450=0),"%小宇宙等级未配置","双属性定制："&amp;IFERROR(VLOOKUP(H450,小宇宙ID!$G:$H,2,FALSE)&amp;"-"&amp;VLOOKUP(G450,小宇宙ID!$A:$G,7,FALSE),"%小宇宙ID配错了！！")),RIGHT(E450,2))))))))))),"%ID配错了！！")</f>
        <v>七感神石</v>
      </c>
      <c r="J450" s="109"/>
      <c r="K450" s="109">
        <v>4000</v>
      </c>
      <c r="L450" s="108">
        <f t="shared" si="37"/>
        <v>4000</v>
      </c>
      <c r="M450" s="109"/>
      <c r="N450" s="109"/>
      <c r="O450" s="109"/>
      <c r="P450" s="4"/>
      <c r="Q450" s="4"/>
      <c r="R450" s="4"/>
      <c r="S450" s="4" t="s">
        <v>9525</v>
      </c>
      <c r="T450" s="4"/>
      <c r="U450" s="4"/>
      <c r="V450" s="4"/>
    </row>
    <row r="451" spans="1:22" x14ac:dyDescent="0.15">
      <c r="A451" s="4">
        <f t="shared" si="36"/>
        <v>858911</v>
      </c>
      <c r="B451" s="4">
        <f t="shared" si="38"/>
        <v>1</v>
      </c>
      <c r="C451" s="109">
        <v>85891</v>
      </c>
      <c r="D451" s="109" t="s">
        <v>9535</v>
      </c>
      <c r="E451" s="109" t="s">
        <v>28</v>
      </c>
      <c r="F451" s="109">
        <v>4</v>
      </c>
      <c r="G451" s="109">
        <v>11001</v>
      </c>
      <c r="H451" s="109"/>
      <c r="I451" s="32" t="str">
        <f>IFERROR(IF(E451="物品掉落组",VLOOKUP(G451,掉落方案ID!$A:$B,2,FALSE),IF(E451="货币类型皮肤券","皮肤券",IF(E451="军团贡献币","军团贡献",IF(E451="普通星石",E451,IF(E451="高级星石",E451,IF(E451="英雄经验币","英雄经验",IF(E451="物品英雄",IF(VLOOKUP(G451,英雄是否开放!$A:$C,3,FALSE)=1,VLOOKUP(G451,英雄是否开放!$A:$C,2,FALSE),"%英雄未开放"),IF(E451="物品道具",IF(IFERROR(VLOOKUP(G451-1000,英雄是否开放!$A:$C,3,FALSE),100)="","%英雄未开放",VLOOKUP(G451,道具ID!$A:$B,2,FALSE)),IF(E451="物品小宇宙",IF(OR(H451="",H451=0),"%小宇宙等级未配置",IFERROR(VLOOKUP(G451,小宇宙ID!$A:$D,4,FALSE),"%小宇宙ID配错了！！")),IF(E451="定制小宇宙",IF(OR(H451="",H451=0),"%小宇宙等级未配置","双属性定制："&amp;IFERROR(VLOOKUP(H451,小宇宙ID!$G:$H,2,FALSE)&amp;"-"&amp;VLOOKUP(G451,小宇宙ID!$A:$G,7,FALSE),"%小宇宙ID配错了！！")),RIGHT(E451,2))))))))))),"%ID配错了！！")</f>
        <v>七感神石</v>
      </c>
      <c r="J451" s="109"/>
      <c r="K451" s="109">
        <v>10000</v>
      </c>
      <c r="L451" s="108">
        <f t="shared" si="37"/>
        <v>10000</v>
      </c>
      <c r="M451" s="109"/>
      <c r="N451" s="109"/>
      <c r="O451" s="109"/>
      <c r="P451" s="4"/>
      <c r="Q451" s="4"/>
      <c r="R451" s="4"/>
      <c r="S451" s="4" t="s">
        <v>9525</v>
      </c>
      <c r="T451" s="4"/>
      <c r="U451" s="4"/>
      <c r="V451" s="4"/>
    </row>
    <row r="452" spans="1:22" x14ac:dyDescent="0.15">
      <c r="A452" s="4">
        <f t="shared" si="36"/>
        <v>858912</v>
      </c>
      <c r="B452" s="4">
        <f t="shared" si="38"/>
        <v>2</v>
      </c>
      <c r="C452" s="109">
        <v>85891</v>
      </c>
      <c r="D452" s="109" t="s">
        <v>9535</v>
      </c>
      <c r="E452" s="109" t="s">
        <v>28</v>
      </c>
      <c r="F452" s="109">
        <v>1</v>
      </c>
      <c r="G452" s="109">
        <v>11001</v>
      </c>
      <c r="H452" s="109"/>
      <c r="I452" s="32" t="str">
        <f>IFERROR(IF(E452="物品掉落组",VLOOKUP(G452,掉落方案ID!$A:$B,2,FALSE),IF(E452="货币类型皮肤券","皮肤券",IF(E452="军团贡献币","军团贡献",IF(E452="普通星石",E452,IF(E452="高级星石",E452,IF(E452="英雄经验币","英雄经验",IF(E452="物品英雄",IF(VLOOKUP(G452,英雄是否开放!$A:$C,3,FALSE)=1,VLOOKUP(G452,英雄是否开放!$A:$C,2,FALSE),"%英雄未开放"),IF(E452="物品道具",IF(IFERROR(VLOOKUP(G452-1000,英雄是否开放!$A:$C,3,FALSE),100)="","%英雄未开放",VLOOKUP(G452,道具ID!$A:$B,2,FALSE)),IF(E452="物品小宇宙",IF(OR(H452="",H452=0),"%小宇宙等级未配置",IFERROR(VLOOKUP(G452,小宇宙ID!$A:$D,4,FALSE),"%小宇宙ID配错了！！")),IF(E452="定制小宇宙",IF(OR(H452="",H452=0),"%小宇宙等级未配置","双属性定制："&amp;IFERROR(VLOOKUP(H452,小宇宙ID!$G:$H,2,FALSE)&amp;"-"&amp;VLOOKUP(G452,小宇宙ID!$A:$G,7,FALSE),"%小宇宙ID配错了！！")),RIGHT(E452,2))))))))))),"%ID配错了！！")</f>
        <v>七感神石</v>
      </c>
      <c r="J452" s="109"/>
      <c r="K452" s="109">
        <v>5000</v>
      </c>
      <c r="L452" s="108">
        <f t="shared" si="37"/>
        <v>5000</v>
      </c>
      <c r="M452" s="109"/>
      <c r="N452" s="109"/>
      <c r="O452" s="109"/>
      <c r="P452" s="4"/>
      <c r="Q452" s="4"/>
      <c r="R452" s="4"/>
      <c r="S452" s="4" t="s">
        <v>9525</v>
      </c>
      <c r="T452" s="4"/>
      <c r="U452" s="4"/>
      <c r="V452" s="4"/>
    </row>
    <row r="453" spans="1:22" x14ac:dyDescent="0.15">
      <c r="A453" s="4">
        <f t="shared" si="36"/>
        <v>858021</v>
      </c>
      <c r="B453" s="4">
        <f t="shared" si="38"/>
        <v>1</v>
      </c>
      <c r="C453" s="109">
        <v>85802</v>
      </c>
      <c r="D453" s="109" t="s">
        <v>9536</v>
      </c>
      <c r="E453" s="109" t="s">
        <v>28</v>
      </c>
      <c r="F453" s="109">
        <v>1</v>
      </c>
      <c r="G453" s="109">
        <v>12001</v>
      </c>
      <c r="H453" s="109"/>
      <c r="I453" s="32" t="str">
        <f>IFERROR(IF(E453="物品掉落组",VLOOKUP(G453,掉落方案ID!$A:$B,2,FALSE),IF(E453="货币类型皮肤券","皮肤券",IF(E453="军团贡献币","军团贡献",IF(E453="普通星石",E453,IF(E453="高级星石",E453,IF(E453="英雄经验币","英雄经验",IF(E453="物品英雄",IF(VLOOKUP(G453,英雄是否开放!$A:$C,3,FALSE)=1,VLOOKUP(G453,英雄是否开放!$A:$C,2,FALSE),"%英雄未开放"),IF(E453="物品道具",IF(IFERROR(VLOOKUP(G453-1000,英雄是否开放!$A:$C,3,FALSE),100)="","%英雄未开放",VLOOKUP(G453,道具ID!$A:$B,2,FALSE)),IF(E453="物品小宇宙",IF(OR(H453="",H453=0),"%小宇宙等级未配置",IFERROR(VLOOKUP(G453,小宇宙ID!$A:$D,4,FALSE),"%小宇宙ID配错了！！")),IF(E453="定制小宇宙",IF(OR(H453="",H453=0),"%小宇宙等级未配置","双属性定制："&amp;IFERROR(VLOOKUP(H453,小宇宙ID!$G:$H,2,FALSE)&amp;"-"&amp;VLOOKUP(G453,小宇宙ID!$A:$G,7,FALSE),"%小宇宙ID配错了！！")),RIGHT(E453,2))))))))))),"%ID配错了！！")</f>
        <v>初阶觉醒石</v>
      </c>
      <c r="J453" s="109"/>
      <c r="K453" s="109">
        <v>10000</v>
      </c>
      <c r="L453" s="108">
        <f t="shared" si="37"/>
        <v>10000</v>
      </c>
      <c r="M453" s="109"/>
      <c r="N453" s="109"/>
      <c r="O453" s="109"/>
      <c r="P453" s="4"/>
      <c r="Q453" s="4"/>
      <c r="R453" s="4"/>
      <c r="S453" s="4" t="s">
        <v>9525</v>
      </c>
      <c r="T453" s="4"/>
      <c r="U453" s="4"/>
      <c r="V453" s="4"/>
    </row>
    <row r="454" spans="1:22" x14ac:dyDescent="0.15">
      <c r="A454" s="4">
        <f t="shared" si="36"/>
        <v>858121</v>
      </c>
      <c r="B454" s="4">
        <f t="shared" si="38"/>
        <v>1</v>
      </c>
      <c r="C454" s="109">
        <v>85812</v>
      </c>
      <c r="D454" s="109" t="s">
        <v>9537</v>
      </c>
      <c r="E454" s="109" t="s">
        <v>28</v>
      </c>
      <c r="F454" s="109">
        <v>1</v>
      </c>
      <c r="G454" s="109">
        <v>12001</v>
      </c>
      <c r="H454" s="109"/>
      <c r="I454" s="32" t="str">
        <f>IFERROR(IF(E454="物品掉落组",VLOOKUP(G454,掉落方案ID!$A:$B,2,FALSE),IF(E454="货币类型皮肤券","皮肤券",IF(E454="军团贡献币","军团贡献",IF(E454="普通星石",E454,IF(E454="高级星石",E454,IF(E454="英雄经验币","英雄经验",IF(E454="物品英雄",IF(VLOOKUP(G454,英雄是否开放!$A:$C,3,FALSE)=1,VLOOKUP(G454,英雄是否开放!$A:$C,2,FALSE),"%英雄未开放"),IF(E454="物品道具",IF(IFERROR(VLOOKUP(G454-1000,英雄是否开放!$A:$C,3,FALSE),100)="","%英雄未开放",VLOOKUP(G454,道具ID!$A:$B,2,FALSE)),IF(E454="物品小宇宙",IF(OR(H454="",H454=0),"%小宇宙等级未配置",IFERROR(VLOOKUP(G454,小宇宙ID!$A:$D,4,FALSE),"%小宇宙ID配错了！！")),IF(E454="定制小宇宙",IF(OR(H454="",H454=0),"%小宇宙等级未配置","双属性定制："&amp;IFERROR(VLOOKUP(H454,小宇宙ID!$G:$H,2,FALSE)&amp;"-"&amp;VLOOKUP(G454,小宇宙ID!$A:$G,7,FALSE),"%小宇宙ID配错了！！")),RIGHT(E454,2))))))))))),"%ID配错了！！")</f>
        <v>初阶觉醒石</v>
      </c>
      <c r="J454" s="109"/>
      <c r="K454" s="109">
        <v>10000</v>
      </c>
      <c r="L454" s="108">
        <f t="shared" si="37"/>
        <v>10000</v>
      </c>
      <c r="M454" s="109"/>
      <c r="N454" s="109"/>
      <c r="O454" s="109"/>
      <c r="P454" s="4"/>
      <c r="Q454" s="4"/>
      <c r="R454" s="4"/>
      <c r="S454" s="4" t="s">
        <v>9525</v>
      </c>
      <c r="T454" s="4"/>
      <c r="U454" s="4"/>
      <c r="V454" s="4"/>
    </row>
    <row r="455" spans="1:22" x14ac:dyDescent="0.15">
      <c r="A455" s="4">
        <f t="shared" si="36"/>
        <v>858221</v>
      </c>
      <c r="B455" s="4">
        <f t="shared" si="38"/>
        <v>1</v>
      </c>
      <c r="C455" s="109">
        <v>85822</v>
      </c>
      <c r="D455" s="109" t="s">
        <v>9538</v>
      </c>
      <c r="E455" s="109" t="s">
        <v>28</v>
      </c>
      <c r="F455" s="109">
        <v>1</v>
      </c>
      <c r="G455" s="109">
        <v>12001</v>
      </c>
      <c r="H455" s="109"/>
      <c r="I455" s="32" t="str">
        <f>IFERROR(IF(E455="物品掉落组",VLOOKUP(G455,掉落方案ID!$A:$B,2,FALSE),IF(E455="货币类型皮肤券","皮肤券",IF(E455="军团贡献币","军团贡献",IF(E455="普通星石",E455,IF(E455="高级星石",E455,IF(E455="英雄经验币","英雄经验",IF(E455="物品英雄",IF(VLOOKUP(G455,英雄是否开放!$A:$C,3,FALSE)=1,VLOOKUP(G455,英雄是否开放!$A:$C,2,FALSE),"%英雄未开放"),IF(E455="物品道具",IF(IFERROR(VLOOKUP(G455-1000,英雄是否开放!$A:$C,3,FALSE),100)="","%英雄未开放",VLOOKUP(G455,道具ID!$A:$B,2,FALSE)),IF(E455="物品小宇宙",IF(OR(H455="",H455=0),"%小宇宙等级未配置",IFERROR(VLOOKUP(G455,小宇宙ID!$A:$D,4,FALSE),"%小宇宙ID配错了！！")),IF(E455="定制小宇宙",IF(OR(H455="",H455=0),"%小宇宙等级未配置","双属性定制："&amp;IFERROR(VLOOKUP(H455,小宇宙ID!$G:$H,2,FALSE)&amp;"-"&amp;VLOOKUP(G455,小宇宙ID!$A:$G,7,FALSE),"%小宇宙ID配错了！！")),RIGHT(E455,2))))))))))),"%ID配错了！！")</f>
        <v>初阶觉醒石</v>
      </c>
      <c r="J455" s="109"/>
      <c r="K455" s="109">
        <v>10000</v>
      </c>
      <c r="L455" s="108">
        <f t="shared" si="37"/>
        <v>10000</v>
      </c>
      <c r="M455" s="109"/>
      <c r="N455" s="109"/>
      <c r="O455" s="109"/>
      <c r="P455" s="4"/>
      <c r="Q455" s="4"/>
      <c r="R455" s="4"/>
      <c r="S455" s="4" t="s">
        <v>9525</v>
      </c>
      <c r="T455" s="4"/>
      <c r="U455" s="4"/>
      <c r="V455" s="4"/>
    </row>
    <row r="456" spans="1:22" x14ac:dyDescent="0.15">
      <c r="A456" s="4">
        <f t="shared" si="36"/>
        <v>858321</v>
      </c>
      <c r="B456" s="4">
        <f t="shared" si="38"/>
        <v>1</v>
      </c>
      <c r="C456" s="109">
        <v>85832</v>
      </c>
      <c r="D456" s="109" t="s">
        <v>9539</v>
      </c>
      <c r="E456" s="109" t="s">
        <v>28</v>
      </c>
      <c r="F456" s="109">
        <v>2</v>
      </c>
      <c r="G456" s="109">
        <v>12001</v>
      </c>
      <c r="H456" s="109"/>
      <c r="I456" s="32" t="str">
        <f>IFERROR(IF(E456="物品掉落组",VLOOKUP(G456,掉落方案ID!$A:$B,2,FALSE),IF(E456="货币类型皮肤券","皮肤券",IF(E456="军团贡献币","军团贡献",IF(E456="普通星石",E456,IF(E456="高级星石",E456,IF(E456="英雄经验币","英雄经验",IF(E456="物品英雄",IF(VLOOKUP(G456,英雄是否开放!$A:$C,3,FALSE)=1,VLOOKUP(G456,英雄是否开放!$A:$C,2,FALSE),"%英雄未开放"),IF(E456="物品道具",IF(IFERROR(VLOOKUP(G456-1000,英雄是否开放!$A:$C,3,FALSE),100)="","%英雄未开放",VLOOKUP(G456,道具ID!$A:$B,2,FALSE)),IF(E456="物品小宇宙",IF(OR(H456="",H456=0),"%小宇宙等级未配置",IFERROR(VLOOKUP(G456,小宇宙ID!$A:$D,4,FALSE),"%小宇宙ID配错了！！")),IF(E456="定制小宇宙",IF(OR(H456="",H456=0),"%小宇宙等级未配置","双属性定制："&amp;IFERROR(VLOOKUP(H456,小宇宙ID!$G:$H,2,FALSE)&amp;"-"&amp;VLOOKUP(G456,小宇宙ID!$A:$G,7,FALSE),"%小宇宙ID配错了！！")),RIGHT(E456,2))))))))))),"%ID配错了！！")</f>
        <v>初阶觉醒石</v>
      </c>
      <c r="J456" s="109"/>
      <c r="K456" s="109">
        <v>10000</v>
      </c>
      <c r="L456" s="108">
        <f t="shared" si="37"/>
        <v>10000</v>
      </c>
      <c r="M456" s="109"/>
      <c r="N456" s="109"/>
      <c r="O456" s="109"/>
      <c r="P456" s="4"/>
      <c r="Q456" s="4"/>
      <c r="R456" s="4"/>
      <c r="S456" s="4" t="s">
        <v>9525</v>
      </c>
      <c r="T456" s="4"/>
      <c r="U456" s="4"/>
      <c r="V456" s="4"/>
    </row>
    <row r="457" spans="1:22" x14ac:dyDescent="0.15">
      <c r="A457" s="4">
        <f t="shared" si="36"/>
        <v>858421</v>
      </c>
      <c r="B457" s="4">
        <f t="shared" si="38"/>
        <v>1</v>
      </c>
      <c r="C457" s="109">
        <v>85842</v>
      </c>
      <c r="D457" s="109" t="s">
        <v>9540</v>
      </c>
      <c r="E457" s="109" t="s">
        <v>28</v>
      </c>
      <c r="F457" s="109">
        <v>2</v>
      </c>
      <c r="G457" s="109">
        <v>12001</v>
      </c>
      <c r="H457" s="109"/>
      <c r="I457" s="32" t="str">
        <f>IFERROR(IF(E457="物品掉落组",VLOOKUP(G457,掉落方案ID!$A:$B,2,FALSE),IF(E457="货币类型皮肤券","皮肤券",IF(E457="军团贡献币","军团贡献",IF(E457="普通星石",E457,IF(E457="高级星石",E457,IF(E457="英雄经验币","英雄经验",IF(E457="物品英雄",IF(VLOOKUP(G457,英雄是否开放!$A:$C,3,FALSE)=1,VLOOKUP(G457,英雄是否开放!$A:$C,2,FALSE),"%英雄未开放"),IF(E457="物品道具",IF(IFERROR(VLOOKUP(G457-1000,英雄是否开放!$A:$C,3,FALSE),100)="","%英雄未开放",VLOOKUP(G457,道具ID!$A:$B,2,FALSE)),IF(E457="物品小宇宙",IF(OR(H457="",H457=0),"%小宇宙等级未配置",IFERROR(VLOOKUP(G457,小宇宙ID!$A:$D,4,FALSE),"%小宇宙ID配错了！！")),IF(E457="定制小宇宙",IF(OR(H457="",H457=0),"%小宇宙等级未配置","双属性定制："&amp;IFERROR(VLOOKUP(H457,小宇宙ID!$G:$H,2,FALSE)&amp;"-"&amp;VLOOKUP(G457,小宇宙ID!$A:$G,7,FALSE),"%小宇宙ID配错了！！")),RIGHT(E457,2))))))))))),"%ID配错了！！")</f>
        <v>初阶觉醒石</v>
      </c>
      <c r="J457" s="109"/>
      <c r="K457" s="109">
        <v>10000</v>
      </c>
      <c r="L457" s="108">
        <f t="shared" si="37"/>
        <v>10000</v>
      </c>
      <c r="M457" s="109"/>
      <c r="N457" s="109"/>
      <c r="O457" s="109"/>
      <c r="P457" s="4"/>
      <c r="Q457" s="4"/>
      <c r="R457" s="4"/>
      <c r="S457" s="4" t="s">
        <v>9525</v>
      </c>
      <c r="T457" s="4"/>
      <c r="U457" s="4"/>
      <c r="V457" s="4"/>
    </row>
    <row r="458" spans="1:22" x14ac:dyDescent="0.15">
      <c r="A458" s="4">
        <f t="shared" si="36"/>
        <v>858521</v>
      </c>
      <c r="B458" s="4">
        <f t="shared" si="38"/>
        <v>1</v>
      </c>
      <c r="C458" s="109">
        <v>85852</v>
      </c>
      <c r="D458" s="109" t="s">
        <v>9541</v>
      </c>
      <c r="E458" s="109" t="s">
        <v>28</v>
      </c>
      <c r="F458" s="109">
        <v>2</v>
      </c>
      <c r="G458" s="109">
        <v>12001</v>
      </c>
      <c r="H458" s="109"/>
      <c r="I458" s="32" t="str">
        <f>IFERROR(IF(E458="物品掉落组",VLOOKUP(G458,掉落方案ID!$A:$B,2,FALSE),IF(E458="货币类型皮肤券","皮肤券",IF(E458="军团贡献币","军团贡献",IF(E458="普通星石",E458,IF(E458="高级星石",E458,IF(E458="英雄经验币","英雄经验",IF(E458="物品英雄",IF(VLOOKUP(G458,英雄是否开放!$A:$C,3,FALSE)=1,VLOOKUP(G458,英雄是否开放!$A:$C,2,FALSE),"%英雄未开放"),IF(E458="物品道具",IF(IFERROR(VLOOKUP(G458-1000,英雄是否开放!$A:$C,3,FALSE),100)="","%英雄未开放",VLOOKUP(G458,道具ID!$A:$B,2,FALSE)),IF(E458="物品小宇宙",IF(OR(H458="",H458=0),"%小宇宙等级未配置",IFERROR(VLOOKUP(G458,小宇宙ID!$A:$D,4,FALSE),"%小宇宙ID配错了！！")),IF(E458="定制小宇宙",IF(OR(H458="",H458=0),"%小宇宙等级未配置","双属性定制："&amp;IFERROR(VLOOKUP(H458,小宇宙ID!$G:$H,2,FALSE)&amp;"-"&amp;VLOOKUP(G458,小宇宙ID!$A:$G,7,FALSE),"%小宇宙ID配错了！！")),RIGHT(E458,2))))))))))),"%ID配错了！！")</f>
        <v>初阶觉醒石</v>
      </c>
      <c r="J458" s="109"/>
      <c r="K458" s="109">
        <v>10000</v>
      </c>
      <c r="L458" s="108">
        <f t="shared" si="37"/>
        <v>10000</v>
      </c>
      <c r="M458" s="109"/>
      <c r="N458" s="109"/>
      <c r="O458" s="109"/>
      <c r="P458" s="4"/>
      <c r="Q458" s="4"/>
      <c r="R458" s="4"/>
      <c r="S458" s="4" t="s">
        <v>9525</v>
      </c>
      <c r="T458" s="4"/>
      <c r="U458" s="4"/>
      <c r="V458" s="4"/>
    </row>
    <row r="459" spans="1:22" x14ac:dyDescent="0.15">
      <c r="A459" s="4">
        <f t="shared" si="36"/>
        <v>858621</v>
      </c>
      <c r="B459" s="4">
        <f t="shared" si="38"/>
        <v>1</v>
      </c>
      <c r="C459" s="109">
        <v>85862</v>
      </c>
      <c r="D459" s="109" t="s">
        <v>9542</v>
      </c>
      <c r="E459" s="109" t="s">
        <v>28</v>
      </c>
      <c r="F459" s="109">
        <v>2</v>
      </c>
      <c r="G459" s="109">
        <v>12001</v>
      </c>
      <c r="H459" s="109"/>
      <c r="I459" s="32" t="str">
        <f>IFERROR(IF(E459="物品掉落组",VLOOKUP(G459,掉落方案ID!$A:$B,2,FALSE),IF(E459="货币类型皮肤券","皮肤券",IF(E459="军团贡献币","军团贡献",IF(E459="普通星石",E459,IF(E459="高级星石",E459,IF(E459="英雄经验币","英雄经验",IF(E459="物品英雄",IF(VLOOKUP(G459,英雄是否开放!$A:$C,3,FALSE)=1,VLOOKUP(G459,英雄是否开放!$A:$C,2,FALSE),"%英雄未开放"),IF(E459="物品道具",IF(IFERROR(VLOOKUP(G459-1000,英雄是否开放!$A:$C,3,FALSE),100)="","%英雄未开放",VLOOKUP(G459,道具ID!$A:$B,2,FALSE)),IF(E459="物品小宇宙",IF(OR(H459="",H459=0),"%小宇宙等级未配置",IFERROR(VLOOKUP(G459,小宇宙ID!$A:$D,4,FALSE),"%小宇宙ID配错了！！")),IF(E459="定制小宇宙",IF(OR(H459="",H459=0),"%小宇宙等级未配置","双属性定制："&amp;IFERROR(VLOOKUP(H459,小宇宙ID!$G:$H,2,FALSE)&amp;"-"&amp;VLOOKUP(G459,小宇宙ID!$A:$G,7,FALSE),"%小宇宙ID配错了！！")),RIGHT(E459,2))))))))))),"%ID配错了！！")</f>
        <v>初阶觉醒石</v>
      </c>
      <c r="J459" s="109"/>
      <c r="K459" s="109">
        <v>10000</v>
      </c>
      <c r="L459" s="108">
        <f t="shared" si="37"/>
        <v>10000</v>
      </c>
      <c r="M459" s="109"/>
      <c r="N459" s="109"/>
      <c r="O459" s="109"/>
      <c r="P459" s="4"/>
      <c r="Q459" s="4"/>
      <c r="R459" s="4"/>
      <c r="S459" s="4" t="s">
        <v>9525</v>
      </c>
      <c r="T459" s="4"/>
      <c r="U459" s="4"/>
      <c r="V459" s="4"/>
    </row>
    <row r="460" spans="1:22" x14ac:dyDescent="0.15">
      <c r="A460" s="4">
        <f t="shared" si="36"/>
        <v>858721</v>
      </c>
      <c r="B460" s="4">
        <f t="shared" si="38"/>
        <v>1</v>
      </c>
      <c r="C460" s="109">
        <v>85872</v>
      </c>
      <c r="D460" s="109" t="s">
        <v>9543</v>
      </c>
      <c r="E460" s="109" t="s">
        <v>28</v>
      </c>
      <c r="F460" s="109">
        <v>3</v>
      </c>
      <c r="G460" s="109">
        <v>12001</v>
      </c>
      <c r="H460" s="109"/>
      <c r="I460" s="32" t="str">
        <f>IFERROR(IF(E460="物品掉落组",VLOOKUP(G460,掉落方案ID!$A:$B,2,FALSE),IF(E460="货币类型皮肤券","皮肤券",IF(E460="军团贡献币","军团贡献",IF(E460="普通星石",E460,IF(E460="高级星石",E460,IF(E460="英雄经验币","英雄经验",IF(E460="物品英雄",IF(VLOOKUP(G460,英雄是否开放!$A:$C,3,FALSE)=1,VLOOKUP(G460,英雄是否开放!$A:$C,2,FALSE),"%英雄未开放"),IF(E460="物品道具",IF(IFERROR(VLOOKUP(G460-1000,英雄是否开放!$A:$C,3,FALSE),100)="","%英雄未开放",VLOOKUP(G460,道具ID!$A:$B,2,FALSE)),IF(E460="物品小宇宙",IF(OR(H460="",H460=0),"%小宇宙等级未配置",IFERROR(VLOOKUP(G460,小宇宙ID!$A:$D,4,FALSE),"%小宇宙ID配错了！！")),IF(E460="定制小宇宙",IF(OR(H460="",H460=0),"%小宇宙等级未配置","双属性定制："&amp;IFERROR(VLOOKUP(H460,小宇宙ID!$G:$H,2,FALSE)&amp;"-"&amp;VLOOKUP(G460,小宇宙ID!$A:$G,7,FALSE),"%小宇宙ID配错了！！")),RIGHT(E460,2))))))))))),"%ID配错了！！")</f>
        <v>初阶觉醒石</v>
      </c>
      <c r="J460" s="109"/>
      <c r="K460" s="109">
        <v>10000</v>
      </c>
      <c r="L460" s="108">
        <f t="shared" si="37"/>
        <v>10000</v>
      </c>
      <c r="M460" s="109"/>
      <c r="N460" s="109"/>
      <c r="O460" s="109"/>
      <c r="P460" s="4"/>
      <c r="Q460" s="4"/>
      <c r="R460" s="4"/>
      <c r="S460" s="4" t="s">
        <v>9525</v>
      </c>
      <c r="T460" s="4"/>
      <c r="U460" s="4"/>
      <c r="V460" s="4"/>
    </row>
    <row r="461" spans="1:22" x14ac:dyDescent="0.15">
      <c r="A461" s="4">
        <f t="shared" si="36"/>
        <v>858821</v>
      </c>
      <c r="B461" s="4">
        <f t="shared" si="38"/>
        <v>1</v>
      </c>
      <c r="C461" s="109">
        <v>85882</v>
      </c>
      <c r="D461" s="109" t="s">
        <v>9544</v>
      </c>
      <c r="E461" s="109" t="s">
        <v>28</v>
      </c>
      <c r="F461" s="109">
        <v>3</v>
      </c>
      <c r="G461" s="109">
        <v>12001</v>
      </c>
      <c r="H461" s="109"/>
      <c r="I461" s="32" t="str">
        <f>IFERROR(IF(E461="物品掉落组",VLOOKUP(G461,掉落方案ID!$A:$B,2,FALSE),IF(E461="货币类型皮肤券","皮肤券",IF(E461="军团贡献币","军团贡献",IF(E461="普通星石",E461,IF(E461="高级星石",E461,IF(E461="英雄经验币","英雄经验",IF(E461="物品英雄",IF(VLOOKUP(G461,英雄是否开放!$A:$C,3,FALSE)=1,VLOOKUP(G461,英雄是否开放!$A:$C,2,FALSE),"%英雄未开放"),IF(E461="物品道具",IF(IFERROR(VLOOKUP(G461-1000,英雄是否开放!$A:$C,3,FALSE),100)="","%英雄未开放",VLOOKUP(G461,道具ID!$A:$B,2,FALSE)),IF(E461="物品小宇宙",IF(OR(H461="",H461=0),"%小宇宙等级未配置",IFERROR(VLOOKUP(G461,小宇宙ID!$A:$D,4,FALSE),"%小宇宙ID配错了！！")),IF(E461="定制小宇宙",IF(OR(H461="",H461=0),"%小宇宙等级未配置","双属性定制："&amp;IFERROR(VLOOKUP(H461,小宇宙ID!$G:$H,2,FALSE)&amp;"-"&amp;VLOOKUP(G461,小宇宙ID!$A:$G,7,FALSE),"%小宇宙ID配错了！！")),RIGHT(E461,2))))))))))),"%ID配错了！！")</f>
        <v>初阶觉醒石</v>
      </c>
      <c r="J461" s="109"/>
      <c r="K461" s="109">
        <v>10000</v>
      </c>
      <c r="L461" s="108">
        <f t="shared" si="37"/>
        <v>10000</v>
      </c>
      <c r="M461" s="109"/>
      <c r="N461" s="109"/>
      <c r="O461" s="109"/>
      <c r="P461" s="4"/>
      <c r="Q461" s="4"/>
      <c r="R461" s="4"/>
      <c r="S461" s="4" t="s">
        <v>9525</v>
      </c>
      <c r="T461" s="4"/>
      <c r="U461" s="4"/>
      <c r="V461" s="4"/>
    </row>
    <row r="462" spans="1:22" x14ac:dyDescent="0.15">
      <c r="A462" s="4">
        <f t="shared" ref="A462:A525" si="39">_xlfn.NUMBERVALUE(C462&amp;B462)</f>
        <v>858921</v>
      </c>
      <c r="B462" s="4">
        <f t="shared" si="38"/>
        <v>1</v>
      </c>
      <c r="C462" s="109">
        <v>85892</v>
      </c>
      <c r="D462" s="109" t="s">
        <v>9545</v>
      </c>
      <c r="E462" s="109" t="s">
        <v>28</v>
      </c>
      <c r="F462" s="109">
        <v>3</v>
      </c>
      <c r="G462" s="109">
        <v>12001</v>
      </c>
      <c r="H462" s="109"/>
      <c r="I462" s="32" t="str">
        <f>IFERROR(IF(E462="物品掉落组",VLOOKUP(G462,掉落方案ID!$A:$B,2,FALSE),IF(E462="货币类型皮肤券","皮肤券",IF(E462="军团贡献币","军团贡献",IF(E462="普通星石",E462,IF(E462="高级星石",E462,IF(E462="英雄经验币","英雄经验",IF(E462="物品英雄",IF(VLOOKUP(G462,英雄是否开放!$A:$C,3,FALSE)=1,VLOOKUP(G462,英雄是否开放!$A:$C,2,FALSE),"%英雄未开放"),IF(E462="物品道具",IF(IFERROR(VLOOKUP(G462-1000,英雄是否开放!$A:$C,3,FALSE),100)="","%英雄未开放",VLOOKUP(G462,道具ID!$A:$B,2,FALSE)),IF(E462="物品小宇宙",IF(OR(H462="",H462=0),"%小宇宙等级未配置",IFERROR(VLOOKUP(G462,小宇宙ID!$A:$D,4,FALSE),"%小宇宙ID配错了！！")),IF(E462="定制小宇宙",IF(OR(H462="",H462=0),"%小宇宙等级未配置","双属性定制："&amp;IFERROR(VLOOKUP(H462,小宇宙ID!$G:$H,2,FALSE)&amp;"-"&amp;VLOOKUP(G462,小宇宙ID!$A:$G,7,FALSE),"%小宇宙ID配错了！！")),RIGHT(E462,2))))))))))),"%ID配错了！！")</f>
        <v>初阶觉醒石</v>
      </c>
      <c r="J462" s="109"/>
      <c r="K462" s="109">
        <v>10000</v>
      </c>
      <c r="L462" s="108">
        <f t="shared" si="37"/>
        <v>10000</v>
      </c>
      <c r="M462" s="109"/>
      <c r="N462" s="109"/>
      <c r="O462" s="109"/>
      <c r="P462" s="4"/>
      <c r="Q462" s="4"/>
      <c r="R462" s="4"/>
      <c r="S462" s="4" t="s">
        <v>9525</v>
      </c>
      <c r="T462" s="4"/>
      <c r="U462" s="4"/>
      <c r="V462" s="4"/>
    </row>
    <row r="463" spans="1:22" x14ac:dyDescent="0.15">
      <c r="A463" s="4">
        <f t="shared" si="39"/>
        <v>858031</v>
      </c>
      <c r="B463" s="4">
        <f t="shared" si="38"/>
        <v>1</v>
      </c>
      <c r="C463" s="109">
        <v>85803</v>
      </c>
      <c r="D463" s="109" t="s">
        <v>9546</v>
      </c>
      <c r="E463" s="109" t="s">
        <v>28</v>
      </c>
      <c r="F463" s="109">
        <v>1</v>
      </c>
      <c r="G463" s="109">
        <v>12002</v>
      </c>
      <c r="H463" s="109"/>
      <c r="I463" s="32" t="str">
        <f>IFERROR(IF(E463="物品掉落组",VLOOKUP(G463,掉落方案ID!$A:$B,2,FALSE),IF(E463="货币类型皮肤券","皮肤券",IF(E463="军团贡献币","军团贡献",IF(E463="普通星石",E463,IF(E463="高级星石",E463,IF(E463="英雄经验币","英雄经验",IF(E463="物品英雄",IF(VLOOKUP(G463,英雄是否开放!$A:$C,3,FALSE)=1,VLOOKUP(G463,英雄是否开放!$A:$C,2,FALSE),"%英雄未开放"),IF(E463="物品道具",IF(IFERROR(VLOOKUP(G463-1000,英雄是否开放!$A:$C,3,FALSE),100)="","%英雄未开放",VLOOKUP(G463,道具ID!$A:$B,2,FALSE)),IF(E463="物品小宇宙",IF(OR(H463="",H463=0),"%小宇宙等级未配置",IFERROR(VLOOKUP(G463,小宇宙ID!$A:$D,4,FALSE),"%小宇宙ID配错了！！")),IF(E463="定制小宇宙",IF(OR(H463="",H463=0),"%小宇宙等级未配置","双属性定制："&amp;IFERROR(VLOOKUP(H463,小宇宙ID!$G:$H,2,FALSE)&amp;"-"&amp;VLOOKUP(G463,小宇宙ID!$A:$G,7,FALSE),"%小宇宙ID配错了！！")),RIGHT(E463,2))))))))))),"%ID配错了！！")</f>
        <v>中阶觉醒石</v>
      </c>
      <c r="J463" s="109"/>
      <c r="K463" s="109">
        <v>7000</v>
      </c>
      <c r="L463" s="108">
        <f t="shared" si="37"/>
        <v>7000</v>
      </c>
      <c r="M463" s="109"/>
      <c r="N463" s="109"/>
      <c r="O463" s="109"/>
      <c r="P463" s="4"/>
      <c r="Q463" s="4"/>
      <c r="R463" s="4"/>
      <c r="S463" s="4" t="s">
        <v>9525</v>
      </c>
      <c r="T463" s="4"/>
      <c r="U463" s="4"/>
      <c r="V463" s="4"/>
    </row>
    <row r="464" spans="1:22" x14ac:dyDescent="0.15">
      <c r="A464" s="4">
        <f t="shared" si="39"/>
        <v>858131</v>
      </c>
      <c r="B464" s="4">
        <f t="shared" si="38"/>
        <v>1</v>
      </c>
      <c r="C464" s="109">
        <v>85813</v>
      </c>
      <c r="D464" s="109" t="s">
        <v>9547</v>
      </c>
      <c r="E464" s="109" t="s">
        <v>28</v>
      </c>
      <c r="F464" s="109">
        <v>1</v>
      </c>
      <c r="G464" s="109">
        <v>12002</v>
      </c>
      <c r="H464" s="109"/>
      <c r="I464" s="32" t="str">
        <f>IFERROR(IF(E464="物品掉落组",VLOOKUP(G464,掉落方案ID!$A:$B,2,FALSE),IF(E464="货币类型皮肤券","皮肤券",IF(E464="军团贡献币","军团贡献",IF(E464="普通星石",E464,IF(E464="高级星石",E464,IF(E464="英雄经验币","英雄经验",IF(E464="物品英雄",IF(VLOOKUP(G464,英雄是否开放!$A:$C,3,FALSE)=1,VLOOKUP(G464,英雄是否开放!$A:$C,2,FALSE),"%英雄未开放"),IF(E464="物品道具",IF(IFERROR(VLOOKUP(G464-1000,英雄是否开放!$A:$C,3,FALSE),100)="","%英雄未开放",VLOOKUP(G464,道具ID!$A:$B,2,FALSE)),IF(E464="物品小宇宙",IF(OR(H464="",H464=0),"%小宇宙等级未配置",IFERROR(VLOOKUP(G464,小宇宙ID!$A:$D,4,FALSE),"%小宇宙ID配错了！！")),IF(E464="定制小宇宙",IF(OR(H464="",H464=0),"%小宇宙等级未配置","双属性定制："&amp;IFERROR(VLOOKUP(H464,小宇宙ID!$G:$H,2,FALSE)&amp;"-"&amp;VLOOKUP(G464,小宇宙ID!$A:$G,7,FALSE),"%小宇宙ID配错了！！")),RIGHT(E464,2))))))))))),"%ID配错了！！")</f>
        <v>中阶觉醒石</v>
      </c>
      <c r="J464" s="109"/>
      <c r="K464" s="109">
        <v>7500</v>
      </c>
      <c r="L464" s="108">
        <f t="shared" si="37"/>
        <v>7500</v>
      </c>
      <c r="M464" s="109"/>
      <c r="N464" s="109"/>
      <c r="O464" s="109"/>
      <c r="P464" s="4"/>
      <c r="Q464" s="4"/>
      <c r="R464" s="4"/>
      <c r="S464" s="4" t="s">
        <v>9525</v>
      </c>
      <c r="T464" s="4"/>
      <c r="U464" s="4"/>
      <c r="V464" s="4"/>
    </row>
    <row r="465" spans="1:22" x14ac:dyDescent="0.15">
      <c r="A465" s="4">
        <f t="shared" si="39"/>
        <v>858231</v>
      </c>
      <c r="B465" s="4">
        <f t="shared" si="38"/>
        <v>1</v>
      </c>
      <c r="C465" s="109">
        <v>85823</v>
      </c>
      <c r="D465" s="109" t="s">
        <v>9548</v>
      </c>
      <c r="E465" s="109" t="s">
        <v>28</v>
      </c>
      <c r="F465" s="109">
        <v>1</v>
      </c>
      <c r="G465" s="109">
        <v>12002</v>
      </c>
      <c r="H465" s="109"/>
      <c r="I465" s="32" t="str">
        <f>IFERROR(IF(E465="物品掉落组",VLOOKUP(G465,掉落方案ID!$A:$B,2,FALSE),IF(E465="货币类型皮肤券","皮肤券",IF(E465="军团贡献币","军团贡献",IF(E465="普通星石",E465,IF(E465="高级星石",E465,IF(E465="英雄经验币","英雄经验",IF(E465="物品英雄",IF(VLOOKUP(G465,英雄是否开放!$A:$C,3,FALSE)=1,VLOOKUP(G465,英雄是否开放!$A:$C,2,FALSE),"%英雄未开放"),IF(E465="物品道具",IF(IFERROR(VLOOKUP(G465-1000,英雄是否开放!$A:$C,3,FALSE),100)="","%英雄未开放",VLOOKUP(G465,道具ID!$A:$B,2,FALSE)),IF(E465="物品小宇宙",IF(OR(H465="",H465=0),"%小宇宙等级未配置",IFERROR(VLOOKUP(G465,小宇宙ID!$A:$D,4,FALSE),"%小宇宙ID配错了！！")),IF(E465="定制小宇宙",IF(OR(H465="",H465=0),"%小宇宙等级未配置","双属性定制："&amp;IFERROR(VLOOKUP(H465,小宇宙ID!$G:$H,2,FALSE)&amp;"-"&amp;VLOOKUP(G465,小宇宙ID!$A:$G,7,FALSE),"%小宇宙ID配错了！！")),RIGHT(E465,2))))))))))),"%ID配错了！！")</f>
        <v>中阶觉醒石</v>
      </c>
      <c r="J465" s="109"/>
      <c r="K465" s="109">
        <v>8000</v>
      </c>
      <c r="L465" s="108">
        <f t="shared" si="37"/>
        <v>8000</v>
      </c>
      <c r="M465" s="109"/>
      <c r="N465" s="109"/>
      <c r="O465" s="109"/>
      <c r="P465" s="4"/>
      <c r="Q465" s="4"/>
      <c r="R465" s="4"/>
      <c r="S465" s="4" t="s">
        <v>9525</v>
      </c>
      <c r="T465" s="4"/>
      <c r="U465" s="4"/>
      <c r="V465" s="4"/>
    </row>
    <row r="466" spans="1:22" x14ac:dyDescent="0.15">
      <c r="A466" s="4">
        <f t="shared" si="39"/>
        <v>858331</v>
      </c>
      <c r="B466" s="4">
        <f t="shared" si="38"/>
        <v>1</v>
      </c>
      <c r="C466" s="109">
        <v>85833</v>
      </c>
      <c r="D466" s="109" t="s">
        <v>9549</v>
      </c>
      <c r="E466" s="109" t="s">
        <v>28</v>
      </c>
      <c r="F466" s="109">
        <v>1</v>
      </c>
      <c r="G466" s="109">
        <v>12002</v>
      </c>
      <c r="H466" s="109"/>
      <c r="I466" s="32" t="str">
        <f>IFERROR(IF(E466="物品掉落组",VLOOKUP(G466,掉落方案ID!$A:$B,2,FALSE),IF(E466="货币类型皮肤券","皮肤券",IF(E466="军团贡献币","军团贡献",IF(E466="普通星石",E466,IF(E466="高级星石",E466,IF(E466="英雄经验币","英雄经验",IF(E466="物品英雄",IF(VLOOKUP(G466,英雄是否开放!$A:$C,3,FALSE)=1,VLOOKUP(G466,英雄是否开放!$A:$C,2,FALSE),"%英雄未开放"),IF(E466="物品道具",IF(IFERROR(VLOOKUP(G466-1000,英雄是否开放!$A:$C,3,FALSE),100)="","%英雄未开放",VLOOKUP(G466,道具ID!$A:$B,2,FALSE)),IF(E466="物品小宇宙",IF(OR(H466="",H466=0),"%小宇宙等级未配置",IFERROR(VLOOKUP(G466,小宇宙ID!$A:$D,4,FALSE),"%小宇宙ID配错了！！")),IF(E466="定制小宇宙",IF(OR(H466="",H466=0),"%小宇宙等级未配置","双属性定制："&amp;IFERROR(VLOOKUP(H466,小宇宙ID!$G:$H,2,FALSE)&amp;"-"&amp;VLOOKUP(G466,小宇宙ID!$A:$G,7,FALSE),"%小宇宙ID配错了！！")),RIGHT(E466,2))))))))))),"%ID配错了！！")</f>
        <v>中阶觉醒石</v>
      </c>
      <c r="J466" s="109"/>
      <c r="K466" s="109">
        <v>8500</v>
      </c>
      <c r="L466" s="108">
        <f t="shared" si="37"/>
        <v>8500</v>
      </c>
      <c r="M466" s="109"/>
      <c r="N466" s="109"/>
      <c r="O466" s="109"/>
      <c r="P466" s="4"/>
      <c r="Q466" s="4"/>
      <c r="R466" s="4"/>
      <c r="S466" s="4" t="s">
        <v>9525</v>
      </c>
      <c r="T466" s="4"/>
      <c r="U466" s="4"/>
      <c r="V466" s="4"/>
    </row>
    <row r="467" spans="1:22" x14ac:dyDescent="0.15">
      <c r="A467" s="4">
        <f t="shared" si="39"/>
        <v>858431</v>
      </c>
      <c r="B467" s="4">
        <f t="shared" si="38"/>
        <v>1</v>
      </c>
      <c r="C467" s="109">
        <v>85843</v>
      </c>
      <c r="D467" s="109" t="s">
        <v>9550</v>
      </c>
      <c r="E467" s="109" t="s">
        <v>28</v>
      </c>
      <c r="F467" s="109">
        <v>1</v>
      </c>
      <c r="G467" s="109">
        <v>12002</v>
      </c>
      <c r="H467" s="109"/>
      <c r="I467" s="32" t="str">
        <f>IFERROR(IF(E467="物品掉落组",VLOOKUP(G467,掉落方案ID!$A:$B,2,FALSE),IF(E467="货币类型皮肤券","皮肤券",IF(E467="军团贡献币","军团贡献",IF(E467="普通星石",E467,IF(E467="高级星石",E467,IF(E467="英雄经验币","英雄经验",IF(E467="物品英雄",IF(VLOOKUP(G467,英雄是否开放!$A:$C,3,FALSE)=1,VLOOKUP(G467,英雄是否开放!$A:$C,2,FALSE),"%英雄未开放"),IF(E467="物品道具",IF(IFERROR(VLOOKUP(G467-1000,英雄是否开放!$A:$C,3,FALSE),100)="","%英雄未开放",VLOOKUP(G467,道具ID!$A:$B,2,FALSE)),IF(E467="物品小宇宙",IF(OR(H467="",H467=0),"%小宇宙等级未配置",IFERROR(VLOOKUP(G467,小宇宙ID!$A:$D,4,FALSE),"%小宇宙ID配错了！！")),IF(E467="定制小宇宙",IF(OR(H467="",H467=0),"%小宇宙等级未配置","双属性定制："&amp;IFERROR(VLOOKUP(H467,小宇宙ID!$G:$H,2,FALSE)&amp;"-"&amp;VLOOKUP(G467,小宇宙ID!$A:$G,7,FALSE),"%小宇宙ID配错了！！")),RIGHT(E467,2))))))))))),"%ID配错了！！")</f>
        <v>中阶觉醒石</v>
      </c>
      <c r="J467" s="109"/>
      <c r="K467" s="109">
        <v>9000</v>
      </c>
      <c r="L467" s="108">
        <f t="shared" si="37"/>
        <v>9000</v>
      </c>
      <c r="M467" s="109"/>
      <c r="N467" s="109"/>
      <c r="O467" s="109"/>
      <c r="P467" s="4"/>
      <c r="Q467" s="4"/>
      <c r="R467" s="4"/>
      <c r="S467" s="4" t="s">
        <v>9525</v>
      </c>
      <c r="T467" s="4"/>
      <c r="U467" s="4"/>
      <c r="V467" s="4"/>
    </row>
    <row r="468" spans="1:22" x14ac:dyDescent="0.15">
      <c r="A468" s="4">
        <f t="shared" si="39"/>
        <v>858531</v>
      </c>
      <c r="B468" s="4">
        <f t="shared" si="38"/>
        <v>1</v>
      </c>
      <c r="C468" s="109">
        <v>85853</v>
      </c>
      <c r="D468" s="109" t="s">
        <v>9551</v>
      </c>
      <c r="E468" s="109" t="s">
        <v>28</v>
      </c>
      <c r="F468" s="109">
        <v>1</v>
      </c>
      <c r="G468" s="109">
        <v>12002</v>
      </c>
      <c r="H468" s="109"/>
      <c r="I468" s="32" t="str">
        <f>IFERROR(IF(E468="物品掉落组",VLOOKUP(G468,掉落方案ID!$A:$B,2,FALSE),IF(E468="货币类型皮肤券","皮肤券",IF(E468="军团贡献币","军团贡献",IF(E468="普通星石",E468,IF(E468="高级星石",E468,IF(E468="英雄经验币","英雄经验",IF(E468="物品英雄",IF(VLOOKUP(G468,英雄是否开放!$A:$C,3,FALSE)=1,VLOOKUP(G468,英雄是否开放!$A:$C,2,FALSE),"%英雄未开放"),IF(E468="物品道具",IF(IFERROR(VLOOKUP(G468-1000,英雄是否开放!$A:$C,3,FALSE),100)="","%英雄未开放",VLOOKUP(G468,道具ID!$A:$B,2,FALSE)),IF(E468="物品小宇宙",IF(OR(H468="",H468=0),"%小宇宙等级未配置",IFERROR(VLOOKUP(G468,小宇宙ID!$A:$D,4,FALSE),"%小宇宙ID配错了！！")),IF(E468="定制小宇宙",IF(OR(H468="",H468=0),"%小宇宙等级未配置","双属性定制："&amp;IFERROR(VLOOKUP(H468,小宇宙ID!$G:$H,2,FALSE)&amp;"-"&amp;VLOOKUP(G468,小宇宙ID!$A:$G,7,FALSE),"%小宇宙ID配错了！！")),RIGHT(E468,2))))))))))),"%ID配错了！！")</f>
        <v>中阶觉醒石</v>
      </c>
      <c r="J468" s="109"/>
      <c r="K468" s="109">
        <v>9500</v>
      </c>
      <c r="L468" s="108">
        <f t="shared" si="37"/>
        <v>9500</v>
      </c>
      <c r="M468" s="109"/>
      <c r="N468" s="109"/>
      <c r="O468" s="109"/>
      <c r="P468" s="4"/>
      <c r="Q468" s="4"/>
      <c r="R468" s="4"/>
      <c r="S468" s="4" t="s">
        <v>9525</v>
      </c>
      <c r="T468" s="4"/>
      <c r="U468" s="4"/>
      <c r="V468" s="4"/>
    </row>
    <row r="469" spans="1:22" x14ac:dyDescent="0.15">
      <c r="A469" s="4">
        <f t="shared" si="39"/>
        <v>858631</v>
      </c>
      <c r="B469" s="4">
        <f t="shared" si="38"/>
        <v>1</v>
      </c>
      <c r="C469" s="109">
        <v>85863</v>
      </c>
      <c r="D469" s="109" t="s">
        <v>9552</v>
      </c>
      <c r="E469" s="109" t="s">
        <v>28</v>
      </c>
      <c r="F469" s="109">
        <v>1</v>
      </c>
      <c r="G469" s="109">
        <v>12002</v>
      </c>
      <c r="H469" s="109"/>
      <c r="I469" s="32" t="str">
        <f>IFERROR(IF(E469="物品掉落组",VLOOKUP(G469,掉落方案ID!$A:$B,2,FALSE),IF(E469="货币类型皮肤券","皮肤券",IF(E469="军团贡献币","军团贡献",IF(E469="普通星石",E469,IF(E469="高级星石",E469,IF(E469="英雄经验币","英雄经验",IF(E469="物品英雄",IF(VLOOKUP(G469,英雄是否开放!$A:$C,3,FALSE)=1,VLOOKUP(G469,英雄是否开放!$A:$C,2,FALSE),"%英雄未开放"),IF(E469="物品道具",IF(IFERROR(VLOOKUP(G469-1000,英雄是否开放!$A:$C,3,FALSE),100)="","%英雄未开放",VLOOKUP(G469,道具ID!$A:$B,2,FALSE)),IF(E469="物品小宇宙",IF(OR(H469="",H469=0),"%小宇宙等级未配置",IFERROR(VLOOKUP(G469,小宇宙ID!$A:$D,4,FALSE),"%小宇宙ID配错了！！")),IF(E469="定制小宇宙",IF(OR(H469="",H469=0),"%小宇宙等级未配置","双属性定制："&amp;IFERROR(VLOOKUP(H469,小宇宙ID!$G:$H,2,FALSE)&amp;"-"&amp;VLOOKUP(G469,小宇宙ID!$A:$G,7,FALSE),"%小宇宙ID配错了！！")),RIGHT(E469,2))))))))))),"%ID配错了！！")</f>
        <v>中阶觉醒石</v>
      </c>
      <c r="J469" s="109"/>
      <c r="K469" s="109">
        <v>10000</v>
      </c>
      <c r="L469" s="108">
        <f t="shared" si="37"/>
        <v>10000</v>
      </c>
      <c r="M469" s="109"/>
      <c r="N469" s="109"/>
      <c r="O469" s="109"/>
      <c r="P469" s="4"/>
      <c r="Q469" s="4"/>
      <c r="R469" s="4"/>
      <c r="S469" s="4" t="s">
        <v>9525</v>
      </c>
      <c r="T469" s="4"/>
      <c r="U469" s="4"/>
      <c r="V469" s="4"/>
    </row>
    <row r="470" spans="1:22" x14ac:dyDescent="0.15">
      <c r="A470" s="4">
        <f t="shared" si="39"/>
        <v>858731</v>
      </c>
      <c r="B470" s="4">
        <f t="shared" si="38"/>
        <v>1</v>
      </c>
      <c r="C470" s="109">
        <v>85873</v>
      </c>
      <c r="D470" s="109" t="s">
        <v>9553</v>
      </c>
      <c r="E470" s="109" t="s">
        <v>28</v>
      </c>
      <c r="F470" s="109">
        <v>1</v>
      </c>
      <c r="G470" s="109">
        <v>12002</v>
      </c>
      <c r="H470" s="109"/>
      <c r="I470" s="32" t="str">
        <f>IFERROR(IF(E470="物品掉落组",VLOOKUP(G470,掉落方案ID!$A:$B,2,FALSE),IF(E470="货币类型皮肤券","皮肤券",IF(E470="军团贡献币","军团贡献",IF(E470="普通星石",E470,IF(E470="高级星石",E470,IF(E470="英雄经验币","英雄经验",IF(E470="物品英雄",IF(VLOOKUP(G470,英雄是否开放!$A:$C,3,FALSE)=1,VLOOKUP(G470,英雄是否开放!$A:$C,2,FALSE),"%英雄未开放"),IF(E470="物品道具",IF(IFERROR(VLOOKUP(G470-1000,英雄是否开放!$A:$C,3,FALSE),100)="","%英雄未开放",VLOOKUP(G470,道具ID!$A:$B,2,FALSE)),IF(E470="物品小宇宙",IF(OR(H470="",H470=0),"%小宇宙等级未配置",IFERROR(VLOOKUP(G470,小宇宙ID!$A:$D,4,FALSE),"%小宇宙ID配错了！！")),IF(E470="定制小宇宙",IF(OR(H470="",H470=0),"%小宇宙等级未配置","双属性定制："&amp;IFERROR(VLOOKUP(H470,小宇宙ID!$G:$H,2,FALSE)&amp;"-"&amp;VLOOKUP(G470,小宇宙ID!$A:$G,7,FALSE),"%小宇宙ID配错了！！")),RIGHT(E470,2))))))))))),"%ID配错了！！")</f>
        <v>中阶觉醒石</v>
      </c>
      <c r="J470" s="109"/>
      <c r="K470" s="109">
        <v>10000</v>
      </c>
      <c r="L470" s="108">
        <f t="shared" si="37"/>
        <v>10000</v>
      </c>
      <c r="M470" s="109"/>
      <c r="N470" s="109"/>
      <c r="O470" s="109"/>
      <c r="P470" s="4"/>
      <c r="Q470" s="4"/>
      <c r="R470" s="4"/>
      <c r="S470" s="4" t="s">
        <v>9525</v>
      </c>
      <c r="T470" s="4"/>
      <c r="U470" s="4"/>
      <c r="V470" s="4"/>
    </row>
    <row r="471" spans="1:22" x14ac:dyDescent="0.15">
      <c r="A471" s="4">
        <f t="shared" si="39"/>
        <v>858831</v>
      </c>
      <c r="B471" s="4">
        <f t="shared" si="38"/>
        <v>1</v>
      </c>
      <c r="C471" s="109">
        <v>85883</v>
      </c>
      <c r="D471" s="109" t="s">
        <v>9554</v>
      </c>
      <c r="E471" s="109" t="s">
        <v>28</v>
      </c>
      <c r="F471" s="109">
        <v>1</v>
      </c>
      <c r="G471" s="109">
        <v>12002</v>
      </c>
      <c r="H471" s="109"/>
      <c r="I471" s="32" t="str">
        <f>IFERROR(IF(E471="物品掉落组",VLOOKUP(G471,掉落方案ID!$A:$B,2,FALSE),IF(E471="货币类型皮肤券","皮肤券",IF(E471="军团贡献币","军团贡献",IF(E471="普通星石",E471,IF(E471="高级星石",E471,IF(E471="英雄经验币","英雄经验",IF(E471="物品英雄",IF(VLOOKUP(G471,英雄是否开放!$A:$C,3,FALSE)=1,VLOOKUP(G471,英雄是否开放!$A:$C,2,FALSE),"%英雄未开放"),IF(E471="物品道具",IF(IFERROR(VLOOKUP(G471-1000,英雄是否开放!$A:$C,3,FALSE),100)="","%英雄未开放",VLOOKUP(G471,道具ID!$A:$B,2,FALSE)),IF(E471="物品小宇宙",IF(OR(H471="",H471=0),"%小宇宙等级未配置",IFERROR(VLOOKUP(G471,小宇宙ID!$A:$D,4,FALSE),"%小宇宙ID配错了！！")),IF(E471="定制小宇宙",IF(OR(H471="",H471=0),"%小宇宙等级未配置","双属性定制："&amp;IFERROR(VLOOKUP(H471,小宇宙ID!$G:$H,2,FALSE)&amp;"-"&amp;VLOOKUP(G471,小宇宙ID!$A:$G,7,FALSE),"%小宇宙ID配错了！！")),RIGHT(E471,2))))))))))),"%ID配错了！！")</f>
        <v>中阶觉醒石</v>
      </c>
      <c r="J471" s="109"/>
      <c r="K471" s="109">
        <v>10000</v>
      </c>
      <c r="L471" s="108">
        <f t="shared" si="37"/>
        <v>10000</v>
      </c>
      <c r="M471" s="109"/>
      <c r="N471" s="109"/>
      <c r="O471" s="109"/>
      <c r="P471" s="4"/>
      <c r="Q471" s="4"/>
      <c r="R471" s="4"/>
      <c r="S471" s="4" t="s">
        <v>9525</v>
      </c>
      <c r="T471" s="4"/>
      <c r="U471" s="4"/>
      <c r="V471" s="4"/>
    </row>
    <row r="472" spans="1:22" x14ac:dyDescent="0.15">
      <c r="A472" s="4">
        <f t="shared" si="39"/>
        <v>858931</v>
      </c>
      <c r="B472" s="4">
        <f t="shared" si="38"/>
        <v>1</v>
      </c>
      <c r="C472" s="109">
        <v>85893</v>
      </c>
      <c r="D472" s="109" t="s">
        <v>9555</v>
      </c>
      <c r="E472" s="109" t="s">
        <v>28</v>
      </c>
      <c r="F472" s="109">
        <v>1</v>
      </c>
      <c r="G472" s="109">
        <v>12002</v>
      </c>
      <c r="H472" s="109"/>
      <c r="I472" s="32" t="str">
        <f>IFERROR(IF(E472="物品掉落组",VLOOKUP(G472,掉落方案ID!$A:$B,2,FALSE),IF(E472="货币类型皮肤券","皮肤券",IF(E472="军团贡献币","军团贡献",IF(E472="普通星石",E472,IF(E472="高级星石",E472,IF(E472="英雄经验币","英雄经验",IF(E472="物品英雄",IF(VLOOKUP(G472,英雄是否开放!$A:$C,3,FALSE)=1,VLOOKUP(G472,英雄是否开放!$A:$C,2,FALSE),"%英雄未开放"),IF(E472="物品道具",IF(IFERROR(VLOOKUP(G472-1000,英雄是否开放!$A:$C,3,FALSE),100)="","%英雄未开放",VLOOKUP(G472,道具ID!$A:$B,2,FALSE)),IF(E472="物品小宇宙",IF(OR(H472="",H472=0),"%小宇宙等级未配置",IFERROR(VLOOKUP(G472,小宇宙ID!$A:$D,4,FALSE),"%小宇宙ID配错了！！")),IF(E472="定制小宇宙",IF(OR(H472="",H472=0),"%小宇宙等级未配置","双属性定制："&amp;IFERROR(VLOOKUP(H472,小宇宙ID!$G:$H,2,FALSE)&amp;"-"&amp;VLOOKUP(G472,小宇宙ID!$A:$G,7,FALSE),"%小宇宙ID配错了！！")),RIGHT(E472,2))))))))))),"%ID配错了！！")</f>
        <v>中阶觉醒石</v>
      </c>
      <c r="J472" s="109"/>
      <c r="K472" s="109">
        <v>10000</v>
      </c>
      <c r="L472" s="108">
        <f t="shared" si="37"/>
        <v>10000</v>
      </c>
      <c r="M472" s="109"/>
      <c r="N472" s="109"/>
      <c r="O472" s="109"/>
      <c r="P472" s="4"/>
      <c r="Q472" s="4"/>
      <c r="R472" s="4"/>
      <c r="S472" s="4" t="s">
        <v>9525</v>
      </c>
      <c r="T472" s="4"/>
      <c r="U472" s="4"/>
      <c r="V472" s="4"/>
    </row>
    <row r="473" spans="1:22" x14ac:dyDescent="0.15">
      <c r="A473" s="4">
        <f t="shared" si="39"/>
        <v>858041</v>
      </c>
      <c r="B473" s="4">
        <f t="shared" si="38"/>
        <v>1</v>
      </c>
      <c r="C473" s="109">
        <v>85804</v>
      </c>
      <c r="D473" s="109" t="s">
        <v>9556</v>
      </c>
      <c r="E473" s="109" t="s">
        <v>28</v>
      </c>
      <c r="F473" s="109">
        <v>1</v>
      </c>
      <c r="G473" s="109">
        <v>12003</v>
      </c>
      <c r="H473" s="109"/>
      <c r="I473" s="32" t="str">
        <f>IFERROR(IF(E473="物品掉落组",VLOOKUP(G473,掉落方案ID!$A:$B,2,FALSE),IF(E473="货币类型皮肤券","皮肤券",IF(E473="军团贡献币","军团贡献",IF(E473="普通星石",E473,IF(E473="高级星石",E473,IF(E473="英雄经验币","英雄经验",IF(E473="物品英雄",IF(VLOOKUP(G473,英雄是否开放!$A:$C,3,FALSE)=1,VLOOKUP(G473,英雄是否开放!$A:$C,2,FALSE),"%英雄未开放"),IF(E473="物品道具",IF(IFERROR(VLOOKUP(G473-1000,英雄是否开放!$A:$C,3,FALSE),100)="","%英雄未开放",VLOOKUP(G473,道具ID!$A:$B,2,FALSE)),IF(E473="物品小宇宙",IF(OR(H473="",H473=0),"%小宇宙等级未配置",IFERROR(VLOOKUP(G473,小宇宙ID!$A:$D,4,FALSE),"%小宇宙ID配错了！！")),IF(E473="定制小宇宙",IF(OR(H473="",H473=0),"%小宇宙等级未配置","双属性定制："&amp;IFERROR(VLOOKUP(H473,小宇宙ID!$G:$H,2,FALSE)&amp;"-"&amp;VLOOKUP(G473,小宇宙ID!$A:$G,7,FALSE),"%小宇宙ID配错了！！")),RIGHT(E473,2))))))))))),"%ID配错了！！")</f>
        <v>高阶觉醒石</v>
      </c>
      <c r="J473" s="109"/>
      <c r="K473" s="109">
        <v>5000</v>
      </c>
      <c r="L473" s="108">
        <f t="shared" si="37"/>
        <v>5000</v>
      </c>
      <c r="M473" s="109"/>
      <c r="N473" s="109"/>
      <c r="O473" s="109"/>
      <c r="P473" s="4"/>
      <c r="Q473" s="4"/>
      <c r="R473" s="4"/>
      <c r="S473" s="4" t="s">
        <v>9525</v>
      </c>
      <c r="T473" s="4"/>
      <c r="U473" s="4"/>
      <c r="V473" s="4"/>
    </row>
    <row r="474" spans="1:22" x14ac:dyDescent="0.15">
      <c r="A474" s="4">
        <f t="shared" si="39"/>
        <v>858141</v>
      </c>
      <c r="B474" s="4">
        <f t="shared" si="38"/>
        <v>1</v>
      </c>
      <c r="C474" s="109">
        <v>85814</v>
      </c>
      <c r="D474" s="109" t="s">
        <v>9557</v>
      </c>
      <c r="E474" s="109" t="s">
        <v>28</v>
      </c>
      <c r="F474" s="109">
        <v>1</v>
      </c>
      <c r="G474" s="109">
        <v>12003</v>
      </c>
      <c r="H474" s="109"/>
      <c r="I474" s="32" t="str">
        <f>IFERROR(IF(E474="物品掉落组",VLOOKUP(G474,掉落方案ID!$A:$B,2,FALSE),IF(E474="货币类型皮肤券","皮肤券",IF(E474="军团贡献币","军团贡献",IF(E474="普通星石",E474,IF(E474="高级星石",E474,IF(E474="英雄经验币","英雄经验",IF(E474="物品英雄",IF(VLOOKUP(G474,英雄是否开放!$A:$C,3,FALSE)=1,VLOOKUP(G474,英雄是否开放!$A:$C,2,FALSE),"%英雄未开放"),IF(E474="物品道具",IF(IFERROR(VLOOKUP(G474-1000,英雄是否开放!$A:$C,3,FALSE),100)="","%英雄未开放",VLOOKUP(G474,道具ID!$A:$B,2,FALSE)),IF(E474="物品小宇宙",IF(OR(H474="",H474=0),"%小宇宙等级未配置",IFERROR(VLOOKUP(G474,小宇宙ID!$A:$D,4,FALSE),"%小宇宙ID配错了！！")),IF(E474="定制小宇宙",IF(OR(H474="",H474=0),"%小宇宙等级未配置","双属性定制："&amp;IFERROR(VLOOKUP(H474,小宇宙ID!$G:$H,2,FALSE)&amp;"-"&amp;VLOOKUP(G474,小宇宙ID!$A:$G,7,FALSE),"%小宇宙ID配错了！！")),RIGHT(E474,2))))))))))),"%ID配错了！！")</f>
        <v>高阶觉醒石</v>
      </c>
      <c r="J474" s="109"/>
      <c r="K474" s="109">
        <v>5500</v>
      </c>
      <c r="L474" s="108">
        <f t="shared" si="37"/>
        <v>5500</v>
      </c>
      <c r="M474" s="109"/>
      <c r="N474" s="109"/>
      <c r="O474" s="109"/>
      <c r="P474" s="4"/>
      <c r="Q474" s="4"/>
      <c r="R474" s="4"/>
      <c r="S474" s="4" t="s">
        <v>9525</v>
      </c>
      <c r="T474" s="4"/>
      <c r="U474" s="4"/>
      <c r="V474" s="4"/>
    </row>
    <row r="475" spans="1:22" x14ac:dyDescent="0.15">
      <c r="A475" s="4">
        <f t="shared" si="39"/>
        <v>858241</v>
      </c>
      <c r="B475" s="4">
        <f t="shared" si="38"/>
        <v>1</v>
      </c>
      <c r="C475" s="109">
        <v>85824</v>
      </c>
      <c r="D475" s="109" t="s">
        <v>9558</v>
      </c>
      <c r="E475" s="109" t="s">
        <v>28</v>
      </c>
      <c r="F475" s="109">
        <v>1</v>
      </c>
      <c r="G475" s="109">
        <v>12003</v>
      </c>
      <c r="H475" s="109"/>
      <c r="I475" s="32" t="str">
        <f>IFERROR(IF(E475="物品掉落组",VLOOKUP(G475,掉落方案ID!$A:$B,2,FALSE),IF(E475="货币类型皮肤券","皮肤券",IF(E475="军团贡献币","军团贡献",IF(E475="普通星石",E475,IF(E475="高级星石",E475,IF(E475="英雄经验币","英雄经验",IF(E475="物品英雄",IF(VLOOKUP(G475,英雄是否开放!$A:$C,3,FALSE)=1,VLOOKUP(G475,英雄是否开放!$A:$C,2,FALSE),"%英雄未开放"),IF(E475="物品道具",IF(IFERROR(VLOOKUP(G475-1000,英雄是否开放!$A:$C,3,FALSE),100)="","%英雄未开放",VLOOKUP(G475,道具ID!$A:$B,2,FALSE)),IF(E475="物品小宇宙",IF(OR(H475="",H475=0),"%小宇宙等级未配置",IFERROR(VLOOKUP(G475,小宇宙ID!$A:$D,4,FALSE),"%小宇宙ID配错了！！")),IF(E475="定制小宇宙",IF(OR(H475="",H475=0),"%小宇宙等级未配置","双属性定制："&amp;IFERROR(VLOOKUP(H475,小宇宙ID!$G:$H,2,FALSE)&amp;"-"&amp;VLOOKUP(G475,小宇宙ID!$A:$G,7,FALSE),"%小宇宙ID配错了！！")),RIGHT(E475,2))))))))))),"%ID配错了！！")</f>
        <v>高阶觉醒石</v>
      </c>
      <c r="J475" s="109"/>
      <c r="K475" s="109">
        <v>6000</v>
      </c>
      <c r="L475" s="108">
        <f t="shared" si="37"/>
        <v>6000</v>
      </c>
      <c r="M475" s="109"/>
      <c r="N475" s="109"/>
      <c r="O475" s="109"/>
      <c r="P475" s="4"/>
      <c r="Q475" s="4"/>
      <c r="R475" s="4"/>
      <c r="S475" s="4" t="s">
        <v>9525</v>
      </c>
      <c r="T475" s="4"/>
      <c r="U475" s="4"/>
      <c r="V475" s="4"/>
    </row>
    <row r="476" spans="1:22" x14ac:dyDescent="0.15">
      <c r="A476" s="4">
        <f t="shared" si="39"/>
        <v>858341</v>
      </c>
      <c r="B476" s="4">
        <f t="shared" si="38"/>
        <v>1</v>
      </c>
      <c r="C476" s="109">
        <v>85834</v>
      </c>
      <c r="D476" s="109" t="s">
        <v>9559</v>
      </c>
      <c r="E476" s="109" t="s">
        <v>28</v>
      </c>
      <c r="F476" s="109">
        <v>1</v>
      </c>
      <c r="G476" s="109">
        <v>12003</v>
      </c>
      <c r="H476" s="109"/>
      <c r="I476" s="32" t="str">
        <f>IFERROR(IF(E476="物品掉落组",VLOOKUP(G476,掉落方案ID!$A:$B,2,FALSE),IF(E476="货币类型皮肤券","皮肤券",IF(E476="军团贡献币","军团贡献",IF(E476="普通星石",E476,IF(E476="高级星石",E476,IF(E476="英雄经验币","英雄经验",IF(E476="物品英雄",IF(VLOOKUP(G476,英雄是否开放!$A:$C,3,FALSE)=1,VLOOKUP(G476,英雄是否开放!$A:$C,2,FALSE),"%英雄未开放"),IF(E476="物品道具",IF(IFERROR(VLOOKUP(G476-1000,英雄是否开放!$A:$C,3,FALSE),100)="","%英雄未开放",VLOOKUP(G476,道具ID!$A:$B,2,FALSE)),IF(E476="物品小宇宙",IF(OR(H476="",H476=0),"%小宇宙等级未配置",IFERROR(VLOOKUP(G476,小宇宙ID!$A:$D,4,FALSE),"%小宇宙ID配错了！！")),IF(E476="定制小宇宙",IF(OR(H476="",H476=0),"%小宇宙等级未配置","双属性定制："&amp;IFERROR(VLOOKUP(H476,小宇宙ID!$G:$H,2,FALSE)&amp;"-"&amp;VLOOKUP(G476,小宇宙ID!$A:$G,7,FALSE),"%小宇宙ID配错了！！")),RIGHT(E476,2))))))))))),"%ID配错了！！")</f>
        <v>高阶觉醒石</v>
      </c>
      <c r="J476" s="109"/>
      <c r="K476" s="109">
        <v>6500</v>
      </c>
      <c r="L476" s="108">
        <f t="shared" si="37"/>
        <v>6500</v>
      </c>
      <c r="M476" s="109"/>
      <c r="N476" s="109"/>
      <c r="O476" s="109"/>
      <c r="P476" s="4"/>
      <c r="Q476" s="4"/>
      <c r="R476" s="4"/>
      <c r="S476" s="4" t="s">
        <v>9525</v>
      </c>
      <c r="T476" s="4"/>
      <c r="U476" s="4"/>
      <c r="V476" s="4"/>
    </row>
    <row r="477" spans="1:22" x14ac:dyDescent="0.15">
      <c r="A477" s="4">
        <f t="shared" si="39"/>
        <v>858441</v>
      </c>
      <c r="B477" s="4">
        <f t="shared" si="38"/>
        <v>1</v>
      </c>
      <c r="C477" s="109">
        <v>85844</v>
      </c>
      <c r="D477" s="109" t="s">
        <v>9560</v>
      </c>
      <c r="E477" s="109" t="s">
        <v>28</v>
      </c>
      <c r="F477" s="109">
        <v>1</v>
      </c>
      <c r="G477" s="109">
        <v>12003</v>
      </c>
      <c r="H477" s="109"/>
      <c r="I477" s="32" t="str">
        <f>IFERROR(IF(E477="物品掉落组",VLOOKUP(G477,掉落方案ID!$A:$B,2,FALSE),IF(E477="货币类型皮肤券","皮肤券",IF(E477="军团贡献币","军团贡献",IF(E477="普通星石",E477,IF(E477="高级星石",E477,IF(E477="英雄经验币","英雄经验",IF(E477="物品英雄",IF(VLOOKUP(G477,英雄是否开放!$A:$C,3,FALSE)=1,VLOOKUP(G477,英雄是否开放!$A:$C,2,FALSE),"%英雄未开放"),IF(E477="物品道具",IF(IFERROR(VLOOKUP(G477-1000,英雄是否开放!$A:$C,3,FALSE),100)="","%英雄未开放",VLOOKUP(G477,道具ID!$A:$B,2,FALSE)),IF(E477="物品小宇宙",IF(OR(H477="",H477=0),"%小宇宙等级未配置",IFERROR(VLOOKUP(G477,小宇宙ID!$A:$D,4,FALSE),"%小宇宙ID配错了！！")),IF(E477="定制小宇宙",IF(OR(H477="",H477=0),"%小宇宙等级未配置","双属性定制："&amp;IFERROR(VLOOKUP(H477,小宇宙ID!$G:$H,2,FALSE)&amp;"-"&amp;VLOOKUP(G477,小宇宙ID!$A:$G,7,FALSE),"%小宇宙ID配错了！！")),RIGHT(E477,2))))))))))),"%ID配错了！！")</f>
        <v>高阶觉醒石</v>
      </c>
      <c r="J477" s="109"/>
      <c r="K477" s="109">
        <v>7000</v>
      </c>
      <c r="L477" s="108">
        <f t="shared" si="37"/>
        <v>7000</v>
      </c>
      <c r="M477" s="109"/>
      <c r="N477" s="109"/>
      <c r="O477" s="109"/>
      <c r="P477" s="4"/>
      <c r="Q477" s="4"/>
      <c r="R477" s="4"/>
      <c r="S477" s="4" t="s">
        <v>9525</v>
      </c>
      <c r="T477" s="4"/>
      <c r="U477" s="4"/>
      <c r="V477" s="4"/>
    </row>
    <row r="478" spans="1:22" x14ac:dyDescent="0.15">
      <c r="A478" s="4">
        <f t="shared" si="39"/>
        <v>858541</v>
      </c>
      <c r="B478" s="4">
        <f t="shared" si="38"/>
        <v>1</v>
      </c>
      <c r="C478" s="109">
        <v>85854</v>
      </c>
      <c r="D478" s="109" t="s">
        <v>9561</v>
      </c>
      <c r="E478" s="109" t="s">
        <v>28</v>
      </c>
      <c r="F478" s="109">
        <v>1</v>
      </c>
      <c r="G478" s="109">
        <v>12003</v>
      </c>
      <c r="H478" s="109"/>
      <c r="I478" s="32" t="str">
        <f>IFERROR(IF(E478="物品掉落组",VLOOKUP(G478,掉落方案ID!$A:$B,2,FALSE),IF(E478="货币类型皮肤券","皮肤券",IF(E478="军团贡献币","军团贡献",IF(E478="普通星石",E478,IF(E478="高级星石",E478,IF(E478="英雄经验币","英雄经验",IF(E478="物品英雄",IF(VLOOKUP(G478,英雄是否开放!$A:$C,3,FALSE)=1,VLOOKUP(G478,英雄是否开放!$A:$C,2,FALSE),"%英雄未开放"),IF(E478="物品道具",IF(IFERROR(VLOOKUP(G478-1000,英雄是否开放!$A:$C,3,FALSE),100)="","%英雄未开放",VLOOKUP(G478,道具ID!$A:$B,2,FALSE)),IF(E478="物品小宇宙",IF(OR(H478="",H478=0),"%小宇宙等级未配置",IFERROR(VLOOKUP(G478,小宇宙ID!$A:$D,4,FALSE),"%小宇宙ID配错了！！")),IF(E478="定制小宇宙",IF(OR(H478="",H478=0),"%小宇宙等级未配置","双属性定制："&amp;IFERROR(VLOOKUP(H478,小宇宙ID!$G:$H,2,FALSE)&amp;"-"&amp;VLOOKUP(G478,小宇宙ID!$A:$G,7,FALSE),"%小宇宙ID配错了！！")),RIGHT(E478,2))))))))))),"%ID配错了！！")</f>
        <v>高阶觉醒石</v>
      </c>
      <c r="J478" s="109"/>
      <c r="K478" s="109">
        <v>7500</v>
      </c>
      <c r="L478" s="108">
        <f t="shared" si="37"/>
        <v>7500</v>
      </c>
      <c r="M478" s="109"/>
      <c r="N478" s="109"/>
      <c r="O478" s="109"/>
      <c r="P478" s="4"/>
      <c r="Q478" s="4"/>
      <c r="R478" s="4"/>
      <c r="S478" s="4" t="s">
        <v>9525</v>
      </c>
      <c r="T478" s="4"/>
      <c r="U478" s="4"/>
      <c r="V478" s="4"/>
    </row>
    <row r="479" spans="1:22" x14ac:dyDescent="0.15">
      <c r="A479" s="4">
        <f t="shared" si="39"/>
        <v>858641</v>
      </c>
      <c r="B479" s="4">
        <f t="shared" si="38"/>
        <v>1</v>
      </c>
      <c r="C479" s="109">
        <v>85864</v>
      </c>
      <c r="D479" s="109" t="s">
        <v>9562</v>
      </c>
      <c r="E479" s="109" t="s">
        <v>28</v>
      </c>
      <c r="F479" s="109">
        <v>1</v>
      </c>
      <c r="G479" s="109">
        <v>12003</v>
      </c>
      <c r="H479" s="109"/>
      <c r="I479" s="32" t="str">
        <f>IFERROR(IF(E479="物品掉落组",VLOOKUP(G479,掉落方案ID!$A:$B,2,FALSE),IF(E479="货币类型皮肤券","皮肤券",IF(E479="军团贡献币","军团贡献",IF(E479="普通星石",E479,IF(E479="高级星石",E479,IF(E479="英雄经验币","英雄经验",IF(E479="物品英雄",IF(VLOOKUP(G479,英雄是否开放!$A:$C,3,FALSE)=1,VLOOKUP(G479,英雄是否开放!$A:$C,2,FALSE),"%英雄未开放"),IF(E479="物品道具",IF(IFERROR(VLOOKUP(G479-1000,英雄是否开放!$A:$C,3,FALSE),100)="","%英雄未开放",VLOOKUP(G479,道具ID!$A:$B,2,FALSE)),IF(E479="物品小宇宙",IF(OR(H479="",H479=0),"%小宇宙等级未配置",IFERROR(VLOOKUP(G479,小宇宙ID!$A:$D,4,FALSE),"%小宇宙ID配错了！！")),IF(E479="定制小宇宙",IF(OR(H479="",H479=0),"%小宇宙等级未配置","双属性定制："&amp;IFERROR(VLOOKUP(H479,小宇宙ID!$G:$H,2,FALSE)&amp;"-"&amp;VLOOKUP(G479,小宇宙ID!$A:$G,7,FALSE),"%小宇宙ID配错了！！")),RIGHT(E479,2))))))))))),"%ID配错了！！")</f>
        <v>高阶觉醒石</v>
      </c>
      <c r="J479" s="109"/>
      <c r="K479" s="109">
        <v>8000</v>
      </c>
      <c r="L479" s="108">
        <f t="shared" si="37"/>
        <v>8000</v>
      </c>
      <c r="M479" s="109"/>
      <c r="N479" s="109"/>
      <c r="O479" s="109"/>
      <c r="P479" s="4"/>
      <c r="Q479" s="4"/>
      <c r="R479" s="4"/>
      <c r="S479" s="4" t="s">
        <v>9525</v>
      </c>
      <c r="T479" s="4"/>
      <c r="U479" s="4"/>
      <c r="V479" s="4"/>
    </row>
    <row r="480" spans="1:22" x14ac:dyDescent="0.15">
      <c r="A480" s="4">
        <f t="shared" si="39"/>
        <v>858741</v>
      </c>
      <c r="B480" s="4">
        <f t="shared" si="38"/>
        <v>1</v>
      </c>
      <c r="C480" s="109">
        <v>85874</v>
      </c>
      <c r="D480" s="109" t="s">
        <v>9563</v>
      </c>
      <c r="E480" s="109" t="s">
        <v>28</v>
      </c>
      <c r="F480" s="109">
        <v>1</v>
      </c>
      <c r="G480" s="109">
        <v>12003</v>
      </c>
      <c r="H480" s="109"/>
      <c r="I480" s="32" t="str">
        <f>IFERROR(IF(E480="物品掉落组",VLOOKUP(G480,掉落方案ID!$A:$B,2,FALSE),IF(E480="货币类型皮肤券","皮肤券",IF(E480="军团贡献币","军团贡献",IF(E480="普通星石",E480,IF(E480="高级星石",E480,IF(E480="英雄经验币","英雄经验",IF(E480="物品英雄",IF(VLOOKUP(G480,英雄是否开放!$A:$C,3,FALSE)=1,VLOOKUP(G480,英雄是否开放!$A:$C,2,FALSE),"%英雄未开放"),IF(E480="物品道具",IF(IFERROR(VLOOKUP(G480-1000,英雄是否开放!$A:$C,3,FALSE),100)="","%英雄未开放",VLOOKUP(G480,道具ID!$A:$B,2,FALSE)),IF(E480="物品小宇宙",IF(OR(H480="",H480=0),"%小宇宙等级未配置",IFERROR(VLOOKUP(G480,小宇宙ID!$A:$D,4,FALSE),"%小宇宙ID配错了！！")),IF(E480="定制小宇宙",IF(OR(H480="",H480=0),"%小宇宙等级未配置","双属性定制："&amp;IFERROR(VLOOKUP(H480,小宇宙ID!$G:$H,2,FALSE)&amp;"-"&amp;VLOOKUP(G480,小宇宙ID!$A:$G,7,FALSE),"%小宇宙ID配错了！！")),RIGHT(E480,2))))))))))),"%ID配错了！！")</f>
        <v>高阶觉醒石</v>
      </c>
      <c r="J480" s="109"/>
      <c r="K480" s="109">
        <v>9000</v>
      </c>
      <c r="L480" s="108">
        <f t="shared" si="37"/>
        <v>9000</v>
      </c>
      <c r="M480" s="109"/>
      <c r="N480" s="109"/>
      <c r="O480" s="109"/>
      <c r="P480" s="4"/>
      <c r="Q480" s="4"/>
      <c r="R480" s="4"/>
      <c r="S480" s="4" t="s">
        <v>9525</v>
      </c>
      <c r="T480" s="4"/>
      <c r="U480" s="4"/>
      <c r="V480" s="4"/>
    </row>
    <row r="481" spans="1:22" x14ac:dyDescent="0.15">
      <c r="A481" s="4">
        <f t="shared" si="39"/>
        <v>858841</v>
      </c>
      <c r="B481" s="4">
        <f t="shared" si="38"/>
        <v>1</v>
      </c>
      <c r="C481" s="109">
        <v>85884</v>
      </c>
      <c r="D481" s="109" t="s">
        <v>9564</v>
      </c>
      <c r="E481" s="109" t="s">
        <v>28</v>
      </c>
      <c r="F481" s="109">
        <v>1</v>
      </c>
      <c r="G481" s="109">
        <v>12003</v>
      </c>
      <c r="H481" s="109"/>
      <c r="I481" s="32" t="str">
        <f>IFERROR(IF(E481="物品掉落组",VLOOKUP(G481,掉落方案ID!$A:$B,2,FALSE),IF(E481="货币类型皮肤券","皮肤券",IF(E481="军团贡献币","军团贡献",IF(E481="普通星石",E481,IF(E481="高级星石",E481,IF(E481="英雄经验币","英雄经验",IF(E481="物品英雄",IF(VLOOKUP(G481,英雄是否开放!$A:$C,3,FALSE)=1,VLOOKUP(G481,英雄是否开放!$A:$C,2,FALSE),"%英雄未开放"),IF(E481="物品道具",IF(IFERROR(VLOOKUP(G481-1000,英雄是否开放!$A:$C,3,FALSE),100)="","%英雄未开放",VLOOKUP(G481,道具ID!$A:$B,2,FALSE)),IF(E481="物品小宇宙",IF(OR(H481="",H481=0),"%小宇宙等级未配置",IFERROR(VLOOKUP(G481,小宇宙ID!$A:$D,4,FALSE),"%小宇宙ID配错了！！")),IF(E481="定制小宇宙",IF(OR(H481="",H481=0),"%小宇宙等级未配置","双属性定制："&amp;IFERROR(VLOOKUP(H481,小宇宙ID!$G:$H,2,FALSE)&amp;"-"&amp;VLOOKUP(G481,小宇宙ID!$A:$G,7,FALSE),"%小宇宙ID配错了！！")),RIGHT(E481,2))))))))))),"%ID配错了！！")</f>
        <v>高阶觉醒石</v>
      </c>
      <c r="J481" s="109"/>
      <c r="K481" s="109">
        <v>9000</v>
      </c>
      <c r="L481" s="108">
        <f t="shared" si="37"/>
        <v>9000</v>
      </c>
      <c r="M481" s="109"/>
      <c r="N481" s="109"/>
      <c r="O481" s="109"/>
      <c r="P481" s="4"/>
      <c r="Q481" s="4"/>
      <c r="R481" s="4"/>
      <c r="S481" s="4" t="s">
        <v>9525</v>
      </c>
      <c r="T481" s="4"/>
      <c r="U481" s="4"/>
      <c r="V481" s="4"/>
    </row>
    <row r="482" spans="1:22" x14ac:dyDescent="0.15">
      <c r="A482" s="4">
        <f t="shared" si="39"/>
        <v>858941</v>
      </c>
      <c r="B482" s="4">
        <f t="shared" si="38"/>
        <v>1</v>
      </c>
      <c r="C482" s="109">
        <v>85894</v>
      </c>
      <c r="D482" s="109" t="s">
        <v>9565</v>
      </c>
      <c r="E482" s="109" t="s">
        <v>28</v>
      </c>
      <c r="F482" s="109">
        <v>1</v>
      </c>
      <c r="G482" s="109">
        <v>12003</v>
      </c>
      <c r="H482" s="109"/>
      <c r="I482" s="32" t="str">
        <f>IFERROR(IF(E482="物品掉落组",VLOOKUP(G482,掉落方案ID!$A:$B,2,FALSE),IF(E482="货币类型皮肤券","皮肤券",IF(E482="军团贡献币","军团贡献",IF(E482="普通星石",E482,IF(E482="高级星石",E482,IF(E482="英雄经验币","英雄经验",IF(E482="物品英雄",IF(VLOOKUP(G482,英雄是否开放!$A:$C,3,FALSE)=1,VLOOKUP(G482,英雄是否开放!$A:$C,2,FALSE),"%英雄未开放"),IF(E482="物品道具",IF(IFERROR(VLOOKUP(G482-1000,英雄是否开放!$A:$C,3,FALSE),100)="","%英雄未开放",VLOOKUP(G482,道具ID!$A:$B,2,FALSE)),IF(E482="物品小宇宙",IF(OR(H482="",H482=0),"%小宇宙等级未配置",IFERROR(VLOOKUP(G482,小宇宙ID!$A:$D,4,FALSE),"%小宇宙ID配错了！！")),IF(E482="定制小宇宙",IF(OR(H482="",H482=0),"%小宇宙等级未配置","双属性定制："&amp;IFERROR(VLOOKUP(H482,小宇宙ID!$G:$H,2,FALSE)&amp;"-"&amp;VLOOKUP(G482,小宇宙ID!$A:$G,7,FALSE),"%小宇宙ID配错了！！")),RIGHT(E482,2))))))))))),"%ID配错了！！")</f>
        <v>高阶觉醒石</v>
      </c>
      <c r="J482" s="109"/>
      <c r="K482" s="109">
        <v>9000</v>
      </c>
      <c r="L482" s="108">
        <f t="shared" si="37"/>
        <v>9000</v>
      </c>
      <c r="M482" s="109"/>
      <c r="N482" s="109"/>
      <c r="O482" s="109"/>
      <c r="P482" s="4"/>
      <c r="Q482" s="4"/>
      <c r="R482" s="4"/>
      <c r="S482" s="4" t="s">
        <v>9525</v>
      </c>
      <c r="T482" s="4"/>
      <c r="U482" s="4"/>
      <c r="V482" s="4"/>
    </row>
    <row r="483" spans="1:22" x14ac:dyDescent="0.15">
      <c r="A483" s="4">
        <f t="shared" si="39"/>
        <v>859011</v>
      </c>
      <c r="B483" s="4">
        <f t="shared" si="38"/>
        <v>1</v>
      </c>
      <c r="C483" s="109">
        <v>85901</v>
      </c>
      <c r="D483" s="109" t="s">
        <v>5607</v>
      </c>
      <c r="E483" s="109" t="s">
        <v>28</v>
      </c>
      <c r="F483" s="109">
        <v>1</v>
      </c>
      <c r="G483" s="109">
        <v>3067</v>
      </c>
      <c r="H483" s="109"/>
      <c r="I483" s="32" t="str">
        <f>IFERROR(IF(E483="物品掉落组",VLOOKUP(G483,掉落方案ID!$A:$B,2,FALSE),IF(E483="货币类型皮肤券","皮肤券",IF(E483="军团贡献币","军团贡献",IF(E483="普通星石",E483,IF(E483="高级星石",E483,IF(E483="英雄经验币","英雄经验",IF(E483="物品英雄",IF(VLOOKUP(G483,英雄是否开放!$A:$C,3,FALSE)=1,VLOOKUP(G483,英雄是否开放!$A:$C,2,FALSE),"%英雄未开放"),IF(E483="物品道具",IF(IFERROR(VLOOKUP(G483-1000,英雄是否开放!$A:$C,3,FALSE),100)="","%英雄未开放",VLOOKUP(G483,道具ID!$A:$B,2,FALSE)),IF(E483="物品小宇宙",IF(OR(H483="",H483=0),"%小宇宙等级未配置",IFERROR(VLOOKUP(G483,小宇宙ID!$A:$D,4,FALSE),"%小宇宙ID配错了！！")),IF(E483="定制小宇宙",IF(OR(H483="",H483=0),"%小宇宙等级未配置","双属性定制："&amp;IFERROR(VLOOKUP(H483,小宇宙ID!$G:$H,2,FALSE)&amp;"-"&amp;VLOOKUP(G483,小宇宙ID!$A:$G,7,FALSE),"%小宇宙ID配错了！！")),RIGHT(E483,2))))))))))),"%ID配错了！！")</f>
        <v>普通小宇宙礼盒</v>
      </c>
      <c r="J483" s="109"/>
      <c r="K483" s="109">
        <v>6000</v>
      </c>
      <c r="L483" s="108">
        <f t="shared" si="37"/>
        <v>6000</v>
      </c>
      <c r="M483" s="109"/>
      <c r="N483" s="109"/>
      <c r="O483" s="109"/>
      <c r="P483" s="4"/>
      <c r="Q483" s="4"/>
      <c r="R483" s="4"/>
      <c r="S483" s="4" t="s">
        <v>9525</v>
      </c>
      <c r="T483" s="4"/>
      <c r="U483" s="4"/>
      <c r="V483" s="4"/>
    </row>
    <row r="484" spans="1:22" x14ac:dyDescent="0.15">
      <c r="A484" s="4">
        <f t="shared" si="39"/>
        <v>859111</v>
      </c>
      <c r="B484" s="4">
        <f t="shared" si="38"/>
        <v>1</v>
      </c>
      <c r="C484" s="109">
        <v>85911</v>
      </c>
      <c r="D484" s="109" t="s">
        <v>5608</v>
      </c>
      <c r="E484" s="109" t="s">
        <v>28</v>
      </c>
      <c r="F484" s="109">
        <v>1</v>
      </c>
      <c r="G484" s="109">
        <v>3067</v>
      </c>
      <c r="H484" s="109"/>
      <c r="I484" s="32" t="str">
        <f>IFERROR(IF(E484="物品掉落组",VLOOKUP(G484,掉落方案ID!$A:$B,2,FALSE),IF(E484="货币类型皮肤券","皮肤券",IF(E484="军团贡献币","军团贡献",IF(E484="普通星石",E484,IF(E484="高级星石",E484,IF(E484="英雄经验币","英雄经验",IF(E484="物品英雄",IF(VLOOKUP(G484,英雄是否开放!$A:$C,3,FALSE)=1,VLOOKUP(G484,英雄是否开放!$A:$C,2,FALSE),"%英雄未开放"),IF(E484="物品道具",IF(IFERROR(VLOOKUP(G484-1000,英雄是否开放!$A:$C,3,FALSE),100)="","%英雄未开放",VLOOKUP(G484,道具ID!$A:$B,2,FALSE)),IF(E484="物品小宇宙",IF(OR(H484="",H484=0),"%小宇宙等级未配置",IFERROR(VLOOKUP(G484,小宇宙ID!$A:$D,4,FALSE),"%小宇宙ID配错了！！")),IF(E484="定制小宇宙",IF(OR(H484="",H484=0),"%小宇宙等级未配置","双属性定制："&amp;IFERROR(VLOOKUP(H484,小宇宙ID!$G:$H,2,FALSE)&amp;"-"&amp;VLOOKUP(G484,小宇宙ID!$A:$G,7,FALSE),"%小宇宙ID配错了！！")),RIGHT(E484,2))))))))))),"%ID配错了！！")</f>
        <v>普通小宇宙礼盒</v>
      </c>
      <c r="J484" s="109"/>
      <c r="K484" s="109">
        <v>7000</v>
      </c>
      <c r="L484" s="108">
        <f t="shared" si="37"/>
        <v>7000</v>
      </c>
      <c r="M484" s="109"/>
      <c r="N484" s="109"/>
      <c r="O484" s="109"/>
      <c r="P484" s="4"/>
      <c r="Q484" s="4"/>
      <c r="R484" s="4"/>
      <c r="S484" s="4" t="s">
        <v>9525</v>
      </c>
      <c r="T484" s="4"/>
      <c r="U484" s="4"/>
      <c r="V484" s="4"/>
    </row>
    <row r="485" spans="1:22" x14ac:dyDescent="0.15">
      <c r="A485" s="4">
        <f t="shared" si="39"/>
        <v>859211</v>
      </c>
      <c r="B485" s="4">
        <f t="shared" si="38"/>
        <v>1</v>
      </c>
      <c r="C485" s="109">
        <v>85921</v>
      </c>
      <c r="D485" s="109" t="s">
        <v>5609</v>
      </c>
      <c r="E485" s="109" t="s">
        <v>28</v>
      </c>
      <c r="F485" s="109">
        <v>1</v>
      </c>
      <c r="G485" s="109">
        <v>3067</v>
      </c>
      <c r="H485" s="109"/>
      <c r="I485" s="32" t="str">
        <f>IFERROR(IF(E485="物品掉落组",VLOOKUP(G485,掉落方案ID!$A:$B,2,FALSE),IF(E485="货币类型皮肤券","皮肤券",IF(E485="军团贡献币","军团贡献",IF(E485="普通星石",E485,IF(E485="高级星石",E485,IF(E485="英雄经验币","英雄经验",IF(E485="物品英雄",IF(VLOOKUP(G485,英雄是否开放!$A:$C,3,FALSE)=1,VLOOKUP(G485,英雄是否开放!$A:$C,2,FALSE),"%英雄未开放"),IF(E485="物品道具",IF(IFERROR(VLOOKUP(G485-1000,英雄是否开放!$A:$C,3,FALSE),100)="","%英雄未开放",VLOOKUP(G485,道具ID!$A:$B,2,FALSE)),IF(E485="物品小宇宙",IF(OR(H485="",H485=0),"%小宇宙等级未配置",IFERROR(VLOOKUP(G485,小宇宙ID!$A:$D,4,FALSE),"%小宇宙ID配错了！！")),IF(E485="定制小宇宙",IF(OR(H485="",H485=0),"%小宇宙等级未配置","双属性定制："&amp;IFERROR(VLOOKUP(H485,小宇宙ID!$G:$H,2,FALSE)&amp;"-"&amp;VLOOKUP(G485,小宇宙ID!$A:$G,7,FALSE),"%小宇宙ID配错了！！")),RIGHT(E485,2))))))))))),"%ID配错了！！")</f>
        <v>普通小宇宙礼盒</v>
      </c>
      <c r="J485" s="109"/>
      <c r="K485" s="109">
        <v>8000</v>
      </c>
      <c r="L485" s="108">
        <f t="shared" si="37"/>
        <v>8000</v>
      </c>
      <c r="M485" s="109"/>
      <c r="N485" s="109"/>
      <c r="O485" s="109"/>
      <c r="P485" s="4"/>
      <c r="Q485" s="4"/>
      <c r="R485" s="4"/>
      <c r="S485" s="4" t="s">
        <v>9525</v>
      </c>
      <c r="T485" s="4"/>
      <c r="U485" s="4"/>
      <c r="V485" s="4"/>
    </row>
    <row r="486" spans="1:22" x14ac:dyDescent="0.15">
      <c r="A486" s="4">
        <f t="shared" si="39"/>
        <v>859311</v>
      </c>
      <c r="B486" s="4">
        <f t="shared" si="38"/>
        <v>1</v>
      </c>
      <c r="C486" s="109">
        <v>85931</v>
      </c>
      <c r="D486" s="109" t="s">
        <v>5610</v>
      </c>
      <c r="E486" s="109" t="s">
        <v>28</v>
      </c>
      <c r="F486" s="109">
        <v>1</v>
      </c>
      <c r="G486" s="109">
        <v>3067</v>
      </c>
      <c r="H486" s="109"/>
      <c r="I486" s="32" t="str">
        <f>IFERROR(IF(E486="物品掉落组",VLOOKUP(G486,掉落方案ID!$A:$B,2,FALSE),IF(E486="货币类型皮肤券","皮肤券",IF(E486="军团贡献币","军团贡献",IF(E486="普通星石",E486,IF(E486="高级星石",E486,IF(E486="英雄经验币","英雄经验",IF(E486="物品英雄",IF(VLOOKUP(G486,英雄是否开放!$A:$C,3,FALSE)=1,VLOOKUP(G486,英雄是否开放!$A:$C,2,FALSE),"%英雄未开放"),IF(E486="物品道具",IF(IFERROR(VLOOKUP(G486-1000,英雄是否开放!$A:$C,3,FALSE),100)="","%英雄未开放",VLOOKUP(G486,道具ID!$A:$B,2,FALSE)),IF(E486="物品小宇宙",IF(OR(H486="",H486=0),"%小宇宙等级未配置",IFERROR(VLOOKUP(G486,小宇宙ID!$A:$D,4,FALSE),"%小宇宙ID配错了！！")),IF(E486="定制小宇宙",IF(OR(H486="",H486=0),"%小宇宙等级未配置","双属性定制："&amp;IFERROR(VLOOKUP(H486,小宇宙ID!$G:$H,2,FALSE)&amp;"-"&amp;VLOOKUP(G486,小宇宙ID!$A:$G,7,FALSE),"%小宇宙ID配错了！！")),RIGHT(E486,2))))))))))),"%ID配错了！！")</f>
        <v>普通小宇宙礼盒</v>
      </c>
      <c r="J486" s="109"/>
      <c r="K486" s="109">
        <v>10000</v>
      </c>
      <c r="L486" s="108">
        <f t="shared" ref="L486:L549" si="40">IF(A486="","",IF(OR(I486="%英雄未开放",I486="%小宇宙ID配错了！！",I486="%小宇宙等级未配置",I486="%ID配错了！！"),0,K486))</f>
        <v>10000</v>
      </c>
      <c r="M486" s="109"/>
      <c r="N486" s="109"/>
      <c r="O486" s="109"/>
      <c r="P486" s="4"/>
      <c r="Q486" s="4"/>
      <c r="R486" s="4"/>
      <c r="S486" s="4" t="s">
        <v>9525</v>
      </c>
      <c r="T486" s="4"/>
      <c r="U486" s="4"/>
      <c r="V486" s="4"/>
    </row>
    <row r="487" spans="1:22" x14ac:dyDescent="0.15">
      <c r="A487" s="4">
        <f t="shared" si="39"/>
        <v>859411</v>
      </c>
      <c r="B487" s="4">
        <f t="shared" ref="B487:B550" si="41">IF(C487=C486,B486+1,1)</f>
        <v>1</v>
      </c>
      <c r="C487" s="109">
        <v>85941</v>
      </c>
      <c r="D487" s="109" t="s">
        <v>5611</v>
      </c>
      <c r="E487" s="109" t="s">
        <v>28</v>
      </c>
      <c r="F487" s="109">
        <v>1</v>
      </c>
      <c r="G487" s="109">
        <v>3067</v>
      </c>
      <c r="H487" s="109"/>
      <c r="I487" s="32" t="str">
        <f>IFERROR(IF(E487="物品掉落组",VLOOKUP(G487,掉落方案ID!$A:$B,2,FALSE),IF(E487="货币类型皮肤券","皮肤券",IF(E487="军团贡献币","军团贡献",IF(E487="普通星石",E487,IF(E487="高级星石",E487,IF(E487="英雄经验币","英雄经验",IF(E487="物品英雄",IF(VLOOKUP(G487,英雄是否开放!$A:$C,3,FALSE)=1,VLOOKUP(G487,英雄是否开放!$A:$C,2,FALSE),"%英雄未开放"),IF(E487="物品道具",IF(IFERROR(VLOOKUP(G487-1000,英雄是否开放!$A:$C,3,FALSE),100)="","%英雄未开放",VLOOKUP(G487,道具ID!$A:$B,2,FALSE)),IF(E487="物品小宇宙",IF(OR(H487="",H487=0),"%小宇宙等级未配置",IFERROR(VLOOKUP(G487,小宇宙ID!$A:$D,4,FALSE),"%小宇宙ID配错了！！")),IF(E487="定制小宇宙",IF(OR(H487="",H487=0),"%小宇宙等级未配置","双属性定制："&amp;IFERROR(VLOOKUP(H487,小宇宙ID!$G:$H,2,FALSE)&amp;"-"&amp;VLOOKUP(G487,小宇宙ID!$A:$G,7,FALSE),"%小宇宙ID配错了！！")),RIGHT(E487,2))))))))))),"%ID配错了！！")</f>
        <v>普通小宇宙礼盒</v>
      </c>
      <c r="J487" s="109"/>
      <c r="K487" s="109">
        <v>10000</v>
      </c>
      <c r="L487" s="108">
        <f t="shared" si="40"/>
        <v>10000</v>
      </c>
      <c r="M487" s="109"/>
      <c r="N487" s="109"/>
      <c r="O487" s="109"/>
      <c r="P487" s="4"/>
      <c r="Q487" s="4"/>
      <c r="R487" s="4"/>
      <c r="S487" s="4" t="s">
        <v>9525</v>
      </c>
      <c r="T487" s="4"/>
      <c r="U487" s="4"/>
      <c r="V487" s="4"/>
    </row>
    <row r="488" spans="1:22" x14ac:dyDescent="0.15">
      <c r="A488" s="4">
        <f t="shared" si="39"/>
        <v>859412</v>
      </c>
      <c r="B488" s="4">
        <f t="shared" si="41"/>
        <v>2</v>
      </c>
      <c r="C488" s="109">
        <v>85941</v>
      </c>
      <c r="D488" s="109" t="s">
        <v>5611</v>
      </c>
      <c r="E488" s="109" t="s">
        <v>28</v>
      </c>
      <c r="F488" s="109">
        <v>1</v>
      </c>
      <c r="G488" s="109">
        <v>3068</v>
      </c>
      <c r="H488" s="109"/>
      <c r="I488" s="32" t="str">
        <f>IFERROR(IF(E488="物品掉落组",VLOOKUP(G488,掉落方案ID!$A:$B,2,FALSE),IF(E488="货币类型皮肤券","皮肤券",IF(E488="军团贡献币","军团贡献",IF(E488="普通星石",E488,IF(E488="高级星石",E488,IF(E488="英雄经验币","英雄经验",IF(E488="物品英雄",IF(VLOOKUP(G488,英雄是否开放!$A:$C,3,FALSE)=1,VLOOKUP(G488,英雄是否开放!$A:$C,2,FALSE),"%英雄未开放"),IF(E488="物品道具",IF(IFERROR(VLOOKUP(G488-1000,英雄是否开放!$A:$C,3,FALSE),100)="","%英雄未开放",VLOOKUP(G488,道具ID!$A:$B,2,FALSE)),IF(E488="物品小宇宙",IF(OR(H488="",H488=0),"%小宇宙等级未配置",IFERROR(VLOOKUP(G488,小宇宙ID!$A:$D,4,FALSE),"%小宇宙ID配错了！！")),IF(E488="定制小宇宙",IF(OR(H488="",H488=0),"%小宇宙等级未配置","双属性定制："&amp;IFERROR(VLOOKUP(H488,小宇宙ID!$G:$H,2,FALSE)&amp;"-"&amp;VLOOKUP(G488,小宇宙ID!$A:$G,7,FALSE),"%小宇宙ID配错了！！")),RIGHT(E488,2))))))))))),"%ID配错了！！")</f>
        <v>高级小宇宙礼盒</v>
      </c>
      <c r="J488" s="109"/>
      <c r="K488" s="109">
        <v>500</v>
      </c>
      <c r="L488" s="108">
        <f t="shared" si="40"/>
        <v>500</v>
      </c>
      <c r="M488" s="109"/>
      <c r="N488" s="109"/>
      <c r="O488" s="109"/>
      <c r="P488" s="4"/>
      <c r="Q488" s="4"/>
      <c r="R488" s="4"/>
      <c r="S488" s="4" t="s">
        <v>9525</v>
      </c>
      <c r="T488" s="4"/>
      <c r="U488" s="4"/>
      <c r="V488" s="4"/>
    </row>
    <row r="489" spans="1:22" x14ac:dyDescent="0.15">
      <c r="A489" s="4">
        <f t="shared" si="39"/>
        <v>859511</v>
      </c>
      <c r="B489" s="4">
        <f t="shared" si="41"/>
        <v>1</v>
      </c>
      <c r="C489" s="109">
        <v>85951</v>
      </c>
      <c r="D489" s="109" t="s">
        <v>5612</v>
      </c>
      <c r="E489" s="109" t="s">
        <v>28</v>
      </c>
      <c r="F489" s="109">
        <v>1</v>
      </c>
      <c r="G489" s="109">
        <v>3067</v>
      </c>
      <c r="H489" s="109"/>
      <c r="I489" s="32" t="str">
        <f>IFERROR(IF(E489="物品掉落组",VLOOKUP(G489,掉落方案ID!$A:$B,2,FALSE),IF(E489="货币类型皮肤券","皮肤券",IF(E489="军团贡献币","军团贡献",IF(E489="普通星石",E489,IF(E489="高级星石",E489,IF(E489="英雄经验币","英雄经验",IF(E489="物品英雄",IF(VLOOKUP(G489,英雄是否开放!$A:$C,3,FALSE)=1,VLOOKUP(G489,英雄是否开放!$A:$C,2,FALSE),"%英雄未开放"),IF(E489="物品道具",IF(IFERROR(VLOOKUP(G489-1000,英雄是否开放!$A:$C,3,FALSE),100)="","%英雄未开放",VLOOKUP(G489,道具ID!$A:$B,2,FALSE)),IF(E489="物品小宇宙",IF(OR(H489="",H489=0),"%小宇宙等级未配置",IFERROR(VLOOKUP(G489,小宇宙ID!$A:$D,4,FALSE),"%小宇宙ID配错了！！")),IF(E489="定制小宇宙",IF(OR(H489="",H489=0),"%小宇宙等级未配置","双属性定制："&amp;IFERROR(VLOOKUP(H489,小宇宙ID!$G:$H,2,FALSE)&amp;"-"&amp;VLOOKUP(G489,小宇宙ID!$A:$G,7,FALSE),"%小宇宙ID配错了！！")),RIGHT(E489,2))))))))))),"%ID配错了！！")</f>
        <v>普通小宇宙礼盒</v>
      </c>
      <c r="J489" s="109"/>
      <c r="K489" s="109">
        <v>10000</v>
      </c>
      <c r="L489" s="108">
        <f t="shared" si="40"/>
        <v>10000</v>
      </c>
      <c r="M489" s="109"/>
      <c r="N489" s="109"/>
      <c r="O489" s="109"/>
      <c r="P489" s="4"/>
      <c r="Q489" s="4"/>
      <c r="R489" s="4"/>
      <c r="S489" s="4" t="s">
        <v>9525</v>
      </c>
      <c r="T489" s="4"/>
      <c r="U489" s="4"/>
      <c r="V489" s="4"/>
    </row>
    <row r="490" spans="1:22" x14ac:dyDescent="0.15">
      <c r="A490" s="4">
        <f t="shared" si="39"/>
        <v>859512</v>
      </c>
      <c r="B490" s="4">
        <f t="shared" si="41"/>
        <v>2</v>
      </c>
      <c r="C490" s="109">
        <v>85951</v>
      </c>
      <c r="D490" s="109" t="s">
        <v>5612</v>
      </c>
      <c r="E490" s="109" t="s">
        <v>28</v>
      </c>
      <c r="F490" s="109">
        <v>1</v>
      </c>
      <c r="G490" s="109">
        <v>3068</v>
      </c>
      <c r="H490" s="109"/>
      <c r="I490" s="32" t="str">
        <f>IFERROR(IF(E490="物品掉落组",VLOOKUP(G490,掉落方案ID!$A:$B,2,FALSE),IF(E490="货币类型皮肤券","皮肤券",IF(E490="军团贡献币","军团贡献",IF(E490="普通星石",E490,IF(E490="高级星石",E490,IF(E490="英雄经验币","英雄经验",IF(E490="物品英雄",IF(VLOOKUP(G490,英雄是否开放!$A:$C,3,FALSE)=1,VLOOKUP(G490,英雄是否开放!$A:$C,2,FALSE),"%英雄未开放"),IF(E490="物品道具",IF(IFERROR(VLOOKUP(G490-1000,英雄是否开放!$A:$C,3,FALSE),100)="","%英雄未开放",VLOOKUP(G490,道具ID!$A:$B,2,FALSE)),IF(E490="物品小宇宙",IF(OR(H490="",H490=0),"%小宇宙等级未配置",IFERROR(VLOOKUP(G490,小宇宙ID!$A:$D,4,FALSE),"%小宇宙ID配错了！！")),IF(E490="定制小宇宙",IF(OR(H490="",H490=0),"%小宇宙等级未配置","双属性定制："&amp;IFERROR(VLOOKUP(H490,小宇宙ID!$G:$H,2,FALSE)&amp;"-"&amp;VLOOKUP(G490,小宇宙ID!$A:$G,7,FALSE),"%小宇宙ID配错了！！")),RIGHT(E490,2))))))))))),"%ID配错了！！")</f>
        <v>高级小宇宙礼盒</v>
      </c>
      <c r="J490" s="109"/>
      <c r="K490" s="109">
        <v>800</v>
      </c>
      <c r="L490" s="108">
        <f t="shared" si="40"/>
        <v>800</v>
      </c>
      <c r="M490" s="109"/>
      <c r="N490" s="109"/>
      <c r="O490" s="109"/>
      <c r="P490" s="4"/>
      <c r="Q490" s="4"/>
      <c r="R490" s="4"/>
      <c r="S490" s="4" t="s">
        <v>9525</v>
      </c>
      <c r="T490" s="4"/>
      <c r="U490" s="4"/>
      <c r="V490" s="4"/>
    </row>
    <row r="491" spans="1:22" x14ac:dyDescent="0.15">
      <c r="A491" s="4">
        <f t="shared" si="39"/>
        <v>859611</v>
      </c>
      <c r="B491" s="4">
        <f t="shared" si="41"/>
        <v>1</v>
      </c>
      <c r="C491" s="109">
        <v>85961</v>
      </c>
      <c r="D491" s="109" t="s">
        <v>5613</v>
      </c>
      <c r="E491" s="109" t="s">
        <v>28</v>
      </c>
      <c r="F491" s="109">
        <v>1</v>
      </c>
      <c r="G491" s="109">
        <v>3067</v>
      </c>
      <c r="H491" s="109"/>
      <c r="I491" s="32" t="str">
        <f>IFERROR(IF(E491="物品掉落组",VLOOKUP(G491,掉落方案ID!$A:$B,2,FALSE),IF(E491="货币类型皮肤券","皮肤券",IF(E491="军团贡献币","军团贡献",IF(E491="普通星石",E491,IF(E491="高级星石",E491,IF(E491="英雄经验币","英雄经验",IF(E491="物品英雄",IF(VLOOKUP(G491,英雄是否开放!$A:$C,3,FALSE)=1,VLOOKUP(G491,英雄是否开放!$A:$C,2,FALSE),"%英雄未开放"),IF(E491="物品道具",IF(IFERROR(VLOOKUP(G491-1000,英雄是否开放!$A:$C,3,FALSE),100)="","%英雄未开放",VLOOKUP(G491,道具ID!$A:$B,2,FALSE)),IF(E491="物品小宇宙",IF(OR(H491="",H491=0),"%小宇宙等级未配置",IFERROR(VLOOKUP(G491,小宇宙ID!$A:$D,4,FALSE),"%小宇宙ID配错了！！")),IF(E491="定制小宇宙",IF(OR(H491="",H491=0),"%小宇宙等级未配置","双属性定制："&amp;IFERROR(VLOOKUP(H491,小宇宙ID!$G:$H,2,FALSE)&amp;"-"&amp;VLOOKUP(G491,小宇宙ID!$A:$G,7,FALSE),"%小宇宙ID配错了！！")),RIGHT(E491,2))))))))))),"%ID配错了！！")</f>
        <v>普通小宇宙礼盒</v>
      </c>
      <c r="J491" s="109"/>
      <c r="K491" s="109">
        <v>10000</v>
      </c>
      <c r="L491" s="108">
        <f t="shared" si="40"/>
        <v>10000</v>
      </c>
      <c r="M491" s="109"/>
      <c r="N491" s="109"/>
      <c r="O491" s="109"/>
      <c r="P491" s="4"/>
      <c r="Q491" s="4"/>
      <c r="R491" s="4"/>
      <c r="S491" s="4" t="s">
        <v>9525</v>
      </c>
      <c r="T491" s="4"/>
      <c r="U491" s="4"/>
      <c r="V491" s="4"/>
    </row>
    <row r="492" spans="1:22" x14ac:dyDescent="0.15">
      <c r="A492" s="4">
        <f t="shared" si="39"/>
        <v>859612</v>
      </c>
      <c r="B492" s="4">
        <f t="shared" si="41"/>
        <v>2</v>
      </c>
      <c r="C492" s="109">
        <v>85961</v>
      </c>
      <c r="D492" s="109" t="s">
        <v>5613</v>
      </c>
      <c r="E492" s="109" t="s">
        <v>28</v>
      </c>
      <c r="F492" s="109">
        <v>1</v>
      </c>
      <c r="G492" s="109">
        <v>3068</v>
      </c>
      <c r="H492" s="109"/>
      <c r="I492" s="32" t="str">
        <f>IFERROR(IF(E492="物品掉落组",VLOOKUP(G492,掉落方案ID!$A:$B,2,FALSE),IF(E492="货币类型皮肤券","皮肤券",IF(E492="军团贡献币","军团贡献",IF(E492="普通星石",E492,IF(E492="高级星石",E492,IF(E492="英雄经验币","英雄经验",IF(E492="物品英雄",IF(VLOOKUP(G492,英雄是否开放!$A:$C,3,FALSE)=1,VLOOKUP(G492,英雄是否开放!$A:$C,2,FALSE),"%英雄未开放"),IF(E492="物品道具",IF(IFERROR(VLOOKUP(G492-1000,英雄是否开放!$A:$C,3,FALSE),100)="","%英雄未开放",VLOOKUP(G492,道具ID!$A:$B,2,FALSE)),IF(E492="物品小宇宙",IF(OR(H492="",H492=0),"%小宇宙等级未配置",IFERROR(VLOOKUP(G492,小宇宙ID!$A:$D,4,FALSE),"%小宇宙ID配错了！！")),IF(E492="定制小宇宙",IF(OR(H492="",H492=0),"%小宇宙等级未配置","双属性定制："&amp;IFERROR(VLOOKUP(H492,小宇宙ID!$G:$H,2,FALSE)&amp;"-"&amp;VLOOKUP(G492,小宇宙ID!$A:$G,7,FALSE),"%小宇宙ID配错了！！")),RIGHT(E492,2))))))))))),"%ID配错了！！")</f>
        <v>高级小宇宙礼盒</v>
      </c>
      <c r="J492" s="109"/>
      <c r="K492" s="109">
        <v>1000</v>
      </c>
      <c r="L492" s="108">
        <f t="shared" si="40"/>
        <v>1000</v>
      </c>
      <c r="M492" s="109"/>
      <c r="N492" s="109"/>
      <c r="O492" s="109"/>
      <c r="P492" s="4"/>
      <c r="Q492" s="4"/>
      <c r="R492" s="4"/>
      <c r="S492" s="4" t="s">
        <v>9525</v>
      </c>
      <c r="T492" s="4"/>
      <c r="U492" s="4"/>
      <c r="V492" s="4"/>
    </row>
    <row r="493" spans="1:22" x14ac:dyDescent="0.15">
      <c r="A493" s="4">
        <f t="shared" si="39"/>
        <v>859711</v>
      </c>
      <c r="B493" s="4">
        <f t="shared" si="41"/>
        <v>1</v>
      </c>
      <c r="C493" s="109">
        <v>85971</v>
      </c>
      <c r="D493" s="109" t="s">
        <v>5614</v>
      </c>
      <c r="E493" s="109" t="s">
        <v>28</v>
      </c>
      <c r="F493" s="109">
        <v>1</v>
      </c>
      <c r="G493" s="109">
        <v>3067</v>
      </c>
      <c r="H493" s="109"/>
      <c r="I493" s="32" t="str">
        <f>IFERROR(IF(E493="物品掉落组",VLOOKUP(G493,掉落方案ID!$A:$B,2,FALSE),IF(E493="货币类型皮肤券","皮肤券",IF(E493="军团贡献币","军团贡献",IF(E493="普通星石",E493,IF(E493="高级星石",E493,IF(E493="英雄经验币","英雄经验",IF(E493="物品英雄",IF(VLOOKUP(G493,英雄是否开放!$A:$C,3,FALSE)=1,VLOOKUP(G493,英雄是否开放!$A:$C,2,FALSE),"%英雄未开放"),IF(E493="物品道具",IF(IFERROR(VLOOKUP(G493-1000,英雄是否开放!$A:$C,3,FALSE),100)="","%英雄未开放",VLOOKUP(G493,道具ID!$A:$B,2,FALSE)),IF(E493="物品小宇宙",IF(OR(H493="",H493=0),"%小宇宙等级未配置",IFERROR(VLOOKUP(G493,小宇宙ID!$A:$D,4,FALSE),"%小宇宙ID配错了！！")),IF(E493="定制小宇宙",IF(OR(H493="",H493=0),"%小宇宙等级未配置","双属性定制："&amp;IFERROR(VLOOKUP(H493,小宇宙ID!$G:$H,2,FALSE)&amp;"-"&amp;VLOOKUP(G493,小宇宙ID!$A:$G,7,FALSE),"%小宇宙ID配错了！！")),RIGHT(E493,2))))))))))),"%ID配错了！！")</f>
        <v>普通小宇宙礼盒</v>
      </c>
      <c r="J493" s="109"/>
      <c r="K493" s="109">
        <v>10000</v>
      </c>
      <c r="L493" s="108">
        <f t="shared" si="40"/>
        <v>10000</v>
      </c>
      <c r="M493" s="109"/>
      <c r="N493" s="109"/>
      <c r="O493" s="109"/>
      <c r="P493" s="4"/>
      <c r="Q493" s="4"/>
      <c r="R493" s="4"/>
      <c r="S493" s="4" t="s">
        <v>9525</v>
      </c>
      <c r="T493" s="4"/>
      <c r="U493" s="4"/>
      <c r="V493" s="4"/>
    </row>
    <row r="494" spans="1:22" x14ac:dyDescent="0.15">
      <c r="A494" s="4">
        <f t="shared" si="39"/>
        <v>859712</v>
      </c>
      <c r="B494" s="4">
        <f t="shared" si="41"/>
        <v>2</v>
      </c>
      <c r="C494" s="109">
        <v>85971</v>
      </c>
      <c r="D494" s="109" t="s">
        <v>5614</v>
      </c>
      <c r="E494" s="109" t="s">
        <v>28</v>
      </c>
      <c r="F494" s="109">
        <v>1</v>
      </c>
      <c r="G494" s="109">
        <v>3068</v>
      </c>
      <c r="H494" s="109"/>
      <c r="I494" s="32" t="str">
        <f>IFERROR(IF(E494="物品掉落组",VLOOKUP(G494,掉落方案ID!$A:$B,2,FALSE),IF(E494="货币类型皮肤券","皮肤券",IF(E494="军团贡献币","军团贡献",IF(E494="普通星石",E494,IF(E494="高级星石",E494,IF(E494="英雄经验币","英雄经验",IF(E494="物品英雄",IF(VLOOKUP(G494,英雄是否开放!$A:$C,3,FALSE)=1,VLOOKUP(G494,英雄是否开放!$A:$C,2,FALSE),"%英雄未开放"),IF(E494="物品道具",IF(IFERROR(VLOOKUP(G494-1000,英雄是否开放!$A:$C,3,FALSE),100)="","%英雄未开放",VLOOKUP(G494,道具ID!$A:$B,2,FALSE)),IF(E494="物品小宇宙",IF(OR(H494="",H494=0),"%小宇宙等级未配置",IFERROR(VLOOKUP(G494,小宇宙ID!$A:$D,4,FALSE),"%小宇宙ID配错了！！")),IF(E494="定制小宇宙",IF(OR(H494="",H494=0),"%小宇宙等级未配置","双属性定制："&amp;IFERROR(VLOOKUP(H494,小宇宙ID!$G:$H,2,FALSE)&amp;"-"&amp;VLOOKUP(G494,小宇宙ID!$A:$G,7,FALSE),"%小宇宙ID配错了！！")),RIGHT(E494,2))))))))))),"%ID配错了！！")</f>
        <v>高级小宇宙礼盒</v>
      </c>
      <c r="J494" s="109"/>
      <c r="K494" s="109">
        <v>1200</v>
      </c>
      <c r="L494" s="108">
        <f t="shared" si="40"/>
        <v>1200</v>
      </c>
      <c r="M494" s="109"/>
      <c r="N494" s="109"/>
      <c r="O494" s="109"/>
      <c r="P494" s="4"/>
      <c r="Q494" s="4"/>
      <c r="R494" s="4"/>
      <c r="S494" s="4" t="s">
        <v>9525</v>
      </c>
      <c r="T494" s="4"/>
      <c r="U494" s="4"/>
      <c r="V494" s="4"/>
    </row>
    <row r="495" spans="1:22" x14ac:dyDescent="0.15">
      <c r="A495" s="4">
        <f t="shared" si="39"/>
        <v>859811</v>
      </c>
      <c r="B495" s="4">
        <f t="shared" si="41"/>
        <v>1</v>
      </c>
      <c r="C495" s="109">
        <v>85981</v>
      </c>
      <c r="D495" s="109" t="s">
        <v>5615</v>
      </c>
      <c r="E495" s="109" t="s">
        <v>28</v>
      </c>
      <c r="F495" s="109">
        <v>1</v>
      </c>
      <c r="G495" s="109">
        <v>3067</v>
      </c>
      <c r="H495" s="109"/>
      <c r="I495" s="32" t="str">
        <f>IFERROR(IF(E495="物品掉落组",VLOOKUP(G495,掉落方案ID!$A:$B,2,FALSE),IF(E495="货币类型皮肤券","皮肤券",IF(E495="军团贡献币","军团贡献",IF(E495="普通星石",E495,IF(E495="高级星石",E495,IF(E495="英雄经验币","英雄经验",IF(E495="物品英雄",IF(VLOOKUP(G495,英雄是否开放!$A:$C,3,FALSE)=1,VLOOKUP(G495,英雄是否开放!$A:$C,2,FALSE),"%英雄未开放"),IF(E495="物品道具",IF(IFERROR(VLOOKUP(G495-1000,英雄是否开放!$A:$C,3,FALSE),100)="","%英雄未开放",VLOOKUP(G495,道具ID!$A:$B,2,FALSE)),IF(E495="物品小宇宙",IF(OR(H495="",H495=0),"%小宇宙等级未配置",IFERROR(VLOOKUP(G495,小宇宙ID!$A:$D,4,FALSE),"%小宇宙ID配错了！！")),IF(E495="定制小宇宙",IF(OR(H495="",H495=0),"%小宇宙等级未配置","双属性定制："&amp;IFERROR(VLOOKUP(H495,小宇宙ID!$G:$H,2,FALSE)&amp;"-"&amp;VLOOKUP(G495,小宇宙ID!$A:$G,7,FALSE),"%小宇宙ID配错了！！")),RIGHT(E495,2))))))))))),"%ID配错了！！")</f>
        <v>普通小宇宙礼盒</v>
      </c>
      <c r="J495" s="109"/>
      <c r="K495" s="109">
        <v>10000</v>
      </c>
      <c r="L495" s="108">
        <f t="shared" si="40"/>
        <v>10000</v>
      </c>
      <c r="M495" s="109"/>
      <c r="N495" s="109"/>
      <c r="O495" s="109"/>
      <c r="P495" s="4"/>
      <c r="Q495" s="4"/>
      <c r="R495" s="4"/>
      <c r="S495" s="4" t="s">
        <v>9525</v>
      </c>
      <c r="T495" s="4"/>
      <c r="U495" s="4"/>
      <c r="V495" s="4"/>
    </row>
    <row r="496" spans="1:22" x14ac:dyDescent="0.15">
      <c r="A496" s="4">
        <f t="shared" si="39"/>
        <v>859812</v>
      </c>
      <c r="B496" s="4">
        <f t="shared" si="41"/>
        <v>2</v>
      </c>
      <c r="C496" s="109">
        <v>85981</v>
      </c>
      <c r="D496" s="109" t="s">
        <v>5615</v>
      </c>
      <c r="E496" s="109" t="s">
        <v>28</v>
      </c>
      <c r="F496" s="109">
        <v>1</v>
      </c>
      <c r="G496" s="109">
        <v>3068</v>
      </c>
      <c r="H496" s="109"/>
      <c r="I496" s="32" t="str">
        <f>IFERROR(IF(E496="物品掉落组",VLOOKUP(G496,掉落方案ID!$A:$B,2,FALSE),IF(E496="货币类型皮肤券","皮肤券",IF(E496="军团贡献币","军团贡献",IF(E496="普通星石",E496,IF(E496="高级星石",E496,IF(E496="英雄经验币","英雄经验",IF(E496="物品英雄",IF(VLOOKUP(G496,英雄是否开放!$A:$C,3,FALSE)=1,VLOOKUP(G496,英雄是否开放!$A:$C,2,FALSE),"%英雄未开放"),IF(E496="物品道具",IF(IFERROR(VLOOKUP(G496-1000,英雄是否开放!$A:$C,3,FALSE),100)="","%英雄未开放",VLOOKUP(G496,道具ID!$A:$B,2,FALSE)),IF(E496="物品小宇宙",IF(OR(H496="",H496=0),"%小宇宙等级未配置",IFERROR(VLOOKUP(G496,小宇宙ID!$A:$D,4,FALSE),"%小宇宙ID配错了！！")),IF(E496="定制小宇宙",IF(OR(H496="",H496=0),"%小宇宙等级未配置","双属性定制："&amp;IFERROR(VLOOKUP(H496,小宇宙ID!$G:$H,2,FALSE)&amp;"-"&amp;VLOOKUP(G496,小宇宙ID!$A:$G,7,FALSE),"%小宇宙ID配错了！！")),RIGHT(E496,2))))))))))),"%ID配错了！！")</f>
        <v>高级小宇宙礼盒</v>
      </c>
      <c r="J496" s="109"/>
      <c r="K496" s="109">
        <v>1500</v>
      </c>
      <c r="L496" s="108">
        <f t="shared" si="40"/>
        <v>1500</v>
      </c>
      <c r="M496" s="109"/>
      <c r="N496" s="109"/>
      <c r="O496" s="109"/>
      <c r="P496" s="4"/>
      <c r="Q496" s="4"/>
      <c r="R496" s="4"/>
      <c r="S496" s="4" t="s">
        <v>9525</v>
      </c>
      <c r="T496" s="4"/>
      <c r="U496" s="4"/>
      <c r="V496" s="4"/>
    </row>
    <row r="497" spans="1:22" x14ac:dyDescent="0.15">
      <c r="A497" s="4">
        <f t="shared" si="39"/>
        <v>859911</v>
      </c>
      <c r="B497" s="4">
        <f t="shared" si="41"/>
        <v>1</v>
      </c>
      <c r="C497" s="109">
        <v>85991</v>
      </c>
      <c r="D497" s="109" t="s">
        <v>5616</v>
      </c>
      <c r="E497" s="109" t="s">
        <v>28</v>
      </c>
      <c r="F497" s="109">
        <v>1</v>
      </c>
      <c r="G497" s="109">
        <v>3067</v>
      </c>
      <c r="H497" s="109"/>
      <c r="I497" s="32" t="str">
        <f>IFERROR(IF(E497="物品掉落组",VLOOKUP(G497,掉落方案ID!$A:$B,2,FALSE),IF(E497="货币类型皮肤券","皮肤券",IF(E497="军团贡献币","军团贡献",IF(E497="普通星石",E497,IF(E497="高级星石",E497,IF(E497="英雄经验币","英雄经验",IF(E497="物品英雄",IF(VLOOKUP(G497,英雄是否开放!$A:$C,3,FALSE)=1,VLOOKUP(G497,英雄是否开放!$A:$C,2,FALSE),"%英雄未开放"),IF(E497="物品道具",IF(IFERROR(VLOOKUP(G497-1000,英雄是否开放!$A:$C,3,FALSE),100)="","%英雄未开放",VLOOKUP(G497,道具ID!$A:$B,2,FALSE)),IF(E497="物品小宇宙",IF(OR(H497="",H497=0),"%小宇宙等级未配置",IFERROR(VLOOKUP(G497,小宇宙ID!$A:$D,4,FALSE),"%小宇宙ID配错了！！")),IF(E497="定制小宇宙",IF(OR(H497="",H497=0),"%小宇宙等级未配置","双属性定制："&amp;IFERROR(VLOOKUP(H497,小宇宙ID!$G:$H,2,FALSE)&amp;"-"&amp;VLOOKUP(G497,小宇宙ID!$A:$G,7,FALSE),"%小宇宙ID配错了！！")),RIGHT(E497,2))))))))))),"%ID配错了！！")</f>
        <v>普通小宇宙礼盒</v>
      </c>
      <c r="J497" s="109"/>
      <c r="K497" s="109">
        <v>10000</v>
      </c>
      <c r="L497" s="108">
        <f t="shared" si="40"/>
        <v>10000</v>
      </c>
      <c r="M497" s="109"/>
      <c r="N497" s="109"/>
      <c r="O497" s="109"/>
      <c r="P497" s="4"/>
      <c r="Q497" s="4"/>
      <c r="R497" s="4"/>
      <c r="S497" s="4" t="s">
        <v>9525</v>
      </c>
      <c r="T497" s="4"/>
      <c r="U497" s="4"/>
      <c r="V497" s="4"/>
    </row>
    <row r="498" spans="1:22" x14ac:dyDescent="0.15">
      <c r="A498" s="4">
        <f t="shared" si="39"/>
        <v>859912</v>
      </c>
      <c r="B498" s="4">
        <f t="shared" si="41"/>
        <v>2</v>
      </c>
      <c r="C498" s="109">
        <v>85991</v>
      </c>
      <c r="D498" s="109" t="s">
        <v>5616</v>
      </c>
      <c r="E498" s="109" t="s">
        <v>28</v>
      </c>
      <c r="F498" s="109">
        <v>1</v>
      </c>
      <c r="G498" s="109">
        <v>3069</v>
      </c>
      <c r="H498" s="109"/>
      <c r="I498" s="32" t="str">
        <f>IFERROR(IF(E498="物品掉落组",VLOOKUP(G498,掉落方案ID!$A:$B,2,FALSE),IF(E498="货币类型皮肤券","皮肤券",IF(E498="军团贡献币","军团贡献",IF(E498="普通星石",E498,IF(E498="高级星石",E498,IF(E498="英雄经验币","英雄经验",IF(E498="物品英雄",IF(VLOOKUP(G498,英雄是否开放!$A:$C,3,FALSE)=1,VLOOKUP(G498,英雄是否开放!$A:$C,2,FALSE),"%英雄未开放"),IF(E498="物品道具",IF(IFERROR(VLOOKUP(G498-1000,英雄是否开放!$A:$C,3,FALSE),100)="","%英雄未开放",VLOOKUP(G498,道具ID!$A:$B,2,FALSE)),IF(E498="物品小宇宙",IF(OR(H498="",H498=0),"%小宇宙等级未配置",IFERROR(VLOOKUP(G498,小宇宙ID!$A:$D,4,FALSE),"%小宇宙ID配错了！！")),IF(E498="定制小宇宙",IF(OR(H498="",H498=0),"%小宇宙等级未配置","双属性定制："&amp;IFERROR(VLOOKUP(H498,小宇宙ID!$G:$H,2,FALSE)&amp;"-"&amp;VLOOKUP(G498,小宇宙ID!$A:$G,7,FALSE),"%小宇宙ID配错了！！")),RIGHT(E498,2))))))))))),"%ID配错了！！")</f>
        <v>极品小宇宙礼盒</v>
      </c>
      <c r="J498" s="109"/>
      <c r="K498" s="109">
        <v>550</v>
      </c>
      <c r="L498" s="108">
        <f t="shared" si="40"/>
        <v>550</v>
      </c>
      <c r="M498" s="109"/>
      <c r="N498" s="109"/>
      <c r="O498" s="109"/>
      <c r="P498" s="4"/>
      <c r="Q498" s="4"/>
      <c r="R498" s="4"/>
      <c r="S498" s="4" t="s">
        <v>9525</v>
      </c>
      <c r="T498" s="4"/>
      <c r="U498" s="4"/>
      <c r="V498" s="4"/>
    </row>
    <row r="499" spans="1:22" x14ac:dyDescent="0.15">
      <c r="A499" s="4">
        <f t="shared" si="39"/>
        <v>770111</v>
      </c>
      <c r="B499" s="4">
        <f t="shared" si="41"/>
        <v>1</v>
      </c>
      <c r="C499" s="112">
        <v>77011</v>
      </c>
      <c r="D499" s="112" t="s">
        <v>4846</v>
      </c>
      <c r="E499" s="112" t="s">
        <v>45</v>
      </c>
      <c r="F499" s="112">
        <v>1</v>
      </c>
      <c r="G499" s="112">
        <v>1101</v>
      </c>
      <c r="H499" s="112">
        <v>1</v>
      </c>
      <c r="I499" s="32" t="str">
        <f>IFERROR(IF(E499="物品掉落组",VLOOKUP(G499,掉落方案ID!$A:$B,2,FALSE),IF(E499="货币类型皮肤券","皮肤券",IF(E499="军团贡献币","军团贡献",IF(E499="普通星石",E499,IF(E499="高级星石",E499,IF(E499="英雄经验币","英雄经验",IF(E499="物品英雄",IF(VLOOKUP(G499,英雄是否开放!$A:$C,3,FALSE)=1,VLOOKUP(G499,英雄是否开放!$A:$C,2,FALSE),"%英雄未开放"),IF(E499="物品道具",IF(IFERROR(VLOOKUP(G499-1000,英雄是否开放!$A:$C,3,FALSE),100)="","%英雄未开放",VLOOKUP(G499,道具ID!$A:$B,2,FALSE)),IF(E499="物品小宇宙",IF(OR(H499="",H499=0),"%小宇宙等级未配置",IFERROR(VLOOKUP(G499,小宇宙ID!$A:$D,4,FALSE),"%小宇宙ID配错了！！")),IF(E499="定制小宇宙",IF(OR(H499="",H499=0),"%小宇宙等级未配置","双属性定制："&amp;IFERROR(VLOOKUP(H499,小宇宙ID!$G:$H,2,FALSE)&amp;"-"&amp;VLOOKUP(G499,小宇宙ID!$A:$G,7,FALSE),"%小宇宙ID配错了！！")),RIGHT(E499,2))))))))))),"%ID配错了！！")</f>
        <v>皮肤</v>
      </c>
      <c r="J499" s="112"/>
      <c r="K499" s="112">
        <v>10000</v>
      </c>
      <c r="L499" s="112">
        <f t="shared" si="40"/>
        <v>10000</v>
      </c>
      <c r="M499" s="112"/>
      <c r="N499" s="112"/>
      <c r="O499" s="112"/>
      <c r="P499" s="4" t="str">
        <f t="shared" ref="P499:P530" si="42">IF(E499="物品英雄",IF(I499="%英雄未开放",IF(L499&lt;&gt;0,"没开放的英雄配置的掉率",""),IF(L499=0,"开放的英雄未配置掉率","")),"")</f>
        <v/>
      </c>
      <c r="Q499" s="4" t="str">
        <f t="shared" ref="Q499:Q530" si="43">IF(E499="物品英雄",IF(OR(H499=0,H499="",H499&gt;=2),"","注意英雄初始等级"),IF(E499="物品小宇宙",IF(H499=0,"小宇宙等级未配置",""),IF(E499="物品钻石",IF(F499&gt;=2000,"钻石配的有点多",""),IF(E499="物品掉落组",IF(F499&gt;=20,"注意掉落组数量",""),IF(E499="高级星石",IF(F499&gt;=15,"高级星石有点多",""),IF(E499="物品体力",IF(F499&gt;500,"感觉体力配超了",""),""))))))</f>
        <v/>
      </c>
      <c r="R499" s="4" t="str">
        <f t="shared" ref="R499:R530" si="44">IF(OR(J499="",J499=0),IF(L499&gt;10000,"概率配超了",""),IF(J499&lt;&gt;1,"概率类型不对",""))</f>
        <v/>
      </c>
      <c r="S499" s="4" t="s">
        <v>9566</v>
      </c>
      <c r="T499" s="4"/>
      <c r="U499" s="4"/>
      <c r="V499" s="4"/>
    </row>
    <row r="500" spans="1:22" x14ac:dyDescent="0.15">
      <c r="A500" s="4">
        <f t="shared" si="39"/>
        <v>770211</v>
      </c>
      <c r="B500" s="4">
        <f t="shared" si="41"/>
        <v>1</v>
      </c>
      <c r="C500" s="112">
        <v>77021</v>
      </c>
      <c r="D500" s="112" t="s">
        <v>4847</v>
      </c>
      <c r="E500" s="112" t="s">
        <v>45</v>
      </c>
      <c r="F500" s="112">
        <v>1</v>
      </c>
      <c r="G500" s="112">
        <v>1102</v>
      </c>
      <c r="H500" s="112">
        <v>1</v>
      </c>
      <c r="I500" s="32" t="str">
        <f>IFERROR(IF(E500="物品掉落组",VLOOKUP(G500,掉落方案ID!$A:$B,2,FALSE),IF(E500="货币类型皮肤券","皮肤券",IF(E500="军团贡献币","军团贡献",IF(E500="普通星石",E500,IF(E500="高级星石",E500,IF(E500="英雄经验币","英雄经验",IF(E500="物品英雄",IF(VLOOKUP(G500,英雄是否开放!$A:$C,3,FALSE)=1,VLOOKUP(G500,英雄是否开放!$A:$C,2,FALSE),"%英雄未开放"),IF(E500="物品道具",IF(IFERROR(VLOOKUP(G500-1000,英雄是否开放!$A:$C,3,FALSE),100)="","%英雄未开放",VLOOKUP(G500,道具ID!$A:$B,2,FALSE)),IF(E500="物品小宇宙",IF(OR(H500="",H500=0),"%小宇宙等级未配置",IFERROR(VLOOKUP(G500,小宇宙ID!$A:$D,4,FALSE),"%小宇宙ID配错了！！")),IF(E500="定制小宇宙",IF(OR(H500="",H500=0),"%小宇宙等级未配置","双属性定制："&amp;IFERROR(VLOOKUP(H500,小宇宙ID!$G:$H,2,FALSE)&amp;"-"&amp;VLOOKUP(G500,小宇宙ID!$A:$G,7,FALSE),"%小宇宙ID配错了！！")),RIGHT(E500,2))))))))))),"%ID配错了！！")</f>
        <v>皮肤</v>
      </c>
      <c r="J500" s="112"/>
      <c r="K500" s="112">
        <v>10000</v>
      </c>
      <c r="L500" s="112">
        <f t="shared" si="40"/>
        <v>10000</v>
      </c>
      <c r="M500" s="112"/>
      <c r="N500" s="112"/>
      <c r="O500" s="112"/>
      <c r="P500" s="4" t="str">
        <f t="shared" si="42"/>
        <v/>
      </c>
      <c r="Q500" s="4" t="str">
        <f t="shared" si="43"/>
        <v/>
      </c>
      <c r="R500" s="4" t="str">
        <f t="shared" si="44"/>
        <v/>
      </c>
      <c r="S500" s="4" t="s">
        <v>9566</v>
      </c>
      <c r="T500" s="4"/>
      <c r="U500" s="4"/>
      <c r="V500" s="4"/>
    </row>
    <row r="501" spans="1:22" x14ac:dyDescent="0.15">
      <c r="A501" s="4">
        <f t="shared" si="39"/>
        <v>770311</v>
      </c>
      <c r="B501" s="4">
        <f t="shared" si="41"/>
        <v>1</v>
      </c>
      <c r="C501" s="112">
        <v>77031</v>
      </c>
      <c r="D501" s="112" t="s">
        <v>4848</v>
      </c>
      <c r="E501" s="112" t="s">
        <v>45</v>
      </c>
      <c r="F501" s="112">
        <v>1</v>
      </c>
      <c r="G501" s="112">
        <v>1103</v>
      </c>
      <c r="H501" s="112">
        <v>1</v>
      </c>
      <c r="I501" s="32" t="str">
        <f>IFERROR(IF(E501="物品掉落组",VLOOKUP(G501,掉落方案ID!$A:$B,2,FALSE),IF(E501="货币类型皮肤券","皮肤券",IF(E501="军团贡献币","军团贡献",IF(E501="普通星石",E501,IF(E501="高级星石",E501,IF(E501="英雄经验币","英雄经验",IF(E501="物品英雄",IF(VLOOKUP(G501,英雄是否开放!$A:$C,3,FALSE)=1,VLOOKUP(G501,英雄是否开放!$A:$C,2,FALSE),"%英雄未开放"),IF(E501="物品道具",IF(IFERROR(VLOOKUP(G501-1000,英雄是否开放!$A:$C,3,FALSE),100)="","%英雄未开放",VLOOKUP(G501,道具ID!$A:$B,2,FALSE)),IF(E501="物品小宇宙",IF(OR(H501="",H501=0),"%小宇宙等级未配置",IFERROR(VLOOKUP(G501,小宇宙ID!$A:$D,4,FALSE),"%小宇宙ID配错了！！")),IF(E501="定制小宇宙",IF(OR(H501="",H501=0),"%小宇宙等级未配置","双属性定制："&amp;IFERROR(VLOOKUP(H501,小宇宙ID!$G:$H,2,FALSE)&amp;"-"&amp;VLOOKUP(G501,小宇宙ID!$A:$G,7,FALSE),"%小宇宙ID配错了！！")),RIGHT(E501,2))))))))))),"%ID配错了！！")</f>
        <v>皮肤</v>
      </c>
      <c r="J501" s="112"/>
      <c r="K501" s="112">
        <v>10000</v>
      </c>
      <c r="L501" s="112">
        <f t="shared" si="40"/>
        <v>10000</v>
      </c>
      <c r="M501" s="112"/>
      <c r="N501" s="112"/>
      <c r="O501" s="112"/>
      <c r="P501" s="4" t="str">
        <f t="shared" si="42"/>
        <v/>
      </c>
      <c r="Q501" s="4" t="str">
        <f t="shared" si="43"/>
        <v/>
      </c>
      <c r="R501" s="4" t="str">
        <f t="shared" si="44"/>
        <v/>
      </c>
      <c r="S501" s="4" t="s">
        <v>9566</v>
      </c>
      <c r="T501" s="4"/>
      <c r="U501" s="4"/>
      <c r="V501" s="4"/>
    </row>
    <row r="502" spans="1:22" x14ac:dyDescent="0.15">
      <c r="A502" s="4">
        <f t="shared" si="39"/>
        <v>770411</v>
      </c>
      <c r="B502" s="4">
        <f t="shared" si="41"/>
        <v>1</v>
      </c>
      <c r="C502" s="112">
        <v>77041</v>
      </c>
      <c r="D502" s="112" t="s">
        <v>4849</v>
      </c>
      <c r="E502" s="112" t="s">
        <v>45</v>
      </c>
      <c r="F502" s="112">
        <v>1</v>
      </c>
      <c r="G502" s="112">
        <v>1104</v>
      </c>
      <c r="H502" s="112">
        <v>1</v>
      </c>
      <c r="I502" s="32" t="str">
        <f>IFERROR(IF(E502="物品掉落组",VLOOKUP(G502,掉落方案ID!$A:$B,2,FALSE),IF(E502="货币类型皮肤券","皮肤券",IF(E502="军团贡献币","军团贡献",IF(E502="普通星石",E502,IF(E502="高级星石",E502,IF(E502="英雄经验币","英雄经验",IF(E502="物品英雄",IF(VLOOKUP(G502,英雄是否开放!$A:$C,3,FALSE)=1,VLOOKUP(G502,英雄是否开放!$A:$C,2,FALSE),"%英雄未开放"),IF(E502="物品道具",IF(IFERROR(VLOOKUP(G502-1000,英雄是否开放!$A:$C,3,FALSE),100)="","%英雄未开放",VLOOKUP(G502,道具ID!$A:$B,2,FALSE)),IF(E502="物品小宇宙",IF(OR(H502="",H502=0),"%小宇宙等级未配置",IFERROR(VLOOKUP(G502,小宇宙ID!$A:$D,4,FALSE),"%小宇宙ID配错了！！")),IF(E502="定制小宇宙",IF(OR(H502="",H502=0),"%小宇宙等级未配置","双属性定制："&amp;IFERROR(VLOOKUP(H502,小宇宙ID!$G:$H,2,FALSE)&amp;"-"&amp;VLOOKUP(G502,小宇宙ID!$A:$G,7,FALSE),"%小宇宙ID配错了！！")),RIGHT(E502,2))))))))))),"%ID配错了！！")</f>
        <v>皮肤</v>
      </c>
      <c r="J502" s="112"/>
      <c r="K502" s="112">
        <v>10000</v>
      </c>
      <c r="L502" s="112">
        <f t="shared" si="40"/>
        <v>10000</v>
      </c>
      <c r="M502" s="112"/>
      <c r="N502" s="112"/>
      <c r="O502" s="112"/>
      <c r="P502" s="4" t="str">
        <f t="shared" si="42"/>
        <v/>
      </c>
      <c r="Q502" s="4" t="str">
        <f t="shared" si="43"/>
        <v/>
      </c>
      <c r="R502" s="4" t="str">
        <f t="shared" si="44"/>
        <v/>
      </c>
      <c r="S502" s="4" t="s">
        <v>9566</v>
      </c>
      <c r="T502" s="4"/>
      <c r="U502" s="4"/>
      <c r="V502" s="4"/>
    </row>
    <row r="503" spans="1:22" x14ac:dyDescent="0.15">
      <c r="A503" s="4">
        <f t="shared" si="39"/>
        <v>770511</v>
      </c>
      <c r="B503" s="4">
        <f t="shared" si="41"/>
        <v>1</v>
      </c>
      <c r="C503" s="112">
        <v>77051</v>
      </c>
      <c r="D503" s="112" t="s">
        <v>4850</v>
      </c>
      <c r="E503" s="112" t="s">
        <v>45</v>
      </c>
      <c r="F503" s="112">
        <v>1</v>
      </c>
      <c r="G503" s="112">
        <v>1111</v>
      </c>
      <c r="H503" s="112">
        <v>1</v>
      </c>
      <c r="I503" s="32" t="str">
        <f>IFERROR(IF(E503="物品掉落组",VLOOKUP(G503,掉落方案ID!$A:$B,2,FALSE),IF(E503="货币类型皮肤券","皮肤券",IF(E503="军团贡献币","军团贡献",IF(E503="普通星石",E503,IF(E503="高级星石",E503,IF(E503="英雄经验币","英雄经验",IF(E503="物品英雄",IF(VLOOKUP(G503,英雄是否开放!$A:$C,3,FALSE)=1,VLOOKUP(G503,英雄是否开放!$A:$C,2,FALSE),"%英雄未开放"),IF(E503="物品道具",IF(IFERROR(VLOOKUP(G503-1000,英雄是否开放!$A:$C,3,FALSE),100)="","%英雄未开放",VLOOKUP(G503,道具ID!$A:$B,2,FALSE)),IF(E503="物品小宇宙",IF(OR(H503="",H503=0),"%小宇宙等级未配置",IFERROR(VLOOKUP(G503,小宇宙ID!$A:$D,4,FALSE),"%小宇宙ID配错了！！")),IF(E503="定制小宇宙",IF(OR(H503="",H503=0),"%小宇宙等级未配置","双属性定制："&amp;IFERROR(VLOOKUP(H503,小宇宙ID!$G:$H,2,FALSE)&amp;"-"&amp;VLOOKUP(G503,小宇宙ID!$A:$G,7,FALSE),"%小宇宙ID配错了！！")),RIGHT(E503,2))))))))))),"%ID配错了！！")</f>
        <v>皮肤</v>
      </c>
      <c r="J503" s="112"/>
      <c r="K503" s="112">
        <v>10000</v>
      </c>
      <c r="L503" s="112">
        <f t="shared" si="40"/>
        <v>10000</v>
      </c>
      <c r="M503" s="112"/>
      <c r="N503" s="112"/>
      <c r="O503" s="112"/>
      <c r="P503" s="4" t="str">
        <f t="shared" si="42"/>
        <v/>
      </c>
      <c r="Q503" s="4" t="str">
        <f t="shared" si="43"/>
        <v/>
      </c>
      <c r="R503" s="4" t="str">
        <f t="shared" si="44"/>
        <v/>
      </c>
      <c r="S503" s="4" t="s">
        <v>9566</v>
      </c>
      <c r="T503" s="4"/>
      <c r="U503" s="4"/>
      <c r="V503" s="4"/>
    </row>
    <row r="504" spans="1:22" x14ac:dyDescent="0.15">
      <c r="A504" s="4">
        <f t="shared" si="39"/>
        <v>770611</v>
      </c>
      <c r="B504" s="4">
        <f t="shared" si="41"/>
        <v>1</v>
      </c>
      <c r="C504" s="112">
        <v>77061</v>
      </c>
      <c r="D504" s="112" t="s">
        <v>4851</v>
      </c>
      <c r="E504" s="112" t="s">
        <v>45</v>
      </c>
      <c r="F504" s="112">
        <v>1</v>
      </c>
      <c r="G504" s="112">
        <v>1202</v>
      </c>
      <c r="H504" s="112">
        <v>1</v>
      </c>
      <c r="I504" s="32" t="str">
        <f>IFERROR(IF(E504="物品掉落组",VLOOKUP(G504,掉落方案ID!$A:$B,2,FALSE),IF(E504="货币类型皮肤券","皮肤券",IF(E504="军团贡献币","军团贡献",IF(E504="普通星石",E504,IF(E504="高级星石",E504,IF(E504="英雄经验币","英雄经验",IF(E504="物品英雄",IF(VLOOKUP(G504,英雄是否开放!$A:$C,3,FALSE)=1,VLOOKUP(G504,英雄是否开放!$A:$C,2,FALSE),"%英雄未开放"),IF(E504="物品道具",IF(IFERROR(VLOOKUP(G504-1000,英雄是否开放!$A:$C,3,FALSE),100)="","%英雄未开放",VLOOKUP(G504,道具ID!$A:$B,2,FALSE)),IF(E504="物品小宇宙",IF(OR(H504="",H504=0),"%小宇宙等级未配置",IFERROR(VLOOKUP(G504,小宇宙ID!$A:$D,4,FALSE),"%小宇宙ID配错了！！")),IF(E504="定制小宇宙",IF(OR(H504="",H504=0),"%小宇宙等级未配置","双属性定制："&amp;IFERROR(VLOOKUP(H504,小宇宙ID!$G:$H,2,FALSE)&amp;"-"&amp;VLOOKUP(G504,小宇宙ID!$A:$G,7,FALSE),"%小宇宙ID配错了！！")),RIGHT(E504,2))))))))))),"%ID配错了！！")</f>
        <v>皮肤</v>
      </c>
      <c r="J504" s="112"/>
      <c r="K504" s="112">
        <v>10000</v>
      </c>
      <c r="L504" s="112">
        <f t="shared" si="40"/>
        <v>10000</v>
      </c>
      <c r="M504" s="112"/>
      <c r="N504" s="112"/>
      <c r="O504" s="112"/>
      <c r="P504" s="4" t="str">
        <f t="shared" si="42"/>
        <v/>
      </c>
      <c r="Q504" s="4" t="str">
        <f t="shared" si="43"/>
        <v/>
      </c>
      <c r="R504" s="4" t="str">
        <f t="shared" si="44"/>
        <v/>
      </c>
      <c r="S504" s="4" t="s">
        <v>9566</v>
      </c>
      <c r="T504" s="4"/>
      <c r="U504" s="4"/>
      <c r="V504" s="4"/>
    </row>
    <row r="505" spans="1:22" x14ac:dyDescent="0.15">
      <c r="A505" s="4">
        <f t="shared" si="39"/>
        <v>770711</v>
      </c>
      <c r="B505" s="4">
        <f t="shared" si="41"/>
        <v>1</v>
      </c>
      <c r="C505" s="112">
        <v>77071</v>
      </c>
      <c r="D505" s="112" t="s">
        <v>4852</v>
      </c>
      <c r="E505" s="112" t="s">
        <v>45</v>
      </c>
      <c r="F505" s="112">
        <v>1</v>
      </c>
      <c r="G505" s="112">
        <v>1213</v>
      </c>
      <c r="H505" s="112">
        <v>1</v>
      </c>
      <c r="I505" s="32" t="str">
        <f>IFERROR(IF(E505="物品掉落组",VLOOKUP(G505,掉落方案ID!$A:$B,2,FALSE),IF(E505="货币类型皮肤券","皮肤券",IF(E505="军团贡献币","军团贡献",IF(E505="普通星石",E505,IF(E505="高级星石",E505,IF(E505="英雄经验币","英雄经验",IF(E505="物品英雄",IF(VLOOKUP(G505,英雄是否开放!$A:$C,3,FALSE)=1,VLOOKUP(G505,英雄是否开放!$A:$C,2,FALSE),"%英雄未开放"),IF(E505="物品道具",IF(IFERROR(VLOOKUP(G505-1000,英雄是否开放!$A:$C,3,FALSE),100)="","%英雄未开放",VLOOKUP(G505,道具ID!$A:$B,2,FALSE)),IF(E505="物品小宇宙",IF(OR(H505="",H505=0),"%小宇宙等级未配置",IFERROR(VLOOKUP(G505,小宇宙ID!$A:$D,4,FALSE),"%小宇宙ID配错了！！")),IF(E505="定制小宇宙",IF(OR(H505="",H505=0),"%小宇宙等级未配置","双属性定制："&amp;IFERROR(VLOOKUP(H505,小宇宙ID!$G:$H,2,FALSE)&amp;"-"&amp;VLOOKUP(G505,小宇宙ID!$A:$G,7,FALSE),"%小宇宙ID配错了！！")),RIGHT(E505,2))))))))))),"%ID配错了！！")</f>
        <v>皮肤</v>
      </c>
      <c r="J505" s="112"/>
      <c r="K505" s="112">
        <v>10000</v>
      </c>
      <c r="L505" s="112">
        <f t="shared" si="40"/>
        <v>10000</v>
      </c>
      <c r="M505" s="112"/>
      <c r="N505" s="112"/>
      <c r="O505" s="112"/>
      <c r="P505" s="4" t="str">
        <f t="shared" si="42"/>
        <v/>
      </c>
      <c r="Q505" s="4" t="str">
        <f t="shared" si="43"/>
        <v/>
      </c>
      <c r="R505" s="4" t="str">
        <f t="shared" si="44"/>
        <v/>
      </c>
      <c r="S505" s="4" t="s">
        <v>9566</v>
      </c>
      <c r="T505" s="4"/>
      <c r="U505" s="4"/>
      <c r="V505" s="4"/>
    </row>
    <row r="506" spans="1:22" x14ac:dyDescent="0.15">
      <c r="A506" s="4">
        <f t="shared" si="39"/>
        <v>770811</v>
      </c>
      <c r="B506" s="4">
        <f t="shared" si="41"/>
        <v>1</v>
      </c>
      <c r="C506" s="112">
        <v>77081</v>
      </c>
      <c r="D506" s="112" t="s">
        <v>4853</v>
      </c>
      <c r="E506" s="112" t="s">
        <v>45</v>
      </c>
      <c r="F506" s="112">
        <v>1</v>
      </c>
      <c r="G506" s="112">
        <v>1201</v>
      </c>
      <c r="H506" s="112">
        <v>1</v>
      </c>
      <c r="I506" s="32" t="str">
        <f>IFERROR(IF(E506="物品掉落组",VLOOKUP(G506,掉落方案ID!$A:$B,2,FALSE),IF(E506="货币类型皮肤券","皮肤券",IF(E506="军团贡献币","军团贡献",IF(E506="普通星石",E506,IF(E506="高级星石",E506,IF(E506="英雄经验币","英雄经验",IF(E506="物品英雄",IF(VLOOKUP(G506,英雄是否开放!$A:$C,3,FALSE)=1,VLOOKUP(G506,英雄是否开放!$A:$C,2,FALSE),"%英雄未开放"),IF(E506="物品道具",IF(IFERROR(VLOOKUP(G506-1000,英雄是否开放!$A:$C,3,FALSE),100)="","%英雄未开放",VLOOKUP(G506,道具ID!$A:$B,2,FALSE)),IF(E506="物品小宇宙",IF(OR(H506="",H506=0),"%小宇宙等级未配置",IFERROR(VLOOKUP(G506,小宇宙ID!$A:$D,4,FALSE),"%小宇宙ID配错了！！")),IF(E506="定制小宇宙",IF(OR(H506="",H506=0),"%小宇宙等级未配置","双属性定制："&amp;IFERROR(VLOOKUP(H506,小宇宙ID!$G:$H,2,FALSE)&amp;"-"&amp;VLOOKUP(G506,小宇宙ID!$A:$G,7,FALSE),"%小宇宙ID配错了！！")),RIGHT(E506,2))))))))))),"%ID配错了！！")</f>
        <v>皮肤</v>
      </c>
      <c r="J506" s="112"/>
      <c r="K506" s="112">
        <v>10000</v>
      </c>
      <c r="L506" s="112">
        <f t="shared" si="40"/>
        <v>10000</v>
      </c>
      <c r="M506" s="112"/>
      <c r="N506" s="112"/>
      <c r="O506" s="112"/>
      <c r="P506" s="4" t="str">
        <f t="shared" si="42"/>
        <v/>
      </c>
      <c r="Q506" s="4" t="str">
        <f t="shared" si="43"/>
        <v/>
      </c>
      <c r="R506" s="4" t="str">
        <f t="shared" si="44"/>
        <v/>
      </c>
      <c r="S506" s="4" t="s">
        <v>9566</v>
      </c>
      <c r="T506" s="4"/>
      <c r="U506" s="4"/>
      <c r="V506" s="4"/>
    </row>
    <row r="507" spans="1:22" x14ac:dyDescent="0.15">
      <c r="A507" s="4">
        <f t="shared" si="39"/>
        <v>770911</v>
      </c>
      <c r="B507" s="4">
        <f t="shared" si="41"/>
        <v>1</v>
      </c>
      <c r="C507" s="112">
        <v>77091</v>
      </c>
      <c r="D507" s="112" t="s">
        <v>4854</v>
      </c>
      <c r="E507" s="112" t="s">
        <v>45</v>
      </c>
      <c r="F507" s="112">
        <v>1</v>
      </c>
      <c r="G507" s="112">
        <v>1306</v>
      </c>
      <c r="H507" s="112">
        <v>1</v>
      </c>
      <c r="I507" s="32" t="str">
        <f>IFERROR(IF(E507="物品掉落组",VLOOKUP(G507,掉落方案ID!$A:$B,2,FALSE),IF(E507="货币类型皮肤券","皮肤券",IF(E507="军团贡献币","军团贡献",IF(E507="普通星石",E507,IF(E507="高级星石",E507,IF(E507="英雄经验币","英雄经验",IF(E507="物品英雄",IF(VLOOKUP(G507,英雄是否开放!$A:$C,3,FALSE)=1,VLOOKUP(G507,英雄是否开放!$A:$C,2,FALSE),"%英雄未开放"),IF(E507="物品道具",IF(IFERROR(VLOOKUP(G507-1000,英雄是否开放!$A:$C,3,FALSE),100)="","%英雄未开放",VLOOKUP(G507,道具ID!$A:$B,2,FALSE)),IF(E507="物品小宇宙",IF(OR(H507="",H507=0),"%小宇宙等级未配置",IFERROR(VLOOKUP(G507,小宇宙ID!$A:$D,4,FALSE),"%小宇宙ID配错了！！")),IF(E507="定制小宇宙",IF(OR(H507="",H507=0),"%小宇宙等级未配置","双属性定制："&amp;IFERROR(VLOOKUP(H507,小宇宙ID!$G:$H,2,FALSE)&amp;"-"&amp;VLOOKUP(G507,小宇宙ID!$A:$G,7,FALSE),"%小宇宙ID配错了！！")),RIGHT(E507,2))))))))))),"%ID配错了！！")</f>
        <v>皮肤</v>
      </c>
      <c r="J507" s="112"/>
      <c r="K507" s="112">
        <v>10000</v>
      </c>
      <c r="L507" s="112">
        <f t="shared" si="40"/>
        <v>10000</v>
      </c>
      <c r="M507" s="112"/>
      <c r="N507" s="112"/>
      <c r="O507" s="112"/>
      <c r="P507" s="4" t="str">
        <f t="shared" si="42"/>
        <v/>
      </c>
      <c r="Q507" s="4" t="str">
        <f t="shared" si="43"/>
        <v/>
      </c>
      <c r="R507" s="4" t="str">
        <f t="shared" si="44"/>
        <v/>
      </c>
      <c r="S507" s="4" t="s">
        <v>9566</v>
      </c>
      <c r="T507" s="4"/>
      <c r="U507" s="4"/>
      <c r="V507" s="4"/>
    </row>
    <row r="508" spans="1:22" x14ac:dyDescent="0.15">
      <c r="A508" s="4">
        <f t="shared" si="39"/>
        <v>771011</v>
      </c>
      <c r="B508" s="4">
        <f t="shared" si="41"/>
        <v>1</v>
      </c>
      <c r="C508" s="112">
        <v>77101</v>
      </c>
      <c r="D508" s="112" t="s">
        <v>4855</v>
      </c>
      <c r="E508" s="112" t="s">
        <v>45</v>
      </c>
      <c r="F508" s="112">
        <v>1</v>
      </c>
      <c r="G508" s="112">
        <v>1402</v>
      </c>
      <c r="H508" s="112">
        <v>1</v>
      </c>
      <c r="I508" s="32" t="str">
        <f>IFERROR(IF(E508="物品掉落组",VLOOKUP(G508,掉落方案ID!$A:$B,2,FALSE),IF(E508="货币类型皮肤券","皮肤券",IF(E508="军团贡献币","军团贡献",IF(E508="普通星石",E508,IF(E508="高级星石",E508,IF(E508="英雄经验币","英雄经验",IF(E508="物品英雄",IF(VLOOKUP(G508,英雄是否开放!$A:$C,3,FALSE)=1,VLOOKUP(G508,英雄是否开放!$A:$C,2,FALSE),"%英雄未开放"),IF(E508="物品道具",IF(IFERROR(VLOOKUP(G508-1000,英雄是否开放!$A:$C,3,FALSE),100)="","%英雄未开放",VLOOKUP(G508,道具ID!$A:$B,2,FALSE)),IF(E508="物品小宇宙",IF(OR(H508="",H508=0),"%小宇宙等级未配置",IFERROR(VLOOKUP(G508,小宇宙ID!$A:$D,4,FALSE),"%小宇宙ID配错了！！")),IF(E508="定制小宇宙",IF(OR(H508="",H508=0),"%小宇宙等级未配置","双属性定制："&amp;IFERROR(VLOOKUP(H508,小宇宙ID!$G:$H,2,FALSE)&amp;"-"&amp;VLOOKUP(G508,小宇宙ID!$A:$G,7,FALSE),"%小宇宙ID配错了！！")),RIGHT(E508,2))))))))))),"%ID配错了！！")</f>
        <v>皮肤</v>
      </c>
      <c r="J508" s="112"/>
      <c r="K508" s="112">
        <v>10000</v>
      </c>
      <c r="L508" s="112">
        <f t="shared" si="40"/>
        <v>10000</v>
      </c>
      <c r="M508" s="112"/>
      <c r="N508" s="112"/>
      <c r="O508" s="112"/>
      <c r="P508" s="4" t="str">
        <f t="shared" si="42"/>
        <v/>
      </c>
      <c r="Q508" s="4" t="str">
        <f t="shared" si="43"/>
        <v/>
      </c>
      <c r="R508" s="4" t="str">
        <f t="shared" si="44"/>
        <v/>
      </c>
      <c r="S508" s="4" t="s">
        <v>9566</v>
      </c>
      <c r="T508" s="4"/>
      <c r="U508" s="4"/>
      <c r="V508" s="4"/>
    </row>
    <row r="509" spans="1:22" x14ac:dyDescent="0.15">
      <c r="A509" s="4">
        <f t="shared" si="39"/>
        <v>771111</v>
      </c>
      <c r="B509" s="4">
        <f t="shared" si="41"/>
        <v>1</v>
      </c>
      <c r="C509" s="112">
        <v>77111</v>
      </c>
      <c r="D509" s="112" t="s">
        <v>4856</v>
      </c>
      <c r="E509" s="112" t="s">
        <v>45</v>
      </c>
      <c r="F509" s="112">
        <v>1</v>
      </c>
      <c r="G509" s="112">
        <v>1308</v>
      </c>
      <c r="H509" s="112">
        <v>1</v>
      </c>
      <c r="I509" s="32" t="str">
        <f>IFERROR(IF(E509="物品掉落组",VLOOKUP(G509,掉落方案ID!$A:$B,2,FALSE),IF(E509="货币类型皮肤券","皮肤券",IF(E509="军团贡献币","军团贡献",IF(E509="普通星石",E509,IF(E509="高级星石",E509,IF(E509="英雄经验币","英雄经验",IF(E509="物品英雄",IF(VLOOKUP(G509,英雄是否开放!$A:$C,3,FALSE)=1,VLOOKUP(G509,英雄是否开放!$A:$C,2,FALSE),"%英雄未开放"),IF(E509="物品道具",IF(IFERROR(VLOOKUP(G509-1000,英雄是否开放!$A:$C,3,FALSE),100)="","%英雄未开放",VLOOKUP(G509,道具ID!$A:$B,2,FALSE)),IF(E509="物品小宇宙",IF(OR(H509="",H509=0),"%小宇宙等级未配置",IFERROR(VLOOKUP(G509,小宇宙ID!$A:$D,4,FALSE),"%小宇宙ID配错了！！")),IF(E509="定制小宇宙",IF(OR(H509="",H509=0),"%小宇宙等级未配置","双属性定制："&amp;IFERROR(VLOOKUP(H509,小宇宙ID!$G:$H,2,FALSE)&amp;"-"&amp;VLOOKUP(G509,小宇宙ID!$A:$G,7,FALSE),"%小宇宙ID配错了！！")),RIGHT(E509,2))))))))))),"%ID配错了！！")</f>
        <v>皮肤</v>
      </c>
      <c r="J509" s="112"/>
      <c r="K509" s="112">
        <v>10000</v>
      </c>
      <c r="L509" s="112">
        <f t="shared" si="40"/>
        <v>10000</v>
      </c>
      <c r="M509" s="112"/>
      <c r="N509" s="112"/>
      <c r="O509" s="112"/>
      <c r="P509" s="4" t="str">
        <f t="shared" si="42"/>
        <v/>
      </c>
      <c r="Q509" s="4" t="str">
        <f t="shared" si="43"/>
        <v/>
      </c>
      <c r="R509" s="4" t="str">
        <f t="shared" si="44"/>
        <v/>
      </c>
      <c r="S509" s="4" t="s">
        <v>9566</v>
      </c>
      <c r="T509" s="4"/>
      <c r="U509" s="4"/>
      <c r="V509" s="4"/>
    </row>
    <row r="510" spans="1:22" x14ac:dyDescent="0.15">
      <c r="A510" s="4">
        <f t="shared" si="39"/>
        <v>771211</v>
      </c>
      <c r="B510" s="4">
        <f t="shared" si="41"/>
        <v>1</v>
      </c>
      <c r="C510" s="112">
        <v>77121</v>
      </c>
      <c r="D510" s="112" t="s">
        <v>4857</v>
      </c>
      <c r="E510" s="112" t="s">
        <v>45</v>
      </c>
      <c r="F510" s="112">
        <v>1</v>
      </c>
      <c r="G510" s="112">
        <v>1303</v>
      </c>
      <c r="H510" s="112">
        <v>1</v>
      </c>
      <c r="I510" s="32" t="str">
        <f>IFERROR(IF(E510="物品掉落组",VLOOKUP(G510,掉落方案ID!$A:$B,2,FALSE),IF(E510="货币类型皮肤券","皮肤券",IF(E510="军团贡献币","军团贡献",IF(E510="普通星石",E510,IF(E510="高级星石",E510,IF(E510="英雄经验币","英雄经验",IF(E510="物品英雄",IF(VLOOKUP(G510,英雄是否开放!$A:$C,3,FALSE)=1,VLOOKUP(G510,英雄是否开放!$A:$C,2,FALSE),"%英雄未开放"),IF(E510="物品道具",IF(IFERROR(VLOOKUP(G510-1000,英雄是否开放!$A:$C,3,FALSE),100)="","%英雄未开放",VLOOKUP(G510,道具ID!$A:$B,2,FALSE)),IF(E510="物品小宇宙",IF(OR(H510="",H510=0),"%小宇宙等级未配置",IFERROR(VLOOKUP(G510,小宇宙ID!$A:$D,4,FALSE),"%小宇宙ID配错了！！")),IF(E510="定制小宇宙",IF(OR(H510="",H510=0),"%小宇宙等级未配置","双属性定制："&amp;IFERROR(VLOOKUP(H510,小宇宙ID!$G:$H,2,FALSE)&amp;"-"&amp;VLOOKUP(G510,小宇宙ID!$A:$G,7,FALSE),"%小宇宙ID配错了！！")),RIGHT(E510,2))))))))))),"%ID配错了！！")</f>
        <v>皮肤</v>
      </c>
      <c r="J510" s="112"/>
      <c r="K510" s="112">
        <v>10000</v>
      </c>
      <c r="L510" s="112">
        <f t="shared" si="40"/>
        <v>10000</v>
      </c>
      <c r="M510" s="112"/>
      <c r="N510" s="112"/>
      <c r="O510" s="112"/>
      <c r="P510" s="4" t="str">
        <f t="shared" si="42"/>
        <v/>
      </c>
      <c r="Q510" s="4" t="str">
        <f t="shared" si="43"/>
        <v/>
      </c>
      <c r="R510" s="4" t="str">
        <f t="shared" si="44"/>
        <v/>
      </c>
      <c r="S510" s="4" t="s">
        <v>9566</v>
      </c>
      <c r="T510" s="4"/>
      <c r="U510" s="4"/>
      <c r="V510" s="4"/>
    </row>
    <row r="511" spans="1:22" x14ac:dyDescent="0.15">
      <c r="A511" s="4">
        <f t="shared" si="39"/>
        <v>771311</v>
      </c>
      <c r="B511" s="4">
        <f t="shared" si="41"/>
        <v>1</v>
      </c>
      <c r="C511" s="112">
        <v>77131</v>
      </c>
      <c r="D511" s="112" t="s">
        <v>4858</v>
      </c>
      <c r="E511" s="112" t="s">
        <v>45</v>
      </c>
      <c r="F511" s="112">
        <v>1</v>
      </c>
      <c r="G511" s="112">
        <v>1112</v>
      </c>
      <c r="H511" s="112">
        <v>1</v>
      </c>
      <c r="I511" s="32" t="str">
        <f>IFERROR(IF(E511="物品掉落组",VLOOKUP(G511,掉落方案ID!$A:$B,2,FALSE),IF(E511="货币类型皮肤券","皮肤券",IF(E511="军团贡献币","军团贡献",IF(E511="普通星石",E511,IF(E511="高级星石",E511,IF(E511="英雄经验币","英雄经验",IF(E511="物品英雄",IF(VLOOKUP(G511,英雄是否开放!$A:$C,3,FALSE)=1,VLOOKUP(G511,英雄是否开放!$A:$C,2,FALSE),"%英雄未开放"),IF(E511="物品道具",IF(IFERROR(VLOOKUP(G511-1000,英雄是否开放!$A:$C,3,FALSE),100)="","%英雄未开放",VLOOKUP(G511,道具ID!$A:$B,2,FALSE)),IF(E511="物品小宇宙",IF(OR(H511="",H511=0),"%小宇宙等级未配置",IFERROR(VLOOKUP(G511,小宇宙ID!$A:$D,4,FALSE),"%小宇宙ID配错了！！")),IF(E511="定制小宇宙",IF(OR(H511="",H511=0),"%小宇宙等级未配置","双属性定制："&amp;IFERROR(VLOOKUP(H511,小宇宙ID!$G:$H,2,FALSE)&amp;"-"&amp;VLOOKUP(G511,小宇宙ID!$A:$G,7,FALSE),"%小宇宙ID配错了！！")),RIGHT(E511,2))))))))))),"%ID配错了！！")</f>
        <v>皮肤</v>
      </c>
      <c r="J511" s="112"/>
      <c r="K511" s="112">
        <v>10000</v>
      </c>
      <c r="L511" s="112">
        <f t="shared" si="40"/>
        <v>10000</v>
      </c>
      <c r="M511" s="112"/>
      <c r="N511" s="112"/>
      <c r="O511" s="112"/>
      <c r="P511" s="4" t="str">
        <f t="shared" si="42"/>
        <v/>
      </c>
      <c r="Q511" s="4" t="str">
        <f t="shared" si="43"/>
        <v/>
      </c>
      <c r="R511" s="4" t="str">
        <f t="shared" si="44"/>
        <v/>
      </c>
      <c r="S511" s="4" t="s">
        <v>9566</v>
      </c>
      <c r="T511" s="4"/>
      <c r="U511" s="4"/>
      <c r="V511" s="4"/>
    </row>
    <row r="512" spans="1:22" x14ac:dyDescent="0.15">
      <c r="A512" s="4">
        <f t="shared" si="39"/>
        <v>771411</v>
      </c>
      <c r="B512" s="4">
        <f t="shared" si="41"/>
        <v>1</v>
      </c>
      <c r="C512" s="112">
        <v>77141</v>
      </c>
      <c r="D512" s="112" t="s">
        <v>4859</v>
      </c>
      <c r="E512" s="112" t="s">
        <v>45</v>
      </c>
      <c r="F512" s="112">
        <v>1</v>
      </c>
      <c r="G512" s="112">
        <v>1105</v>
      </c>
      <c r="H512" s="112">
        <v>1</v>
      </c>
      <c r="I512" s="32" t="str">
        <f>IFERROR(IF(E512="物品掉落组",VLOOKUP(G512,掉落方案ID!$A:$B,2,FALSE),IF(E512="货币类型皮肤券","皮肤券",IF(E512="军团贡献币","军团贡献",IF(E512="普通星石",E512,IF(E512="高级星石",E512,IF(E512="英雄经验币","英雄经验",IF(E512="物品英雄",IF(VLOOKUP(G512,英雄是否开放!$A:$C,3,FALSE)=1,VLOOKUP(G512,英雄是否开放!$A:$C,2,FALSE),"%英雄未开放"),IF(E512="物品道具",IF(IFERROR(VLOOKUP(G512-1000,英雄是否开放!$A:$C,3,FALSE),100)="","%英雄未开放",VLOOKUP(G512,道具ID!$A:$B,2,FALSE)),IF(E512="物品小宇宙",IF(OR(H512="",H512=0),"%小宇宙等级未配置",IFERROR(VLOOKUP(G512,小宇宙ID!$A:$D,4,FALSE),"%小宇宙ID配错了！！")),IF(E512="定制小宇宙",IF(OR(H512="",H512=0),"%小宇宙等级未配置","双属性定制："&amp;IFERROR(VLOOKUP(H512,小宇宙ID!$G:$H,2,FALSE)&amp;"-"&amp;VLOOKUP(G512,小宇宙ID!$A:$G,7,FALSE),"%小宇宙ID配错了！！")),RIGHT(E512,2))))))))))),"%ID配错了！！")</f>
        <v>皮肤</v>
      </c>
      <c r="J512" s="112"/>
      <c r="K512" s="112">
        <v>10000</v>
      </c>
      <c r="L512" s="112">
        <f t="shared" si="40"/>
        <v>10000</v>
      </c>
      <c r="M512" s="112"/>
      <c r="N512" s="112"/>
      <c r="O512" s="112"/>
      <c r="P512" s="4" t="str">
        <f t="shared" si="42"/>
        <v/>
      </c>
      <c r="Q512" s="4" t="str">
        <f t="shared" si="43"/>
        <v/>
      </c>
      <c r="R512" s="4" t="str">
        <f t="shared" si="44"/>
        <v/>
      </c>
      <c r="S512" s="4" t="s">
        <v>9566</v>
      </c>
      <c r="T512" s="4"/>
      <c r="U512" s="4"/>
      <c r="V512" s="4"/>
    </row>
    <row r="513" spans="1:22" x14ac:dyDescent="0.15">
      <c r="A513" s="4">
        <f t="shared" si="39"/>
        <v>771511</v>
      </c>
      <c r="B513" s="4">
        <f t="shared" si="41"/>
        <v>1</v>
      </c>
      <c r="C513" s="112">
        <v>77151</v>
      </c>
      <c r="D513" s="112" t="s">
        <v>4860</v>
      </c>
      <c r="E513" s="112" t="s">
        <v>45</v>
      </c>
      <c r="F513" s="112">
        <v>1</v>
      </c>
      <c r="G513" s="112">
        <v>1502</v>
      </c>
      <c r="H513" s="112">
        <v>1</v>
      </c>
      <c r="I513" s="32" t="str">
        <f>IFERROR(IF(E513="物品掉落组",VLOOKUP(G513,掉落方案ID!$A:$B,2,FALSE),IF(E513="货币类型皮肤券","皮肤券",IF(E513="军团贡献币","军团贡献",IF(E513="普通星石",E513,IF(E513="高级星石",E513,IF(E513="英雄经验币","英雄经验",IF(E513="物品英雄",IF(VLOOKUP(G513,英雄是否开放!$A:$C,3,FALSE)=1,VLOOKUP(G513,英雄是否开放!$A:$C,2,FALSE),"%英雄未开放"),IF(E513="物品道具",IF(IFERROR(VLOOKUP(G513-1000,英雄是否开放!$A:$C,3,FALSE),100)="","%英雄未开放",VLOOKUP(G513,道具ID!$A:$B,2,FALSE)),IF(E513="物品小宇宙",IF(OR(H513="",H513=0),"%小宇宙等级未配置",IFERROR(VLOOKUP(G513,小宇宙ID!$A:$D,4,FALSE),"%小宇宙ID配错了！！")),IF(E513="定制小宇宙",IF(OR(H513="",H513=0),"%小宇宙等级未配置","双属性定制："&amp;IFERROR(VLOOKUP(H513,小宇宙ID!$G:$H,2,FALSE)&amp;"-"&amp;VLOOKUP(G513,小宇宙ID!$A:$G,7,FALSE),"%小宇宙ID配错了！！")),RIGHT(E513,2))))))))))),"%ID配错了！！")</f>
        <v>皮肤</v>
      </c>
      <c r="J513" s="112"/>
      <c r="K513" s="112">
        <v>10000</v>
      </c>
      <c r="L513" s="112">
        <f t="shared" si="40"/>
        <v>10000</v>
      </c>
      <c r="M513" s="112"/>
      <c r="N513" s="112"/>
      <c r="O513" s="112"/>
      <c r="P513" s="4" t="str">
        <f t="shared" si="42"/>
        <v/>
      </c>
      <c r="Q513" s="4" t="str">
        <f t="shared" si="43"/>
        <v/>
      </c>
      <c r="R513" s="4" t="str">
        <f t="shared" si="44"/>
        <v/>
      </c>
      <c r="S513" s="4" t="s">
        <v>9566</v>
      </c>
      <c r="T513" s="4"/>
      <c r="U513" s="4"/>
      <c r="V513" s="4"/>
    </row>
    <row r="514" spans="1:22" x14ac:dyDescent="0.15">
      <c r="A514" s="4">
        <f t="shared" si="39"/>
        <v>771811</v>
      </c>
      <c r="B514" s="4">
        <f t="shared" si="41"/>
        <v>1</v>
      </c>
      <c r="C514" s="112">
        <v>77181</v>
      </c>
      <c r="D514" s="112" t="s">
        <v>4861</v>
      </c>
      <c r="E514" s="112" t="s">
        <v>45</v>
      </c>
      <c r="F514" s="112">
        <v>1</v>
      </c>
      <c r="G514" s="112">
        <v>1101</v>
      </c>
      <c r="H514" s="112">
        <v>3</v>
      </c>
      <c r="I514" s="32" t="str">
        <f>IFERROR(IF(E514="物品掉落组",VLOOKUP(G514,掉落方案ID!$A:$B,2,FALSE),IF(E514="货币类型皮肤券","皮肤券",IF(E514="军团贡献币","军团贡献",IF(E514="普通星石",E514,IF(E514="高级星石",E514,IF(E514="英雄经验币","英雄经验",IF(E514="物品英雄",IF(VLOOKUP(G514,英雄是否开放!$A:$C,3,FALSE)=1,VLOOKUP(G514,英雄是否开放!$A:$C,2,FALSE),"%英雄未开放"),IF(E514="物品道具",IF(IFERROR(VLOOKUP(G514-1000,英雄是否开放!$A:$C,3,FALSE),100)="","%英雄未开放",VLOOKUP(G514,道具ID!$A:$B,2,FALSE)),IF(E514="物品小宇宙",IF(OR(H514="",H514=0),"%小宇宙等级未配置",IFERROR(VLOOKUP(G514,小宇宙ID!$A:$D,4,FALSE),"%小宇宙ID配错了！！")),IF(E514="定制小宇宙",IF(OR(H514="",H514=0),"%小宇宙等级未配置","双属性定制："&amp;IFERROR(VLOOKUP(H514,小宇宙ID!$G:$H,2,FALSE)&amp;"-"&amp;VLOOKUP(G514,小宇宙ID!$A:$G,7,FALSE),"%小宇宙ID配错了！！")),RIGHT(E514,2))))))))))),"%ID配错了！！")</f>
        <v>皮肤</v>
      </c>
      <c r="J514" s="112"/>
      <c r="K514" s="112">
        <v>10000</v>
      </c>
      <c r="L514" s="112">
        <f t="shared" si="40"/>
        <v>10000</v>
      </c>
      <c r="M514" s="112"/>
      <c r="N514" s="112"/>
      <c r="O514" s="112"/>
      <c r="P514" s="4" t="str">
        <f t="shared" si="42"/>
        <v/>
      </c>
      <c r="Q514" s="4" t="str">
        <f t="shared" si="43"/>
        <v/>
      </c>
      <c r="R514" s="4" t="str">
        <f t="shared" si="44"/>
        <v/>
      </c>
      <c r="S514" s="4" t="s">
        <v>9566</v>
      </c>
      <c r="T514" s="4"/>
      <c r="U514" s="4"/>
      <c r="V514" s="4"/>
    </row>
    <row r="515" spans="1:22" x14ac:dyDescent="0.15">
      <c r="A515" s="4">
        <f t="shared" si="39"/>
        <v>771911</v>
      </c>
      <c r="B515" s="4">
        <f t="shared" si="41"/>
        <v>1</v>
      </c>
      <c r="C515" s="112">
        <v>77191</v>
      </c>
      <c r="D515" s="112" t="s">
        <v>4862</v>
      </c>
      <c r="E515" s="112" t="s">
        <v>45</v>
      </c>
      <c r="F515" s="112">
        <v>1</v>
      </c>
      <c r="G515" s="112">
        <v>1102</v>
      </c>
      <c r="H515" s="112">
        <v>3</v>
      </c>
      <c r="I515" s="32" t="str">
        <f>IFERROR(IF(E515="物品掉落组",VLOOKUP(G515,掉落方案ID!$A:$B,2,FALSE),IF(E515="货币类型皮肤券","皮肤券",IF(E515="军团贡献币","军团贡献",IF(E515="普通星石",E515,IF(E515="高级星石",E515,IF(E515="英雄经验币","英雄经验",IF(E515="物品英雄",IF(VLOOKUP(G515,英雄是否开放!$A:$C,3,FALSE)=1,VLOOKUP(G515,英雄是否开放!$A:$C,2,FALSE),"%英雄未开放"),IF(E515="物品道具",IF(IFERROR(VLOOKUP(G515-1000,英雄是否开放!$A:$C,3,FALSE),100)="","%英雄未开放",VLOOKUP(G515,道具ID!$A:$B,2,FALSE)),IF(E515="物品小宇宙",IF(OR(H515="",H515=0),"%小宇宙等级未配置",IFERROR(VLOOKUP(G515,小宇宙ID!$A:$D,4,FALSE),"%小宇宙ID配错了！！")),IF(E515="定制小宇宙",IF(OR(H515="",H515=0),"%小宇宙等级未配置","双属性定制："&amp;IFERROR(VLOOKUP(H515,小宇宙ID!$G:$H,2,FALSE)&amp;"-"&amp;VLOOKUP(G515,小宇宙ID!$A:$G,7,FALSE),"%小宇宙ID配错了！！")),RIGHT(E515,2))))))))))),"%ID配错了！！")</f>
        <v>皮肤</v>
      </c>
      <c r="J515" s="112"/>
      <c r="K515" s="112">
        <v>10000</v>
      </c>
      <c r="L515" s="112">
        <f t="shared" si="40"/>
        <v>10000</v>
      </c>
      <c r="M515" s="112"/>
      <c r="N515" s="112"/>
      <c r="O515" s="112"/>
      <c r="P515" s="4" t="str">
        <f t="shared" si="42"/>
        <v/>
      </c>
      <c r="Q515" s="4" t="str">
        <f t="shared" si="43"/>
        <v/>
      </c>
      <c r="R515" s="4" t="str">
        <f t="shared" si="44"/>
        <v/>
      </c>
      <c r="S515" s="4" t="s">
        <v>9566</v>
      </c>
      <c r="T515" s="4"/>
      <c r="U515" s="4"/>
      <c r="V515" s="4"/>
    </row>
    <row r="516" spans="1:22" x14ac:dyDescent="0.15">
      <c r="A516" s="4">
        <f t="shared" si="39"/>
        <v>772011</v>
      </c>
      <c r="B516" s="4">
        <f t="shared" si="41"/>
        <v>1</v>
      </c>
      <c r="C516" s="112">
        <v>77201</v>
      </c>
      <c r="D516" s="112" t="s">
        <v>4863</v>
      </c>
      <c r="E516" s="112" t="s">
        <v>45</v>
      </c>
      <c r="F516" s="112">
        <v>1</v>
      </c>
      <c r="G516" s="112">
        <v>1103</v>
      </c>
      <c r="H516" s="112">
        <v>3</v>
      </c>
      <c r="I516" s="32" t="str">
        <f>IFERROR(IF(E516="物品掉落组",VLOOKUP(G516,掉落方案ID!$A:$B,2,FALSE),IF(E516="货币类型皮肤券","皮肤券",IF(E516="军团贡献币","军团贡献",IF(E516="普通星石",E516,IF(E516="高级星石",E516,IF(E516="英雄经验币","英雄经验",IF(E516="物品英雄",IF(VLOOKUP(G516,英雄是否开放!$A:$C,3,FALSE)=1,VLOOKUP(G516,英雄是否开放!$A:$C,2,FALSE),"%英雄未开放"),IF(E516="物品道具",IF(IFERROR(VLOOKUP(G516-1000,英雄是否开放!$A:$C,3,FALSE),100)="","%英雄未开放",VLOOKUP(G516,道具ID!$A:$B,2,FALSE)),IF(E516="物品小宇宙",IF(OR(H516="",H516=0),"%小宇宙等级未配置",IFERROR(VLOOKUP(G516,小宇宙ID!$A:$D,4,FALSE),"%小宇宙ID配错了！！")),IF(E516="定制小宇宙",IF(OR(H516="",H516=0),"%小宇宙等级未配置","双属性定制："&amp;IFERROR(VLOOKUP(H516,小宇宙ID!$G:$H,2,FALSE)&amp;"-"&amp;VLOOKUP(G516,小宇宙ID!$A:$G,7,FALSE),"%小宇宙ID配错了！！")),RIGHT(E516,2))))))))))),"%ID配错了！！")</f>
        <v>皮肤</v>
      </c>
      <c r="J516" s="112"/>
      <c r="K516" s="112">
        <v>10000</v>
      </c>
      <c r="L516" s="112">
        <f t="shared" si="40"/>
        <v>10000</v>
      </c>
      <c r="M516" s="112"/>
      <c r="N516" s="112"/>
      <c r="O516" s="112"/>
      <c r="P516" s="4" t="str">
        <f t="shared" si="42"/>
        <v/>
      </c>
      <c r="Q516" s="4" t="str">
        <f t="shared" si="43"/>
        <v/>
      </c>
      <c r="R516" s="4" t="str">
        <f t="shared" si="44"/>
        <v/>
      </c>
      <c r="S516" s="4" t="s">
        <v>9566</v>
      </c>
      <c r="T516" s="4"/>
      <c r="U516" s="4"/>
      <c r="V516" s="4"/>
    </row>
    <row r="517" spans="1:22" x14ac:dyDescent="0.15">
      <c r="A517" s="4">
        <f t="shared" si="39"/>
        <v>772111</v>
      </c>
      <c r="B517" s="4">
        <f t="shared" si="41"/>
        <v>1</v>
      </c>
      <c r="C517" s="112">
        <v>77211</v>
      </c>
      <c r="D517" s="112" t="s">
        <v>4864</v>
      </c>
      <c r="E517" s="112" t="s">
        <v>45</v>
      </c>
      <c r="F517" s="112">
        <v>1</v>
      </c>
      <c r="G517" s="112">
        <v>1104</v>
      </c>
      <c r="H517" s="112">
        <v>3</v>
      </c>
      <c r="I517" s="32" t="str">
        <f>IFERROR(IF(E517="物品掉落组",VLOOKUP(G517,掉落方案ID!$A:$B,2,FALSE),IF(E517="货币类型皮肤券","皮肤券",IF(E517="军团贡献币","军团贡献",IF(E517="普通星石",E517,IF(E517="高级星石",E517,IF(E517="英雄经验币","英雄经验",IF(E517="物品英雄",IF(VLOOKUP(G517,英雄是否开放!$A:$C,3,FALSE)=1,VLOOKUP(G517,英雄是否开放!$A:$C,2,FALSE),"%英雄未开放"),IF(E517="物品道具",IF(IFERROR(VLOOKUP(G517-1000,英雄是否开放!$A:$C,3,FALSE),100)="","%英雄未开放",VLOOKUP(G517,道具ID!$A:$B,2,FALSE)),IF(E517="物品小宇宙",IF(OR(H517="",H517=0),"%小宇宙等级未配置",IFERROR(VLOOKUP(G517,小宇宙ID!$A:$D,4,FALSE),"%小宇宙ID配错了！！")),IF(E517="定制小宇宙",IF(OR(H517="",H517=0),"%小宇宙等级未配置","双属性定制："&amp;IFERROR(VLOOKUP(H517,小宇宙ID!$G:$H,2,FALSE)&amp;"-"&amp;VLOOKUP(G517,小宇宙ID!$A:$G,7,FALSE),"%小宇宙ID配错了！！")),RIGHT(E517,2))))))))))),"%ID配错了！！")</f>
        <v>皮肤</v>
      </c>
      <c r="J517" s="112"/>
      <c r="K517" s="112">
        <v>10000</v>
      </c>
      <c r="L517" s="112">
        <f t="shared" si="40"/>
        <v>10000</v>
      </c>
      <c r="M517" s="112"/>
      <c r="N517" s="112"/>
      <c r="O517" s="112"/>
      <c r="P517" s="4" t="str">
        <f t="shared" si="42"/>
        <v/>
      </c>
      <c r="Q517" s="4" t="str">
        <f t="shared" si="43"/>
        <v/>
      </c>
      <c r="R517" s="4" t="str">
        <f t="shared" si="44"/>
        <v/>
      </c>
      <c r="S517" s="4" t="s">
        <v>9566</v>
      </c>
      <c r="T517" s="4"/>
      <c r="U517" s="4"/>
      <c r="V517" s="4"/>
    </row>
    <row r="518" spans="1:22" x14ac:dyDescent="0.15">
      <c r="A518" s="4">
        <f t="shared" si="39"/>
        <v>772211</v>
      </c>
      <c r="B518" s="4">
        <f t="shared" si="41"/>
        <v>1</v>
      </c>
      <c r="C518" s="112">
        <v>77221</v>
      </c>
      <c r="D518" s="112" t="s">
        <v>4865</v>
      </c>
      <c r="E518" s="112" t="s">
        <v>45</v>
      </c>
      <c r="F518" s="112">
        <v>1</v>
      </c>
      <c r="G518" s="112">
        <v>1111</v>
      </c>
      <c r="H518" s="112">
        <v>3</v>
      </c>
      <c r="I518" s="32" t="str">
        <f>IFERROR(IF(E518="物品掉落组",VLOOKUP(G518,掉落方案ID!$A:$B,2,FALSE),IF(E518="货币类型皮肤券","皮肤券",IF(E518="军团贡献币","军团贡献",IF(E518="普通星石",E518,IF(E518="高级星石",E518,IF(E518="英雄经验币","英雄经验",IF(E518="物品英雄",IF(VLOOKUP(G518,英雄是否开放!$A:$C,3,FALSE)=1,VLOOKUP(G518,英雄是否开放!$A:$C,2,FALSE),"%英雄未开放"),IF(E518="物品道具",IF(IFERROR(VLOOKUP(G518-1000,英雄是否开放!$A:$C,3,FALSE),100)="","%英雄未开放",VLOOKUP(G518,道具ID!$A:$B,2,FALSE)),IF(E518="物品小宇宙",IF(OR(H518="",H518=0),"%小宇宙等级未配置",IFERROR(VLOOKUP(G518,小宇宙ID!$A:$D,4,FALSE),"%小宇宙ID配错了！！")),IF(E518="定制小宇宙",IF(OR(H518="",H518=0),"%小宇宙等级未配置","双属性定制："&amp;IFERROR(VLOOKUP(H518,小宇宙ID!$G:$H,2,FALSE)&amp;"-"&amp;VLOOKUP(G518,小宇宙ID!$A:$G,7,FALSE),"%小宇宙ID配错了！！")),RIGHT(E518,2))))))))))),"%ID配错了！！")</f>
        <v>皮肤</v>
      </c>
      <c r="J518" s="112"/>
      <c r="K518" s="112">
        <v>10000</v>
      </c>
      <c r="L518" s="112">
        <f t="shared" si="40"/>
        <v>10000</v>
      </c>
      <c r="M518" s="112"/>
      <c r="N518" s="112"/>
      <c r="O518" s="112"/>
      <c r="P518" s="4" t="str">
        <f t="shared" si="42"/>
        <v/>
      </c>
      <c r="Q518" s="4" t="str">
        <f t="shared" si="43"/>
        <v/>
      </c>
      <c r="R518" s="4" t="str">
        <f t="shared" si="44"/>
        <v/>
      </c>
      <c r="S518" s="4" t="s">
        <v>9566</v>
      </c>
      <c r="T518" s="4"/>
      <c r="U518" s="4"/>
      <c r="V518" s="4"/>
    </row>
    <row r="519" spans="1:22" x14ac:dyDescent="0.15">
      <c r="A519" s="4">
        <f t="shared" si="39"/>
        <v>772311</v>
      </c>
      <c r="B519" s="4">
        <f t="shared" si="41"/>
        <v>1</v>
      </c>
      <c r="C519" s="112">
        <v>77231</v>
      </c>
      <c r="D519" s="112" t="s">
        <v>4866</v>
      </c>
      <c r="E519" s="112" t="s">
        <v>45</v>
      </c>
      <c r="F519" s="112">
        <v>1</v>
      </c>
      <c r="G519" s="112">
        <v>1202</v>
      </c>
      <c r="H519" s="112">
        <v>3</v>
      </c>
      <c r="I519" s="32" t="str">
        <f>IFERROR(IF(E519="物品掉落组",VLOOKUP(G519,掉落方案ID!$A:$B,2,FALSE),IF(E519="货币类型皮肤券","皮肤券",IF(E519="军团贡献币","军团贡献",IF(E519="普通星石",E519,IF(E519="高级星石",E519,IF(E519="英雄经验币","英雄经验",IF(E519="物品英雄",IF(VLOOKUP(G519,英雄是否开放!$A:$C,3,FALSE)=1,VLOOKUP(G519,英雄是否开放!$A:$C,2,FALSE),"%英雄未开放"),IF(E519="物品道具",IF(IFERROR(VLOOKUP(G519-1000,英雄是否开放!$A:$C,3,FALSE),100)="","%英雄未开放",VLOOKUP(G519,道具ID!$A:$B,2,FALSE)),IF(E519="物品小宇宙",IF(OR(H519="",H519=0),"%小宇宙等级未配置",IFERROR(VLOOKUP(G519,小宇宙ID!$A:$D,4,FALSE),"%小宇宙ID配错了！！")),IF(E519="定制小宇宙",IF(OR(H519="",H519=0),"%小宇宙等级未配置","双属性定制："&amp;IFERROR(VLOOKUP(H519,小宇宙ID!$G:$H,2,FALSE)&amp;"-"&amp;VLOOKUP(G519,小宇宙ID!$A:$G,7,FALSE),"%小宇宙ID配错了！！")),RIGHT(E519,2))))))))))),"%ID配错了！！")</f>
        <v>皮肤</v>
      </c>
      <c r="J519" s="112"/>
      <c r="K519" s="112">
        <v>10000</v>
      </c>
      <c r="L519" s="112">
        <f t="shared" si="40"/>
        <v>10000</v>
      </c>
      <c r="M519" s="112"/>
      <c r="N519" s="112"/>
      <c r="O519" s="112"/>
      <c r="P519" s="4" t="str">
        <f t="shared" si="42"/>
        <v/>
      </c>
      <c r="Q519" s="4" t="str">
        <f t="shared" si="43"/>
        <v/>
      </c>
      <c r="R519" s="4" t="str">
        <f t="shared" si="44"/>
        <v/>
      </c>
      <c r="S519" s="4" t="s">
        <v>9566</v>
      </c>
      <c r="T519" s="4"/>
      <c r="U519" s="4"/>
      <c r="V519" s="4"/>
    </row>
    <row r="520" spans="1:22" x14ac:dyDescent="0.15">
      <c r="A520" s="4">
        <f t="shared" si="39"/>
        <v>772411</v>
      </c>
      <c r="B520" s="4">
        <f t="shared" si="41"/>
        <v>1</v>
      </c>
      <c r="C520" s="112">
        <v>77241</v>
      </c>
      <c r="D520" s="112" t="s">
        <v>4867</v>
      </c>
      <c r="E520" s="112" t="s">
        <v>45</v>
      </c>
      <c r="F520" s="112">
        <v>1</v>
      </c>
      <c r="G520" s="112">
        <v>1213</v>
      </c>
      <c r="H520" s="112">
        <v>3</v>
      </c>
      <c r="I520" s="32" t="str">
        <f>IFERROR(IF(E520="物品掉落组",VLOOKUP(G520,掉落方案ID!$A:$B,2,FALSE),IF(E520="货币类型皮肤券","皮肤券",IF(E520="军团贡献币","军团贡献",IF(E520="普通星石",E520,IF(E520="高级星石",E520,IF(E520="英雄经验币","英雄经验",IF(E520="物品英雄",IF(VLOOKUP(G520,英雄是否开放!$A:$C,3,FALSE)=1,VLOOKUP(G520,英雄是否开放!$A:$C,2,FALSE),"%英雄未开放"),IF(E520="物品道具",IF(IFERROR(VLOOKUP(G520-1000,英雄是否开放!$A:$C,3,FALSE),100)="","%英雄未开放",VLOOKUP(G520,道具ID!$A:$B,2,FALSE)),IF(E520="物品小宇宙",IF(OR(H520="",H520=0),"%小宇宙等级未配置",IFERROR(VLOOKUP(G520,小宇宙ID!$A:$D,4,FALSE),"%小宇宙ID配错了！！")),IF(E520="定制小宇宙",IF(OR(H520="",H520=0),"%小宇宙等级未配置","双属性定制："&amp;IFERROR(VLOOKUP(H520,小宇宙ID!$G:$H,2,FALSE)&amp;"-"&amp;VLOOKUP(G520,小宇宙ID!$A:$G,7,FALSE),"%小宇宙ID配错了！！")),RIGHT(E520,2))))))))))),"%ID配错了！！")</f>
        <v>皮肤</v>
      </c>
      <c r="J520" s="112"/>
      <c r="K520" s="112">
        <v>10000</v>
      </c>
      <c r="L520" s="112">
        <f t="shared" si="40"/>
        <v>10000</v>
      </c>
      <c r="M520" s="112"/>
      <c r="N520" s="112"/>
      <c r="O520" s="112"/>
      <c r="P520" s="4" t="str">
        <f t="shared" si="42"/>
        <v/>
      </c>
      <c r="Q520" s="4" t="str">
        <f t="shared" si="43"/>
        <v/>
      </c>
      <c r="R520" s="4" t="str">
        <f t="shared" si="44"/>
        <v/>
      </c>
      <c r="S520" s="4" t="s">
        <v>9566</v>
      </c>
      <c r="T520" s="4"/>
      <c r="U520" s="4"/>
      <c r="V520" s="4"/>
    </row>
    <row r="521" spans="1:22" x14ac:dyDescent="0.15">
      <c r="A521" s="4">
        <f t="shared" si="39"/>
        <v>772511</v>
      </c>
      <c r="B521" s="4">
        <f t="shared" si="41"/>
        <v>1</v>
      </c>
      <c r="C521" s="112">
        <v>77251</v>
      </c>
      <c r="D521" s="112" t="s">
        <v>4868</v>
      </c>
      <c r="E521" s="112" t="s">
        <v>45</v>
      </c>
      <c r="F521" s="112">
        <v>1</v>
      </c>
      <c r="G521" s="112">
        <v>1201</v>
      </c>
      <c r="H521" s="112">
        <v>3</v>
      </c>
      <c r="I521" s="32" t="str">
        <f>IFERROR(IF(E521="物品掉落组",VLOOKUP(G521,掉落方案ID!$A:$B,2,FALSE),IF(E521="货币类型皮肤券","皮肤券",IF(E521="军团贡献币","军团贡献",IF(E521="普通星石",E521,IF(E521="高级星石",E521,IF(E521="英雄经验币","英雄经验",IF(E521="物品英雄",IF(VLOOKUP(G521,英雄是否开放!$A:$C,3,FALSE)=1,VLOOKUP(G521,英雄是否开放!$A:$C,2,FALSE),"%英雄未开放"),IF(E521="物品道具",IF(IFERROR(VLOOKUP(G521-1000,英雄是否开放!$A:$C,3,FALSE),100)="","%英雄未开放",VLOOKUP(G521,道具ID!$A:$B,2,FALSE)),IF(E521="物品小宇宙",IF(OR(H521="",H521=0),"%小宇宙等级未配置",IFERROR(VLOOKUP(G521,小宇宙ID!$A:$D,4,FALSE),"%小宇宙ID配错了！！")),IF(E521="定制小宇宙",IF(OR(H521="",H521=0),"%小宇宙等级未配置","双属性定制："&amp;IFERROR(VLOOKUP(H521,小宇宙ID!$G:$H,2,FALSE)&amp;"-"&amp;VLOOKUP(G521,小宇宙ID!$A:$G,7,FALSE),"%小宇宙ID配错了！！")),RIGHT(E521,2))))))))))),"%ID配错了！！")</f>
        <v>皮肤</v>
      </c>
      <c r="J521" s="112"/>
      <c r="K521" s="112">
        <v>10000</v>
      </c>
      <c r="L521" s="112">
        <f t="shared" si="40"/>
        <v>10000</v>
      </c>
      <c r="M521" s="112"/>
      <c r="N521" s="112"/>
      <c r="O521" s="112"/>
      <c r="P521" s="4" t="str">
        <f t="shared" si="42"/>
        <v/>
      </c>
      <c r="Q521" s="4" t="str">
        <f t="shared" si="43"/>
        <v/>
      </c>
      <c r="R521" s="4" t="str">
        <f t="shared" si="44"/>
        <v/>
      </c>
      <c r="S521" s="4" t="s">
        <v>9566</v>
      </c>
      <c r="T521" s="4"/>
      <c r="U521" s="4"/>
      <c r="V521" s="4"/>
    </row>
    <row r="522" spans="1:22" x14ac:dyDescent="0.15">
      <c r="A522" s="4">
        <f t="shared" si="39"/>
        <v>772611</v>
      </c>
      <c r="B522" s="4">
        <f t="shared" si="41"/>
        <v>1</v>
      </c>
      <c r="C522" s="112">
        <v>77261</v>
      </c>
      <c r="D522" s="112" t="s">
        <v>4869</v>
      </c>
      <c r="E522" s="112" t="s">
        <v>45</v>
      </c>
      <c r="F522" s="112">
        <v>1</v>
      </c>
      <c r="G522" s="112">
        <v>1306</v>
      </c>
      <c r="H522" s="112">
        <v>3</v>
      </c>
      <c r="I522" s="32" t="str">
        <f>IFERROR(IF(E522="物品掉落组",VLOOKUP(G522,掉落方案ID!$A:$B,2,FALSE),IF(E522="货币类型皮肤券","皮肤券",IF(E522="军团贡献币","军团贡献",IF(E522="普通星石",E522,IF(E522="高级星石",E522,IF(E522="英雄经验币","英雄经验",IF(E522="物品英雄",IF(VLOOKUP(G522,英雄是否开放!$A:$C,3,FALSE)=1,VLOOKUP(G522,英雄是否开放!$A:$C,2,FALSE),"%英雄未开放"),IF(E522="物品道具",IF(IFERROR(VLOOKUP(G522-1000,英雄是否开放!$A:$C,3,FALSE),100)="","%英雄未开放",VLOOKUP(G522,道具ID!$A:$B,2,FALSE)),IF(E522="物品小宇宙",IF(OR(H522="",H522=0),"%小宇宙等级未配置",IFERROR(VLOOKUP(G522,小宇宙ID!$A:$D,4,FALSE),"%小宇宙ID配错了！！")),IF(E522="定制小宇宙",IF(OR(H522="",H522=0),"%小宇宙等级未配置","双属性定制："&amp;IFERROR(VLOOKUP(H522,小宇宙ID!$G:$H,2,FALSE)&amp;"-"&amp;VLOOKUP(G522,小宇宙ID!$A:$G,7,FALSE),"%小宇宙ID配错了！！")),RIGHT(E522,2))))))))))),"%ID配错了！！")</f>
        <v>皮肤</v>
      </c>
      <c r="J522" s="112"/>
      <c r="K522" s="112">
        <v>10000</v>
      </c>
      <c r="L522" s="112">
        <f t="shared" si="40"/>
        <v>10000</v>
      </c>
      <c r="M522" s="112"/>
      <c r="N522" s="112"/>
      <c r="O522" s="112"/>
      <c r="P522" s="4" t="str">
        <f t="shared" si="42"/>
        <v/>
      </c>
      <c r="Q522" s="4" t="str">
        <f t="shared" si="43"/>
        <v/>
      </c>
      <c r="R522" s="4" t="str">
        <f t="shared" si="44"/>
        <v/>
      </c>
      <c r="S522" s="4" t="s">
        <v>9566</v>
      </c>
      <c r="T522" s="4"/>
      <c r="U522" s="4"/>
      <c r="V522" s="4"/>
    </row>
    <row r="523" spans="1:22" x14ac:dyDescent="0.15">
      <c r="A523" s="4">
        <f t="shared" si="39"/>
        <v>772711</v>
      </c>
      <c r="B523" s="4">
        <f t="shared" si="41"/>
        <v>1</v>
      </c>
      <c r="C523" s="112">
        <v>77271</v>
      </c>
      <c r="D523" s="112" t="s">
        <v>4870</v>
      </c>
      <c r="E523" s="112" t="s">
        <v>45</v>
      </c>
      <c r="F523" s="112">
        <v>1</v>
      </c>
      <c r="G523" s="112">
        <v>1402</v>
      </c>
      <c r="H523" s="112">
        <v>3</v>
      </c>
      <c r="I523" s="32" t="str">
        <f>IFERROR(IF(E523="物品掉落组",VLOOKUP(G523,掉落方案ID!$A:$B,2,FALSE),IF(E523="货币类型皮肤券","皮肤券",IF(E523="军团贡献币","军团贡献",IF(E523="普通星石",E523,IF(E523="高级星石",E523,IF(E523="英雄经验币","英雄经验",IF(E523="物品英雄",IF(VLOOKUP(G523,英雄是否开放!$A:$C,3,FALSE)=1,VLOOKUP(G523,英雄是否开放!$A:$C,2,FALSE),"%英雄未开放"),IF(E523="物品道具",IF(IFERROR(VLOOKUP(G523-1000,英雄是否开放!$A:$C,3,FALSE),100)="","%英雄未开放",VLOOKUP(G523,道具ID!$A:$B,2,FALSE)),IF(E523="物品小宇宙",IF(OR(H523="",H523=0),"%小宇宙等级未配置",IFERROR(VLOOKUP(G523,小宇宙ID!$A:$D,4,FALSE),"%小宇宙ID配错了！！")),IF(E523="定制小宇宙",IF(OR(H523="",H523=0),"%小宇宙等级未配置","双属性定制："&amp;IFERROR(VLOOKUP(H523,小宇宙ID!$G:$H,2,FALSE)&amp;"-"&amp;VLOOKUP(G523,小宇宙ID!$A:$G,7,FALSE),"%小宇宙ID配错了！！")),RIGHT(E523,2))))))))))),"%ID配错了！！")</f>
        <v>皮肤</v>
      </c>
      <c r="J523" s="112"/>
      <c r="K523" s="112">
        <v>10000</v>
      </c>
      <c r="L523" s="112">
        <f t="shared" si="40"/>
        <v>10000</v>
      </c>
      <c r="M523" s="112"/>
      <c r="N523" s="112"/>
      <c r="O523" s="112"/>
      <c r="P523" s="4" t="str">
        <f t="shared" si="42"/>
        <v/>
      </c>
      <c r="Q523" s="4" t="str">
        <f t="shared" si="43"/>
        <v/>
      </c>
      <c r="R523" s="4" t="str">
        <f t="shared" si="44"/>
        <v/>
      </c>
      <c r="S523" s="4" t="s">
        <v>9566</v>
      </c>
      <c r="T523" s="4"/>
      <c r="U523" s="4"/>
      <c r="V523" s="4"/>
    </row>
    <row r="524" spans="1:22" x14ac:dyDescent="0.15">
      <c r="A524" s="4">
        <f t="shared" si="39"/>
        <v>772811</v>
      </c>
      <c r="B524" s="4">
        <f t="shared" si="41"/>
        <v>1</v>
      </c>
      <c r="C524" s="112">
        <v>77281</v>
      </c>
      <c r="D524" s="112" t="s">
        <v>4871</v>
      </c>
      <c r="E524" s="112" t="s">
        <v>45</v>
      </c>
      <c r="F524" s="112">
        <v>1</v>
      </c>
      <c r="G524" s="112">
        <v>1308</v>
      </c>
      <c r="H524" s="112">
        <v>3</v>
      </c>
      <c r="I524" s="32" t="str">
        <f>IFERROR(IF(E524="物品掉落组",VLOOKUP(G524,掉落方案ID!$A:$B,2,FALSE),IF(E524="货币类型皮肤券","皮肤券",IF(E524="军团贡献币","军团贡献",IF(E524="普通星石",E524,IF(E524="高级星石",E524,IF(E524="英雄经验币","英雄经验",IF(E524="物品英雄",IF(VLOOKUP(G524,英雄是否开放!$A:$C,3,FALSE)=1,VLOOKUP(G524,英雄是否开放!$A:$C,2,FALSE),"%英雄未开放"),IF(E524="物品道具",IF(IFERROR(VLOOKUP(G524-1000,英雄是否开放!$A:$C,3,FALSE),100)="","%英雄未开放",VLOOKUP(G524,道具ID!$A:$B,2,FALSE)),IF(E524="物品小宇宙",IF(OR(H524="",H524=0),"%小宇宙等级未配置",IFERROR(VLOOKUP(G524,小宇宙ID!$A:$D,4,FALSE),"%小宇宙ID配错了！！")),IF(E524="定制小宇宙",IF(OR(H524="",H524=0),"%小宇宙等级未配置","双属性定制："&amp;IFERROR(VLOOKUP(H524,小宇宙ID!$G:$H,2,FALSE)&amp;"-"&amp;VLOOKUP(G524,小宇宙ID!$A:$G,7,FALSE),"%小宇宙ID配错了！！")),RIGHT(E524,2))))))))))),"%ID配错了！！")</f>
        <v>皮肤</v>
      </c>
      <c r="J524" s="112"/>
      <c r="K524" s="112">
        <v>10000</v>
      </c>
      <c r="L524" s="112">
        <f t="shared" si="40"/>
        <v>10000</v>
      </c>
      <c r="M524" s="112"/>
      <c r="N524" s="112"/>
      <c r="O524" s="112"/>
      <c r="P524" s="4" t="str">
        <f t="shared" si="42"/>
        <v/>
      </c>
      <c r="Q524" s="4" t="str">
        <f t="shared" si="43"/>
        <v/>
      </c>
      <c r="R524" s="4" t="str">
        <f t="shared" si="44"/>
        <v/>
      </c>
      <c r="S524" s="4" t="s">
        <v>9566</v>
      </c>
      <c r="T524" s="4"/>
      <c r="U524" s="4"/>
      <c r="V524" s="4"/>
    </row>
    <row r="525" spans="1:22" x14ac:dyDescent="0.15">
      <c r="A525" s="4">
        <f t="shared" si="39"/>
        <v>772911</v>
      </c>
      <c r="B525" s="4">
        <f t="shared" si="41"/>
        <v>1</v>
      </c>
      <c r="C525" s="112">
        <v>77291</v>
      </c>
      <c r="D525" s="112" t="s">
        <v>4872</v>
      </c>
      <c r="E525" s="112" t="s">
        <v>45</v>
      </c>
      <c r="F525" s="112">
        <v>1</v>
      </c>
      <c r="G525" s="112">
        <v>1303</v>
      </c>
      <c r="H525" s="112">
        <v>3</v>
      </c>
      <c r="I525" s="32" t="str">
        <f>IFERROR(IF(E525="物品掉落组",VLOOKUP(G525,掉落方案ID!$A:$B,2,FALSE),IF(E525="货币类型皮肤券","皮肤券",IF(E525="军团贡献币","军团贡献",IF(E525="普通星石",E525,IF(E525="高级星石",E525,IF(E525="英雄经验币","英雄经验",IF(E525="物品英雄",IF(VLOOKUP(G525,英雄是否开放!$A:$C,3,FALSE)=1,VLOOKUP(G525,英雄是否开放!$A:$C,2,FALSE),"%英雄未开放"),IF(E525="物品道具",IF(IFERROR(VLOOKUP(G525-1000,英雄是否开放!$A:$C,3,FALSE),100)="","%英雄未开放",VLOOKUP(G525,道具ID!$A:$B,2,FALSE)),IF(E525="物品小宇宙",IF(OR(H525="",H525=0),"%小宇宙等级未配置",IFERROR(VLOOKUP(G525,小宇宙ID!$A:$D,4,FALSE),"%小宇宙ID配错了！！")),IF(E525="定制小宇宙",IF(OR(H525="",H525=0),"%小宇宙等级未配置","双属性定制："&amp;IFERROR(VLOOKUP(H525,小宇宙ID!$G:$H,2,FALSE)&amp;"-"&amp;VLOOKUP(G525,小宇宙ID!$A:$G,7,FALSE),"%小宇宙ID配错了！！")),RIGHT(E525,2))))))))))),"%ID配错了！！")</f>
        <v>皮肤</v>
      </c>
      <c r="J525" s="112"/>
      <c r="K525" s="112">
        <v>10000</v>
      </c>
      <c r="L525" s="112">
        <f t="shared" si="40"/>
        <v>10000</v>
      </c>
      <c r="M525" s="112"/>
      <c r="N525" s="112"/>
      <c r="O525" s="112"/>
      <c r="P525" s="4" t="str">
        <f t="shared" si="42"/>
        <v/>
      </c>
      <c r="Q525" s="4" t="str">
        <f t="shared" si="43"/>
        <v/>
      </c>
      <c r="R525" s="4" t="str">
        <f t="shared" si="44"/>
        <v/>
      </c>
      <c r="S525" s="4" t="s">
        <v>9566</v>
      </c>
      <c r="T525" s="4"/>
      <c r="U525" s="4"/>
      <c r="V525" s="4"/>
    </row>
    <row r="526" spans="1:22" x14ac:dyDescent="0.15">
      <c r="A526" s="4">
        <f t="shared" ref="A526:A589" si="45">_xlfn.NUMBERVALUE(C526&amp;B526)</f>
        <v>773011</v>
      </c>
      <c r="B526" s="4">
        <f t="shared" si="41"/>
        <v>1</v>
      </c>
      <c r="C526" s="112">
        <v>77301</v>
      </c>
      <c r="D526" s="112" t="s">
        <v>4873</v>
      </c>
      <c r="E526" s="112" t="s">
        <v>45</v>
      </c>
      <c r="F526" s="112">
        <v>1</v>
      </c>
      <c r="G526" s="112">
        <v>1112</v>
      </c>
      <c r="H526" s="112">
        <v>3</v>
      </c>
      <c r="I526" s="32" t="str">
        <f>IFERROR(IF(E526="物品掉落组",VLOOKUP(G526,掉落方案ID!$A:$B,2,FALSE),IF(E526="货币类型皮肤券","皮肤券",IF(E526="军团贡献币","军团贡献",IF(E526="普通星石",E526,IF(E526="高级星石",E526,IF(E526="英雄经验币","英雄经验",IF(E526="物品英雄",IF(VLOOKUP(G526,英雄是否开放!$A:$C,3,FALSE)=1,VLOOKUP(G526,英雄是否开放!$A:$C,2,FALSE),"%英雄未开放"),IF(E526="物品道具",IF(IFERROR(VLOOKUP(G526-1000,英雄是否开放!$A:$C,3,FALSE),100)="","%英雄未开放",VLOOKUP(G526,道具ID!$A:$B,2,FALSE)),IF(E526="物品小宇宙",IF(OR(H526="",H526=0),"%小宇宙等级未配置",IFERROR(VLOOKUP(G526,小宇宙ID!$A:$D,4,FALSE),"%小宇宙ID配错了！！")),IF(E526="定制小宇宙",IF(OR(H526="",H526=0),"%小宇宙等级未配置","双属性定制："&amp;IFERROR(VLOOKUP(H526,小宇宙ID!$G:$H,2,FALSE)&amp;"-"&amp;VLOOKUP(G526,小宇宙ID!$A:$G,7,FALSE),"%小宇宙ID配错了！！")),RIGHT(E526,2))))))))))),"%ID配错了！！")</f>
        <v>皮肤</v>
      </c>
      <c r="J526" s="112"/>
      <c r="K526" s="112">
        <v>10000</v>
      </c>
      <c r="L526" s="112">
        <f t="shared" si="40"/>
        <v>10000</v>
      </c>
      <c r="M526" s="112"/>
      <c r="N526" s="112"/>
      <c r="O526" s="112"/>
      <c r="P526" s="4" t="str">
        <f t="shared" si="42"/>
        <v/>
      </c>
      <c r="Q526" s="4" t="str">
        <f t="shared" si="43"/>
        <v/>
      </c>
      <c r="R526" s="4" t="str">
        <f t="shared" si="44"/>
        <v/>
      </c>
      <c r="S526" s="4" t="s">
        <v>9566</v>
      </c>
      <c r="T526" s="4"/>
      <c r="U526" s="4"/>
      <c r="V526" s="4"/>
    </row>
    <row r="527" spans="1:22" x14ac:dyDescent="0.15">
      <c r="A527" s="4">
        <f t="shared" si="45"/>
        <v>773111</v>
      </c>
      <c r="B527" s="4">
        <f t="shared" si="41"/>
        <v>1</v>
      </c>
      <c r="C527" s="112">
        <v>77311</v>
      </c>
      <c r="D527" s="112" t="s">
        <v>4874</v>
      </c>
      <c r="E527" s="112" t="s">
        <v>45</v>
      </c>
      <c r="F527" s="112">
        <v>1</v>
      </c>
      <c r="G527" s="112">
        <v>1105</v>
      </c>
      <c r="H527" s="112">
        <v>3</v>
      </c>
      <c r="I527" s="32" t="str">
        <f>IFERROR(IF(E527="物品掉落组",VLOOKUP(G527,掉落方案ID!$A:$B,2,FALSE),IF(E527="货币类型皮肤券","皮肤券",IF(E527="军团贡献币","军团贡献",IF(E527="普通星石",E527,IF(E527="高级星石",E527,IF(E527="英雄经验币","英雄经验",IF(E527="物品英雄",IF(VLOOKUP(G527,英雄是否开放!$A:$C,3,FALSE)=1,VLOOKUP(G527,英雄是否开放!$A:$C,2,FALSE),"%英雄未开放"),IF(E527="物品道具",IF(IFERROR(VLOOKUP(G527-1000,英雄是否开放!$A:$C,3,FALSE),100)="","%英雄未开放",VLOOKUP(G527,道具ID!$A:$B,2,FALSE)),IF(E527="物品小宇宙",IF(OR(H527="",H527=0),"%小宇宙等级未配置",IFERROR(VLOOKUP(G527,小宇宙ID!$A:$D,4,FALSE),"%小宇宙ID配错了！！")),IF(E527="定制小宇宙",IF(OR(H527="",H527=0),"%小宇宙等级未配置","双属性定制："&amp;IFERROR(VLOOKUP(H527,小宇宙ID!$G:$H,2,FALSE)&amp;"-"&amp;VLOOKUP(G527,小宇宙ID!$A:$G,7,FALSE),"%小宇宙ID配错了！！")),RIGHT(E527,2))))))))))),"%ID配错了！！")</f>
        <v>皮肤</v>
      </c>
      <c r="J527" s="112"/>
      <c r="K527" s="112">
        <v>10000</v>
      </c>
      <c r="L527" s="112">
        <f t="shared" si="40"/>
        <v>10000</v>
      </c>
      <c r="M527" s="112"/>
      <c r="N527" s="112"/>
      <c r="O527" s="112"/>
      <c r="P527" s="4" t="str">
        <f t="shared" si="42"/>
        <v/>
      </c>
      <c r="Q527" s="4" t="str">
        <f t="shared" si="43"/>
        <v/>
      </c>
      <c r="R527" s="4" t="str">
        <f t="shared" si="44"/>
        <v/>
      </c>
      <c r="S527" s="4" t="s">
        <v>9566</v>
      </c>
      <c r="T527" s="4"/>
      <c r="U527" s="4"/>
      <c r="V527" s="4"/>
    </row>
    <row r="528" spans="1:22" x14ac:dyDescent="0.15">
      <c r="A528" s="4">
        <f t="shared" si="45"/>
        <v>773211</v>
      </c>
      <c r="B528" s="4">
        <f t="shared" si="41"/>
        <v>1</v>
      </c>
      <c r="C528" s="112">
        <v>77321</v>
      </c>
      <c r="D528" s="112" t="s">
        <v>4875</v>
      </c>
      <c r="E528" s="112" t="s">
        <v>45</v>
      </c>
      <c r="F528" s="112">
        <v>1</v>
      </c>
      <c r="G528" s="112">
        <v>1502</v>
      </c>
      <c r="H528" s="112">
        <v>3</v>
      </c>
      <c r="I528" s="32" t="str">
        <f>IFERROR(IF(E528="物品掉落组",VLOOKUP(G528,掉落方案ID!$A:$B,2,FALSE),IF(E528="货币类型皮肤券","皮肤券",IF(E528="军团贡献币","军团贡献",IF(E528="普通星石",E528,IF(E528="高级星石",E528,IF(E528="英雄经验币","英雄经验",IF(E528="物品英雄",IF(VLOOKUP(G528,英雄是否开放!$A:$C,3,FALSE)=1,VLOOKUP(G528,英雄是否开放!$A:$C,2,FALSE),"%英雄未开放"),IF(E528="物品道具",IF(IFERROR(VLOOKUP(G528-1000,英雄是否开放!$A:$C,3,FALSE),100)="","%英雄未开放",VLOOKUP(G528,道具ID!$A:$B,2,FALSE)),IF(E528="物品小宇宙",IF(OR(H528="",H528=0),"%小宇宙等级未配置",IFERROR(VLOOKUP(G528,小宇宙ID!$A:$D,4,FALSE),"%小宇宙ID配错了！！")),IF(E528="定制小宇宙",IF(OR(H528="",H528=0),"%小宇宙等级未配置","双属性定制："&amp;IFERROR(VLOOKUP(H528,小宇宙ID!$G:$H,2,FALSE)&amp;"-"&amp;VLOOKUP(G528,小宇宙ID!$A:$G,7,FALSE),"%小宇宙ID配错了！！")),RIGHT(E528,2))))))))))),"%ID配错了！！")</f>
        <v>皮肤</v>
      </c>
      <c r="J528" s="112"/>
      <c r="K528" s="112">
        <v>10000</v>
      </c>
      <c r="L528" s="112">
        <f t="shared" si="40"/>
        <v>10000</v>
      </c>
      <c r="M528" s="112"/>
      <c r="N528" s="112"/>
      <c r="O528" s="112"/>
      <c r="P528" s="4" t="str">
        <f t="shared" si="42"/>
        <v/>
      </c>
      <c r="Q528" s="4" t="str">
        <f t="shared" si="43"/>
        <v/>
      </c>
      <c r="R528" s="4" t="str">
        <f t="shared" si="44"/>
        <v/>
      </c>
      <c r="S528" s="4" t="s">
        <v>9566</v>
      </c>
      <c r="T528" s="4"/>
      <c r="U528" s="4"/>
      <c r="V528" s="4"/>
    </row>
    <row r="529" spans="1:22" x14ac:dyDescent="0.15">
      <c r="A529" s="4">
        <f t="shared" si="45"/>
        <v>773511</v>
      </c>
      <c r="B529" s="4">
        <f t="shared" si="41"/>
        <v>1</v>
      </c>
      <c r="C529" s="112">
        <v>77351</v>
      </c>
      <c r="D529" s="112" t="s">
        <v>4876</v>
      </c>
      <c r="E529" s="112" t="s">
        <v>45</v>
      </c>
      <c r="F529" s="112">
        <v>1</v>
      </c>
      <c r="G529" s="112">
        <v>1101</v>
      </c>
      <c r="H529" s="112">
        <v>7</v>
      </c>
      <c r="I529" s="32" t="str">
        <f>IFERROR(IF(E529="物品掉落组",VLOOKUP(G529,掉落方案ID!$A:$B,2,FALSE),IF(E529="货币类型皮肤券","皮肤券",IF(E529="军团贡献币","军团贡献",IF(E529="普通星石",E529,IF(E529="高级星石",E529,IF(E529="英雄经验币","英雄经验",IF(E529="物品英雄",IF(VLOOKUP(G529,英雄是否开放!$A:$C,3,FALSE)=1,VLOOKUP(G529,英雄是否开放!$A:$C,2,FALSE),"%英雄未开放"),IF(E529="物品道具",IF(IFERROR(VLOOKUP(G529-1000,英雄是否开放!$A:$C,3,FALSE),100)="","%英雄未开放",VLOOKUP(G529,道具ID!$A:$B,2,FALSE)),IF(E529="物品小宇宙",IF(OR(H529="",H529=0),"%小宇宙等级未配置",IFERROR(VLOOKUP(G529,小宇宙ID!$A:$D,4,FALSE),"%小宇宙ID配错了！！")),IF(E529="定制小宇宙",IF(OR(H529="",H529=0),"%小宇宙等级未配置","双属性定制："&amp;IFERROR(VLOOKUP(H529,小宇宙ID!$G:$H,2,FALSE)&amp;"-"&amp;VLOOKUP(G529,小宇宙ID!$A:$G,7,FALSE),"%小宇宙ID配错了！！")),RIGHT(E529,2))))))))))),"%ID配错了！！")</f>
        <v>皮肤</v>
      </c>
      <c r="J529" s="112"/>
      <c r="K529" s="112">
        <v>10000</v>
      </c>
      <c r="L529" s="112">
        <f t="shared" si="40"/>
        <v>10000</v>
      </c>
      <c r="M529" s="112"/>
      <c r="N529" s="112"/>
      <c r="O529" s="112"/>
      <c r="P529" s="4" t="str">
        <f t="shared" si="42"/>
        <v/>
      </c>
      <c r="Q529" s="4" t="str">
        <f t="shared" si="43"/>
        <v/>
      </c>
      <c r="R529" s="4" t="str">
        <f t="shared" si="44"/>
        <v/>
      </c>
      <c r="S529" s="4" t="s">
        <v>9566</v>
      </c>
      <c r="T529" s="4"/>
      <c r="U529" s="4"/>
      <c r="V529" s="4"/>
    </row>
    <row r="530" spans="1:22" x14ac:dyDescent="0.15">
      <c r="A530" s="4">
        <f t="shared" si="45"/>
        <v>773611</v>
      </c>
      <c r="B530" s="4">
        <f t="shared" si="41"/>
        <v>1</v>
      </c>
      <c r="C530" s="112">
        <v>77361</v>
      </c>
      <c r="D530" s="112" t="s">
        <v>4877</v>
      </c>
      <c r="E530" s="112" t="s">
        <v>45</v>
      </c>
      <c r="F530" s="112">
        <v>1</v>
      </c>
      <c r="G530" s="112">
        <v>1102</v>
      </c>
      <c r="H530" s="112">
        <v>7</v>
      </c>
      <c r="I530" s="32" t="str">
        <f>IFERROR(IF(E530="物品掉落组",VLOOKUP(G530,掉落方案ID!$A:$B,2,FALSE),IF(E530="货币类型皮肤券","皮肤券",IF(E530="军团贡献币","军团贡献",IF(E530="普通星石",E530,IF(E530="高级星石",E530,IF(E530="英雄经验币","英雄经验",IF(E530="物品英雄",IF(VLOOKUP(G530,英雄是否开放!$A:$C,3,FALSE)=1,VLOOKUP(G530,英雄是否开放!$A:$C,2,FALSE),"%英雄未开放"),IF(E530="物品道具",IF(IFERROR(VLOOKUP(G530-1000,英雄是否开放!$A:$C,3,FALSE),100)="","%英雄未开放",VLOOKUP(G530,道具ID!$A:$B,2,FALSE)),IF(E530="物品小宇宙",IF(OR(H530="",H530=0),"%小宇宙等级未配置",IFERROR(VLOOKUP(G530,小宇宙ID!$A:$D,4,FALSE),"%小宇宙ID配错了！！")),IF(E530="定制小宇宙",IF(OR(H530="",H530=0),"%小宇宙等级未配置","双属性定制："&amp;IFERROR(VLOOKUP(H530,小宇宙ID!$G:$H,2,FALSE)&amp;"-"&amp;VLOOKUP(G530,小宇宙ID!$A:$G,7,FALSE),"%小宇宙ID配错了！！")),RIGHT(E530,2))))))))))),"%ID配错了！！")</f>
        <v>皮肤</v>
      </c>
      <c r="J530" s="112"/>
      <c r="K530" s="112">
        <v>10000</v>
      </c>
      <c r="L530" s="112">
        <f t="shared" si="40"/>
        <v>10000</v>
      </c>
      <c r="M530" s="112"/>
      <c r="N530" s="112"/>
      <c r="O530" s="112"/>
      <c r="P530" s="4" t="str">
        <f t="shared" si="42"/>
        <v/>
      </c>
      <c r="Q530" s="4" t="str">
        <f t="shared" si="43"/>
        <v/>
      </c>
      <c r="R530" s="4" t="str">
        <f t="shared" si="44"/>
        <v/>
      </c>
      <c r="S530" s="4" t="s">
        <v>9566</v>
      </c>
      <c r="T530" s="4"/>
      <c r="U530" s="4"/>
      <c r="V530" s="4"/>
    </row>
    <row r="531" spans="1:22" x14ac:dyDescent="0.15">
      <c r="A531" s="4">
        <f t="shared" si="45"/>
        <v>773711</v>
      </c>
      <c r="B531" s="4">
        <f t="shared" si="41"/>
        <v>1</v>
      </c>
      <c r="C531" s="112">
        <v>77371</v>
      </c>
      <c r="D531" s="112" t="s">
        <v>4878</v>
      </c>
      <c r="E531" s="112" t="s">
        <v>45</v>
      </c>
      <c r="F531" s="112">
        <v>1</v>
      </c>
      <c r="G531" s="112">
        <v>1103</v>
      </c>
      <c r="H531" s="112">
        <v>7</v>
      </c>
      <c r="I531" s="32" t="str">
        <f>IFERROR(IF(E531="物品掉落组",VLOOKUP(G531,掉落方案ID!$A:$B,2,FALSE),IF(E531="货币类型皮肤券","皮肤券",IF(E531="军团贡献币","军团贡献",IF(E531="普通星石",E531,IF(E531="高级星石",E531,IF(E531="英雄经验币","英雄经验",IF(E531="物品英雄",IF(VLOOKUP(G531,英雄是否开放!$A:$C,3,FALSE)=1,VLOOKUP(G531,英雄是否开放!$A:$C,2,FALSE),"%英雄未开放"),IF(E531="物品道具",IF(IFERROR(VLOOKUP(G531-1000,英雄是否开放!$A:$C,3,FALSE),100)="","%英雄未开放",VLOOKUP(G531,道具ID!$A:$B,2,FALSE)),IF(E531="物品小宇宙",IF(OR(H531="",H531=0),"%小宇宙等级未配置",IFERROR(VLOOKUP(G531,小宇宙ID!$A:$D,4,FALSE),"%小宇宙ID配错了！！")),IF(E531="定制小宇宙",IF(OR(H531="",H531=0),"%小宇宙等级未配置","双属性定制："&amp;IFERROR(VLOOKUP(H531,小宇宙ID!$G:$H,2,FALSE)&amp;"-"&amp;VLOOKUP(G531,小宇宙ID!$A:$G,7,FALSE),"%小宇宙ID配错了！！")),RIGHT(E531,2))))))))))),"%ID配错了！！")</f>
        <v>皮肤</v>
      </c>
      <c r="J531" s="112"/>
      <c r="K531" s="112">
        <v>10000</v>
      </c>
      <c r="L531" s="112">
        <f t="shared" si="40"/>
        <v>10000</v>
      </c>
      <c r="M531" s="112"/>
      <c r="N531" s="112"/>
      <c r="O531" s="112"/>
      <c r="P531" s="4" t="str">
        <f t="shared" ref="P531:P562" si="46">IF(E531="物品英雄",IF(I531="%英雄未开放",IF(L531&lt;&gt;0,"没开放的英雄配置的掉率",""),IF(L531=0,"开放的英雄未配置掉率","")),"")</f>
        <v/>
      </c>
      <c r="Q531" s="4" t="str">
        <f t="shared" ref="Q531:Q562" si="47">IF(E531="物品英雄",IF(OR(H531=0,H531="",H531&gt;=2),"","注意英雄初始等级"),IF(E531="物品小宇宙",IF(H531=0,"小宇宙等级未配置",""),IF(E531="物品钻石",IF(F531&gt;=2000,"钻石配的有点多",""),IF(E531="物品掉落组",IF(F531&gt;=20,"注意掉落组数量",""),IF(E531="高级星石",IF(F531&gt;=15,"高级星石有点多",""),IF(E531="物品体力",IF(F531&gt;500,"感觉体力配超了",""),""))))))</f>
        <v/>
      </c>
      <c r="R531" s="4" t="str">
        <f t="shared" ref="R531:R562" si="48">IF(OR(J531="",J531=0),IF(L531&gt;10000,"概率配超了",""),IF(J531&lt;&gt;1,"概率类型不对",""))</f>
        <v/>
      </c>
      <c r="S531" s="4" t="s">
        <v>9566</v>
      </c>
      <c r="T531" s="4"/>
      <c r="U531" s="4"/>
      <c r="V531" s="4"/>
    </row>
    <row r="532" spans="1:22" x14ac:dyDescent="0.15">
      <c r="A532" s="4">
        <f t="shared" si="45"/>
        <v>773811</v>
      </c>
      <c r="B532" s="4">
        <f t="shared" si="41"/>
        <v>1</v>
      </c>
      <c r="C532" s="112">
        <v>77381</v>
      </c>
      <c r="D532" s="112" t="s">
        <v>4879</v>
      </c>
      <c r="E532" s="112" t="s">
        <v>45</v>
      </c>
      <c r="F532" s="112">
        <v>1</v>
      </c>
      <c r="G532" s="112">
        <v>1104</v>
      </c>
      <c r="H532" s="112">
        <v>7</v>
      </c>
      <c r="I532" s="32" t="str">
        <f>IFERROR(IF(E532="物品掉落组",VLOOKUP(G532,掉落方案ID!$A:$B,2,FALSE),IF(E532="货币类型皮肤券","皮肤券",IF(E532="军团贡献币","军团贡献",IF(E532="普通星石",E532,IF(E532="高级星石",E532,IF(E532="英雄经验币","英雄经验",IF(E532="物品英雄",IF(VLOOKUP(G532,英雄是否开放!$A:$C,3,FALSE)=1,VLOOKUP(G532,英雄是否开放!$A:$C,2,FALSE),"%英雄未开放"),IF(E532="物品道具",IF(IFERROR(VLOOKUP(G532-1000,英雄是否开放!$A:$C,3,FALSE),100)="","%英雄未开放",VLOOKUP(G532,道具ID!$A:$B,2,FALSE)),IF(E532="物品小宇宙",IF(OR(H532="",H532=0),"%小宇宙等级未配置",IFERROR(VLOOKUP(G532,小宇宙ID!$A:$D,4,FALSE),"%小宇宙ID配错了！！")),IF(E532="定制小宇宙",IF(OR(H532="",H532=0),"%小宇宙等级未配置","双属性定制："&amp;IFERROR(VLOOKUP(H532,小宇宙ID!$G:$H,2,FALSE)&amp;"-"&amp;VLOOKUP(G532,小宇宙ID!$A:$G,7,FALSE),"%小宇宙ID配错了！！")),RIGHT(E532,2))))))))))),"%ID配错了！！")</f>
        <v>皮肤</v>
      </c>
      <c r="J532" s="112"/>
      <c r="K532" s="112">
        <v>10000</v>
      </c>
      <c r="L532" s="112">
        <f t="shared" si="40"/>
        <v>10000</v>
      </c>
      <c r="M532" s="112"/>
      <c r="N532" s="112"/>
      <c r="O532" s="112"/>
      <c r="P532" s="4" t="str">
        <f t="shared" si="46"/>
        <v/>
      </c>
      <c r="Q532" s="4" t="str">
        <f t="shared" si="47"/>
        <v/>
      </c>
      <c r="R532" s="4" t="str">
        <f t="shared" si="48"/>
        <v/>
      </c>
      <c r="S532" s="4" t="s">
        <v>9566</v>
      </c>
      <c r="T532" s="4"/>
      <c r="U532" s="4"/>
      <c r="V532" s="4"/>
    </row>
    <row r="533" spans="1:22" x14ac:dyDescent="0.15">
      <c r="A533" s="4">
        <f t="shared" si="45"/>
        <v>773911</v>
      </c>
      <c r="B533" s="4">
        <f t="shared" si="41"/>
        <v>1</v>
      </c>
      <c r="C533" s="112">
        <v>77391</v>
      </c>
      <c r="D533" s="112" t="s">
        <v>4880</v>
      </c>
      <c r="E533" s="112" t="s">
        <v>45</v>
      </c>
      <c r="F533" s="112">
        <v>1</v>
      </c>
      <c r="G533" s="112">
        <v>1111</v>
      </c>
      <c r="H533" s="112">
        <v>7</v>
      </c>
      <c r="I533" s="32" t="str">
        <f>IFERROR(IF(E533="物品掉落组",VLOOKUP(G533,掉落方案ID!$A:$B,2,FALSE),IF(E533="货币类型皮肤券","皮肤券",IF(E533="军团贡献币","军团贡献",IF(E533="普通星石",E533,IF(E533="高级星石",E533,IF(E533="英雄经验币","英雄经验",IF(E533="物品英雄",IF(VLOOKUP(G533,英雄是否开放!$A:$C,3,FALSE)=1,VLOOKUP(G533,英雄是否开放!$A:$C,2,FALSE),"%英雄未开放"),IF(E533="物品道具",IF(IFERROR(VLOOKUP(G533-1000,英雄是否开放!$A:$C,3,FALSE),100)="","%英雄未开放",VLOOKUP(G533,道具ID!$A:$B,2,FALSE)),IF(E533="物品小宇宙",IF(OR(H533="",H533=0),"%小宇宙等级未配置",IFERROR(VLOOKUP(G533,小宇宙ID!$A:$D,4,FALSE),"%小宇宙ID配错了！！")),IF(E533="定制小宇宙",IF(OR(H533="",H533=0),"%小宇宙等级未配置","双属性定制："&amp;IFERROR(VLOOKUP(H533,小宇宙ID!$G:$H,2,FALSE)&amp;"-"&amp;VLOOKUP(G533,小宇宙ID!$A:$G,7,FALSE),"%小宇宙ID配错了！！")),RIGHT(E533,2))))))))))),"%ID配错了！！")</f>
        <v>皮肤</v>
      </c>
      <c r="J533" s="112"/>
      <c r="K533" s="112">
        <v>10000</v>
      </c>
      <c r="L533" s="112">
        <f t="shared" si="40"/>
        <v>10000</v>
      </c>
      <c r="M533" s="112"/>
      <c r="N533" s="112"/>
      <c r="O533" s="112"/>
      <c r="P533" s="4" t="str">
        <f t="shared" si="46"/>
        <v/>
      </c>
      <c r="Q533" s="4" t="str">
        <f t="shared" si="47"/>
        <v/>
      </c>
      <c r="R533" s="4" t="str">
        <f t="shared" si="48"/>
        <v/>
      </c>
      <c r="S533" s="4" t="s">
        <v>9566</v>
      </c>
      <c r="T533" s="4"/>
      <c r="U533" s="4"/>
      <c r="V533" s="4"/>
    </row>
    <row r="534" spans="1:22" x14ac:dyDescent="0.15">
      <c r="A534" s="4">
        <f t="shared" si="45"/>
        <v>774011</v>
      </c>
      <c r="B534" s="4">
        <f t="shared" si="41"/>
        <v>1</v>
      </c>
      <c r="C534" s="112">
        <v>77401</v>
      </c>
      <c r="D534" s="112" t="s">
        <v>4881</v>
      </c>
      <c r="E534" s="112" t="s">
        <v>45</v>
      </c>
      <c r="F534" s="112">
        <v>1</v>
      </c>
      <c r="G534" s="112">
        <v>1202</v>
      </c>
      <c r="H534" s="112">
        <v>7</v>
      </c>
      <c r="I534" s="32" t="str">
        <f>IFERROR(IF(E534="物品掉落组",VLOOKUP(G534,掉落方案ID!$A:$B,2,FALSE),IF(E534="货币类型皮肤券","皮肤券",IF(E534="军团贡献币","军团贡献",IF(E534="普通星石",E534,IF(E534="高级星石",E534,IF(E534="英雄经验币","英雄经验",IF(E534="物品英雄",IF(VLOOKUP(G534,英雄是否开放!$A:$C,3,FALSE)=1,VLOOKUP(G534,英雄是否开放!$A:$C,2,FALSE),"%英雄未开放"),IF(E534="物品道具",IF(IFERROR(VLOOKUP(G534-1000,英雄是否开放!$A:$C,3,FALSE),100)="","%英雄未开放",VLOOKUP(G534,道具ID!$A:$B,2,FALSE)),IF(E534="物品小宇宙",IF(OR(H534="",H534=0),"%小宇宙等级未配置",IFERROR(VLOOKUP(G534,小宇宙ID!$A:$D,4,FALSE),"%小宇宙ID配错了！！")),IF(E534="定制小宇宙",IF(OR(H534="",H534=0),"%小宇宙等级未配置","双属性定制："&amp;IFERROR(VLOOKUP(H534,小宇宙ID!$G:$H,2,FALSE)&amp;"-"&amp;VLOOKUP(G534,小宇宙ID!$A:$G,7,FALSE),"%小宇宙ID配错了！！")),RIGHT(E534,2))))))))))),"%ID配错了！！")</f>
        <v>皮肤</v>
      </c>
      <c r="J534" s="112"/>
      <c r="K534" s="112">
        <v>10000</v>
      </c>
      <c r="L534" s="112">
        <f t="shared" si="40"/>
        <v>10000</v>
      </c>
      <c r="M534" s="112"/>
      <c r="N534" s="112"/>
      <c r="O534" s="112"/>
      <c r="P534" s="4" t="str">
        <f t="shared" si="46"/>
        <v/>
      </c>
      <c r="Q534" s="4" t="str">
        <f t="shared" si="47"/>
        <v/>
      </c>
      <c r="R534" s="4" t="str">
        <f t="shared" si="48"/>
        <v/>
      </c>
      <c r="S534" s="4" t="s">
        <v>9566</v>
      </c>
      <c r="T534" s="4"/>
      <c r="U534" s="4"/>
      <c r="V534" s="4"/>
    </row>
    <row r="535" spans="1:22" x14ac:dyDescent="0.15">
      <c r="A535" s="4">
        <f t="shared" si="45"/>
        <v>774111</v>
      </c>
      <c r="B535" s="4">
        <f t="shared" si="41"/>
        <v>1</v>
      </c>
      <c r="C535" s="112">
        <v>77411</v>
      </c>
      <c r="D535" s="112" t="s">
        <v>4882</v>
      </c>
      <c r="E535" s="112" t="s">
        <v>45</v>
      </c>
      <c r="F535" s="112">
        <v>1</v>
      </c>
      <c r="G535" s="112">
        <v>1213</v>
      </c>
      <c r="H535" s="112">
        <v>7</v>
      </c>
      <c r="I535" s="32" t="str">
        <f>IFERROR(IF(E535="物品掉落组",VLOOKUP(G535,掉落方案ID!$A:$B,2,FALSE),IF(E535="货币类型皮肤券","皮肤券",IF(E535="军团贡献币","军团贡献",IF(E535="普通星石",E535,IF(E535="高级星石",E535,IF(E535="英雄经验币","英雄经验",IF(E535="物品英雄",IF(VLOOKUP(G535,英雄是否开放!$A:$C,3,FALSE)=1,VLOOKUP(G535,英雄是否开放!$A:$C,2,FALSE),"%英雄未开放"),IF(E535="物品道具",IF(IFERROR(VLOOKUP(G535-1000,英雄是否开放!$A:$C,3,FALSE),100)="","%英雄未开放",VLOOKUP(G535,道具ID!$A:$B,2,FALSE)),IF(E535="物品小宇宙",IF(OR(H535="",H535=0),"%小宇宙等级未配置",IFERROR(VLOOKUP(G535,小宇宙ID!$A:$D,4,FALSE),"%小宇宙ID配错了！！")),IF(E535="定制小宇宙",IF(OR(H535="",H535=0),"%小宇宙等级未配置","双属性定制："&amp;IFERROR(VLOOKUP(H535,小宇宙ID!$G:$H,2,FALSE)&amp;"-"&amp;VLOOKUP(G535,小宇宙ID!$A:$G,7,FALSE),"%小宇宙ID配错了！！")),RIGHT(E535,2))))))))))),"%ID配错了！！")</f>
        <v>皮肤</v>
      </c>
      <c r="J535" s="112"/>
      <c r="K535" s="112">
        <v>10000</v>
      </c>
      <c r="L535" s="112">
        <f t="shared" si="40"/>
        <v>10000</v>
      </c>
      <c r="M535" s="112"/>
      <c r="N535" s="112"/>
      <c r="O535" s="112"/>
      <c r="P535" s="4" t="str">
        <f t="shared" si="46"/>
        <v/>
      </c>
      <c r="Q535" s="4" t="str">
        <f t="shared" si="47"/>
        <v/>
      </c>
      <c r="R535" s="4" t="str">
        <f t="shared" si="48"/>
        <v/>
      </c>
      <c r="S535" s="4" t="s">
        <v>9566</v>
      </c>
      <c r="T535" s="4"/>
      <c r="U535" s="4"/>
      <c r="V535" s="4"/>
    </row>
    <row r="536" spans="1:22" x14ac:dyDescent="0.15">
      <c r="A536" s="4">
        <f t="shared" si="45"/>
        <v>774211</v>
      </c>
      <c r="B536" s="4">
        <f t="shared" si="41"/>
        <v>1</v>
      </c>
      <c r="C536" s="112">
        <v>77421</v>
      </c>
      <c r="D536" s="112" t="s">
        <v>4883</v>
      </c>
      <c r="E536" s="112" t="s">
        <v>45</v>
      </c>
      <c r="F536" s="112">
        <v>1</v>
      </c>
      <c r="G536" s="112">
        <v>1201</v>
      </c>
      <c r="H536" s="112">
        <v>7</v>
      </c>
      <c r="I536" s="32" t="str">
        <f>IFERROR(IF(E536="物品掉落组",VLOOKUP(G536,掉落方案ID!$A:$B,2,FALSE),IF(E536="货币类型皮肤券","皮肤券",IF(E536="军团贡献币","军团贡献",IF(E536="普通星石",E536,IF(E536="高级星石",E536,IF(E536="英雄经验币","英雄经验",IF(E536="物品英雄",IF(VLOOKUP(G536,英雄是否开放!$A:$C,3,FALSE)=1,VLOOKUP(G536,英雄是否开放!$A:$C,2,FALSE),"%英雄未开放"),IF(E536="物品道具",IF(IFERROR(VLOOKUP(G536-1000,英雄是否开放!$A:$C,3,FALSE),100)="","%英雄未开放",VLOOKUP(G536,道具ID!$A:$B,2,FALSE)),IF(E536="物品小宇宙",IF(OR(H536="",H536=0),"%小宇宙等级未配置",IFERROR(VLOOKUP(G536,小宇宙ID!$A:$D,4,FALSE),"%小宇宙ID配错了！！")),IF(E536="定制小宇宙",IF(OR(H536="",H536=0),"%小宇宙等级未配置","双属性定制："&amp;IFERROR(VLOOKUP(H536,小宇宙ID!$G:$H,2,FALSE)&amp;"-"&amp;VLOOKUP(G536,小宇宙ID!$A:$G,7,FALSE),"%小宇宙ID配错了！！")),RIGHT(E536,2))))))))))),"%ID配错了！！")</f>
        <v>皮肤</v>
      </c>
      <c r="J536" s="112"/>
      <c r="K536" s="112">
        <v>10000</v>
      </c>
      <c r="L536" s="112">
        <f t="shared" si="40"/>
        <v>10000</v>
      </c>
      <c r="M536" s="112"/>
      <c r="N536" s="112"/>
      <c r="O536" s="112"/>
      <c r="P536" s="4" t="str">
        <f t="shared" si="46"/>
        <v/>
      </c>
      <c r="Q536" s="4" t="str">
        <f t="shared" si="47"/>
        <v/>
      </c>
      <c r="R536" s="4" t="str">
        <f t="shared" si="48"/>
        <v/>
      </c>
      <c r="S536" s="4" t="s">
        <v>9566</v>
      </c>
      <c r="T536" s="4"/>
      <c r="U536" s="4"/>
      <c r="V536" s="4"/>
    </row>
    <row r="537" spans="1:22" x14ac:dyDescent="0.15">
      <c r="A537" s="4">
        <f t="shared" si="45"/>
        <v>774311</v>
      </c>
      <c r="B537" s="4">
        <f t="shared" si="41"/>
        <v>1</v>
      </c>
      <c r="C537" s="112">
        <v>77431</v>
      </c>
      <c r="D537" s="112" t="s">
        <v>4884</v>
      </c>
      <c r="E537" s="112" t="s">
        <v>45</v>
      </c>
      <c r="F537" s="112">
        <v>1</v>
      </c>
      <c r="G537" s="112">
        <v>1306</v>
      </c>
      <c r="H537" s="112">
        <v>7</v>
      </c>
      <c r="I537" s="32" t="str">
        <f>IFERROR(IF(E537="物品掉落组",VLOOKUP(G537,掉落方案ID!$A:$B,2,FALSE),IF(E537="货币类型皮肤券","皮肤券",IF(E537="军团贡献币","军团贡献",IF(E537="普通星石",E537,IF(E537="高级星石",E537,IF(E537="英雄经验币","英雄经验",IF(E537="物品英雄",IF(VLOOKUP(G537,英雄是否开放!$A:$C,3,FALSE)=1,VLOOKUP(G537,英雄是否开放!$A:$C,2,FALSE),"%英雄未开放"),IF(E537="物品道具",IF(IFERROR(VLOOKUP(G537-1000,英雄是否开放!$A:$C,3,FALSE),100)="","%英雄未开放",VLOOKUP(G537,道具ID!$A:$B,2,FALSE)),IF(E537="物品小宇宙",IF(OR(H537="",H537=0),"%小宇宙等级未配置",IFERROR(VLOOKUP(G537,小宇宙ID!$A:$D,4,FALSE),"%小宇宙ID配错了！！")),IF(E537="定制小宇宙",IF(OR(H537="",H537=0),"%小宇宙等级未配置","双属性定制："&amp;IFERROR(VLOOKUP(H537,小宇宙ID!$G:$H,2,FALSE)&amp;"-"&amp;VLOOKUP(G537,小宇宙ID!$A:$G,7,FALSE),"%小宇宙ID配错了！！")),RIGHT(E537,2))))))))))),"%ID配错了！！")</f>
        <v>皮肤</v>
      </c>
      <c r="J537" s="112"/>
      <c r="K537" s="112">
        <v>10000</v>
      </c>
      <c r="L537" s="112">
        <f t="shared" si="40"/>
        <v>10000</v>
      </c>
      <c r="M537" s="112"/>
      <c r="N537" s="112"/>
      <c r="O537" s="112"/>
      <c r="P537" s="4" t="str">
        <f t="shared" si="46"/>
        <v/>
      </c>
      <c r="Q537" s="4" t="str">
        <f t="shared" si="47"/>
        <v/>
      </c>
      <c r="R537" s="4" t="str">
        <f t="shared" si="48"/>
        <v/>
      </c>
      <c r="S537" s="4" t="s">
        <v>9566</v>
      </c>
      <c r="T537" s="4"/>
      <c r="U537" s="4"/>
      <c r="V537" s="4"/>
    </row>
    <row r="538" spans="1:22" x14ac:dyDescent="0.15">
      <c r="A538" s="4">
        <f t="shared" si="45"/>
        <v>774411</v>
      </c>
      <c r="B538" s="4">
        <f t="shared" si="41"/>
        <v>1</v>
      </c>
      <c r="C538" s="112">
        <v>77441</v>
      </c>
      <c r="D538" s="112" t="s">
        <v>4885</v>
      </c>
      <c r="E538" s="112" t="s">
        <v>45</v>
      </c>
      <c r="F538" s="112">
        <v>1</v>
      </c>
      <c r="G538" s="112">
        <v>1402</v>
      </c>
      <c r="H538" s="112">
        <v>7</v>
      </c>
      <c r="I538" s="32" t="str">
        <f>IFERROR(IF(E538="物品掉落组",VLOOKUP(G538,掉落方案ID!$A:$B,2,FALSE),IF(E538="货币类型皮肤券","皮肤券",IF(E538="军团贡献币","军团贡献",IF(E538="普通星石",E538,IF(E538="高级星石",E538,IF(E538="英雄经验币","英雄经验",IF(E538="物品英雄",IF(VLOOKUP(G538,英雄是否开放!$A:$C,3,FALSE)=1,VLOOKUP(G538,英雄是否开放!$A:$C,2,FALSE),"%英雄未开放"),IF(E538="物品道具",IF(IFERROR(VLOOKUP(G538-1000,英雄是否开放!$A:$C,3,FALSE),100)="","%英雄未开放",VLOOKUP(G538,道具ID!$A:$B,2,FALSE)),IF(E538="物品小宇宙",IF(OR(H538="",H538=0),"%小宇宙等级未配置",IFERROR(VLOOKUP(G538,小宇宙ID!$A:$D,4,FALSE),"%小宇宙ID配错了！！")),IF(E538="定制小宇宙",IF(OR(H538="",H538=0),"%小宇宙等级未配置","双属性定制："&amp;IFERROR(VLOOKUP(H538,小宇宙ID!$G:$H,2,FALSE)&amp;"-"&amp;VLOOKUP(G538,小宇宙ID!$A:$G,7,FALSE),"%小宇宙ID配错了！！")),RIGHT(E538,2))))))))))),"%ID配错了！！")</f>
        <v>皮肤</v>
      </c>
      <c r="J538" s="112"/>
      <c r="K538" s="112">
        <v>10000</v>
      </c>
      <c r="L538" s="112">
        <f t="shared" si="40"/>
        <v>10000</v>
      </c>
      <c r="M538" s="112"/>
      <c r="N538" s="112"/>
      <c r="O538" s="112"/>
      <c r="P538" s="4" t="str">
        <f t="shared" si="46"/>
        <v/>
      </c>
      <c r="Q538" s="4" t="str">
        <f t="shared" si="47"/>
        <v/>
      </c>
      <c r="R538" s="4" t="str">
        <f t="shared" si="48"/>
        <v/>
      </c>
      <c r="S538" s="4" t="s">
        <v>9566</v>
      </c>
      <c r="T538" s="4"/>
      <c r="U538" s="4"/>
      <c r="V538" s="4"/>
    </row>
    <row r="539" spans="1:22" x14ac:dyDescent="0.15">
      <c r="A539" s="4">
        <f t="shared" si="45"/>
        <v>774511</v>
      </c>
      <c r="B539" s="4">
        <f t="shared" si="41"/>
        <v>1</v>
      </c>
      <c r="C539" s="112">
        <v>77451</v>
      </c>
      <c r="D539" s="112" t="s">
        <v>4886</v>
      </c>
      <c r="E539" s="112" t="s">
        <v>45</v>
      </c>
      <c r="F539" s="112">
        <v>1</v>
      </c>
      <c r="G539" s="112">
        <v>1308</v>
      </c>
      <c r="H539" s="112">
        <v>7</v>
      </c>
      <c r="I539" s="32" t="str">
        <f>IFERROR(IF(E539="物品掉落组",VLOOKUP(G539,掉落方案ID!$A:$B,2,FALSE),IF(E539="货币类型皮肤券","皮肤券",IF(E539="军团贡献币","军团贡献",IF(E539="普通星石",E539,IF(E539="高级星石",E539,IF(E539="英雄经验币","英雄经验",IF(E539="物品英雄",IF(VLOOKUP(G539,英雄是否开放!$A:$C,3,FALSE)=1,VLOOKUP(G539,英雄是否开放!$A:$C,2,FALSE),"%英雄未开放"),IF(E539="物品道具",IF(IFERROR(VLOOKUP(G539-1000,英雄是否开放!$A:$C,3,FALSE),100)="","%英雄未开放",VLOOKUP(G539,道具ID!$A:$B,2,FALSE)),IF(E539="物品小宇宙",IF(OR(H539="",H539=0),"%小宇宙等级未配置",IFERROR(VLOOKUP(G539,小宇宙ID!$A:$D,4,FALSE),"%小宇宙ID配错了！！")),IF(E539="定制小宇宙",IF(OR(H539="",H539=0),"%小宇宙等级未配置","双属性定制："&amp;IFERROR(VLOOKUP(H539,小宇宙ID!$G:$H,2,FALSE)&amp;"-"&amp;VLOOKUP(G539,小宇宙ID!$A:$G,7,FALSE),"%小宇宙ID配错了！！")),RIGHT(E539,2))))))))))),"%ID配错了！！")</f>
        <v>皮肤</v>
      </c>
      <c r="J539" s="112"/>
      <c r="K539" s="112">
        <v>10000</v>
      </c>
      <c r="L539" s="112">
        <f t="shared" si="40"/>
        <v>10000</v>
      </c>
      <c r="M539" s="112"/>
      <c r="N539" s="112"/>
      <c r="O539" s="112"/>
      <c r="P539" s="4" t="str">
        <f t="shared" si="46"/>
        <v/>
      </c>
      <c r="Q539" s="4" t="str">
        <f t="shared" si="47"/>
        <v/>
      </c>
      <c r="R539" s="4" t="str">
        <f t="shared" si="48"/>
        <v/>
      </c>
      <c r="S539" s="4" t="s">
        <v>9566</v>
      </c>
      <c r="T539" s="4"/>
      <c r="U539" s="4"/>
      <c r="V539" s="4"/>
    </row>
    <row r="540" spans="1:22" x14ac:dyDescent="0.15">
      <c r="A540" s="4">
        <f t="shared" si="45"/>
        <v>774611</v>
      </c>
      <c r="B540" s="4">
        <f t="shared" si="41"/>
        <v>1</v>
      </c>
      <c r="C540" s="112">
        <v>77461</v>
      </c>
      <c r="D540" s="112" t="s">
        <v>4887</v>
      </c>
      <c r="E540" s="112" t="s">
        <v>45</v>
      </c>
      <c r="F540" s="112">
        <v>1</v>
      </c>
      <c r="G540" s="112">
        <v>1303</v>
      </c>
      <c r="H540" s="112">
        <v>7</v>
      </c>
      <c r="I540" s="32" t="str">
        <f>IFERROR(IF(E540="物品掉落组",VLOOKUP(G540,掉落方案ID!$A:$B,2,FALSE),IF(E540="货币类型皮肤券","皮肤券",IF(E540="军团贡献币","军团贡献",IF(E540="普通星石",E540,IF(E540="高级星石",E540,IF(E540="英雄经验币","英雄经验",IF(E540="物品英雄",IF(VLOOKUP(G540,英雄是否开放!$A:$C,3,FALSE)=1,VLOOKUP(G540,英雄是否开放!$A:$C,2,FALSE),"%英雄未开放"),IF(E540="物品道具",IF(IFERROR(VLOOKUP(G540-1000,英雄是否开放!$A:$C,3,FALSE),100)="","%英雄未开放",VLOOKUP(G540,道具ID!$A:$B,2,FALSE)),IF(E540="物品小宇宙",IF(OR(H540="",H540=0),"%小宇宙等级未配置",IFERROR(VLOOKUP(G540,小宇宙ID!$A:$D,4,FALSE),"%小宇宙ID配错了！！")),IF(E540="定制小宇宙",IF(OR(H540="",H540=0),"%小宇宙等级未配置","双属性定制："&amp;IFERROR(VLOOKUP(H540,小宇宙ID!$G:$H,2,FALSE)&amp;"-"&amp;VLOOKUP(G540,小宇宙ID!$A:$G,7,FALSE),"%小宇宙ID配错了！！")),RIGHT(E540,2))))))))))),"%ID配错了！！")</f>
        <v>皮肤</v>
      </c>
      <c r="J540" s="112"/>
      <c r="K540" s="112">
        <v>10000</v>
      </c>
      <c r="L540" s="112">
        <f t="shared" si="40"/>
        <v>10000</v>
      </c>
      <c r="M540" s="112"/>
      <c r="N540" s="112"/>
      <c r="O540" s="112"/>
      <c r="P540" s="4" t="str">
        <f t="shared" si="46"/>
        <v/>
      </c>
      <c r="Q540" s="4" t="str">
        <f t="shared" si="47"/>
        <v/>
      </c>
      <c r="R540" s="4" t="str">
        <f t="shared" si="48"/>
        <v/>
      </c>
      <c r="S540" s="4" t="s">
        <v>9566</v>
      </c>
      <c r="T540" s="4"/>
      <c r="U540" s="4"/>
      <c r="V540" s="4"/>
    </row>
    <row r="541" spans="1:22" x14ac:dyDescent="0.15">
      <c r="A541" s="4">
        <f t="shared" si="45"/>
        <v>774711</v>
      </c>
      <c r="B541" s="4">
        <f t="shared" si="41"/>
        <v>1</v>
      </c>
      <c r="C541" s="112">
        <v>77471</v>
      </c>
      <c r="D541" s="112" t="s">
        <v>4888</v>
      </c>
      <c r="E541" s="112" t="s">
        <v>45</v>
      </c>
      <c r="F541" s="112">
        <v>1</v>
      </c>
      <c r="G541" s="112">
        <v>1112</v>
      </c>
      <c r="H541" s="112">
        <v>7</v>
      </c>
      <c r="I541" s="32" t="str">
        <f>IFERROR(IF(E541="物品掉落组",VLOOKUP(G541,掉落方案ID!$A:$B,2,FALSE),IF(E541="货币类型皮肤券","皮肤券",IF(E541="军团贡献币","军团贡献",IF(E541="普通星石",E541,IF(E541="高级星石",E541,IF(E541="英雄经验币","英雄经验",IF(E541="物品英雄",IF(VLOOKUP(G541,英雄是否开放!$A:$C,3,FALSE)=1,VLOOKUP(G541,英雄是否开放!$A:$C,2,FALSE),"%英雄未开放"),IF(E541="物品道具",IF(IFERROR(VLOOKUP(G541-1000,英雄是否开放!$A:$C,3,FALSE),100)="","%英雄未开放",VLOOKUP(G541,道具ID!$A:$B,2,FALSE)),IF(E541="物品小宇宙",IF(OR(H541="",H541=0),"%小宇宙等级未配置",IFERROR(VLOOKUP(G541,小宇宙ID!$A:$D,4,FALSE),"%小宇宙ID配错了！！")),IF(E541="定制小宇宙",IF(OR(H541="",H541=0),"%小宇宙等级未配置","双属性定制："&amp;IFERROR(VLOOKUP(H541,小宇宙ID!$G:$H,2,FALSE)&amp;"-"&amp;VLOOKUP(G541,小宇宙ID!$A:$G,7,FALSE),"%小宇宙ID配错了！！")),RIGHT(E541,2))))))))))),"%ID配错了！！")</f>
        <v>皮肤</v>
      </c>
      <c r="J541" s="112"/>
      <c r="K541" s="112">
        <v>10000</v>
      </c>
      <c r="L541" s="112">
        <f t="shared" si="40"/>
        <v>10000</v>
      </c>
      <c r="M541" s="112"/>
      <c r="N541" s="112"/>
      <c r="O541" s="112"/>
      <c r="P541" s="4" t="str">
        <f t="shared" si="46"/>
        <v/>
      </c>
      <c r="Q541" s="4" t="str">
        <f t="shared" si="47"/>
        <v/>
      </c>
      <c r="R541" s="4" t="str">
        <f t="shared" si="48"/>
        <v/>
      </c>
      <c r="S541" s="4" t="s">
        <v>9566</v>
      </c>
      <c r="T541" s="4"/>
      <c r="U541" s="4"/>
      <c r="V541" s="4"/>
    </row>
    <row r="542" spans="1:22" x14ac:dyDescent="0.15">
      <c r="A542" s="4">
        <f t="shared" si="45"/>
        <v>774811</v>
      </c>
      <c r="B542" s="4">
        <f t="shared" si="41"/>
        <v>1</v>
      </c>
      <c r="C542" s="112">
        <v>77481</v>
      </c>
      <c r="D542" s="112" t="s">
        <v>4889</v>
      </c>
      <c r="E542" s="112" t="s">
        <v>45</v>
      </c>
      <c r="F542" s="112">
        <v>1</v>
      </c>
      <c r="G542" s="112">
        <v>1105</v>
      </c>
      <c r="H542" s="112">
        <v>7</v>
      </c>
      <c r="I542" s="32" t="str">
        <f>IFERROR(IF(E542="物品掉落组",VLOOKUP(G542,掉落方案ID!$A:$B,2,FALSE),IF(E542="货币类型皮肤券","皮肤券",IF(E542="军团贡献币","军团贡献",IF(E542="普通星石",E542,IF(E542="高级星石",E542,IF(E542="英雄经验币","英雄经验",IF(E542="物品英雄",IF(VLOOKUP(G542,英雄是否开放!$A:$C,3,FALSE)=1,VLOOKUP(G542,英雄是否开放!$A:$C,2,FALSE),"%英雄未开放"),IF(E542="物品道具",IF(IFERROR(VLOOKUP(G542-1000,英雄是否开放!$A:$C,3,FALSE),100)="","%英雄未开放",VLOOKUP(G542,道具ID!$A:$B,2,FALSE)),IF(E542="物品小宇宙",IF(OR(H542="",H542=0),"%小宇宙等级未配置",IFERROR(VLOOKUP(G542,小宇宙ID!$A:$D,4,FALSE),"%小宇宙ID配错了！！")),IF(E542="定制小宇宙",IF(OR(H542="",H542=0),"%小宇宙等级未配置","双属性定制："&amp;IFERROR(VLOOKUP(H542,小宇宙ID!$G:$H,2,FALSE)&amp;"-"&amp;VLOOKUP(G542,小宇宙ID!$A:$G,7,FALSE),"%小宇宙ID配错了！！")),RIGHT(E542,2))))))))))),"%ID配错了！！")</f>
        <v>皮肤</v>
      </c>
      <c r="J542" s="112"/>
      <c r="K542" s="112">
        <v>10000</v>
      </c>
      <c r="L542" s="112">
        <f t="shared" si="40"/>
        <v>10000</v>
      </c>
      <c r="M542" s="112"/>
      <c r="N542" s="112"/>
      <c r="O542" s="112"/>
      <c r="P542" s="4" t="str">
        <f t="shared" si="46"/>
        <v/>
      </c>
      <c r="Q542" s="4" t="str">
        <f t="shared" si="47"/>
        <v/>
      </c>
      <c r="R542" s="4" t="str">
        <f t="shared" si="48"/>
        <v/>
      </c>
      <c r="S542" s="4" t="s">
        <v>9566</v>
      </c>
      <c r="T542" s="4"/>
      <c r="U542" s="4"/>
      <c r="V542" s="4"/>
    </row>
    <row r="543" spans="1:22" x14ac:dyDescent="0.15">
      <c r="A543" s="4">
        <f t="shared" si="45"/>
        <v>774911</v>
      </c>
      <c r="B543" s="4">
        <f t="shared" si="41"/>
        <v>1</v>
      </c>
      <c r="C543" s="112">
        <v>77491</v>
      </c>
      <c r="D543" s="112" t="s">
        <v>4890</v>
      </c>
      <c r="E543" s="112" t="s">
        <v>45</v>
      </c>
      <c r="F543" s="112">
        <v>1</v>
      </c>
      <c r="G543" s="112">
        <v>1502</v>
      </c>
      <c r="H543" s="112">
        <v>7</v>
      </c>
      <c r="I543" s="32" t="str">
        <f>IFERROR(IF(E543="物品掉落组",VLOOKUP(G543,掉落方案ID!$A:$B,2,FALSE),IF(E543="货币类型皮肤券","皮肤券",IF(E543="军团贡献币","军团贡献",IF(E543="普通星石",E543,IF(E543="高级星石",E543,IF(E543="英雄经验币","英雄经验",IF(E543="物品英雄",IF(VLOOKUP(G543,英雄是否开放!$A:$C,3,FALSE)=1,VLOOKUP(G543,英雄是否开放!$A:$C,2,FALSE),"%英雄未开放"),IF(E543="物品道具",IF(IFERROR(VLOOKUP(G543-1000,英雄是否开放!$A:$C,3,FALSE),100)="","%英雄未开放",VLOOKUP(G543,道具ID!$A:$B,2,FALSE)),IF(E543="物品小宇宙",IF(OR(H543="",H543=0),"%小宇宙等级未配置",IFERROR(VLOOKUP(G543,小宇宙ID!$A:$D,4,FALSE),"%小宇宙ID配错了！！")),IF(E543="定制小宇宙",IF(OR(H543="",H543=0),"%小宇宙等级未配置","双属性定制："&amp;IFERROR(VLOOKUP(H543,小宇宙ID!$G:$H,2,FALSE)&amp;"-"&amp;VLOOKUP(G543,小宇宙ID!$A:$G,7,FALSE),"%小宇宙ID配错了！！")),RIGHT(E543,2))))))))))),"%ID配错了！！")</f>
        <v>皮肤</v>
      </c>
      <c r="J543" s="112"/>
      <c r="K543" s="112">
        <v>10000</v>
      </c>
      <c r="L543" s="112">
        <f t="shared" si="40"/>
        <v>10000</v>
      </c>
      <c r="M543" s="112"/>
      <c r="N543" s="112"/>
      <c r="O543" s="112"/>
      <c r="P543" s="4" t="str">
        <f t="shared" si="46"/>
        <v/>
      </c>
      <c r="Q543" s="4" t="str">
        <f t="shared" si="47"/>
        <v/>
      </c>
      <c r="R543" s="4" t="str">
        <f t="shared" si="48"/>
        <v/>
      </c>
      <c r="S543" s="4" t="s">
        <v>9566</v>
      </c>
      <c r="T543" s="4"/>
      <c r="U543" s="4"/>
      <c r="V543" s="4"/>
    </row>
    <row r="544" spans="1:22" x14ac:dyDescent="0.15">
      <c r="A544" s="4">
        <f t="shared" si="45"/>
        <v>775211</v>
      </c>
      <c r="B544" s="4">
        <f t="shared" si="41"/>
        <v>1</v>
      </c>
      <c r="C544" s="112">
        <v>77521</v>
      </c>
      <c r="D544" s="112" t="s">
        <v>4891</v>
      </c>
      <c r="E544" s="112" t="s">
        <v>45</v>
      </c>
      <c r="F544" s="112">
        <v>1</v>
      </c>
      <c r="G544" s="112">
        <v>1101</v>
      </c>
      <c r="H544" s="112">
        <v>14</v>
      </c>
      <c r="I544" s="32" t="str">
        <f>IFERROR(IF(E544="物品掉落组",VLOOKUP(G544,掉落方案ID!$A:$B,2,FALSE),IF(E544="货币类型皮肤券","皮肤券",IF(E544="军团贡献币","军团贡献",IF(E544="普通星石",E544,IF(E544="高级星石",E544,IF(E544="英雄经验币","英雄经验",IF(E544="物品英雄",IF(VLOOKUP(G544,英雄是否开放!$A:$C,3,FALSE)=1,VLOOKUP(G544,英雄是否开放!$A:$C,2,FALSE),"%英雄未开放"),IF(E544="物品道具",IF(IFERROR(VLOOKUP(G544-1000,英雄是否开放!$A:$C,3,FALSE),100)="","%英雄未开放",VLOOKUP(G544,道具ID!$A:$B,2,FALSE)),IF(E544="物品小宇宙",IF(OR(H544="",H544=0),"%小宇宙等级未配置",IFERROR(VLOOKUP(G544,小宇宙ID!$A:$D,4,FALSE),"%小宇宙ID配错了！！")),IF(E544="定制小宇宙",IF(OR(H544="",H544=0),"%小宇宙等级未配置","双属性定制："&amp;IFERROR(VLOOKUP(H544,小宇宙ID!$G:$H,2,FALSE)&amp;"-"&amp;VLOOKUP(G544,小宇宙ID!$A:$G,7,FALSE),"%小宇宙ID配错了！！")),RIGHT(E544,2))))))))))),"%ID配错了！！")</f>
        <v>皮肤</v>
      </c>
      <c r="J544" s="112"/>
      <c r="K544" s="112">
        <v>10000</v>
      </c>
      <c r="L544" s="112">
        <f t="shared" si="40"/>
        <v>10000</v>
      </c>
      <c r="M544" s="112"/>
      <c r="N544" s="112"/>
      <c r="O544" s="112"/>
      <c r="P544" s="4" t="str">
        <f t="shared" si="46"/>
        <v/>
      </c>
      <c r="Q544" s="4" t="str">
        <f t="shared" si="47"/>
        <v/>
      </c>
      <c r="R544" s="4" t="str">
        <f t="shared" si="48"/>
        <v/>
      </c>
      <c r="S544" s="4" t="s">
        <v>9566</v>
      </c>
      <c r="T544" s="4"/>
      <c r="U544" s="4"/>
      <c r="V544" s="4"/>
    </row>
    <row r="545" spans="1:22" x14ac:dyDescent="0.15">
      <c r="A545" s="4">
        <f t="shared" si="45"/>
        <v>775311</v>
      </c>
      <c r="B545" s="4">
        <f t="shared" si="41"/>
        <v>1</v>
      </c>
      <c r="C545" s="112">
        <v>77531</v>
      </c>
      <c r="D545" s="112" t="s">
        <v>4892</v>
      </c>
      <c r="E545" s="112" t="s">
        <v>45</v>
      </c>
      <c r="F545" s="112">
        <v>1</v>
      </c>
      <c r="G545" s="112">
        <v>1102</v>
      </c>
      <c r="H545" s="112">
        <v>14</v>
      </c>
      <c r="I545" s="32" t="str">
        <f>IFERROR(IF(E545="物品掉落组",VLOOKUP(G545,掉落方案ID!$A:$B,2,FALSE),IF(E545="货币类型皮肤券","皮肤券",IF(E545="军团贡献币","军团贡献",IF(E545="普通星石",E545,IF(E545="高级星石",E545,IF(E545="英雄经验币","英雄经验",IF(E545="物品英雄",IF(VLOOKUP(G545,英雄是否开放!$A:$C,3,FALSE)=1,VLOOKUP(G545,英雄是否开放!$A:$C,2,FALSE),"%英雄未开放"),IF(E545="物品道具",IF(IFERROR(VLOOKUP(G545-1000,英雄是否开放!$A:$C,3,FALSE),100)="","%英雄未开放",VLOOKUP(G545,道具ID!$A:$B,2,FALSE)),IF(E545="物品小宇宙",IF(OR(H545="",H545=0),"%小宇宙等级未配置",IFERROR(VLOOKUP(G545,小宇宙ID!$A:$D,4,FALSE),"%小宇宙ID配错了！！")),IF(E545="定制小宇宙",IF(OR(H545="",H545=0),"%小宇宙等级未配置","双属性定制："&amp;IFERROR(VLOOKUP(H545,小宇宙ID!$G:$H,2,FALSE)&amp;"-"&amp;VLOOKUP(G545,小宇宙ID!$A:$G,7,FALSE),"%小宇宙ID配错了！！")),RIGHT(E545,2))))))))))),"%ID配错了！！")</f>
        <v>皮肤</v>
      </c>
      <c r="J545" s="112"/>
      <c r="K545" s="112">
        <v>10000</v>
      </c>
      <c r="L545" s="112">
        <f t="shared" si="40"/>
        <v>10000</v>
      </c>
      <c r="M545" s="112"/>
      <c r="N545" s="112"/>
      <c r="O545" s="112"/>
      <c r="P545" s="4" t="str">
        <f t="shared" si="46"/>
        <v/>
      </c>
      <c r="Q545" s="4" t="str">
        <f t="shared" si="47"/>
        <v/>
      </c>
      <c r="R545" s="4" t="str">
        <f t="shared" si="48"/>
        <v/>
      </c>
      <c r="S545" s="4" t="s">
        <v>9566</v>
      </c>
      <c r="T545" s="4"/>
      <c r="U545" s="4"/>
      <c r="V545" s="4"/>
    </row>
    <row r="546" spans="1:22" x14ac:dyDescent="0.15">
      <c r="A546" s="4">
        <f t="shared" si="45"/>
        <v>775411</v>
      </c>
      <c r="B546" s="4">
        <f t="shared" si="41"/>
        <v>1</v>
      </c>
      <c r="C546" s="112">
        <v>77541</v>
      </c>
      <c r="D546" s="112" t="s">
        <v>4893</v>
      </c>
      <c r="E546" s="112" t="s">
        <v>45</v>
      </c>
      <c r="F546" s="112">
        <v>1</v>
      </c>
      <c r="G546" s="112">
        <v>1103</v>
      </c>
      <c r="H546" s="112">
        <v>14</v>
      </c>
      <c r="I546" s="32" t="str">
        <f>IFERROR(IF(E546="物品掉落组",VLOOKUP(G546,掉落方案ID!$A:$B,2,FALSE),IF(E546="货币类型皮肤券","皮肤券",IF(E546="军团贡献币","军团贡献",IF(E546="普通星石",E546,IF(E546="高级星石",E546,IF(E546="英雄经验币","英雄经验",IF(E546="物品英雄",IF(VLOOKUP(G546,英雄是否开放!$A:$C,3,FALSE)=1,VLOOKUP(G546,英雄是否开放!$A:$C,2,FALSE),"%英雄未开放"),IF(E546="物品道具",IF(IFERROR(VLOOKUP(G546-1000,英雄是否开放!$A:$C,3,FALSE),100)="","%英雄未开放",VLOOKUP(G546,道具ID!$A:$B,2,FALSE)),IF(E546="物品小宇宙",IF(OR(H546="",H546=0),"%小宇宙等级未配置",IFERROR(VLOOKUP(G546,小宇宙ID!$A:$D,4,FALSE),"%小宇宙ID配错了！！")),IF(E546="定制小宇宙",IF(OR(H546="",H546=0),"%小宇宙等级未配置","双属性定制："&amp;IFERROR(VLOOKUP(H546,小宇宙ID!$G:$H,2,FALSE)&amp;"-"&amp;VLOOKUP(G546,小宇宙ID!$A:$G,7,FALSE),"%小宇宙ID配错了！！")),RIGHT(E546,2))))))))))),"%ID配错了！！")</f>
        <v>皮肤</v>
      </c>
      <c r="J546" s="112"/>
      <c r="K546" s="112">
        <v>10000</v>
      </c>
      <c r="L546" s="112">
        <f t="shared" si="40"/>
        <v>10000</v>
      </c>
      <c r="M546" s="112"/>
      <c r="N546" s="112"/>
      <c r="O546" s="112"/>
      <c r="P546" s="4" t="str">
        <f t="shared" si="46"/>
        <v/>
      </c>
      <c r="Q546" s="4" t="str">
        <f t="shared" si="47"/>
        <v/>
      </c>
      <c r="R546" s="4" t="str">
        <f t="shared" si="48"/>
        <v/>
      </c>
      <c r="S546" s="4" t="s">
        <v>9566</v>
      </c>
      <c r="T546" s="4"/>
      <c r="U546" s="4"/>
      <c r="V546" s="4"/>
    </row>
    <row r="547" spans="1:22" x14ac:dyDescent="0.15">
      <c r="A547" s="4">
        <f t="shared" si="45"/>
        <v>775511</v>
      </c>
      <c r="B547" s="4">
        <f t="shared" si="41"/>
        <v>1</v>
      </c>
      <c r="C547" s="112">
        <v>77551</v>
      </c>
      <c r="D547" s="112" t="s">
        <v>4894</v>
      </c>
      <c r="E547" s="112" t="s">
        <v>45</v>
      </c>
      <c r="F547" s="112">
        <v>1</v>
      </c>
      <c r="G547" s="112">
        <v>1104</v>
      </c>
      <c r="H547" s="112">
        <v>14</v>
      </c>
      <c r="I547" s="32" t="str">
        <f>IFERROR(IF(E547="物品掉落组",VLOOKUP(G547,掉落方案ID!$A:$B,2,FALSE),IF(E547="货币类型皮肤券","皮肤券",IF(E547="军团贡献币","军团贡献",IF(E547="普通星石",E547,IF(E547="高级星石",E547,IF(E547="英雄经验币","英雄经验",IF(E547="物品英雄",IF(VLOOKUP(G547,英雄是否开放!$A:$C,3,FALSE)=1,VLOOKUP(G547,英雄是否开放!$A:$C,2,FALSE),"%英雄未开放"),IF(E547="物品道具",IF(IFERROR(VLOOKUP(G547-1000,英雄是否开放!$A:$C,3,FALSE),100)="","%英雄未开放",VLOOKUP(G547,道具ID!$A:$B,2,FALSE)),IF(E547="物品小宇宙",IF(OR(H547="",H547=0),"%小宇宙等级未配置",IFERROR(VLOOKUP(G547,小宇宙ID!$A:$D,4,FALSE),"%小宇宙ID配错了！！")),IF(E547="定制小宇宙",IF(OR(H547="",H547=0),"%小宇宙等级未配置","双属性定制："&amp;IFERROR(VLOOKUP(H547,小宇宙ID!$G:$H,2,FALSE)&amp;"-"&amp;VLOOKUP(G547,小宇宙ID!$A:$G,7,FALSE),"%小宇宙ID配错了！！")),RIGHT(E547,2))))))))))),"%ID配错了！！")</f>
        <v>皮肤</v>
      </c>
      <c r="J547" s="112"/>
      <c r="K547" s="112">
        <v>10000</v>
      </c>
      <c r="L547" s="112">
        <f t="shared" si="40"/>
        <v>10000</v>
      </c>
      <c r="M547" s="112"/>
      <c r="N547" s="112"/>
      <c r="O547" s="112"/>
      <c r="P547" s="4" t="str">
        <f t="shared" si="46"/>
        <v/>
      </c>
      <c r="Q547" s="4" t="str">
        <f t="shared" si="47"/>
        <v/>
      </c>
      <c r="R547" s="4" t="str">
        <f t="shared" si="48"/>
        <v/>
      </c>
      <c r="S547" s="4" t="s">
        <v>9566</v>
      </c>
      <c r="T547" s="4"/>
      <c r="U547" s="4"/>
      <c r="V547" s="4"/>
    </row>
    <row r="548" spans="1:22" x14ac:dyDescent="0.15">
      <c r="A548" s="4">
        <f t="shared" si="45"/>
        <v>775611</v>
      </c>
      <c r="B548" s="4">
        <f t="shared" si="41"/>
        <v>1</v>
      </c>
      <c r="C548" s="112">
        <v>77561</v>
      </c>
      <c r="D548" s="112" t="s">
        <v>4895</v>
      </c>
      <c r="E548" s="112" t="s">
        <v>45</v>
      </c>
      <c r="F548" s="112">
        <v>1</v>
      </c>
      <c r="G548" s="112">
        <v>1111</v>
      </c>
      <c r="H548" s="112">
        <v>14</v>
      </c>
      <c r="I548" s="32" t="str">
        <f>IFERROR(IF(E548="物品掉落组",VLOOKUP(G548,掉落方案ID!$A:$B,2,FALSE),IF(E548="货币类型皮肤券","皮肤券",IF(E548="军团贡献币","军团贡献",IF(E548="普通星石",E548,IF(E548="高级星石",E548,IF(E548="英雄经验币","英雄经验",IF(E548="物品英雄",IF(VLOOKUP(G548,英雄是否开放!$A:$C,3,FALSE)=1,VLOOKUP(G548,英雄是否开放!$A:$C,2,FALSE),"%英雄未开放"),IF(E548="物品道具",IF(IFERROR(VLOOKUP(G548-1000,英雄是否开放!$A:$C,3,FALSE),100)="","%英雄未开放",VLOOKUP(G548,道具ID!$A:$B,2,FALSE)),IF(E548="物品小宇宙",IF(OR(H548="",H548=0),"%小宇宙等级未配置",IFERROR(VLOOKUP(G548,小宇宙ID!$A:$D,4,FALSE),"%小宇宙ID配错了！！")),IF(E548="定制小宇宙",IF(OR(H548="",H548=0),"%小宇宙等级未配置","双属性定制："&amp;IFERROR(VLOOKUP(H548,小宇宙ID!$G:$H,2,FALSE)&amp;"-"&amp;VLOOKUP(G548,小宇宙ID!$A:$G,7,FALSE),"%小宇宙ID配错了！！")),RIGHT(E548,2))))))))))),"%ID配错了！！")</f>
        <v>皮肤</v>
      </c>
      <c r="J548" s="112"/>
      <c r="K548" s="112">
        <v>10000</v>
      </c>
      <c r="L548" s="112">
        <f t="shared" si="40"/>
        <v>10000</v>
      </c>
      <c r="M548" s="112"/>
      <c r="N548" s="112"/>
      <c r="O548" s="112"/>
      <c r="P548" s="4" t="str">
        <f t="shared" si="46"/>
        <v/>
      </c>
      <c r="Q548" s="4" t="str">
        <f t="shared" si="47"/>
        <v/>
      </c>
      <c r="R548" s="4" t="str">
        <f t="shared" si="48"/>
        <v/>
      </c>
      <c r="S548" s="4" t="s">
        <v>9566</v>
      </c>
      <c r="T548" s="4"/>
      <c r="U548" s="4"/>
      <c r="V548" s="4"/>
    </row>
    <row r="549" spans="1:22" x14ac:dyDescent="0.15">
      <c r="A549" s="4">
        <f t="shared" si="45"/>
        <v>775711</v>
      </c>
      <c r="B549" s="4">
        <f t="shared" si="41"/>
        <v>1</v>
      </c>
      <c r="C549" s="112">
        <v>77571</v>
      </c>
      <c r="D549" s="112" t="s">
        <v>4896</v>
      </c>
      <c r="E549" s="112" t="s">
        <v>45</v>
      </c>
      <c r="F549" s="112">
        <v>1</v>
      </c>
      <c r="G549" s="112">
        <v>1202</v>
      </c>
      <c r="H549" s="112">
        <v>14</v>
      </c>
      <c r="I549" s="32" t="str">
        <f>IFERROR(IF(E549="物品掉落组",VLOOKUP(G549,掉落方案ID!$A:$B,2,FALSE),IF(E549="货币类型皮肤券","皮肤券",IF(E549="军团贡献币","军团贡献",IF(E549="普通星石",E549,IF(E549="高级星石",E549,IF(E549="英雄经验币","英雄经验",IF(E549="物品英雄",IF(VLOOKUP(G549,英雄是否开放!$A:$C,3,FALSE)=1,VLOOKUP(G549,英雄是否开放!$A:$C,2,FALSE),"%英雄未开放"),IF(E549="物品道具",IF(IFERROR(VLOOKUP(G549-1000,英雄是否开放!$A:$C,3,FALSE),100)="","%英雄未开放",VLOOKUP(G549,道具ID!$A:$B,2,FALSE)),IF(E549="物品小宇宙",IF(OR(H549="",H549=0),"%小宇宙等级未配置",IFERROR(VLOOKUP(G549,小宇宙ID!$A:$D,4,FALSE),"%小宇宙ID配错了！！")),IF(E549="定制小宇宙",IF(OR(H549="",H549=0),"%小宇宙等级未配置","双属性定制："&amp;IFERROR(VLOOKUP(H549,小宇宙ID!$G:$H,2,FALSE)&amp;"-"&amp;VLOOKUP(G549,小宇宙ID!$A:$G,7,FALSE),"%小宇宙ID配错了！！")),RIGHT(E549,2))))))))))),"%ID配错了！！")</f>
        <v>皮肤</v>
      </c>
      <c r="J549" s="112"/>
      <c r="K549" s="112">
        <v>10000</v>
      </c>
      <c r="L549" s="112">
        <f t="shared" si="40"/>
        <v>10000</v>
      </c>
      <c r="M549" s="112"/>
      <c r="N549" s="112"/>
      <c r="O549" s="112"/>
      <c r="P549" s="4" t="str">
        <f t="shared" si="46"/>
        <v/>
      </c>
      <c r="Q549" s="4" t="str">
        <f t="shared" si="47"/>
        <v/>
      </c>
      <c r="R549" s="4" t="str">
        <f t="shared" si="48"/>
        <v/>
      </c>
      <c r="S549" s="4" t="s">
        <v>9566</v>
      </c>
      <c r="T549" s="4"/>
      <c r="U549" s="4"/>
      <c r="V549" s="4"/>
    </row>
    <row r="550" spans="1:22" x14ac:dyDescent="0.15">
      <c r="A550" s="4">
        <f t="shared" si="45"/>
        <v>775811</v>
      </c>
      <c r="B550" s="4">
        <f t="shared" si="41"/>
        <v>1</v>
      </c>
      <c r="C550" s="112">
        <v>77581</v>
      </c>
      <c r="D550" s="112" t="s">
        <v>4897</v>
      </c>
      <c r="E550" s="112" t="s">
        <v>45</v>
      </c>
      <c r="F550" s="112">
        <v>1</v>
      </c>
      <c r="G550" s="112">
        <v>1213</v>
      </c>
      <c r="H550" s="112">
        <v>14</v>
      </c>
      <c r="I550" s="32" t="str">
        <f>IFERROR(IF(E550="物品掉落组",VLOOKUP(G550,掉落方案ID!$A:$B,2,FALSE),IF(E550="货币类型皮肤券","皮肤券",IF(E550="军团贡献币","军团贡献",IF(E550="普通星石",E550,IF(E550="高级星石",E550,IF(E550="英雄经验币","英雄经验",IF(E550="物品英雄",IF(VLOOKUP(G550,英雄是否开放!$A:$C,3,FALSE)=1,VLOOKUP(G550,英雄是否开放!$A:$C,2,FALSE),"%英雄未开放"),IF(E550="物品道具",IF(IFERROR(VLOOKUP(G550-1000,英雄是否开放!$A:$C,3,FALSE),100)="","%英雄未开放",VLOOKUP(G550,道具ID!$A:$B,2,FALSE)),IF(E550="物品小宇宙",IF(OR(H550="",H550=0),"%小宇宙等级未配置",IFERROR(VLOOKUP(G550,小宇宙ID!$A:$D,4,FALSE),"%小宇宙ID配错了！！")),IF(E550="定制小宇宙",IF(OR(H550="",H550=0),"%小宇宙等级未配置","双属性定制："&amp;IFERROR(VLOOKUP(H550,小宇宙ID!$G:$H,2,FALSE)&amp;"-"&amp;VLOOKUP(G550,小宇宙ID!$A:$G,7,FALSE),"%小宇宙ID配错了！！")),RIGHT(E550,2))))))))))),"%ID配错了！！")</f>
        <v>皮肤</v>
      </c>
      <c r="J550" s="112"/>
      <c r="K550" s="112">
        <v>10000</v>
      </c>
      <c r="L550" s="112">
        <f t="shared" ref="L550:L613" si="49">IF(A550="","",IF(OR(I550="%英雄未开放",I550="%小宇宙ID配错了！！",I550="%小宇宙等级未配置",I550="%ID配错了！！"),0,K550))</f>
        <v>10000</v>
      </c>
      <c r="M550" s="112"/>
      <c r="N550" s="112"/>
      <c r="O550" s="112"/>
      <c r="P550" s="4" t="str">
        <f t="shared" si="46"/>
        <v/>
      </c>
      <c r="Q550" s="4" t="str">
        <f t="shared" si="47"/>
        <v/>
      </c>
      <c r="R550" s="4" t="str">
        <f t="shared" si="48"/>
        <v/>
      </c>
      <c r="S550" s="4" t="s">
        <v>9566</v>
      </c>
      <c r="T550" s="4"/>
      <c r="U550" s="4"/>
      <c r="V550" s="4"/>
    </row>
    <row r="551" spans="1:22" x14ac:dyDescent="0.15">
      <c r="A551" s="4">
        <f t="shared" si="45"/>
        <v>775911</v>
      </c>
      <c r="B551" s="4">
        <f t="shared" ref="B551:B614" si="50">IF(C551=C550,B550+1,1)</f>
        <v>1</v>
      </c>
      <c r="C551" s="112">
        <v>77591</v>
      </c>
      <c r="D551" s="112" t="s">
        <v>4898</v>
      </c>
      <c r="E551" s="112" t="s">
        <v>45</v>
      </c>
      <c r="F551" s="112">
        <v>1</v>
      </c>
      <c r="G551" s="112">
        <v>1201</v>
      </c>
      <c r="H551" s="112">
        <v>14</v>
      </c>
      <c r="I551" s="32" t="str">
        <f>IFERROR(IF(E551="物品掉落组",VLOOKUP(G551,掉落方案ID!$A:$B,2,FALSE),IF(E551="货币类型皮肤券","皮肤券",IF(E551="军团贡献币","军团贡献",IF(E551="普通星石",E551,IF(E551="高级星石",E551,IF(E551="英雄经验币","英雄经验",IF(E551="物品英雄",IF(VLOOKUP(G551,英雄是否开放!$A:$C,3,FALSE)=1,VLOOKUP(G551,英雄是否开放!$A:$C,2,FALSE),"%英雄未开放"),IF(E551="物品道具",IF(IFERROR(VLOOKUP(G551-1000,英雄是否开放!$A:$C,3,FALSE),100)="","%英雄未开放",VLOOKUP(G551,道具ID!$A:$B,2,FALSE)),IF(E551="物品小宇宙",IF(OR(H551="",H551=0),"%小宇宙等级未配置",IFERROR(VLOOKUP(G551,小宇宙ID!$A:$D,4,FALSE),"%小宇宙ID配错了！！")),IF(E551="定制小宇宙",IF(OR(H551="",H551=0),"%小宇宙等级未配置","双属性定制："&amp;IFERROR(VLOOKUP(H551,小宇宙ID!$G:$H,2,FALSE)&amp;"-"&amp;VLOOKUP(G551,小宇宙ID!$A:$G,7,FALSE),"%小宇宙ID配错了！！")),RIGHT(E551,2))))))))))),"%ID配错了！！")</f>
        <v>皮肤</v>
      </c>
      <c r="J551" s="112"/>
      <c r="K551" s="112">
        <v>10000</v>
      </c>
      <c r="L551" s="112">
        <f t="shared" si="49"/>
        <v>10000</v>
      </c>
      <c r="M551" s="112"/>
      <c r="N551" s="112"/>
      <c r="O551" s="112"/>
      <c r="P551" s="4" t="str">
        <f t="shared" si="46"/>
        <v/>
      </c>
      <c r="Q551" s="4" t="str">
        <f t="shared" si="47"/>
        <v/>
      </c>
      <c r="R551" s="4" t="str">
        <f t="shared" si="48"/>
        <v/>
      </c>
      <c r="S551" s="4" t="s">
        <v>9566</v>
      </c>
      <c r="T551" s="4"/>
      <c r="U551" s="4"/>
      <c r="V551" s="4"/>
    </row>
    <row r="552" spans="1:22" x14ac:dyDescent="0.15">
      <c r="A552" s="4">
        <f t="shared" si="45"/>
        <v>776011</v>
      </c>
      <c r="B552" s="4">
        <f t="shared" si="50"/>
        <v>1</v>
      </c>
      <c r="C552" s="112">
        <v>77601</v>
      </c>
      <c r="D552" s="112" t="s">
        <v>4899</v>
      </c>
      <c r="E552" s="112" t="s">
        <v>45</v>
      </c>
      <c r="F552" s="112">
        <v>1</v>
      </c>
      <c r="G552" s="112">
        <v>1306</v>
      </c>
      <c r="H552" s="112">
        <v>14</v>
      </c>
      <c r="I552" s="32" t="str">
        <f>IFERROR(IF(E552="物品掉落组",VLOOKUP(G552,掉落方案ID!$A:$B,2,FALSE),IF(E552="货币类型皮肤券","皮肤券",IF(E552="军团贡献币","军团贡献",IF(E552="普通星石",E552,IF(E552="高级星石",E552,IF(E552="英雄经验币","英雄经验",IF(E552="物品英雄",IF(VLOOKUP(G552,英雄是否开放!$A:$C,3,FALSE)=1,VLOOKUP(G552,英雄是否开放!$A:$C,2,FALSE),"%英雄未开放"),IF(E552="物品道具",IF(IFERROR(VLOOKUP(G552-1000,英雄是否开放!$A:$C,3,FALSE),100)="","%英雄未开放",VLOOKUP(G552,道具ID!$A:$B,2,FALSE)),IF(E552="物品小宇宙",IF(OR(H552="",H552=0),"%小宇宙等级未配置",IFERROR(VLOOKUP(G552,小宇宙ID!$A:$D,4,FALSE),"%小宇宙ID配错了！！")),IF(E552="定制小宇宙",IF(OR(H552="",H552=0),"%小宇宙等级未配置","双属性定制："&amp;IFERROR(VLOOKUP(H552,小宇宙ID!$G:$H,2,FALSE)&amp;"-"&amp;VLOOKUP(G552,小宇宙ID!$A:$G,7,FALSE),"%小宇宙ID配错了！！")),RIGHT(E552,2))))))))))),"%ID配错了！！")</f>
        <v>皮肤</v>
      </c>
      <c r="J552" s="112"/>
      <c r="K552" s="112">
        <v>10000</v>
      </c>
      <c r="L552" s="112">
        <f t="shared" si="49"/>
        <v>10000</v>
      </c>
      <c r="M552" s="112"/>
      <c r="N552" s="112"/>
      <c r="O552" s="112"/>
      <c r="P552" s="4" t="str">
        <f t="shared" si="46"/>
        <v/>
      </c>
      <c r="Q552" s="4" t="str">
        <f t="shared" si="47"/>
        <v/>
      </c>
      <c r="R552" s="4" t="str">
        <f t="shared" si="48"/>
        <v/>
      </c>
      <c r="S552" s="4" t="s">
        <v>9566</v>
      </c>
      <c r="T552" s="4"/>
      <c r="U552" s="4"/>
      <c r="V552" s="4"/>
    </row>
    <row r="553" spans="1:22" x14ac:dyDescent="0.15">
      <c r="A553" s="4">
        <f t="shared" si="45"/>
        <v>776111</v>
      </c>
      <c r="B553" s="4">
        <f t="shared" si="50"/>
        <v>1</v>
      </c>
      <c r="C553" s="112">
        <v>77611</v>
      </c>
      <c r="D553" s="112" t="s">
        <v>4900</v>
      </c>
      <c r="E553" s="112" t="s">
        <v>45</v>
      </c>
      <c r="F553" s="112">
        <v>1</v>
      </c>
      <c r="G553" s="112">
        <v>1402</v>
      </c>
      <c r="H553" s="112">
        <v>14</v>
      </c>
      <c r="I553" s="32" t="str">
        <f>IFERROR(IF(E553="物品掉落组",VLOOKUP(G553,掉落方案ID!$A:$B,2,FALSE),IF(E553="货币类型皮肤券","皮肤券",IF(E553="军团贡献币","军团贡献",IF(E553="普通星石",E553,IF(E553="高级星石",E553,IF(E553="英雄经验币","英雄经验",IF(E553="物品英雄",IF(VLOOKUP(G553,英雄是否开放!$A:$C,3,FALSE)=1,VLOOKUP(G553,英雄是否开放!$A:$C,2,FALSE),"%英雄未开放"),IF(E553="物品道具",IF(IFERROR(VLOOKUP(G553-1000,英雄是否开放!$A:$C,3,FALSE),100)="","%英雄未开放",VLOOKUP(G553,道具ID!$A:$B,2,FALSE)),IF(E553="物品小宇宙",IF(OR(H553="",H553=0),"%小宇宙等级未配置",IFERROR(VLOOKUP(G553,小宇宙ID!$A:$D,4,FALSE),"%小宇宙ID配错了！！")),IF(E553="定制小宇宙",IF(OR(H553="",H553=0),"%小宇宙等级未配置","双属性定制："&amp;IFERROR(VLOOKUP(H553,小宇宙ID!$G:$H,2,FALSE)&amp;"-"&amp;VLOOKUP(G553,小宇宙ID!$A:$G,7,FALSE),"%小宇宙ID配错了！！")),RIGHT(E553,2))))))))))),"%ID配错了！！")</f>
        <v>皮肤</v>
      </c>
      <c r="J553" s="112"/>
      <c r="K553" s="112">
        <v>10000</v>
      </c>
      <c r="L553" s="112">
        <f t="shared" si="49"/>
        <v>10000</v>
      </c>
      <c r="M553" s="112"/>
      <c r="N553" s="112"/>
      <c r="O553" s="112"/>
      <c r="P553" s="4" t="str">
        <f t="shared" si="46"/>
        <v/>
      </c>
      <c r="Q553" s="4" t="str">
        <f t="shared" si="47"/>
        <v/>
      </c>
      <c r="R553" s="4" t="str">
        <f t="shared" si="48"/>
        <v/>
      </c>
      <c r="S553" s="4" t="s">
        <v>9566</v>
      </c>
      <c r="T553" s="4"/>
      <c r="U553" s="4"/>
      <c r="V553" s="4"/>
    </row>
    <row r="554" spans="1:22" x14ac:dyDescent="0.15">
      <c r="A554" s="4">
        <f t="shared" si="45"/>
        <v>776211</v>
      </c>
      <c r="B554" s="4">
        <f t="shared" si="50"/>
        <v>1</v>
      </c>
      <c r="C554" s="112">
        <v>77621</v>
      </c>
      <c r="D554" s="112" t="s">
        <v>4901</v>
      </c>
      <c r="E554" s="112" t="s">
        <v>45</v>
      </c>
      <c r="F554" s="112">
        <v>1</v>
      </c>
      <c r="G554" s="112">
        <v>1308</v>
      </c>
      <c r="H554" s="112">
        <v>14</v>
      </c>
      <c r="I554" s="32" t="str">
        <f>IFERROR(IF(E554="物品掉落组",VLOOKUP(G554,掉落方案ID!$A:$B,2,FALSE),IF(E554="货币类型皮肤券","皮肤券",IF(E554="军团贡献币","军团贡献",IF(E554="普通星石",E554,IF(E554="高级星石",E554,IF(E554="英雄经验币","英雄经验",IF(E554="物品英雄",IF(VLOOKUP(G554,英雄是否开放!$A:$C,3,FALSE)=1,VLOOKUP(G554,英雄是否开放!$A:$C,2,FALSE),"%英雄未开放"),IF(E554="物品道具",IF(IFERROR(VLOOKUP(G554-1000,英雄是否开放!$A:$C,3,FALSE),100)="","%英雄未开放",VLOOKUP(G554,道具ID!$A:$B,2,FALSE)),IF(E554="物品小宇宙",IF(OR(H554="",H554=0),"%小宇宙等级未配置",IFERROR(VLOOKUP(G554,小宇宙ID!$A:$D,4,FALSE),"%小宇宙ID配错了！！")),IF(E554="定制小宇宙",IF(OR(H554="",H554=0),"%小宇宙等级未配置","双属性定制："&amp;IFERROR(VLOOKUP(H554,小宇宙ID!$G:$H,2,FALSE)&amp;"-"&amp;VLOOKUP(G554,小宇宙ID!$A:$G,7,FALSE),"%小宇宙ID配错了！！")),RIGHT(E554,2))))))))))),"%ID配错了！！")</f>
        <v>皮肤</v>
      </c>
      <c r="J554" s="112"/>
      <c r="K554" s="112">
        <v>10000</v>
      </c>
      <c r="L554" s="112">
        <f t="shared" si="49"/>
        <v>10000</v>
      </c>
      <c r="M554" s="112"/>
      <c r="N554" s="112"/>
      <c r="O554" s="112"/>
      <c r="P554" s="4" t="str">
        <f t="shared" si="46"/>
        <v/>
      </c>
      <c r="Q554" s="4" t="str">
        <f t="shared" si="47"/>
        <v/>
      </c>
      <c r="R554" s="4" t="str">
        <f t="shared" si="48"/>
        <v/>
      </c>
      <c r="S554" s="4" t="s">
        <v>9566</v>
      </c>
      <c r="T554" s="4"/>
      <c r="U554" s="4"/>
      <c r="V554" s="4"/>
    </row>
    <row r="555" spans="1:22" x14ac:dyDescent="0.15">
      <c r="A555" s="4">
        <f t="shared" si="45"/>
        <v>776311</v>
      </c>
      <c r="B555" s="4">
        <f t="shared" si="50"/>
        <v>1</v>
      </c>
      <c r="C555" s="112">
        <v>77631</v>
      </c>
      <c r="D555" s="112" t="s">
        <v>4902</v>
      </c>
      <c r="E555" s="112" t="s">
        <v>45</v>
      </c>
      <c r="F555" s="112">
        <v>1</v>
      </c>
      <c r="G555" s="112">
        <v>1303</v>
      </c>
      <c r="H555" s="112">
        <v>14</v>
      </c>
      <c r="I555" s="32" t="str">
        <f>IFERROR(IF(E555="物品掉落组",VLOOKUP(G555,掉落方案ID!$A:$B,2,FALSE),IF(E555="货币类型皮肤券","皮肤券",IF(E555="军团贡献币","军团贡献",IF(E555="普通星石",E555,IF(E555="高级星石",E555,IF(E555="英雄经验币","英雄经验",IF(E555="物品英雄",IF(VLOOKUP(G555,英雄是否开放!$A:$C,3,FALSE)=1,VLOOKUP(G555,英雄是否开放!$A:$C,2,FALSE),"%英雄未开放"),IF(E555="物品道具",IF(IFERROR(VLOOKUP(G555-1000,英雄是否开放!$A:$C,3,FALSE),100)="","%英雄未开放",VLOOKUP(G555,道具ID!$A:$B,2,FALSE)),IF(E555="物品小宇宙",IF(OR(H555="",H555=0),"%小宇宙等级未配置",IFERROR(VLOOKUP(G555,小宇宙ID!$A:$D,4,FALSE),"%小宇宙ID配错了！！")),IF(E555="定制小宇宙",IF(OR(H555="",H555=0),"%小宇宙等级未配置","双属性定制："&amp;IFERROR(VLOOKUP(H555,小宇宙ID!$G:$H,2,FALSE)&amp;"-"&amp;VLOOKUP(G555,小宇宙ID!$A:$G,7,FALSE),"%小宇宙ID配错了！！")),RIGHT(E555,2))))))))))),"%ID配错了！！")</f>
        <v>皮肤</v>
      </c>
      <c r="J555" s="112"/>
      <c r="K555" s="112">
        <v>10000</v>
      </c>
      <c r="L555" s="112">
        <f t="shared" si="49"/>
        <v>10000</v>
      </c>
      <c r="M555" s="112"/>
      <c r="N555" s="112"/>
      <c r="O555" s="112"/>
      <c r="P555" s="4" t="str">
        <f t="shared" si="46"/>
        <v/>
      </c>
      <c r="Q555" s="4" t="str">
        <f t="shared" si="47"/>
        <v/>
      </c>
      <c r="R555" s="4" t="str">
        <f t="shared" si="48"/>
        <v/>
      </c>
      <c r="S555" s="4" t="s">
        <v>9566</v>
      </c>
      <c r="T555" s="4"/>
      <c r="U555" s="4"/>
      <c r="V555" s="4"/>
    </row>
    <row r="556" spans="1:22" x14ac:dyDescent="0.15">
      <c r="A556" s="4">
        <f t="shared" si="45"/>
        <v>776411</v>
      </c>
      <c r="B556" s="4">
        <f t="shared" si="50"/>
        <v>1</v>
      </c>
      <c r="C556" s="112">
        <v>77641</v>
      </c>
      <c r="D556" s="112" t="s">
        <v>4903</v>
      </c>
      <c r="E556" s="112" t="s">
        <v>45</v>
      </c>
      <c r="F556" s="112">
        <v>1</v>
      </c>
      <c r="G556" s="112">
        <v>1112</v>
      </c>
      <c r="H556" s="112">
        <v>14</v>
      </c>
      <c r="I556" s="32" t="str">
        <f>IFERROR(IF(E556="物品掉落组",VLOOKUP(G556,掉落方案ID!$A:$B,2,FALSE),IF(E556="货币类型皮肤券","皮肤券",IF(E556="军团贡献币","军团贡献",IF(E556="普通星石",E556,IF(E556="高级星石",E556,IF(E556="英雄经验币","英雄经验",IF(E556="物品英雄",IF(VLOOKUP(G556,英雄是否开放!$A:$C,3,FALSE)=1,VLOOKUP(G556,英雄是否开放!$A:$C,2,FALSE),"%英雄未开放"),IF(E556="物品道具",IF(IFERROR(VLOOKUP(G556-1000,英雄是否开放!$A:$C,3,FALSE),100)="","%英雄未开放",VLOOKUP(G556,道具ID!$A:$B,2,FALSE)),IF(E556="物品小宇宙",IF(OR(H556="",H556=0),"%小宇宙等级未配置",IFERROR(VLOOKUP(G556,小宇宙ID!$A:$D,4,FALSE),"%小宇宙ID配错了！！")),IF(E556="定制小宇宙",IF(OR(H556="",H556=0),"%小宇宙等级未配置","双属性定制："&amp;IFERROR(VLOOKUP(H556,小宇宙ID!$G:$H,2,FALSE)&amp;"-"&amp;VLOOKUP(G556,小宇宙ID!$A:$G,7,FALSE),"%小宇宙ID配错了！！")),RIGHT(E556,2))))))))))),"%ID配错了！！")</f>
        <v>皮肤</v>
      </c>
      <c r="J556" s="112"/>
      <c r="K556" s="112">
        <v>10000</v>
      </c>
      <c r="L556" s="112">
        <f t="shared" si="49"/>
        <v>10000</v>
      </c>
      <c r="M556" s="112"/>
      <c r="N556" s="112"/>
      <c r="O556" s="112"/>
      <c r="P556" s="4" t="str">
        <f t="shared" si="46"/>
        <v/>
      </c>
      <c r="Q556" s="4" t="str">
        <f t="shared" si="47"/>
        <v/>
      </c>
      <c r="R556" s="4" t="str">
        <f t="shared" si="48"/>
        <v/>
      </c>
      <c r="S556" s="4" t="s">
        <v>9566</v>
      </c>
      <c r="T556" s="4"/>
      <c r="U556" s="4"/>
      <c r="V556" s="4"/>
    </row>
    <row r="557" spans="1:22" x14ac:dyDescent="0.15">
      <c r="A557" s="4">
        <f t="shared" si="45"/>
        <v>776511</v>
      </c>
      <c r="B557" s="4">
        <f t="shared" si="50"/>
        <v>1</v>
      </c>
      <c r="C557" s="112">
        <v>77651</v>
      </c>
      <c r="D557" s="112" t="s">
        <v>4904</v>
      </c>
      <c r="E557" s="112" t="s">
        <v>45</v>
      </c>
      <c r="F557" s="112">
        <v>1</v>
      </c>
      <c r="G557" s="112">
        <v>1105</v>
      </c>
      <c r="H557" s="112">
        <v>14</v>
      </c>
      <c r="I557" s="32" t="str">
        <f>IFERROR(IF(E557="物品掉落组",VLOOKUP(G557,掉落方案ID!$A:$B,2,FALSE),IF(E557="货币类型皮肤券","皮肤券",IF(E557="军团贡献币","军团贡献",IF(E557="普通星石",E557,IF(E557="高级星石",E557,IF(E557="英雄经验币","英雄经验",IF(E557="物品英雄",IF(VLOOKUP(G557,英雄是否开放!$A:$C,3,FALSE)=1,VLOOKUP(G557,英雄是否开放!$A:$C,2,FALSE),"%英雄未开放"),IF(E557="物品道具",IF(IFERROR(VLOOKUP(G557-1000,英雄是否开放!$A:$C,3,FALSE),100)="","%英雄未开放",VLOOKUP(G557,道具ID!$A:$B,2,FALSE)),IF(E557="物品小宇宙",IF(OR(H557="",H557=0),"%小宇宙等级未配置",IFERROR(VLOOKUP(G557,小宇宙ID!$A:$D,4,FALSE),"%小宇宙ID配错了！！")),IF(E557="定制小宇宙",IF(OR(H557="",H557=0),"%小宇宙等级未配置","双属性定制："&amp;IFERROR(VLOOKUP(H557,小宇宙ID!$G:$H,2,FALSE)&amp;"-"&amp;VLOOKUP(G557,小宇宙ID!$A:$G,7,FALSE),"%小宇宙ID配错了！！")),RIGHT(E557,2))))))))))),"%ID配错了！！")</f>
        <v>皮肤</v>
      </c>
      <c r="J557" s="112"/>
      <c r="K557" s="112">
        <v>10000</v>
      </c>
      <c r="L557" s="112">
        <f t="shared" si="49"/>
        <v>10000</v>
      </c>
      <c r="M557" s="112"/>
      <c r="N557" s="112"/>
      <c r="O557" s="112"/>
      <c r="P557" s="4" t="str">
        <f t="shared" si="46"/>
        <v/>
      </c>
      <c r="Q557" s="4" t="str">
        <f t="shared" si="47"/>
        <v/>
      </c>
      <c r="R557" s="4" t="str">
        <f t="shared" si="48"/>
        <v/>
      </c>
      <c r="S557" s="4" t="s">
        <v>9566</v>
      </c>
      <c r="T557" s="4"/>
      <c r="U557" s="4"/>
      <c r="V557" s="4"/>
    </row>
    <row r="558" spans="1:22" x14ac:dyDescent="0.15">
      <c r="A558" s="4">
        <f t="shared" si="45"/>
        <v>776611</v>
      </c>
      <c r="B558" s="4">
        <f t="shared" si="50"/>
        <v>1</v>
      </c>
      <c r="C558" s="112">
        <v>77661</v>
      </c>
      <c r="D558" s="112" t="s">
        <v>4905</v>
      </c>
      <c r="E558" s="112" t="s">
        <v>45</v>
      </c>
      <c r="F558" s="112">
        <v>1</v>
      </c>
      <c r="G558" s="112">
        <v>1502</v>
      </c>
      <c r="H558" s="112">
        <v>14</v>
      </c>
      <c r="I558" s="32" t="str">
        <f>IFERROR(IF(E558="物品掉落组",VLOOKUP(G558,掉落方案ID!$A:$B,2,FALSE),IF(E558="货币类型皮肤券","皮肤券",IF(E558="军团贡献币","军团贡献",IF(E558="普通星石",E558,IF(E558="高级星石",E558,IF(E558="英雄经验币","英雄经验",IF(E558="物品英雄",IF(VLOOKUP(G558,英雄是否开放!$A:$C,3,FALSE)=1,VLOOKUP(G558,英雄是否开放!$A:$C,2,FALSE),"%英雄未开放"),IF(E558="物品道具",IF(IFERROR(VLOOKUP(G558-1000,英雄是否开放!$A:$C,3,FALSE),100)="","%英雄未开放",VLOOKUP(G558,道具ID!$A:$B,2,FALSE)),IF(E558="物品小宇宙",IF(OR(H558="",H558=0),"%小宇宙等级未配置",IFERROR(VLOOKUP(G558,小宇宙ID!$A:$D,4,FALSE),"%小宇宙ID配错了！！")),IF(E558="定制小宇宙",IF(OR(H558="",H558=0),"%小宇宙等级未配置","双属性定制："&amp;IFERROR(VLOOKUP(H558,小宇宙ID!$G:$H,2,FALSE)&amp;"-"&amp;VLOOKUP(G558,小宇宙ID!$A:$G,7,FALSE),"%小宇宙ID配错了！！")),RIGHT(E558,2))))))))))),"%ID配错了！！")</f>
        <v>皮肤</v>
      </c>
      <c r="J558" s="112"/>
      <c r="K558" s="112">
        <v>10000</v>
      </c>
      <c r="L558" s="112">
        <f t="shared" si="49"/>
        <v>10000</v>
      </c>
      <c r="M558" s="112"/>
      <c r="N558" s="112"/>
      <c r="O558" s="112"/>
      <c r="P558" s="4" t="str">
        <f t="shared" si="46"/>
        <v/>
      </c>
      <c r="Q558" s="4" t="str">
        <f t="shared" si="47"/>
        <v/>
      </c>
      <c r="R558" s="4" t="str">
        <f t="shared" si="48"/>
        <v/>
      </c>
      <c r="S558" s="4" t="s">
        <v>9566</v>
      </c>
      <c r="T558" s="4"/>
      <c r="U558" s="4"/>
      <c r="V558" s="4"/>
    </row>
    <row r="559" spans="1:22" x14ac:dyDescent="0.15">
      <c r="A559" s="4">
        <f t="shared" si="45"/>
        <v>776711</v>
      </c>
      <c r="B559" s="4">
        <f t="shared" si="50"/>
        <v>1</v>
      </c>
      <c r="C559" s="112">
        <v>77671</v>
      </c>
      <c r="D559" s="112" t="s">
        <v>1427</v>
      </c>
      <c r="E559" s="112" t="s">
        <v>45</v>
      </c>
      <c r="F559" s="112">
        <v>1</v>
      </c>
      <c r="G559" s="112">
        <v>2101</v>
      </c>
      <c r="H559" s="112">
        <v>1</v>
      </c>
      <c r="I559" s="32" t="str">
        <f>IFERROR(IF(E559="物品掉落组",VLOOKUP(G559,掉落方案ID!$A:$B,2,FALSE),IF(E559="货币类型皮肤券","皮肤券",IF(E559="军团贡献币","军团贡献",IF(E559="普通星石",E559,IF(E559="高级星石",E559,IF(E559="英雄经验币","英雄经验",IF(E559="物品英雄",IF(VLOOKUP(G559,英雄是否开放!$A:$C,3,FALSE)=1,VLOOKUP(G559,英雄是否开放!$A:$C,2,FALSE),"%英雄未开放"),IF(E559="物品道具",IF(IFERROR(VLOOKUP(G559-1000,英雄是否开放!$A:$C,3,FALSE),100)="","%英雄未开放",VLOOKUP(G559,道具ID!$A:$B,2,FALSE)),IF(E559="物品小宇宙",IF(OR(H559="",H559=0),"%小宇宙等级未配置",IFERROR(VLOOKUP(G559,小宇宙ID!$A:$D,4,FALSE),"%小宇宙ID配错了！！")),IF(E559="定制小宇宙",IF(OR(H559="",H559=0),"%小宇宙等级未配置","双属性定制："&amp;IFERROR(VLOOKUP(H559,小宇宙ID!$G:$H,2,FALSE)&amp;"-"&amp;VLOOKUP(G559,小宇宙ID!$A:$G,7,FALSE),"%小宇宙ID配错了！！")),RIGHT(E559,2))))))))))),"%ID配错了！！")</f>
        <v>皮肤</v>
      </c>
      <c r="J559" s="112"/>
      <c r="K559" s="112">
        <v>10000</v>
      </c>
      <c r="L559" s="112">
        <f t="shared" si="49"/>
        <v>10000</v>
      </c>
      <c r="M559" s="112"/>
      <c r="N559" s="112"/>
      <c r="O559" s="112"/>
      <c r="P559" s="4" t="str">
        <f t="shared" si="46"/>
        <v/>
      </c>
      <c r="Q559" s="4" t="str">
        <f t="shared" si="47"/>
        <v/>
      </c>
      <c r="R559" s="4" t="str">
        <f t="shared" si="48"/>
        <v/>
      </c>
      <c r="S559" s="4" t="s">
        <v>9566</v>
      </c>
      <c r="T559" s="4"/>
      <c r="U559" s="4"/>
      <c r="V559" s="4"/>
    </row>
    <row r="560" spans="1:22" x14ac:dyDescent="0.15">
      <c r="A560" s="4">
        <f t="shared" si="45"/>
        <v>776811</v>
      </c>
      <c r="B560" s="4">
        <f t="shared" si="50"/>
        <v>1</v>
      </c>
      <c r="C560" s="112">
        <v>77681</v>
      </c>
      <c r="D560" s="112" t="s">
        <v>1429</v>
      </c>
      <c r="E560" s="112" t="s">
        <v>45</v>
      </c>
      <c r="F560" s="112">
        <v>1</v>
      </c>
      <c r="G560" s="112">
        <v>3101</v>
      </c>
      <c r="H560" s="112">
        <v>1</v>
      </c>
      <c r="I560" s="32" t="str">
        <f>IFERROR(IF(E560="物品掉落组",VLOOKUP(G560,掉落方案ID!$A:$B,2,FALSE),IF(E560="货币类型皮肤券","皮肤券",IF(E560="军团贡献币","军团贡献",IF(E560="普通星石",E560,IF(E560="高级星石",E560,IF(E560="英雄经验币","英雄经验",IF(E560="物品英雄",IF(VLOOKUP(G560,英雄是否开放!$A:$C,3,FALSE)=1,VLOOKUP(G560,英雄是否开放!$A:$C,2,FALSE),"%英雄未开放"),IF(E560="物品道具",IF(IFERROR(VLOOKUP(G560-1000,英雄是否开放!$A:$C,3,FALSE),100)="","%英雄未开放",VLOOKUP(G560,道具ID!$A:$B,2,FALSE)),IF(E560="物品小宇宙",IF(OR(H560="",H560=0),"%小宇宙等级未配置",IFERROR(VLOOKUP(G560,小宇宙ID!$A:$D,4,FALSE),"%小宇宙ID配错了！！")),IF(E560="定制小宇宙",IF(OR(H560="",H560=0),"%小宇宙等级未配置","双属性定制："&amp;IFERROR(VLOOKUP(H560,小宇宙ID!$G:$H,2,FALSE)&amp;"-"&amp;VLOOKUP(G560,小宇宙ID!$A:$G,7,FALSE),"%小宇宙ID配错了！！")),RIGHT(E560,2))))))))))),"%ID配错了！！")</f>
        <v>皮肤</v>
      </c>
      <c r="J560" s="112"/>
      <c r="K560" s="112">
        <v>10000</v>
      </c>
      <c r="L560" s="112">
        <f t="shared" si="49"/>
        <v>10000</v>
      </c>
      <c r="M560" s="112"/>
      <c r="N560" s="112"/>
      <c r="O560" s="112"/>
      <c r="P560" s="4" t="str">
        <f t="shared" si="46"/>
        <v/>
      </c>
      <c r="Q560" s="4" t="str">
        <f t="shared" si="47"/>
        <v/>
      </c>
      <c r="R560" s="4" t="str">
        <f t="shared" si="48"/>
        <v/>
      </c>
      <c r="S560" s="4" t="s">
        <v>9566</v>
      </c>
      <c r="T560" s="4"/>
      <c r="U560" s="4"/>
      <c r="V560" s="4"/>
    </row>
    <row r="561" spans="1:22" x14ac:dyDescent="0.15">
      <c r="A561" s="4">
        <f t="shared" si="45"/>
        <v>776911</v>
      </c>
      <c r="B561" s="4">
        <f t="shared" si="50"/>
        <v>1</v>
      </c>
      <c r="C561" s="112">
        <v>77691</v>
      </c>
      <c r="D561" s="112" t="s">
        <v>1465</v>
      </c>
      <c r="E561" s="112" t="s">
        <v>45</v>
      </c>
      <c r="F561" s="112">
        <v>1</v>
      </c>
      <c r="G561" s="112">
        <v>2101</v>
      </c>
      <c r="H561" s="112">
        <v>3</v>
      </c>
      <c r="I561" s="32" t="str">
        <f>IFERROR(IF(E561="物品掉落组",VLOOKUP(G561,掉落方案ID!$A:$B,2,FALSE),IF(E561="货币类型皮肤券","皮肤券",IF(E561="军团贡献币","军团贡献",IF(E561="普通星石",E561,IF(E561="高级星石",E561,IF(E561="英雄经验币","英雄经验",IF(E561="物品英雄",IF(VLOOKUP(G561,英雄是否开放!$A:$C,3,FALSE)=1,VLOOKUP(G561,英雄是否开放!$A:$C,2,FALSE),"%英雄未开放"),IF(E561="物品道具",IF(IFERROR(VLOOKUP(G561-1000,英雄是否开放!$A:$C,3,FALSE),100)="","%英雄未开放",VLOOKUP(G561,道具ID!$A:$B,2,FALSE)),IF(E561="物品小宇宙",IF(OR(H561="",H561=0),"%小宇宙等级未配置",IFERROR(VLOOKUP(G561,小宇宙ID!$A:$D,4,FALSE),"%小宇宙ID配错了！！")),IF(E561="定制小宇宙",IF(OR(H561="",H561=0),"%小宇宙等级未配置","双属性定制："&amp;IFERROR(VLOOKUP(H561,小宇宙ID!$G:$H,2,FALSE)&amp;"-"&amp;VLOOKUP(G561,小宇宙ID!$A:$G,7,FALSE),"%小宇宙ID配错了！！")),RIGHT(E561,2))))))))))),"%ID配错了！！")</f>
        <v>皮肤</v>
      </c>
      <c r="J561" s="112"/>
      <c r="K561" s="112">
        <v>10000</v>
      </c>
      <c r="L561" s="112">
        <f t="shared" si="49"/>
        <v>10000</v>
      </c>
      <c r="M561" s="112"/>
      <c r="N561" s="112"/>
      <c r="O561" s="112"/>
      <c r="P561" s="4" t="str">
        <f t="shared" si="46"/>
        <v/>
      </c>
      <c r="Q561" s="4" t="str">
        <f t="shared" si="47"/>
        <v/>
      </c>
      <c r="R561" s="4" t="str">
        <f t="shared" si="48"/>
        <v/>
      </c>
      <c r="S561" s="4" t="s">
        <v>9566</v>
      </c>
      <c r="T561" s="4"/>
      <c r="U561" s="4"/>
      <c r="V561" s="4"/>
    </row>
    <row r="562" spans="1:22" x14ac:dyDescent="0.15">
      <c r="A562" s="4">
        <f t="shared" si="45"/>
        <v>777011</v>
      </c>
      <c r="B562" s="4">
        <f t="shared" si="50"/>
        <v>1</v>
      </c>
      <c r="C562" s="112">
        <v>77701</v>
      </c>
      <c r="D562" s="112" t="s">
        <v>1466</v>
      </c>
      <c r="E562" s="112" t="s">
        <v>45</v>
      </c>
      <c r="F562" s="112">
        <v>1</v>
      </c>
      <c r="G562" s="112">
        <v>3101</v>
      </c>
      <c r="H562" s="112">
        <v>3</v>
      </c>
      <c r="I562" s="32" t="str">
        <f>IFERROR(IF(E562="物品掉落组",VLOOKUP(G562,掉落方案ID!$A:$B,2,FALSE),IF(E562="货币类型皮肤券","皮肤券",IF(E562="军团贡献币","军团贡献",IF(E562="普通星石",E562,IF(E562="高级星石",E562,IF(E562="英雄经验币","英雄经验",IF(E562="物品英雄",IF(VLOOKUP(G562,英雄是否开放!$A:$C,3,FALSE)=1,VLOOKUP(G562,英雄是否开放!$A:$C,2,FALSE),"%英雄未开放"),IF(E562="物品道具",IF(IFERROR(VLOOKUP(G562-1000,英雄是否开放!$A:$C,3,FALSE),100)="","%英雄未开放",VLOOKUP(G562,道具ID!$A:$B,2,FALSE)),IF(E562="物品小宇宙",IF(OR(H562="",H562=0),"%小宇宙等级未配置",IFERROR(VLOOKUP(G562,小宇宙ID!$A:$D,4,FALSE),"%小宇宙ID配错了！！")),IF(E562="定制小宇宙",IF(OR(H562="",H562=0),"%小宇宙等级未配置","双属性定制："&amp;IFERROR(VLOOKUP(H562,小宇宙ID!$G:$H,2,FALSE)&amp;"-"&amp;VLOOKUP(G562,小宇宙ID!$A:$G,7,FALSE),"%小宇宙ID配错了！！")),RIGHT(E562,2))))))))))),"%ID配错了！！")</f>
        <v>皮肤</v>
      </c>
      <c r="J562" s="112"/>
      <c r="K562" s="112">
        <v>10000</v>
      </c>
      <c r="L562" s="112">
        <f t="shared" si="49"/>
        <v>10000</v>
      </c>
      <c r="M562" s="112"/>
      <c r="N562" s="112"/>
      <c r="O562" s="112"/>
      <c r="P562" s="4" t="str">
        <f t="shared" si="46"/>
        <v/>
      </c>
      <c r="Q562" s="4" t="str">
        <f t="shared" si="47"/>
        <v/>
      </c>
      <c r="R562" s="4" t="str">
        <f t="shared" si="48"/>
        <v/>
      </c>
      <c r="S562" s="4" t="s">
        <v>9566</v>
      </c>
      <c r="T562" s="4"/>
      <c r="U562" s="4"/>
      <c r="V562" s="4"/>
    </row>
    <row r="563" spans="1:22" x14ac:dyDescent="0.15">
      <c r="A563" s="4">
        <f t="shared" si="45"/>
        <v>777111</v>
      </c>
      <c r="B563" s="4">
        <f t="shared" si="50"/>
        <v>1</v>
      </c>
      <c r="C563" s="112">
        <v>77711</v>
      </c>
      <c r="D563" s="112" t="s">
        <v>1503</v>
      </c>
      <c r="E563" s="112" t="s">
        <v>45</v>
      </c>
      <c r="F563" s="112">
        <v>1</v>
      </c>
      <c r="G563" s="112">
        <v>2101</v>
      </c>
      <c r="H563" s="112">
        <v>7</v>
      </c>
      <c r="I563" s="32" t="str">
        <f>IFERROR(IF(E563="物品掉落组",VLOOKUP(G563,掉落方案ID!$A:$B,2,FALSE),IF(E563="货币类型皮肤券","皮肤券",IF(E563="军团贡献币","军团贡献",IF(E563="普通星石",E563,IF(E563="高级星石",E563,IF(E563="英雄经验币","英雄经验",IF(E563="物品英雄",IF(VLOOKUP(G563,英雄是否开放!$A:$C,3,FALSE)=1,VLOOKUP(G563,英雄是否开放!$A:$C,2,FALSE),"%英雄未开放"),IF(E563="物品道具",IF(IFERROR(VLOOKUP(G563-1000,英雄是否开放!$A:$C,3,FALSE),100)="","%英雄未开放",VLOOKUP(G563,道具ID!$A:$B,2,FALSE)),IF(E563="物品小宇宙",IF(OR(H563="",H563=0),"%小宇宙等级未配置",IFERROR(VLOOKUP(G563,小宇宙ID!$A:$D,4,FALSE),"%小宇宙ID配错了！！")),IF(E563="定制小宇宙",IF(OR(H563="",H563=0),"%小宇宙等级未配置","双属性定制："&amp;IFERROR(VLOOKUP(H563,小宇宙ID!$G:$H,2,FALSE)&amp;"-"&amp;VLOOKUP(G563,小宇宙ID!$A:$G,7,FALSE),"%小宇宙ID配错了！！")),RIGHT(E563,2))))))))))),"%ID配错了！！")</f>
        <v>皮肤</v>
      </c>
      <c r="J563" s="112"/>
      <c r="K563" s="112">
        <v>10000</v>
      </c>
      <c r="L563" s="112">
        <f t="shared" si="49"/>
        <v>10000</v>
      </c>
      <c r="M563" s="112"/>
      <c r="N563" s="112"/>
      <c r="O563" s="112"/>
      <c r="P563" s="4" t="str">
        <f t="shared" ref="P563:P594" si="51">IF(E563="物品英雄",IF(I563="%英雄未开放",IF(L563&lt;&gt;0,"没开放的英雄配置的掉率",""),IF(L563=0,"开放的英雄未配置掉率","")),"")</f>
        <v/>
      </c>
      <c r="Q563" s="4" t="str">
        <f t="shared" ref="Q563:Q574" si="52">IF(E563="物品英雄",IF(OR(H563=0,H563="",H563&gt;=2),"","注意英雄初始等级"),IF(E563="物品小宇宙",IF(H563=0,"小宇宙等级未配置",""),IF(E563="物品钻石",IF(F563&gt;=2000,"钻石配的有点多",""),IF(E563="物品掉落组",IF(F563&gt;=20,"注意掉落组数量",""),IF(E563="高级星石",IF(F563&gt;=15,"高级星石有点多",""),IF(E563="物品体力",IF(F563&gt;500,"感觉体力配超了",""),""))))))</f>
        <v/>
      </c>
      <c r="R563" s="4" t="str">
        <f t="shared" ref="R563:R574" si="53">IF(OR(J563="",J563=0),IF(L563&gt;10000,"概率配超了",""),IF(J563&lt;&gt;1,"概率类型不对",""))</f>
        <v/>
      </c>
      <c r="S563" s="4" t="s">
        <v>9566</v>
      </c>
      <c r="T563" s="4"/>
      <c r="U563" s="4"/>
      <c r="V563" s="4"/>
    </row>
    <row r="564" spans="1:22" x14ac:dyDescent="0.15">
      <c r="A564" s="4">
        <f t="shared" si="45"/>
        <v>777211</v>
      </c>
      <c r="B564" s="4">
        <f t="shared" si="50"/>
        <v>1</v>
      </c>
      <c r="C564" s="112">
        <v>77721</v>
      </c>
      <c r="D564" s="112" t="s">
        <v>1504</v>
      </c>
      <c r="E564" s="112" t="s">
        <v>45</v>
      </c>
      <c r="F564" s="112">
        <v>1</v>
      </c>
      <c r="G564" s="112">
        <v>3101</v>
      </c>
      <c r="H564" s="112">
        <v>7</v>
      </c>
      <c r="I564" s="32" t="str">
        <f>IFERROR(IF(E564="物品掉落组",VLOOKUP(G564,掉落方案ID!$A:$B,2,FALSE),IF(E564="货币类型皮肤券","皮肤券",IF(E564="军团贡献币","军团贡献",IF(E564="普通星石",E564,IF(E564="高级星石",E564,IF(E564="英雄经验币","英雄经验",IF(E564="物品英雄",IF(VLOOKUP(G564,英雄是否开放!$A:$C,3,FALSE)=1,VLOOKUP(G564,英雄是否开放!$A:$C,2,FALSE),"%英雄未开放"),IF(E564="物品道具",IF(IFERROR(VLOOKUP(G564-1000,英雄是否开放!$A:$C,3,FALSE),100)="","%英雄未开放",VLOOKUP(G564,道具ID!$A:$B,2,FALSE)),IF(E564="物品小宇宙",IF(OR(H564="",H564=0),"%小宇宙等级未配置",IFERROR(VLOOKUP(G564,小宇宙ID!$A:$D,4,FALSE),"%小宇宙ID配错了！！")),IF(E564="定制小宇宙",IF(OR(H564="",H564=0),"%小宇宙等级未配置","双属性定制："&amp;IFERROR(VLOOKUP(H564,小宇宙ID!$G:$H,2,FALSE)&amp;"-"&amp;VLOOKUP(G564,小宇宙ID!$A:$G,7,FALSE),"%小宇宙ID配错了！！")),RIGHT(E564,2))))))))))),"%ID配错了！！")</f>
        <v>皮肤</v>
      </c>
      <c r="J564" s="112"/>
      <c r="K564" s="112">
        <v>10000</v>
      </c>
      <c r="L564" s="112">
        <f t="shared" si="49"/>
        <v>10000</v>
      </c>
      <c r="M564" s="112"/>
      <c r="N564" s="112"/>
      <c r="O564" s="112"/>
      <c r="P564" s="4" t="str">
        <f t="shared" si="51"/>
        <v/>
      </c>
      <c r="Q564" s="4" t="str">
        <f t="shared" si="52"/>
        <v/>
      </c>
      <c r="R564" s="4" t="str">
        <f t="shared" si="53"/>
        <v/>
      </c>
      <c r="S564" s="4" t="s">
        <v>9566</v>
      </c>
      <c r="T564" s="4"/>
      <c r="U564" s="4"/>
      <c r="V564" s="4"/>
    </row>
    <row r="565" spans="1:22" x14ac:dyDescent="0.15">
      <c r="A565" s="4">
        <f t="shared" si="45"/>
        <v>777311</v>
      </c>
      <c r="B565" s="4">
        <f t="shared" si="50"/>
        <v>1</v>
      </c>
      <c r="C565" s="112">
        <v>77731</v>
      </c>
      <c r="D565" s="112" t="s">
        <v>1541</v>
      </c>
      <c r="E565" s="112" t="s">
        <v>45</v>
      </c>
      <c r="F565" s="112">
        <v>1</v>
      </c>
      <c r="G565" s="112">
        <v>2101</v>
      </c>
      <c r="H565" s="112">
        <v>14</v>
      </c>
      <c r="I565" s="32" t="str">
        <f>IFERROR(IF(E565="物品掉落组",VLOOKUP(G565,掉落方案ID!$A:$B,2,FALSE),IF(E565="货币类型皮肤券","皮肤券",IF(E565="军团贡献币","军团贡献",IF(E565="普通星石",E565,IF(E565="高级星石",E565,IF(E565="英雄经验币","英雄经验",IF(E565="物品英雄",IF(VLOOKUP(G565,英雄是否开放!$A:$C,3,FALSE)=1,VLOOKUP(G565,英雄是否开放!$A:$C,2,FALSE),"%英雄未开放"),IF(E565="物品道具",IF(IFERROR(VLOOKUP(G565-1000,英雄是否开放!$A:$C,3,FALSE),100)="","%英雄未开放",VLOOKUP(G565,道具ID!$A:$B,2,FALSE)),IF(E565="物品小宇宙",IF(OR(H565="",H565=0),"%小宇宙等级未配置",IFERROR(VLOOKUP(G565,小宇宙ID!$A:$D,4,FALSE),"%小宇宙ID配错了！！")),IF(E565="定制小宇宙",IF(OR(H565="",H565=0),"%小宇宙等级未配置","双属性定制："&amp;IFERROR(VLOOKUP(H565,小宇宙ID!$G:$H,2,FALSE)&amp;"-"&amp;VLOOKUP(G565,小宇宙ID!$A:$G,7,FALSE),"%小宇宙ID配错了！！")),RIGHT(E565,2))))))))))),"%ID配错了！！")</f>
        <v>皮肤</v>
      </c>
      <c r="J565" s="112"/>
      <c r="K565" s="112">
        <v>10000</v>
      </c>
      <c r="L565" s="112">
        <f t="shared" si="49"/>
        <v>10000</v>
      </c>
      <c r="M565" s="112"/>
      <c r="N565" s="112"/>
      <c r="O565" s="112"/>
      <c r="P565" s="4" t="str">
        <f t="shared" si="51"/>
        <v/>
      </c>
      <c r="Q565" s="4" t="str">
        <f t="shared" si="52"/>
        <v/>
      </c>
      <c r="R565" s="4" t="str">
        <f t="shared" si="53"/>
        <v/>
      </c>
      <c r="S565" s="4" t="s">
        <v>9566</v>
      </c>
      <c r="T565" s="4"/>
      <c r="U565" s="4"/>
      <c r="V565" s="4"/>
    </row>
    <row r="566" spans="1:22" x14ac:dyDescent="0.15">
      <c r="A566" s="4">
        <f t="shared" si="45"/>
        <v>777411</v>
      </c>
      <c r="B566" s="4">
        <f t="shared" si="50"/>
        <v>1</v>
      </c>
      <c r="C566" s="112">
        <v>77741</v>
      </c>
      <c r="D566" s="112" t="s">
        <v>1542</v>
      </c>
      <c r="E566" s="112" t="s">
        <v>45</v>
      </c>
      <c r="F566" s="112">
        <v>1</v>
      </c>
      <c r="G566" s="112">
        <v>3101</v>
      </c>
      <c r="H566" s="112">
        <v>14</v>
      </c>
      <c r="I566" s="32" t="str">
        <f>IFERROR(IF(E566="物品掉落组",VLOOKUP(G566,掉落方案ID!$A:$B,2,FALSE),IF(E566="货币类型皮肤券","皮肤券",IF(E566="军团贡献币","军团贡献",IF(E566="普通星石",E566,IF(E566="高级星石",E566,IF(E566="英雄经验币","英雄经验",IF(E566="物品英雄",IF(VLOOKUP(G566,英雄是否开放!$A:$C,3,FALSE)=1,VLOOKUP(G566,英雄是否开放!$A:$C,2,FALSE),"%英雄未开放"),IF(E566="物品道具",IF(IFERROR(VLOOKUP(G566-1000,英雄是否开放!$A:$C,3,FALSE),100)="","%英雄未开放",VLOOKUP(G566,道具ID!$A:$B,2,FALSE)),IF(E566="物品小宇宙",IF(OR(H566="",H566=0),"%小宇宙等级未配置",IFERROR(VLOOKUP(G566,小宇宙ID!$A:$D,4,FALSE),"%小宇宙ID配错了！！")),IF(E566="定制小宇宙",IF(OR(H566="",H566=0),"%小宇宙等级未配置","双属性定制："&amp;IFERROR(VLOOKUP(H566,小宇宙ID!$G:$H,2,FALSE)&amp;"-"&amp;VLOOKUP(G566,小宇宙ID!$A:$G,7,FALSE),"%小宇宙ID配错了！！")),RIGHT(E566,2))))))))))),"%ID配错了！！")</f>
        <v>皮肤</v>
      </c>
      <c r="J566" s="112"/>
      <c r="K566" s="112">
        <v>10000</v>
      </c>
      <c r="L566" s="112">
        <f t="shared" si="49"/>
        <v>10000</v>
      </c>
      <c r="M566" s="112"/>
      <c r="N566" s="112"/>
      <c r="O566" s="112"/>
      <c r="P566" s="4" t="str">
        <f t="shared" si="51"/>
        <v/>
      </c>
      <c r="Q566" s="4" t="str">
        <f t="shared" si="52"/>
        <v/>
      </c>
      <c r="R566" s="4" t="str">
        <f t="shared" si="53"/>
        <v/>
      </c>
      <c r="S566" s="4" t="s">
        <v>9566</v>
      </c>
      <c r="T566" s="4"/>
      <c r="U566" s="4"/>
      <c r="V566" s="4"/>
    </row>
    <row r="567" spans="1:22" x14ac:dyDescent="0.15">
      <c r="A567" s="4">
        <f t="shared" si="45"/>
        <v>777511</v>
      </c>
      <c r="B567" s="4">
        <f t="shared" si="50"/>
        <v>1</v>
      </c>
      <c r="C567" s="112">
        <v>77751</v>
      </c>
      <c r="D567" s="112" t="s">
        <v>1428</v>
      </c>
      <c r="E567" s="112" t="s">
        <v>45</v>
      </c>
      <c r="F567" s="112">
        <v>1</v>
      </c>
      <c r="G567" s="112">
        <v>1320</v>
      </c>
      <c r="H567" s="112">
        <v>1</v>
      </c>
      <c r="I567" s="32" t="str">
        <f>IFERROR(IF(E567="物品掉落组",VLOOKUP(G567,掉落方案ID!$A:$B,2,FALSE),IF(E567="货币类型皮肤券","皮肤券",IF(E567="军团贡献币","军团贡献",IF(E567="普通星石",E567,IF(E567="高级星石",E567,IF(E567="英雄经验币","英雄经验",IF(E567="物品英雄",IF(VLOOKUP(G567,英雄是否开放!$A:$C,3,FALSE)=1,VLOOKUP(G567,英雄是否开放!$A:$C,2,FALSE),"%英雄未开放"),IF(E567="物品道具",IF(IFERROR(VLOOKUP(G567-1000,英雄是否开放!$A:$C,3,FALSE),100)="","%英雄未开放",VLOOKUP(G567,道具ID!$A:$B,2,FALSE)),IF(E567="物品小宇宙",IF(OR(H567="",H567=0),"%小宇宙等级未配置",IFERROR(VLOOKUP(G567,小宇宙ID!$A:$D,4,FALSE),"%小宇宙ID配错了！！")),IF(E567="定制小宇宙",IF(OR(H567="",H567=0),"%小宇宙等级未配置","双属性定制："&amp;IFERROR(VLOOKUP(H567,小宇宙ID!$G:$H,2,FALSE)&amp;"-"&amp;VLOOKUP(G567,小宇宙ID!$A:$G,7,FALSE),"%小宇宙ID配错了！！")),RIGHT(E567,2))))))))))),"%ID配错了！！")</f>
        <v>皮肤</v>
      </c>
      <c r="J567" s="112"/>
      <c r="K567" s="112">
        <v>10000</v>
      </c>
      <c r="L567" s="112">
        <f t="shared" si="49"/>
        <v>10000</v>
      </c>
      <c r="M567" s="112"/>
      <c r="N567" s="112"/>
      <c r="O567" s="112"/>
      <c r="P567" s="4" t="str">
        <f t="shared" si="51"/>
        <v/>
      </c>
      <c r="Q567" s="4" t="str">
        <f t="shared" si="52"/>
        <v/>
      </c>
      <c r="R567" s="4" t="str">
        <f t="shared" si="53"/>
        <v/>
      </c>
      <c r="S567" s="4" t="s">
        <v>9566</v>
      </c>
      <c r="T567" s="4"/>
      <c r="U567" s="4"/>
      <c r="V567" s="4"/>
    </row>
    <row r="568" spans="1:22" x14ac:dyDescent="0.15">
      <c r="A568" s="4">
        <f t="shared" si="45"/>
        <v>777611</v>
      </c>
      <c r="B568" s="4">
        <f t="shared" si="50"/>
        <v>1</v>
      </c>
      <c r="C568" s="112">
        <v>77761</v>
      </c>
      <c r="D568" s="112" t="s">
        <v>1467</v>
      </c>
      <c r="E568" s="112" t="s">
        <v>45</v>
      </c>
      <c r="F568" s="112">
        <v>1</v>
      </c>
      <c r="G568" s="112">
        <v>1320</v>
      </c>
      <c r="H568" s="112">
        <v>3</v>
      </c>
      <c r="I568" s="32" t="str">
        <f>IFERROR(IF(E568="物品掉落组",VLOOKUP(G568,掉落方案ID!$A:$B,2,FALSE),IF(E568="货币类型皮肤券","皮肤券",IF(E568="军团贡献币","军团贡献",IF(E568="普通星石",E568,IF(E568="高级星石",E568,IF(E568="英雄经验币","英雄经验",IF(E568="物品英雄",IF(VLOOKUP(G568,英雄是否开放!$A:$C,3,FALSE)=1,VLOOKUP(G568,英雄是否开放!$A:$C,2,FALSE),"%英雄未开放"),IF(E568="物品道具",IF(IFERROR(VLOOKUP(G568-1000,英雄是否开放!$A:$C,3,FALSE),100)="","%英雄未开放",VLOOKUP(G568,道具ID!$A:$B,2,FALSE)),IF(E568="物品小宇宙",IF(OR(H568="",H568=0),"%小宇宙等级未配置",IFERROR(VLOOKUP(G568,小宇宙ID!$A:$D,4,FALSE),"%小宇宙ID配错了！！")),IF(E568="定制小宇宙",IF(OR(H568="",H568=0),"%小宇宙等级未配置","双属性定制："&amp;IFERROR(VLOOKUP(H568,小宇宙ID!$G:$H,2,FALSE)&amp;"-"&amp;VLOOKUP(G568,小宇宙ID!$A:$G,7,FALSE),"%小宇宙ID配错了！！")),RIGHT(E568,2))))))))))),"%ID配错了！！")</f>
        <v>皮肤</v>
      </c>
      <c r="J568" s="112"/>
      <c r="K568" s="112">
        <v>10000</v>
      </c>
      <c r="L568" s="112">
        <f t="shared" si="49"/>
        <v>10000</v>
      </c>
      <c r="M568" s="112"/>
      <c r="N568" s="112"/>
      <c r="O568" s="112"/>
      <c r="P568" s="4" t="str">
        <f t="shared" si="51"/>
        <v/>
      </c>
      <c r="Q568" s="4" t="str">
        <f t="shared" si="52"/>
        <v/>
      </c>
      <c r="R568" s="4" t="str">
        <f t="shared" si="53"/>
        <v/>
      </c>
      <c r="S568" s="4" t="s">
        <v>9566</v>
      </c>
      <c r="T568" s="4"/>
      <c r="U568" s="4"/>
      <c r="V568" s="4"/>
    </row>
    <row r="569" spans="1:22" x14ac:dyDescent="0.15">
      <c r="A569" s="4">
        <f t="shared" si="45"/>
        <v>777711</v>
      </c>
      <c r="B569" s="4">
        <f t="shared" si="50"/>
        <v>1</v>
      </c>
      <c r="C569" s="112">
        <v>77771</v>
      </c>
      <c r="D569" s="112" t="s">
        <v>1505</v>
      </c>
      <c r="E569" s="112" t="s">
        <v>45</v>
      </c>
      <c r="F569" s="112">
        <v>1</v>
      </c>
      <c r="G569" s="112">
        <v>1320</v>
      </c>
      <c r="H569" s="112">
        <v>7</v>
      </c>
      <c r="I569" s="32" t="str">
        <f>IFERROR(IF(E569="物品掉落组",VLOOKUP(G569,掉落方案ID!$A:$B,2,FALSE),IF(E569="货币类型皮肤券","皮肤券",IF(E569="军团贡献币","军团贡献",IF(E569="普通星石",E569,IF(E569="高级星石",E569,IF(E569="英雄经验币","英雄经验",IF(E569="物品英雄",IF(VLOOKUP(G569,英雄是否开放!$A:$C,3,FALSE)=1,VLOOKUP(G569,英雄是否开放!$A:$C,2,FALSE),"%英雄未开放"),IF(E569="物品道具",IF(IFERROR(VLOOKUP(G569-1000,英雄是否开放!$A:$C,3,FALSE),100)="","%英雄未开放",VLOOKUP(G569,道具ID!$A:$B,2,FALSE)),IF(E569="物品小宇宙",IF(OR(H569="",H569=0),"%小宇宙等级未配置",IFERROR(VLOOKUP(G569,小宇宙ID!$A:$D,4,FALSE),"%小宇宙ID配错了！！")),IF(E569="定制小宇宙",IF(OR(H569="",H569=0),"%小宇宙等级未配置","双属性定制："&amp;IFERROR(VLOOKUP(H569,小宇宙ID!$G:$H,2,FALSE)&amp;"-"&amp;VLOOKUP(G569,小宇宙ID!$A:$G,7,FALSE),"%小宇宙ID配错了！！")),RIGHT(E569,2))))))))))),"%ID配错了！！")</f>
        <v>皮肤</v>
      </c>
      <c r="J569" s="112"/>
      <c r="K569" s="112">
        <v>10000</v>
      </c>
      <c r="L569" s="112">
        <f t="shared" si="49"/>
        <v>10000</v>
      </c>
      <c r="M569" s="112"/>
      <c r="N569" s="112"/>
      <c r="O569" s="112"/>
      <c r="P569" s="4" t="str">
        <f t="shared" si="51"/>
        <v/>
      </c>
      <c r="Q569" s="4" t="str">
        <f t="shared" si="52"/>
        <v/>
      </c>
      <c r="R569" s="4" t="str">
        <f t="shared" si="53"/>
        <v/>
      </c>
      <c r="S569" s="4" t="s">
        <v>9566</v>
      </c>
      <c r="T569" s="4"/>
      <c r="U569" s="4"/>
      <c r="V569" s="4"/>
    </row>
    <row r="570" spans="1:22" x14ac:dyDescent="0.15">
      <c r="A570" s="4">
        <f t="shared" si="45"/>
        <v>777811</v>
      </c>
      <c r="B570" s="4">
        <f t="shared" si="50"/>
        <v>1</v>
      </c>
      <c r="C570" s="112">
        <v>77781</v>
      </c>
      <c r="D570" s="112" t="s">
        <v>1543</v>
      </c>
      <c r="E570" s="112" t="s">
        <v>45</v>
      </c>
      <c r="F570" s="112">
        <v>1</v>
      </c>
      <c r="G570" s="112">
        <v>1320</v>
      </c>
      <c r="H570" s="112">
        <v>14</v>
      </c>
      <c r="I570" s="32" t="str">
        <f>IFERROR(IF(E570="物品掉落组",VLOOKUP(G570,掉落方案ID!$A:$B,2,FALSE),IF(E570="货币类型皮肤券","皮肤券",IF(E570="军团贡献币","军团贡献",IF(E570="普通星石",E570,IF(E570="高级星石",E570,IF(E570="英雄经验币","英雄经验",IF(E570="物品英雄",IF(VLOOKUP(G570,英雄是否开放!$A:$C,3,FALSE)=1,VLOOKUP(G570,英雄是否开放!$A:$C,2,FALSE),"%英雄未开放"),IF(E570="物品道具",IF(IFERROR(VLOOKUP(G570-1000,英雄是否开放!$A:$C,3,FALSE),100)="","%英雄未开放",VLOOKUP(G570,道具ID!$A:$B,2,FALSE)),IF(E570="物品小宇宙",IF(OR(H570="",H570=0),"%小宇宙等级未配置",IFERROR(VLOOKUP(G570,小宇宙ID!$A:$D,4,FALSE),"%小宇宙ID配错了！！")),IF(E570="定制小宇宙",IF(OR(H570="",H570=0),"%小宇宙等级未配置","双属性定制："&amp;IFERROR(VLOOKUP(H570,小宇宙ID!$G:$H,2,FALSE)&amp;"-"&amp;VLOOKUP(G570,小宇宙ID!$A:$G,7,FALSE),"%小宇宙ID配错了！！")),RIGHT(E570,2))))))))))),"%ID配错了！！")</f>
        <v>皮肤</v>
      </c>
      <c r="J570" s="112"/>
      <c r="K570" s="112">
        <v>10000</v>
      </c>
      <c r="L570" s="112">
        <f t="shared" si="49"/>
        <v>10000</v>
      </c>
      <c r="M570" s="112"/>
      <c r="N570" s="112"/>
      <c r="O570" s="112"/>
      <c r="P570" s="4" t="str">
        <f t="shared" si="51"/>
        <v/>
      </c>
      <c r="Q570" s="4" t="str">
        <f t="shared" si="52"/>
        <v/>
      </c>
      <c r="R570" s="4" t="str">
        <f t="shared" si="53"/>
        <v/>
      </c>
      <c r="S570" s="4" t="s">
        <v>9566</v>
      </c>
      <c r="T570" s="4"/>
      <c r="U570" s="4"/>
      <c r="V570" s="4"/>
    </row>
    <row r="571" spans="1:22" x14ac:dyDescent="0.15">
      <c r="A571" s="4">
        <f t="shared" si="45"/>
        <v>777911</v>
      </c>
      <c r="B571" s="4">
        <f t="shared" si="50"/>
        <v>1</v>
      </c>
      <c r="C571" s="112">
        <v>77791</v>
      </c>
      <c r="D571" s="112" t="s">
        <v>1430</v>
      </c>
      <c r="E571" s="112" t="s">
        <v>45</v>
      </c>
      <c r="F571" s="112">
        <v>1</v>
      </c>
      <c r="G571" s="112">
        <v>1309</v>
      </c>
      <c r="H571" s="112">
        <v>1</v>
      </c>
      <c r="I571" s="32" t="str">
        <f>IFERROR(IF(E571="物品掉落组",VLOOKUP(G571,掉落方案ID!$A:$B,2,FALSE),IF(E571="货币类型皮肤券","皮肤券",IF(E571="军团贡献币","军团贡献",IF(E571="普通星石",E571,IF(E571="高级星石",E571,IF(E571="英雄经验币","英雄经验",IF(E571="物品英雄",IF(VLOOKUP(G571,英雄是否开放!$A:$C,3,FALSE)=1,VLOOKUP(G571,英雄是否开放!$A:$C,2,FALSE),"%英雄未开放"),IF(E571="物品道具",IF(IFERROR(VLOOKUP(G571-1000,英雄是否开放!$A:$C,3,FALSE),100)="","%英雄未开放",VLOOKUP(G571,道具ID!$A:$B,2,FALSE)),IF(E571="物品小宇宙",IF(OR(H571="",H571=0),"%小宇宙等级未配置",IFERROR(VLOOKUP(G571,小宇宙ID!$A:$D,4,FALSE),"%小宇宙ID配错了！！")),IF(E571="定制小宇宙",IF(OR(H571="",H571=0),"%小宇宙等级未配置","双属性定制："&amp;IFERROR(VLOOKUP(H571,小宇宙ID!$G:$H,2,FALSE)&amp;"-"&amp;VLOOKUP(G571,小宇宙ID!$A:$G,7,FALSE),"%小宇宙ID配错了！！")),RIGHT(E571,2))))))))))),"%ID配错了！！")</f>
        <v>皮肤</v>
      </c>
      <c r="J571" s="112"/>
      <c r="K571" s="112">
        <v>10000</v>
      </c>
      <c r="L571" s="112">
        <f t="shared" si="49"/>
        <v>10000</v>
      </c>
      <c r="M571" s="112"/>
      <c r="N571" s="112"/>
      <c r="O571" s="112"/>
      <c r="P571" s="4" t="str">
        <f t="shared" si="51"/>
        <v/>
      </c>
      <c r="Q571" s="4" t="str">
        <f t="shared" si="52"/>
        <v/>
      </c>
      <c r="R571" s="4" t="str">
        <f t="shared" si="53"/>
        <v/>
      </c>
      <c r="S571" s="4" t="s">
        <v>9566</v>
      </c>
      <c r="T571" s="4"/>
      <c r="U571" s="4"/>
      <c r="V571" s="4"/>
    </row>
    <row r="572" spans="1:22" x14ac:dyDescent="0.15">
      <c r="A572" s="4">
        <f t="shared" si="45"/>
        <v>778011</v>
      </c>
      <c r="B572" s="4">
        <f t="shared" si="50"/>
        <v>1</v>
      </c>
      <c r="C572" s="112">
        <v>77801</v>
      </c>
      <c r="D572" s="112" t="s">
        <v>1468</v>
      </c>
      <c r="E572" s="112" t="s">
        <v>45</v>
      </c>
      <c r="F572" s="112">
        <v>1</v>
      </c>
      <c r="G572" s="112">
        <v>1309</v>
      </c>
      <c r="H572" s="112">
        <v>3</v>
      </c>
      <c r="I572" s="32" t="str">
        <f>IFERROR(IF(E572="物品掉落组",VLOOKUP(G572,掉落方案ID!$A:$B,2,FALSE),IF(E572="货币类型皮肤券","皮肤券",IF(E572="军团贡献币","军团贡献",IF(E572="普通星石",E572,IF(E572="高级星石",E572,IF(E572="英雄经验币","英雄经验",IF(E572="物品英雄",IF(VLOOKUP(G572,英雄是否开放!$A:$C,3,FALSE)=1,VLOOKUP(G572,英雄是否开放!$A:$C,2,FALSE),"%英雄未开放"),IF(E572="物品道具",IF(IFERROR(VLOOKUP(G572-1000,英雄是否开放!$A:$C,3,FALSE),100)="","%英雄未开放",VLOOKUP(G572,道具ID!$A:$B,2,FALSE)),IF(E572="物品小宇宙",IF(OR(H572="",H572=0),"%小宇宙等级未配置",IFERROR(VLOOKUP(G572,小宇宙ID!$A:$D,4,FALSE),"%小宇宙ID配错了！！")),IF(E572="定制小宇宙",IF(OR(H572="",H572=0),"%小宇宙等级未配置","双属性定制："&amp;IFERROR(VLOOKUP(H572,小宇宙ID!$G:$H,2,FALSE)&amp;"-"&amp;VLOOKUP(G572,小宇宙ID!$A:$G,7,FALSE),"%小宇宙ID配错了！！")),RIGHT(E572,2))))))))))),"%ID配错了！！")</f>
        <v>皮肤</v>
      </c>
      <c r="J572" s="112"/>
      <c r="K572" s="112">
        <v>10000</v>
      </c>
      <c r="L572" s="112">
        <f t="shared" si="49"/>
        <v>10000</v>
      </c>
      <c r="M572" s="112"/>
      <c r="N572" s="112"/>
      <c r="O572" s="112"/>
      <c r="P572" s="4" t="str">
        <f t="shared" si="51"/>
        <v/>
      </c>
      <c r="Q572" s="4" t="str">
        <f t="shared" si="52"/>
        <v/>
      </c>
      <c r="R572" s="4" t="str">
        <f t="shared" si="53"/>
        <v/>
      </c>
      <c r="S572" s="4" t="s">
        <v>9566</v>
      </c>
      <c r="T572" s="4"/>
      <c r="U572" s="4"/>
      <c r="V572" s="4"/>
    </row>
    <row r="573" spans="1:22" x14ac:dyDescent="0.15">
      <c r="A573" s="4">
        <f t="shared" si="45"/>
        <v>778111</v>
      </c>
      <c r="B573" s="4">
        <f t="shared" si="50"/>
        <v>1</v>
      </c>
      <c r="C573" s="112">
        <v>77811</v>
      </c>
      <c r="D573" s="112" t="s">
        <v>1506</v>
      </c>
      <c r="E573" s="112" t="s">
        <v>45</v>
      </c>
      <c r="F573" s="112">
        <v>1</v>
      </c>
      <c r="G573" s="112">
        <v>1309</v>
      </c>
      <c r="H573" s="112">
        <v>7</v>
      </c>
      <c r="I573" s="32" t="str">
        <f>IFERROR(IF(E573="物品掉落组",VLOOKUP(G573,掉落方案ID!$A:$B,2,FALSE),IF(E573="货币类型皮肤券","皮肤券",IF(E573="军团贡献币","军团贡献",IF(E573="普通星石",E573,IF(E573="高级星石",E573,IF(E573="英雄经验币","英雄经验",IF(E573="物品英雄",IF(VLOOKUP(G573,英雄是否开放!$A:$C,3,FALSE)=1,VLOOKUP(G573,英雄是否开放!$A:$C,2,FALSE),"%英雄未开放"),IF(E573="物品道具",IF(IFERROR(VLOOKUP(G573-1000,英雄是否开放!$A:$C,3,FALSE),100)="","%英雄未开放",VLOOKUP(G573,道具ID!$A:$B,2,FALSE)),IF(E573="物品小宇宙",IF(OR(H573="",H573=0),"%小宇宙等级未配置",IFERROR(VLOOKUP(G573,小宇宙ID!$A:$D,4,FALSE),"%小宇宙ID配错了！！")),IF(E573="定制小宇宙",IF(OR(H573="",H573=0),"%小宇宙等级未配置","双属性定制："&amp;IFERROR(VLOOKUP(H573,小宇宙ID!$G:$H,2,FALSE)&amp;"-"&amp;VLOOKUP(G573,小宇宙ID!$A:$G,7,FALSE),"%小宇宙ID配错了！！")),RIGHT(E573,2))))))))))),"%ID配错了！！")</f>
        <v>皮肤</v>
      </c>
      <c r="J573" s="112"/>
      <c r="K573" s="112">
        <v>10000</v>
      </c>
      <c r="L573" s="112">
        <f t="shared" si="49"/>
        <v>10000</v>
      </c>
      <c r="M573" s="112"/>
      <c r="N573" s="112"/>
      <c r="O573" s="112"/>
      <c r="P573" s="4" t="str">
        <f t="shared" si="51"/>
        <v/>
      </c>
      <c r="Q573" s="4" t="str">
        <f t="shared" si="52"/>
        <v/>
      </c>
      <c r="R573" s="4" t="str">
        <f t="shared" si="53"/>
        <v/>
      </c>
      <c r="S573" s="4" t="s">
        <v>9566</v>
      </c>
      <c r="T573" s="4"/>
      <c r="U573" s="4"/>
      <c r="V573" s="4"/>
    </row>
    <row r="574" spans="1:22" x14ac:dyDescent="0.15">
      <c r="A574" s="4">
        <f t="shared" si="45"/>
        <v>778211</v>
      </c>
      <c r="B574" s="4">
        <f t="shared" si="50"/>
        <v>1</v>
      </c>
      <c r="C574" s="112">
        <v>77821</v>
      </c>
      <c r="D574" s="112" t="s">
        <v>1544</v>
      </c>
      <c r="E574" s="112" t="s">
        <v>45</v>
      </c>
      <c r="F574" s="112">
        <v>1</v>
      </c>
      <c r="G574" s="112">
        <v>1309</v>
      </c>
      <c r="H574" s="112">
        <v>14</v>
      </c>
      <c r="I574" s="32" t="str">
        <f>IFERROR(IF(E574="物品掉落组",VLOOKUP(G574,掉落方案ID!$A:$B,2,FALSE),IF(E574="货币类型皮肤券","皮肤券",IF(E574="军团贡献币","军团贡献",IF(E574="普通星石",E574,IF(E574="高级星石",E574,IF(E574="英雄经验币","英雄经验",IF(E574="物品英雄",IF(VLOOKUP(G574,英雄是否开放!$A:$C,3,FALSE)=1,VLOOKUP(G574,英雄是否开放!$A:$C,2,FALSE),"%英雄未开放"),IF(E574="物品道具",IF(IFERROR(VLOOKUP(G574-1000,英雄是否开放!$A:$C,3,FALSE),100)="","%英雄未开放",VLOOKUP(G574,道具ID!$A:$B,2,FALSE)),IF(E574="物品小宇宙",IF(OR(H574="",H574=0),"%小宇宙等级未配置",IFERROR(VLOOKUP(G574,小宇宙ID!$A:$D,4,FALSE),"%小宇宙ID配错了！！")),IF(E574="定制小宇宙",IF(OR(H574="",H574=0),"%小宇宙等级未配置","双属性定制："&amp;IFERROR(VLOOKUP(H574,小宇宙ID!$G:$H,2,FALSE)&amp;"-"&amp;VLOOKUP(G574,小宇宙ID!$A:$G,7,FALSE),"%小宇宙ID配错了！！")),RIGHT(E574,2))))))))))),"%ID配错了！！")</f>
        <v>皮肤</v>
      </c>
      <c r="J574" s="112"/>
      <c r="K574" s="112">
        <v>10000</v>
      </c>
      <c r="L574" s="112">
        <f t="shared" si="49"/>
        <v>10000</v>
      </c>
      <c r="M574" s="112"/>
      <c r="N574" s="112"/>
      <c r="O574" s="112"/>
      <c r="P574" s="4" t="str">
        <f t="shared" si="51"/>
        <v/>
      </c>
      <c r="Q574" s="4" t="str">
        <f t="shared" si="52"/>
        <v/>
      </c>
      <c r="R574" s="4" t="str">
        <f t="shared" si="53"/>
        <v/>
      </c>
      <c r="S574" s="4" t="s">
        <v>9566</v>
      </c>
      <c r="T574" s="4"/>
      <c r="U574" s="4"/>
      <c r="V574" s="4"/>
    </row>
    <row r="575" spans="1:22" x14ac:dyDescent="0.15">
      <c r="A575" s="4">
        <f t="shared" si="45"/>
        <v>778311</v>
      </c>
      <c r="B575" s="4">
        <f t="shared" si="50"/>
        <v>1</v>
      </c>
      <c r="C575" s="112">
        <v>77831</v>
      </c>
      <c r="D575" s="112" t="s">
        <v>1431</v>
      </c>
      <c r="E575" s="112" t="s">
        <v>45</v>
      </c>
      <c r="F575" s="112">
        <v>1</v>
      </c>
      <c r="G575" s="112">
        <v>1404</v>
      </c>
      <c r="H575" s="112">
        <v>1</v>
      </c>
      <c r="I575" s="32" t="str">
        <f>IFERROR(IF(E575="物品掉落组",VLOOKUP(G575,掉落方案ID!$A:$B,2,FALSE),IF(E575="货币类型皮肤券","皮肤券",IF(E575="军团贡献币","军团贡献",IF(E575="普通星石",E575,IF(E575="高级星石",E575,IF(E575="英雄经验币","英雄经验",IF(E575="物品英雄",IF(VLOOKUP(G575,英雄是否开放!$A:$C,3,FALSE)=1,VLOOKUP(G575,英雄是否开放!$A:$C,2,FALSE),"%英雄未开放"),IF(E575="物品道具",IF(IFERROR(VLOOKUP(G575-1000,英雄是否开放!$A:$C,3,FALSE),100)="","%英雄未开放",VLOOKUP(G575,道具ID!$A:$B,2,FALSE)),IF(E575="物品小宇宙",IF(OR(H575="",H575=0),"%小宇宙等级未配置",IFERROR(VLOOKUP(G575,小宇宙ID!$A:$D,4,FALSE),"%小宇宙ID配错了！！")),IF(E575="定制小宇宙",IF(OR(H575="",H575=0),"%小宇宙等级未配置","双属性定制："&amp;IFERROR(VLOOKUP(H575,小宇宙ID!$G:$H,2,FALSE)&amp;"-"&amp;VLOOKUP(G575,小宇宙ID!$A:$G,7,FALSE),"%小宇宙ID配错了！！")),RIGHT(E575,2))))))))))),"%ID配错了！！")</f>
        <v>皮肤</v>
      </c>
      <c r="J575" s="112"/>
      <c r="K575" s="112">
        <v>10000</v>
      </c>
      <c r="L575" s="112">
        <f t="shared" si="49"/>
        <v>10000</v>
      </c>
      <c r="M575" s="112"/>
      <c r="N575" s="112"/>
      <c r="O575" s="112"/>
      <c r="P575" s="4" t="str">
        <f t="shared" si="51"/>
        <v/>
      </c>
      <c r="Q575" s="4"/>
      <c r="R575" s="4"/>
      <c r="S575" s="4" t="s">
        <v>9566</v>
      </c>
      <c r="T575" s="4"/>
      <c r="U575" s="4"/>
      <c r="V575" s="4"/>
    </row>
    <row r="576" spans="1:22" x14ac:dyDescent="0.15">
      <c r="A576" s="4">
        <f t="shared" si="45"/>
        <v>778411</v>
      </c>
      <c r="B576" s="4">
        <f t="shared" si="50"/>
        <v>1</v>
      </c>
      <c r="C576" s="112">
        <v>77841</v>
      </c>
      <c r="D576" s="112" t="s">
        <v>1469</v>
      </c>
      <c r="E576" s="112" t="s">
        <v>45</v>
      </c>
      <c r="F576" s="112">
        <v>1</v>
      </c>
      <c r="G576" s="112">
        <v>1404</v>
      </c>
      <c r="H576" s="112">
        <v>3</v>
      </c>
      <c r="I576" s="32" t="str">
        <f>IFERROR(IF(E576="物品掉落组",VLOOKUP(G576,掉落方案ID!$A:$B,2,FALSE),IF(E576="货币类型皮肤券","皮肤券",IF(E576="军团贡献币","军团贡献",IF(E576="普通星石",E576,IF(E576="高级星石",E576,IF(E576="英雄经验币","英雄经验",IF(E576="物品英雄",IF(VLOOKUP(G576,英雄是否开放!$A:$C,3,FALSE)=1,VLOOKUP(G576,英雄是否开放!$A:$C,2,FALSE),"%英雄未开放"),IF(E576="物品道具",IF(IFERROR(VLOOKUP(G576-1000,英雄是否开放!$A:$C,3,FALSE),100)="","%英雄未开放",VLOOKUP(G576,道具ID!$A:$B,2,FALSE)),IF(E576="物品小宇宙",IF(OR(H576="",H576=0),"%小宇宙等级未配置",IFERROR(VLOOKUP(G576,小宇宙ID!$A:$D,4,FALSE),"%小宇宙ID配错了！！")),IF(E576="定制小宇宙",IF(OR(H576="",H576=0),"%小宇宙等级未配置","双属性定制："&amp;IFERROR(VLOOKUP(H576,小宇宙ID!$G:$H,2,FALSE)&amp;"-"&amp;VLOOKUP(G576,小宇宙ID!$A:$G,7,FALSE),"%小宇宙ID配错了！！")),RIGHT(E576,2))))))))))),"%ID配错了！！")</f>
        <v>皮肤</v>
      </c>
      <c r="J576" s="112"/>
      <c r="K576" s="112">
        <v>10000</v>
      </c>
      <c r="L576" s="112">
        <f t="shared" si="49"/>
        <v>10000</v>
      </c>
      <c r="M576" s="112"/>
      <c r="N576" s="112"/>
      <c r="O576" s="112"/>
      <c r="P576" s="4" t="str">
        <f t="shared" si="51"/>
        <v/>
      </c>
      <c r="Q576" s="4"/>
      <c r="R576" s="4"/>
      <c r="S576" s="4" t="s">
        <v>9566</v>
      </c>
      <c r="T576" s="4"/>
      <c r="U576" s="4"/>
      <c r="V576" s="4"/>
    </row>
    <row r="577" spans="1:22" x14ac:dyDescent="0.15">
      <c r="A577" s="4">
        <f t="shared" si="45"/>
        <v>778511</v>
      </c>
      <c r="B577" s="4">
        <f t="shared" si="50"/>
        <v>1</v>
      </c>
      <c r="C577" s="112">
        <v>77851</v>
      </c>
      <c r="D577" s="112" t="s">
        <v>1507</v>
      </c>
      <c r="E577" s="112" t="s">
        <v>45</v>
      </c>
      <c r="F577" s="112">
        <v>1</v>
      </c>
      <c r="G577" s="112">
        <v>1404</v>
      </c>
      <c r="H577" s="112">
        <v>7</v>
      </c>
      <c r="I577" s="32" t="str">
        <f>IFERROR(IF(E577="物品掉落组",VLOOKUP(G577,掉落方案ID!$A:$B,2,FALSE),IF(E577="货币类型皮肤券","皮肤券",IF(E577="军团贡献币","军团贡献",IF(E577="普通星石",E577,IF(E577="高级星石",E577,IF(E577="英雄经验币","英雄经验",IF(E577="物品英雄",IF(VLOOKUP(G577,英雄是否开放!$A:$C,3,FALSE)=1,VLOOKUP(G577,英雄是否开放!$A:$C,2,FALSE),"%英雄未开放"),IF(E577="物品道具",IF(IFERROR(VLOOKUP(G577-1000,英雄是否开放!$A:$C,3,FALSE),100)="","%英雄未开放",VLOOKUP(G577,道具ID!$A:$B,2,FALSE)),IF(E577="物品小宇宙",IF(OR(H577="",H577=0),"%小宇宙等级未配置",IFERROR(VLOOKUP(G577,小宇宙ID!$A:$D,4,FALSE),"%小宇宙ID配错了！！")),IF(E577="定制小宇宙",IF(OR(H577="",H577=0),"%小宇宙等级未配置","双属性定制："&amp;IFERROR(VLOOKUP(H577,小宇宙ID!$G:$H,2,FALSE)&amp;"-"&amp;VLOOKUP(G577,小宇宙ID!$A:$G,7,FALSE),"%小宇宙ID配错了！！")),RIGHT(E577,2))))))))))),"%ID配错了！！")</f>
        <v>皮肤</v>
      </c>
      <c r="J577" s="112"/>
      <c r="K577" s="112">
        <v>10000</v>
      </c>
      <c r="L577" s="112">
        <f t="shared" si="49"/>
        <v>10000</v>
      </c>
      <c r="M577" s="112"/>
      <c r="N577" s="112"/>
      <c r="O577" s="112"/>
      <c r="P577" s="4" t="str">
        <f t="shared" si="51"/>
        <v/>
      </c>
      <c r="Q577" s="4"/>
      <c r="R577" s="4"/>
      <c r="S577" s="4" t="s">
        <v>9566</v>
      </c>
      <c r="T577" s="4"/>
      <c r="U577" s="4"/>
      <c r="V577" s="4"/>
    </row>
    <row r="578" spans="1:22" x14ac:dyDescent="0.15">
      <c r="A578" s="4">
        <f t="shared" si="45"/>
        <v>778611</v>
      </c>
      <c r="B578" s="4">
        <f t="shared" si="50"/>
        <v>1</v>
      </c>
      <c r="C578" s="112">
        <v>77861</v>
      </c>
      <c r="D578" s="112" t="s">
        <v>1545</v>
      </c>
      <c r="E578" s="112" t="s">
        <v>45</v>
      </c>
      <c r="F578" s="112">
        <v>1</v>
      </c>
      <c r="G578" s="112">
        <v>1404</v>
      </c>
      <c r="H578" s="112">
        <v>14</v>
      </c>
      <c r="I578" s="32" t="str">
        <f>IFERROR(IF(E578="物品掉落组",VLOOKUP(G578,掉落方案ID!$A:$B,2,FALSE),IF(E578="货币类型皮肤券","皮肤券",IF(E578="军团贡献币","军团贡献",IF(E578="普通星石",E578,IF(E578="高级星石",E578,IF(E578="英雄经验币","英雄经验",IF(E578="物品英雄",IF(VLOOKUP(G578,英雄是否开放!$A:$C,3,FALSE)=1,VLOOKUP(G578,英雄是否开放!$A:$C,2,FALSE),"%英雄未开放"),IF(E578="物品道具",IF(IFERROR(VLOOKUP(G578-1000,英雄是否开放!$A:$C,3,FALSE),100)="","%英雄未开放",VLOOKUP(G578,道具ID!$A:$B,2,FALSE)),IF(E578="物品小宇宙",IF(OR(H578="",H578=0),"%小宇宙等级未配置",IFERROR(VLOOKUP(G578,小宇宙ID!$A:$D,4,FALSE),"%小宇宙ID配错了！！")),IF(E578="定制小宇宙",IF(OR(H578="",H578=0),"%小宇宙等级未配置","双属性定制："&amp;IFERROR(VLOOKUP(H578,小宇宙ID!$G:$H,2,FALSE)&amp;"-"&amp;VLOOKUP(G578,小宇宙ID!$A:$G,7,FALSE),"%小宇宙ID配错了！！")),RIGHT(E578,2))))))))))),"%ID配错了！！")</f>
        <v>皮肤</v>
      </c>
      <c r="J578" s="112"/>
      <c r="K578" s="112">
        <v>10000</v>
      </c>
      <c r="L578" s="112">
        <f t="shared" si="49"/>
        <v>10000</v>
      </c>
      <c r="M578" s="112"/>
      <c r="N578" s="112"/>
      <c r="O578" s="112"/>
      <c r="P578" s="4" t="str">
        <f t="shared" si="51"/>
        <v/>
      </c>
      <c r="Q578" s="4"/>
      <c r="R578" s="4"/>
      <c r="S578" s="4" t="s">
        <v>9566</v>
      </c>
      <c r="T578" s="4"/>
      <c r="U578" s="4"/>
      <c r="V578" s="4"/>
    </row>
    <row r="579" spans="1:22" x14ac:dyDescent="0.15">
      <c r="A579" s="4">
        <f t="shared" si="45"/>
        <v>778711</v>
      </c>
      <c r="B579" s="4">
        <f t="shared" si="50"/>
        <v>1</v>
      </c>
      <c r="C579" s="112">
        <v>77871</v>
      </c>
      <c r="D579" s="112" t="s">
        <v>1432</v>
      </c>
      <c r="E579" s="112" t="s">
        <v>45</v>
      </c>
      <c r="F579" s="112">
        <v>1</v>
      </c>
      <c r="G579" s="112">
        <v>2102</v>
      </c>
      <c r="H579" s="112">
        <v>1</v>
      </c>
      <c r="I579" s="32" t="str">
        <f>IFERROR(IF(E579="物品掉落组",VLOOKUP(G579,掉落方案ID!$A:$B,2,FALSE),IF(E579="货币类型皮肤券","皮肤券",IF(E579="军团贡献币","军团贡献",IF(E579="普通星石",E579,IF(E579="高级星石",E579,IF(E579="英雄经验币","英雄经验",IF(E579="物品英雄",IF(VLOOKUP(G579,英雄是否开放!$A:$C,3,FALSE)=1,VLOOKUP(G579,英雄是否开放!$A:$C,2,FALSE),"%英雄未开放"),IF(E579="物品道具",IF(IFERROR(VLOOKUP(G579-1000,英雄是否开放!$A:$C,3,FALSE),100)="","%英雄未开放",VLOOKUP(G579,道具ID!$A:$B,2,FALSE)),IF(E579="物品小宇宙",IF(OR(H579="",H579=0),"%小宇宙等级未配置",IFERROR(VLOOKUP(G579,小宇宙ID!$A:$D,4,FALSE),"%小宇宙ID配错了！！")),IF(E579="定制小宇宙",IF(OR(H579="",H579=0),"%小宇宙等级未配置","双属性定制："&amp;IFERROR(VLOOKUP(H579,小宇宙ID!$G:$H,2,FALSE)&amp;"-"&amp;VLOOKUP(G579,小宇宙ID!$A:$G,7,FALSE),"%小宇宙ID配错了！！")),RIGHT(E579,2))))))))))),"%ID配错了！！")</f>
        <v>皮肤</v>
      </c>
      <c r="J579" s="112"/>
      <c r="K579" s="112">
        <v>10000</v>
      </c>
      <c r="L579" s="112">
        <f t="shared" si="49"/>
        <v>10000</v>
      </c>
      <c r="M579" s="112"/>
      <c r="N579" s="112"/>
      <c r="O579" s="112"/>
      <c r="P579" s="4" t="str">
        <f t="shared" si="51"/>
        <v/>
      </c>
      <c r="Q579" s="4"/>
      <c r="R579" s="4"/>
      <c r="S579" s="4" t="s">
        <v>9566</v>
      </c>
      <c r="T579" s="4"/>
      <c r="U579" s="4"/>
      <c r="V579" s="4"/>
    </row>
    <row r="580" spans="1:22" x14ac:dyDescent="0.15">
      <c r="A580" s="4">
        <f t="shared" si="45"/>
        <v>778811</v>
      </c>
      <c r="B580" s="4">
        <f t="shared" si="50"/>
        <v>1</v>
      </c>
      <c r="C580" s="112">
        <v>77881</v>
      </c>
      <c r="D580" s="112" t="s">
        <v>1470</v>
      </c>
      <c r="E580" s="112" t="s">
        <v>45</v>
      </c>
      <c r="F580" s="112">
        <v>1</v>
      </c>
      <c r="G580" s="112">
        <v>2102</v>
      </c>
      <c r="H580" s="112">
        <v>3</v>
      </c>
      <c r="I580" s="32" t="str">
        <f>IFERROR(IF(E580="物品掉落组",VLOOKUP(G580,掉落方案ID!$A:$B,2,FALSE),IF(E580="货币类型皮肤券","皮肤券",IF(E580="军团贡献币","军团贡献",IF(E580="普通星石",E580,IF(E580="高级星石",E580,IF(E580="英雄经验币","英雄经验",IF(E580="物品英雄",IF(VLOOKUP(G580,英雄是否开放!$A:$C,3,FALSE)=1,VLOOKUP(G580,英雄是否开放!$A:$C,2,FALSE),"%英雄未开放"),IF(E580="物品道具",IF(IFERROR(VLOOKUP(G580-1000,英雄是否开放!$A:$C,3,FALSE),100)="","%英雄未开放",VLOOKUP(G580,道具ID!$A:$B,2,FALSE)),IF(E580="物品小宇宙",IF(OR(H580="",H580=0),"%小宇宙等级未配置",IFERROR(VLOOKUP(G580,小宇宙ID!$A:$D,4,FALSE),"%小宇宙ID配错了！！")),IF(E580="定制小宇宙",IF(OR(H580="",H580=0),"%小宇宙等级未配置","双属性定制："&amp;IFERROR(VLOOKUP(H580,小宇宙ID!$G:$H,2,FALSE)&amp;"-"&amp;VLOOKUP(G580,小宇宙ID!$A:$G,7,FALSE),"%小宇宙ID配错了！！")),RIGHT(E580,2))))))))))),"%ID配错了！！")</f>
        <v>皮肤</v>
      </c>
      <c r="J580" s="112"/>
      <c r="K580" s="112">
        <v>10000</v>
      </c>
      <c r="L580" s="112">
        <f t="shared" si="49"/>
        <v>10000</v>
      </c>
      <c r="M580" s="112"/>
      <c r="N580" s="112"/>
      <c r="O580" s="112"/>
      <c r="P580" s="4" t="str">
        <f t="shared" si="51"/>
        <v/>
      </c>
      <c r="Q580" s="4"/>
      <c r="R580" s="4"/>
      <c r="S580" s="4" t="s">
        <v>9566</v>
      </c>
      <c r="T580" s="4"/>
      <c r="U580" s="4"/>
      <c r="V580" s="4"/>
    </row>
    <row r="581" spans="1:22" x14ac:dyDescent="0.15">
      <c r="A581" s="4">
        <f t="shared" si="45"/>
        <v>778911</v>
      </c>
      <c r="B581" s="4">
        <f t="shared" si="50"/>
        <v>1</v>
      </c>
      <c r="C581" s="112">
        <v>77891</v>
      </c>
      <c r="D581" s="112" t="s">
        <v>1508</v>
      </c>
      <c r="E581" s="112" t="s">
        <v>45</v>
      </c>
      <c r="F581" s="112">
        <v>1</v>
      </c>
      <c r="G581" s="112">
        <v>2102</v>
      </c>
      <c r="H581" s="112">
        <v>7</v>
      </c>
      <c r="I581" s="32" t="str">
        <f>IFERROR(IF(E581="物品掉落组",VLOOKUP(G581,掉落方案ID!$A:$B,2,FALSE),IF(E581="货币类型皮肤券","皮肤券",IF(E581="军团贡献币","军团贡献",IF(E581="普通星石",E581,IF(E581="高级星石",E581,IF(E581="英雄经验币","英雄经验",IF(E581="物品英雄",IF(VLOOKUP(G581,英雄是否开放!$A:$C,3,FALSE)=1,VLOOKUP(G581,英雄是否开放!$A:$C,2,FALSE),"%英雄未开放"),IF(E581="物品道具",IF(IFERROR(VLOOKUP(G581-1000,英雄是否开放!$A:$C,3,FALSE),100)="","%英雄未开放",VLOOKUP(G581,道具ID!$A:$B,2,FALSE)),IF(E581="物品小宇宙",IF(OR(H581="",H581=0),"%小宇宙等级未配置",IFERROR(VLOOKUP(G581,小宇宙ID!$A:$D,4,FALSE),"%小宇宙ID配错了！！")),IF(E581="定制小宇宙",IF(OR(H581="",H581=0),"%小宇宙等级未配置","双属性定制："&amp;IFERROR(VLOOKUP(H581,小宇宙ID!$G:$H,2,FALSE)&amp;"-"&amp;VLOOKUP(G581,小宇宙ID!$A:$G,7,FALSE),"%小宇宙ID配错了！！")),RIGHT(E581,2))))))))))),"%ID配错了！！")</f>
        <v>皮肤</v>
      </c>
      <c r="J581" s="112"/>
      <c r="K581" s="112">
        <v>10000</v>
      </c>
      <c r="L581" s="112">
        <f t="shared" si="49"/>
        <v>10000</v>
      </c>
      <c r="M581" s="112"/>
      <c r="N581" s="112"/>
      <c r="O581" s="112"/>
      <c r="P581" s="4" t="str">
        <f t="shared" si="51"/>
        <v/>
      </c>
      <c r="Q581" s="4"/>
      <c r="R581" s="4"/>
      <c r="S581" s="4" t="s">
        <v>9566</v>
      </c>
      <c r="T581" s="4"/>
      <c r="U581" s="4"/>
      <c r="V581" s="4"/>
    </row>
    <row r="582" spans="1:22" x14ac:dyDescent="0.15">
      <c r="A582" s="4">
        <f t="shared" si="45"/>
        <v>779011</v>
      </c>
      <c r="B582" s="4">
        <f t="shared" si="50"/>
        <v>1</v>
      </c>
      <c r="C582" s="112">
        <v>77901</v>
      </c>
      <c r="D582" s="112" t="s">
        <v>1546</v>
      </c>
      <c r="E582" s="112" t="s">
        <v>45</v>
      </c>
      <c r="F582" s="112">
        <v>1</v>
      </c>
      <c r="G582" s="112">
        <v>2102</v>
      </c>
      <c r="H582" s="112">
        <v>14</v>
      </c>
      <c r="I582" s="32" t="str">
        <f>IFERROR(IF(E582="物品掉落组",VLOOKUP(G582,掉落方案ID!$A:$B,2,FALSE),IF(E582="货币类型皮肤券","皮肤券",IF(E582="军团贡献币","军团贡献",IF(E582="普通星石",E582,IF(E582="高级星石",E582,IF(E582="英雄经验币","英雄经验",IF(E582="物品英雄",IF(VLOOKUP(G582,英雄是否开放!$A:$C,3,FALSE)=1,VLOOKUP(G582,英雄是否开放!$A:$C,2,FALSE),"%英雄未开放"),IF(E582="物品道具",IF(IFERROR(VLOOKUP(G582-1000,英雄是否开放!$A:$C,3,FALSE),100)="","%英雄未开放",VLOOKUP(G582,道具ID!$A:$B,2,FALSE)),IF(E582="物品小宇宙",IF(OR(H582="",H582=0),"%小宇宙等级未配置",IFERROR(VLOOKUP(G582,小宇宙ID!$A:$D,4,FALSE),"%小宇宙ID配错了！！")),IF(E582="定制小宇宙",IF(OR(H582="",H582=0),"%小宇宙等级未配置","双属性定制："&amp;IFERROR(VLOOKUP(H582,小宇宙ID!$G:$H,2,FALSE)&amp;"-"&amp;VLOOKUP(G582,小宇宙ID!$A:$G,7,FALSE),"%小宇宙ID配错了！！")),RIGHT(E582,2))))))))))),"%ID配错了！！")</f>
        <v>皮肤</v>
      </c>
      <c r="J582" s="112"/>
      <c r="K582" s="112">
        <v>10000</v>
      </c>
      <c r="L582" s="112">
        <f t="shared" si="49"/>
        <v>10000</v>
      </c>
      <c r="M582" s="112"/>
      <c r="N582" s="112"/>
      <c r="O582" s="112"/>
      <c r="P582" s="4" t="str">
        <f t="shared" si="51"/>
        <v/>
      </c>
      <c r="Q582" s="4"/>
      <c r="R582" s="4"/>
      <c r="S582" s="4" t="s">
        <v>9566</v>
      </c>
      <c r="T582" s="4"/>
      <c r="U582" s="4"/>
      <c r="V582" s="4"/>
    </row>
    <row r="583" spans="1:22" x14ac:dyDescent="0.15">
      <c r="A583" s="4">
        <f t="shared" si="45"/>
        <v>779111</v>
      </c>
      <c r="B583" s="4">
        <f t="shared" si="50"/>
        <v>1</v>
      </c>
      <c r="C583" s="112">
        <v>77911</v>
      </c>
      <c r="D583" s="112" t="s">
        <v>1433</v>
      </c>
      <c r="E583" s="112" t="s">
        <v>45</v>
      </c>
      <c r="F583" s="112">
        <v>1</v>
      </c>
      <c r="G583" s="112">
        <v>1301</v>
      </c>
      <c r="H583" s="112">
        <v>1</v>
      </c>
      <c r="I583" s="32" t="str">
        <f>IFERROR(IF(E583="物品掉落组",VLOOKUP(G583,掉落方案ID!$A:$B,2,FALSE),IF(E583="货币类型皮肤券","皮肤券",IF(E583="军团贡献币","军团贡献",IF(E583="普通星石",E583,IF(E583="高级星石",E583,IF(E583="英雄经验币","英雄经验",IF(E583="物品英雄",IF(VLOOKUP(G583,英雄是否开放!$A:$C,3,FALSE)=1,VLOOKUP(G583,英雄是否开放!$A:$C,2,FALSE),"%英雄未开放"),IF(E583="物品道具",IF(IFERROR(VLOOKUP(G583-1000,英雄是否开放!$A:$C,3,FALSE),100)="","%英雄未开放",VLOOKUP(G583,道具ID!$A:$B,2,FALSE)),IF(E583="物品小宇宙",IF(OR(H583="",H583=0),"%小宇宙等级未配置",IFERROR(VLOOKUP(G583,小宇宙ID!$A:$D,4,FALSE),"%小宇宙ID配错了！！")),IF(E583="定制小宇宙",IF(OR(H583="",H583=0),"%小宇宙等级未配置","双属性定制："&amp;IFERROR(VLOOKUP(H583,小宇宙ID!$G:$H,2,FALSE)&amp;"-"&amp;VLOOKUP(G583,小宇宙ID!$A:$G,7,FALSE),"%小宇宙ID配错了！！")),RIGHT(E583,2))))))))))),"%ID配错了！！")</f>
        <v>皮肤</v>
      </c>
      <c r="J583" s="112"/>
      <c r="K583" s="112">
        <v>10000</v>
      </c>
      <c r="L583" s="112">
        <f t="shared" si="49"/>
        <v>10000</v>
      </c>
      <c r="M583" s="112"/>
      <c r="N583" s="112"/>
      <c r="O583" s="112"/>
      <c r="P583" s="4" t="str">
        <f t="shared" si="51"/>
        <v/>
      </c>
      <c r="Q583" s="4"/>
      <c r="R583" s="4"/>
      <c r="S583" s="4" t="s">
        <v>9566</v>
      </c>
      <c r="T583" s="4"/>
      <c r="U583" s="4"/>
      <c r="V583" s="4"/>
    </row>
    <row r="584" spans="1:22" x14ac:dyDescent="0.15">
      <c r="A584" s="4">
        <f t="shared" si="45"/>
        <v>779211</v>
      </c>
      <c r="B584" s="4">
        <f t="shared" si="50"/>
        <v>1</v>
      </c>
      <c r="C584" s="112">
        <v>77921</v>
      </c>
      <c r="D584" s="112" t="s">
        <v>1471</v>
      </c>
      <c r="E584" s="112" t="s">
        <v>45</v>
      </c>
      <c r="F584" s="112">
        <v>1</v>
      </c>
      <c r="G584" s="112">
        <v>1301</v>
      </c>
      <c r="H584" s="112">
        <v>3</v>
      </c>
      <c r="I584" s="32" t="str">
        <f>IFERROR(IF(E584="物品掉落组",VLOOKUP(G584,掉落方案ID!$A:$B,2,FALSE),IF(E584="货币类型皮肤券","皮肤券",IF(E584="军团贡献币","军团贡献",IF(E584="普通星石",E584,IF(E584="高级星石",E584,IF(E584="英雄经验币","英雄经验",IF(E584="物品英雄",IF(VLOOKUP(G584,英雄是否开放!$A:$C,3,FALSE)=1,VLOOKUP(G584,英雄是否开放!$A:$C,2,FALSE),"%英雄未开放"),IF(E584="物品道具",IF(IFERROR(VLOOKUP(G584-1000,英雄是否开放!$A:$C,3,FALSE),100)="","%英雄未开放",VLOOKUP(G584,道具ID!$A:$B,2,FALSE)),IF(E584="物品小宇宙",IF(OR(H584="",H584=0),"%小宇宙等级未配置",IFERROR(VLOOKUP(G584,小宇宙ID!$A:$D,4,FALSE),"%小宇宙ID配错了！！")),IF(E584="定制小宇宙",IF(OR(H584="",H584=0),"%小宇宙等级未配置","双属性定制："&amp;IFERROR(VLOOKUP(H584,小宇宙ID!$G:$H,2,FALSE)&amp;"-"&amp;VLOOKUP(G584,小宇宙ID!$A:$G,7,FALSE),"%小宇宙ID配错了！！")),RIGHT(E584,2))))))))))),"%ID配错了！！")</f>
        <v>皮肤</v>
      </c>
      <c r="J584" s="112"/>
      <c r="K584" s="112">
        <v>10000</v>
      </c>
      <c r="L584" s="112">
        <f t="shared" si="49"/>
        <v>10000</v>
      </c>
      <c r="M584" s="112"/>
      <c r="N584" s="112"/>
      <c r="O584" s="112"/>
      <c r="P584" s="4" t="str">
        <f t="shared" si="51"/>
        <v/>
      </c>
      <c r="Q584" s="4"/>
      <c r="R584" s="4"/>
      <c r="S584" s="4" t="s">
        <v>9566</v>
      </c>
      <c r="T584" s="4"/>
      <c r="U584" s="4"/>
      <c r="V584" s="4"/>
    </row>
    <row r="585" spans="1:22" x14ac:dyDescent="0.15">
      <c r="A585" s="4">
        <f t="shared" si="45"/>
        <v>779311</v>
      </c>
      <c r="B585" s="4">
        <f t="shared" si="50"/>
        <v>1</v>
      </c>
      <c r="C585" s="112">
        <v>77931</v>
      </c>
      <c r="D585" s="112" t="s">
        <v>1509</v>
      </c>
      <c r="E585" s="112" t="s">
        <v>45</v>
      </c>
      <c r="F585" s="112">
        <v>1</v>
      </c>
      <c r="G585" s="112">
        <v>1301</v>
      </c>
      <c r="H585" s="112">
        <v>7</v>
      </c>
      <c r="I585" s="32" t="str">
        <f>IFERROR(IF(E585="物品掉落组",VLOOKUP(G585,掉落方案ID!$A:$B,2,FALSE),IF(E585="货币类型皮肤券","皮肤券",IF(E585="军团贡献币","军团贡献",IF(E585="普通星石",E585,IF(E585="高级星石",E585,IF(E585="英雄经验币","英雄经验",IF(E585="物品英雄",IF(VLOOKUP(G585,英雄是否开放!$A:$C,3,FALSE)=1,VLOOKUP(G585,英雄是否开放!$A:$C,2,FALSE),"%英雄未开放"),IF(E585="物品道具",IF(IFERROR(VLOOKUP(G585-1000,英雄是否开放!$A:$C,3,FALSE),100)="","%英雄未开放",VLOOKUP(G585,道具ID!$A:$B,2,FALSE)),IF(E585="物品小宇宙",IF(OR(H585="",H585=0),"%小宇宙等级未配置",IFERROR(VLOOKUP(G585,小宇宙ID!$A:$D,4,FALSE),"%小宇宙ID配错了！！")),IF(E585="定制小宇宙",IF(OR(H585="",H585=0),"%小宇宙等级未配置","双属性定制："&amp;IFERROR(VLOOKUP(H585,小宇宙ID!$G:$H,2,FALSE)&amp;"-"&amp;VLOOKUP(G585,小宇宙ID!$A:$G,7,FALSE),"%小宇宙ID配错了！！")),RIGHT(E585,2))))))))))),"%ID配错了！！")</f>
        <v>皮肤</v>
      </c>
      <c r="J585" s="112"/>
      <c r="K585" s="112">
        <v>10000</v>
      </c>
      <c r="L585" s="112">
        <f t="shared" si="49"/>
        <v>10000</v>
      </c>
      <c r="M585" s="112"/>
      <c r="N585" s="112"/>
      <c r="O585" s="112"/>
      <c r="P585" s="4" t="str">
        <f t="shared" si="51"/>
        <v/>
      </c>
      <c r="Q585" s="4"/>
      <c r="R585" s="4"/>
      <c r="S585" s="4" t="s">
        <v>9566</v>
      </c>
      <c r="T585" s="4"/>
      <c r="U585" s="4"/>
      <c r="V585" s="4"/>
    </row>
    <row r="586" spans="1:22" x14ac:dyDescent="0.15">
      <c r="A586" s="4">
        <f t="shared" si="45"/>
        <v>779411</v>
      </c>
      <c r="B586" s="4">
        <f t="shared" si="50"/>
        <v>1</v>
      </c>
      <c r="C586" s="112">
        <v>77941</v>
      </c>
      <c r="D586" s="112" t="s">
        <v>1547</v>
      </c>
      <c r="E586" s="112" t="s">
        <v>45</v>
      </c>
      <c r="F586" s="112">
        <v>1</v>
      </c>
      <c r="G586" s="112">
        <v>1301</v>
      </c>
      <c r="H586" s="112">
        <v>14</v>
      </c>
      <c r="I586" s="32" t="str">
        <f>IFERROR(IF(E586="物品掉落组",VLOOKUP(G586,掉落方案ID!$A:$B,2,FALSE),IF(E586="货币类型皮肤券","皮肤券",IF(E586="军团贡献币","军团贡献",IF(E586="普通星石",E586,IF(E586="高级星石",E586,IF(E586="英雄经验币","英雄经验",IF(E586="物品英雄",IF(VLOOKUP(G586,英雄是否开放!$A:$C,3,FALSE)=1,VLOOKUP(G586,英雄是否开放!$A:$C,2,FALSE),"%英雄未开放"),IF(E586="物品道具",IF(IFERROR(VLOOKUP(G586-1000,英雄是否开放!$A:$C,3,FALSE),100)="","%英雄未开放",VLOOKUP(G586,道具ID!$A:$B,2,FALSE)),IF(E586="物品小宇宙",IF(OR(H586="",H586=0),"%小宇宙等级未配置",IFERROR(VLOOKUP(G586,小宇宙ID!$A:$D,4,FALSE),"%小宇宙ID配错了！！")),IF(E586="定制小宇宙",IF(OR(H586="",H586=0),"%小宇宙等级未配置","双属性定制："&amp;IFERROR(VLOOKUP(H586,小宇宙ID!$G:$H,2,FALSE)&amp;"-"&amp;VLOOKUP(G586,小宇宙ID!$A:$G,7,FALSE),"%小宇宙ID配错了！！")),RIGHT(E586,2))))))))))),"%ID配错了！！")</f>
        <v>皮肤</v>
      </c>
      <c r="J586" s="112"/>
      <c r="K586" s="112">
        <v>10000</v>
      </c>
      <c r="L586" s="112">
        <f t="shared" si="49"/>
        <v>10000</v>
      </c>
      <c r="M586" s="112"/>
      <c r="N586" s="112"/>
      <c r="O586" s="112"/>
      <c r="P586" s="4" t="str">
        <f t="shared" si="51"/>
        <v/>
      </c>
      <c r="Q586" s="4"/>
      <c r="R586" s="4"/>
      <c r="S586" s="4" t="s">
        <v>9566</v>
      </c>
      <c r="T586" s="4"/>
      <c r="U586" s="4"/>
      <c r="V586" s="4"/>
    </row>
    <row r="587" spans="1:22" x14ac:dyDescent="0.15">
      <c r="A587" s="4">
        <f t="shared" si="45"/>
        <v>779511</v>
      </c>
      <c r="B587" s="4">
        <f t="shared" si="50"/>
        <v>1</v>
      </c>
      <c r="C587" s="112">
        <v>77951</v>
      </c>
      <c r="D587" s="112" t="s">
        <v>1434</v>
      </c>
      <c r="E587" s="112" t="s">
        <v>45</v>
      </c>
      <c r="F587" s="112">
        <v>1</v>
      </c>
      <c r="G587" s="112">
        <v>2104</v>
      </c>
      <c r="H587" s="112">
        <v>1</v>
      </c>
      <c r="I587" s="32" t="str">
        <f>IFERROR(IF(E587="物品掉落组",VLOOKUP(G587,掉落方案ID!$A:$B,2,FALSE),IF(E587="货币类型皮肤券","皮肤券",IF(E587="军团贡献币","军团贡献",IF(E587="普通星石",E587,IF(E587="高级星石",E587,IF(E587="英雄经验币","英雄经验",IF(E587="物品英雄",IF(VLOOKUP(G587,英雄是否开放!$A:$C,3,FALSE)=1,VLOOKUP(G587,英雄是否开放!$A:$C,2,FALSE),"%英雄未开放"),IF(E587="物品道具",IF(IFERROR(VLOOKUP(G587-1000,英雄是否开放!$A:$C,3,FALSE),100)="","%英雄未开放",VLOOKUP(G587,道具ID!$A:$B,2,FALSE)),IF(E587="物品小宇宙",IF(OR(H587="",H587=0),"%小宇宙等级未配置",IFERROR(VLOOKUP(G587,小宇宙ID!$A:$D,4,FALSE),"%小宇宙ID配错了！！")),IF(E587="定制小宇宙",IF(OR(H587="",H587=0),"%小宇宙等级未配置","双属性定制："&amp;IFERROR(VLOOKUP(H587,小宇宙ID!$G:$H,2,FALSE)&amp;"-"&amp;VLOOKUP(G587,小宇宙ID!$A:$G,7,FALSE),"%小宇宙ID配错了！！")),RIGHT(E587,2))))))))))),"%ID配错了！！")</f>
        <v>皮肤</v>
      </c>
      <c r="J587" s="112"/>
      <c r="K587" s="112">
        <v>10000</v>
      </c>
      <c r="L587" s="112">
        <f t="shared" si="49"/>
        <v>10000</v>
      </c>
      <c r="M587" s="112"/>
      <c r="N587" s="112"/>
      <c r="O587" s="112"/>
      <c r="P587" s="4" t="str">
        <f t="shared" si="51"/>
        <v/>
      </c>
      <c r="Q587" s="4"/>
      <c r="R587" s="4"/>
      <c r="S587" s="4" t="s">
        <v>9566</v>
      </c>
      <c r="T587" s="4"/>
      <c r="U587" s="4"/>
      <c r="V587" s="4"/>
    </row>
    <row r="588" spans="1:22" x14ac:dyDescent="0.15">
      <c r="A588" s="4">
        <f t="shared" si="45"/>
        <v>779611</v>
      </c>
      <c r="B588" s="4">
        <f t="shared" si="50"/>
        <v>1</v>
      </c>
      <c r="C588" s="112">
        <v>77961</v>
      </c>
      <c r="D588" s="112" t="s">
        <v>1472</v>
      </c>
      <c r="E588" s="112" t="s">
        <v>45</v>
      </c>
      <c r="F588" s="112">
        <v>1</v>
      </c>
      <c r="G588" s="112">
        <v>2104</v>
      </c>
      <c r="H588" s="112">
        <v>3</v>
      </c>
      <c r="I588" s="32" t="str">
        <f>IFERROR(IF(E588="物品掉落组",VLOOKUP(G588,掉落方案ID!$A:$B,2,FALSE),IF(E588="货币类型皮肤券","皮肤券",IF(E588="军团贡献币","军团贡献",IF(E588="普通星石",E588,IF(E588="高级星石",E588,IF(E588="英雄经验币","英雄经验",IF(E588="物品英雄",IF(VLOOKUP(G588,英雄是否开放!$A:$C,3,FALSE)=1,VLOOKUP(G588,英雄是否开放!$A:$C,2,FALSE),"%英雄未开放"),IF(E588="物品道具",IF(IFERROR(VLOOKUP(G588-1000,英雄是否开放!$A:$C,3,FALSE),100)="","%英雄未开放",VLOOKUP(G588,道具ID!$A:$B,2,FALSE)),IF(E588="物品小宇宙",IF(OR(H588="",H588=0),"%小宇宙等级未配置",IFERROR(VLOOKUP(G588,小宇宙ID!$A:$D,4,FALSE),"%小宇宙ID配错了！！")),IF(E588="定制小宇宙",IF(OR(H588="",H588=0),"%小宇宙等级未配置","双属性定制："&amp;IFERROR(VLOOKUP(H588,小宇宙ID!$G:$H,2,FALSE)&amp;"-"&amp;VLOOKUP(G588,小宇宙ID!$A:$G,7,FALSE),"%小宇宙ID配错了！！")),RIGHT(E588,2))))))))))),"%ID配错了！！")</f>
        <v>皮肤</v>
      </c>
      <c r="J588" s="112"/>
      <c r="K588" s="112">
        <v>10000</v>
      </c>
      <c r="L588" s="112">
        <f t="shared" si="49"/>
        <v>10000</v>
      </c>
      <c r="M588" s="112"/>
      <c r="N588" s="112"/>
      <c r="O588" s="112"/>
      <c r="P588" s="4" t="str">
        <f t="shared" si="51"/>
        <v/>
      </c>
      <c r="Q588" s="4"/>
      <c r="R588" s="4"/>
      <c r="S588" s="4" t="s">
        <v>9566</v>
      </c>
      <c r="T588" s="4"/>
      <c r="U588" s="4"/>
      <c r="V588" s="4"/>
    </row>
    <row r="589" spans="1:22" x14ac:dyDescent="0.15">
      <c r="A589" s="4">
        <f t="shared" si="45"/>
        <v>779711</v>
      </c>
      <c r="B589" s="4">
        <f t="shared" si="50"/>
        <v>1</v>
      </c>
      <c r="C589" s="112">
        <v>77971</v>
      </c>
      <c r="D589" s="112" t="s">
        <v>1510</v>
      </c>
      <c r="E589" s="112" t="s">
        <v>45</v>
      </c>
      <c r="F589" s="112">
        <v>1</v>
      </c>
      <c r="G589" s="112">
        <v>2104</v>
      </c>
      <c r="H589" s="112">
        <v>7</v>
      </c>
      <c r="I589" s="32" t="str">
        <f>IFERROR(IF(E589="物品掉落组",VLOOKUP(G589,掉落方案ID!$A:$B,2,FALSE),IF(E589="货币类型皮肤券","皮肤券",IF(E589="军团贡献币","军团贡献",IF(E589="普通星石",E589,IF(E589="高级星石",E589,IF(E589="英雄经验币","英雄经验",IF(E589="物品英雄",IF(VLOOKUP(G589,英雄是否开放!$A:$C,3,FALSE)=1,VLOOKUP(G589,英雄是否开放!$A:$C,2,FALSE),"%英雄未开放"),IF(E589="物品道具",IF(IFERROR(VLOOKUP(G589-1000,英雄是否开放!$A:$C,3,FALSE),100)="","%英雄未开放",VLOOKUP(G589,道具ID!$A:$B,2,FALSE)),IF(E589="物品小宇宙",IF(OR(H589="",H589=0),"%小宇宙等级未配置",IFERROR(VLOOKUP(G589,小宇宙ID!$A:$D,4,FALSE),"%小宇宙ID配错了！！")),IF(E589="定制小宇宙",IF(OR(H589="",H589=0),"%小宇宙等级未配置","双属性定制："&amp;IFERROR(VLOOKUP(H589,小宇宙ID!$G:$H,2,FALSE)&amp;"-"&amp;VLOOKUP(G589,小宇宙ID!$A:$G,7,FALSE),"%小宇宙ID配错了！！")),RIGHT(E589,2))))))))))),"%ID配错了！！")</f>
        <v>皮肤</v>
      </c>
      <c r="J589" s="112"/>
      <c r="K589" s="112">
        <v>10000</v>
      </c>
      <c r="L589" s="112">
        <f t="shared" si="49"/>
        <v>10000</v>
      </c>
      <c r="M589" s="112"/>
      <c r="N589" s="112"/>
      <c r="O589" s="112"/>
      <c r="P589" s="4" t="str">
        <f t="shared" si="51"/>
        <v/>
      </c>
      <c r="Q589" s="4"/>
      <c r="R589" s="4"/>
      <c r="S589" s="4" t="s">
        <v>9566</v>
      </c>
      <c r="T589" s="4"/>
      <c r="U589" s="4"/>
      <c r="V589" s="4"/>
    </row>
    <row r="590" spans="1:22" x14ac:dyDescent="0.15">
      <c r="A590" s="4">
        <f t="shared" ref="A590:A653" si="54">_xlfn.NUMBERVALUE(C590&amp;B590)</f>
        <v>779811</v>
      </c>
      <c r="B590" s="4">
        <f t="shared" si="50"/>
        <v>1</v>
      </c>
      <c r="C590" s="112">
        <v>77981</v>
      </c>
      <c r="D590" s="112" t="s">
        <v>1548</v>
      </c>
      <c r="E590" s="112" t="s">
        <v>45</v>
      </c>
      <c r="F590" s="112">
        <v>1</v>
      </c>
      <c r="G590" s="112">
        <v>2104</v>
      </c>
      <c r="H590" s="112">
        <v>14</v>
      </c>
      <c r="I590" s="32" t="str">
        <f>IFERROR(IF(E590="物品掉落组",VLOOKUP(G590,掉落方案ID!$A:$B,2,FALSE),IF(E590="货币类型皮肤券","皮肤券",IF(E590="军团贡献币","军团贡献",IF(E590="普通星石",E590,IF(E590="高级星石",E590,IF(E590="英雄经验币","英雄经验",IF(E590="物品英雄",IF(VLOOKUP(G590,英雄是否开放!$A:$C,3,FALSE)=1,VLOOKUP(G590,英雄是否开放!$A:$C,2,FALSE),"%英雄未开放"),IF(E590="物品道具",IF(IFERROR(VLOOKUP(G590-1000,英雄是否开放!$A:$C,3,FALSE),100)="","%英雄未开放",VLOOKUP(G590,道具ID!$A:$B,2,FALSE)),IF(E590="物品小宇宙",IF(OR(H590="",H590=0),"%小宇宙等级未配置",IFERROR(VLOOKUP(G590,小宇宙ID!$A:$D,4,FALSE),"%小宇宙ID配错了！！")),IF(E590="定制小宇宙",IF(OR(H590="",H590=0),"%小宇宙等级未配置","双属性定制："&amp;IFERROR(VLOOKUP(H590,小宇宙ID!$G:$H,2,FALSE)&amp;"-"&amp;VLOOKUP(G590,小宇宙ID!$A:$G,7,FALSE),"%小宇宙ID配错了！！")),RIGHT(E590,2))))))))))),"%ID配错了！！")</f>
        <v>皮肤</v>
      </c>
      <c r="J590" s="112"/>
      <c r="K590" s="112">
        <v>10000</v>
      </c>
      <c r="L590" s="112">
        <f t="shared" si="49"/>
        <v>10000</v>
      </c>
      <c r="M590" s="112"/>
      <c r="N590" s="112"/>
      <c r="O590" s="112"/>
      <c r="P590" s="4" t="str">
        <f t="shared" si="51"/>
        <v/>
      </c>
      <c r="Q590" s="4"/>
      <c r="R590" s="4"/>
      <c r="S590" s="4" t="s">
        <v>9566</v>
      </c>
      <c r="T590" s="4"/>
      <c r="U590" s="4"/>
      <c r="V590" s="4"/>
    </row>
    <row r="591" spans="1:22" x14ac:dyDescent="0.15">
      <c r="A591" s="4">
        <f t="shared" si="54"/>
        <v>4500011</v>
      </c>
      <c r="B591" s="4">
        <f t="shared" si="50"/>
        <v>1</v>
      </c>
      <c r="C591" s="112">
        <v>450001</v>
      </c>
      <c r="D591" s="112" t="s">
        <v>1435</v>
      </c>
      <c r="E591" s="112" t="s">
        <v>45</v>
      </c>
      <c r="F591" s="112">
        <v>1</v>
      </c>
      <c r="G591" s="112">
        <v>4101</v>
      </c>
      <c r="H591" s="112">
        <v>1</v>
      </c>
      <c r="I591" s="32" t="str">
        <f>IFERROR(IF(E591="物品掉落组",VLOOKUP(G591,掉落方案ID!$A:$B,2,FALSE),IF(E591="货币类型皮肤券","皮肤券",IF(E591="军团贡献币","军团贡献",IF(E591="普通星石",E591,IF(E591="高级星石",E591,IF(E591="英雄经验币","英雄经验",IF(E591="物品英雄",IF(VLOOKUP(G591,英雄是否开放!$A:$C,3,FALSE)=1,VLOOKUP(G591,英雄是否开放!$A:$C,2,FALSE),"%英雄未开放"),IF(E591="物品道具",IF(IFERROR(VLOOKUP(G591-1000,英雄是否开放!$A:$C,3,FALSE),100)="","%英雄未开放",VLOOKUP(G591,道具ID!$A:$B,2,FALSE)),IF(E591="物品小宇宙",IF(OR(H591="",H591=0),"%小宇宙等级未配置",IFERROR(VLOOKUP(G591,小宇宙ID!$A:$D,4,FALSE),"%小宇宙ID配错了！！")),IF(E591="定制小宇宙",IF(OR(H591="",H591=0),"%小宇宙等级未配置","双属性定制："&amp;IFERROR(VLOOKUP(H591,小宇宙ID!$G:$H,2,FALSE)&amp;"-"&amp;VLOOKUP(G591,小宇宙ID!$A:$G,7,FALSE),"%小宇宙ID配错了！！")),RIGHT(E591,2))))))))))),"%ID配错了！！")</f>
        <v>皮肤</v>
      </c>
      <c r="J591" s="112"/>
      <c r="K591" s="112">
        <v>10000</v>
      </c>
      <c r="L591" s="108">
        <f t="shared" si="49"/>
        <v>10000</v>
      </c>
      <c r="M591" s="112"/>
      <c r="N591" s="112"/>
      <c r="O591" s="112"/>
      <c r="P591" s="4" t="str">
        <f t="shared" si="51"/>
        <v/>
      </c>
      <c r="Q591" s="4" t="str">
        <f t="shared" ref="Q591:Q619" si="55">IF(E591="物品英雄",IF(OR(H591=0,H591="",H591&gt;=2),"","注意英雄初始等级"),IF(E591="物品小宇宙",IF(H591=0,"小宇宙等级未配置",""),IF(E591="物品钻石",IF(F591&gt;=2000,"钻石配的有点多",""),IF(E591="物品掉落组",IF(F591&gt;=20,"注意掉落组数量",""),IF(E591="高级星石",IF(F591&gt;=15,"高级星石有点多",""),IF(E591="物品体力",IF(F591&gt;500,"感觉体力配超了",""),""))))))</f>
        <v/>
      </c>
      <c r="R591" s="4" t="str">
        <f t="shared" ref="R591:R619" si="56">IF(OR(J591="",J591=0),IF(L591&gt;10000,"概率配超了",""),IF(J591&lt;&gt;1,"概率类型不对",""))</f>
        <v/>
      </c>
      <c r="S591" s="4" t="s">
        <v>9566</v>
      </c>
      <c r="T591" s="4"/>
      <c r="U591" s="4"/>
      <c r="V591" s="4"/>
    </row>
    <row r="592" spans="1:22" x14ac:dyDescent="0.15">
      <c r="A592" s="4">
        <f t="shared" si="54"/>
        <v>4500111</v>
      </c>
      <c r="B592" s="4">
        <f t="shared" si="50"/>
        <v>1</v>
      </c>
      <c r="C592" s="112">
        <v>450011</v>
      </c>
      <c r="D592" s="112" t="s">
        <v>1473</v>
      </c>
      <c r="E592" s="112" t="s">
        <v>45</v>
      </c>
      <c r="F592" s="112">
        <v>1</v>
      </c>
      <c r="G592" s="112">
        <v>4101</v>
      </c>
      <c r="H592" s="112">
        <v>3</v>
      </c>
      <c r="I592" s="32" t="str">
        <f>IFERROR(IF(E592="物品掉落组",VLOOKUP(G592,掉落方案ID!$A:$B,2,FALSE),IF(E592="货币类型皮肤券","皮肤券",IF(E592="军团贡献币","军团贡献",IF(E592="普通星石",E592,IF(E592="高级星石",E592,IF(E592="英雄经验币","英雄经验",IF(E592="物品英雄",IF(VLOOKUP(G592,英雄是否开放!$A:$C,3,FALSE)=1,VLOOKUP(G592,英雄是否开放!$A:$C,2,FALSE),"%英雄未开放"),IF(E592="物品道具",IF(IFERROR(VLOOKUP(G592-1000,英雄是否开放!$A:$C,3,FALSE),100)="","%英雄未开放",VLOOKUP(G592,道具ID!$A:$B,2,FALSE)),IF(E592="物品小宇宙",IF(OR(H592="",H592=0),"%小宇宙等级未配置",IFERROR(VLOOKUP(G592,小宇宙ID!$A:$D,4,FALSE),"%小宇宙ID配错了！！")),IF(E592="定制小宇宙",IF(OR(H592="",H592=0),"%小宇宙等级未配置","双属性定制："&amp;IFERROR(VLOOKUP(H592,小宇宙ID!$G:$H,2,FALSE)&amp;"-"&amp;VLOOKUP(G592,小宇宙ID!$A:$G,7,FALSE),"%小宇宙ID配错了！！")),RIGHT(E592,2))))))))))),"%ID配错了！！")</f>
        <v>皮肤</v>
      </c>
      <c r="J592" s="112"/>
      <c r="K592" s="112">
        <v>10000</v>
      </c>
      <c r="L592" s="108">
        <f t="shared" si="49"/>
        <v>10000</v>
      </c>
      <c r="M592" s="112"/>
      <c r="N592" s="112"/>
      <c r="O592" s="112"/>
      <c r="P592" s="4" t="str">
        <f t="shared" si="51"/>
        <v/>
      </c>
      <c r="Q592" s="4" t="str">
        <f t="shared" si="55"/>
        <v/>
      </c>
      <c r="R592" s="4" t="str">
        <f t="shared" si="56"/>
        <v/>
      </c>
      <c r="S592" s="4" t="s">
        <v>9566</v>
      </c>
      <c r="T592" s="4"/>
      <c r="U592" s="4"/>
      <c r="V592" s="4"/>
    </row>
    <row r="593" spans="1:22" x14ac:dyDescent="0.15">
      <c r="A593" s="4">
        <f t="shared" si="54"/>
        <v>4500211</v>
      </c>
      <c r="B593" s="4">
        <f t="shared" si="50"/>
        <v>1</v>
      </c>
      <c r="C593" s="112">
        <v>450021</v>
      </c>
      <c r="D593" s="112" t="s">
        <v>1511</v>
      </c>
      <c r="E593" s="112" t="s">
        <v>45</v>
      </c>
      <c r="F593" s="112">
        <v>1</v>
      </c>
      <c r="G593" s="112">
        <v>4101</v>
      </c>
      <c r="H593" s="112">
        <v>7</v>
      </c>
      <c r="I593" s="32" t="str">
        <f>IFERROR(IF(E593="物品掉落组",VLOOKUP(G593,掉落方案ID!$A:$B,2,FALSE),IF(E593="货币类型皮肤券","皮肤券",IF(E593="军团贡献币","军团贡献",IF(E593="普通星石",E593,IF(E593="高级星石",E593,IF(E593="英雄经验币","英雄经验",IF(E593="物品英雄",IF(VLOOKUP(G593,英雄是否开放!$A:$C,3,FALSE)=1,VLOOKUP(G593,英雄是否开放!$A:$C,2,FALSE),"%英雄未开放"),IF(E593="物品道具",IF(IFERROR(VLOOKUP(G593-1000,英雄是否开放!$A:$C,3,FALSE),100)="","%英雄未开放",VLOOKUP(G593,道具ID!$A:$B,2,FALSE)),IF(E593="物品小宇宙",IF(OR(H593="",H593=0),"%小宇宙等级未配置",IFERROR(VLOOKUP(G593,小宇宙ID!$A:$D,4,FALSE),"%小宇宙ID配错了！！")),IF(E593="定制小宇宙",IF(OR(H593="",H593=0),"%小宇宙等级未配置","双属性定制："&amp;IFERROR(VLOOKUP(H593,小宇宙ID!$G:$H,2,FALSE)&amp;"-"&amp;VLOOKUP(G593,小宇宙ID!$A:$G,7,FALSE),"%小宇宙ID配错了！！")),RIGHT(E593,2))))))))))),"%ID配错了！！")</f>
        <v>皮肤</v>
      </c>
      <c r="J593" s="112"/>
      <c r="K593" s="112">
        <v>10000</v>
      </c>
      <c r="L593" s="108">
        <f t="shared" si="49"/>
        <v>10000</v>
      </c>
      <c r="M593" s="112"/>
      <c r="N593" s="112"/>
      <c r="O593" s="112"/>
      <c r="P593" s="4" t="str">
        <f t="shared" si="51"/>
        <v/>
      </c>
      <c r="Q593" s="4" t="str">
        <f t="shared" si="55"/>
        <v/>
      </c>
      <c r="R593" s="4" t="str">
        <f t="shared" si="56"/>
        <v/>
      </c>
      <c r="S593" s="4" t="s">
        <v>9566</v>
      </c>
      <c r="T593" s="4"/>
      <c r="U593" s="4"/>
      <c r="V593" s="4"/>
    </row>
    <row r="594" spans="1:22" x14ac:dyDescent="0.15">
      <c r="A594" s="4">
        <f t="shared" si="54"/>
        <v>4500311</v>
      </c>
      <c r="B594" s="4">
        <f t="shared" si="50"/>
        <v>1</v>
      </c>
      <c r="C594" s="112">
        <v>450031</v>
      </c>
      <c r="D594" s="112" t="s">
        <v>1549</v>
      </c>
      <c r="E594" s="112" t="s">
        <v>45</v>
      </c>
      <c r="F594" s="112">
        <v>1</v>
      </c>
      <c r="G594" s="112">
        <v>4101</v>
      </c>
      <c r="H594" s="112">
        <v>14</v>
      </c>
      <c r="I594" s="32" t="str">
        <f>IFERROR(IF(E594="物品掉落组",VLOOKUP(G594,掉落方案ID!$A:$B,2,FALSE),IF(E594="货币类型皮肤券","皮肤券",IF(E594="军团贡献币","军团贡献",IF(E594="普通星石",E594,IF(E594="高级星石",E594,IF(E594="英雄经验币","英雄经验",IF(E594="物品英雄",IF(VLOOKUP(G594,英雄是否开放!$A:$C,3,FALSE)=1,VLOOKUP(G594,英雄是否开放!$A:$C,2,FALSE),"%英雄未开放"),IF(E594="物品道具",IF(IFERROR(VLOOKUP(G594-1000,英雄是否开放!$A:$C,3,FALSE),100)="","%英雄未开放",VLOOKUP(G594,道具ID!$A:$B,2,FALSE)),IF(E594="物品小宇宙",IF(OR(H594="",H594=0),"%小宇宙等级未配置",IFERROR(VLOOKUP(G594,小宇宙ID!$A:$D,4,FALSE),"%小宇宙ID配错了！！")),IF(E594="定制小宇宙",IF(OR(H594="",H594=0),"%小宇宙等级未配置","双属性定制："&amp;IFERROR(VLOOKUP(H594,小宇宙ID!$G:$H,2,FALSE)&amp;"-"&amp;VLOOKUP(G594,小宇宙ID!$A:$G,7,FALSE),"%小宇宙ID配错了！！")),RIGHT(E594,2))))))))))),"%ID配错了！！")</f>
        <v>皮肤</v>
      </c>
      <c r="J594" s="112"/>
      <c r="K594" s="112">
        <v>10000</v>
      </c>
      <c r="L594" s="108">
        <f t="shared" si="49"/>
        <v>10000</v>
      </c>
      <c r="M594" s="112"/>
      <c r="N594" s="112"/>
      <c r="O594" s="112"/>
      <c r="P594" s="4" t="str">
        <f t="shared" si="51"/>
        <v/>
      </c>
      <c r="Q594" s="4" t="str">
        <f t="shared" si="55"/>
        <v/>
      </c>
      <c r="R594" s="4" t="str">
        <f t="shared" si="56"/>
        <v/>
      </c>
      <c r="S594" s="4" t="s">
        <v>9566</v>
      </c>
      <c r="T594" s="4"/>
      <c r="U594" s="4"/>
      <c r="V594" s="4"/>
    </row>
    <row r="595" spans="1:22" x14ac:dyDescent="0.15">
      <c r="A595" s="4">
        <f t="shared" si="54"/>
        <v>4500411</v>
      </c>
      <c r="B595" s="4">
        <f t="shared" si="50"/>
        <v>1</v>
      </c>
      <c r="C595" s="112">
        <v>450041</v>
      </c>
      <c r="D595" s="112" t="s">
        <v>1436</v>
      </c>
      <c r="E595" s="112" t="s">
        <v>45</v>
      </c>
      <c r="F595" s="112">
        <v>1</v>
      </c>
      <c r="G595" s="112">
        <v>2105</v>
      </c>
      <c r="H595" s="112">
        <v>1</v>
      </c>
      <c r="I595" s="32" t="str">
        <f>IFERROR(IF(E595="物品掉落组",VLOOKUP(G595,掉落方案ID!$A:$B,2,FALSE),IF(E595="货币类型皮肤券","皮肤券",IF(E595="军团贡献币","军团贡献",IF(E595="普通星石",E595,IF(E595="高级星石",E595,IF(E595="英雄经验币","英雄经验",IF(E595="物品英雄",IF(VLOOKUP(G595,英雄是否开放!$A:$C,3,FALSE)=1,VLOOKUP(G595,英雄是否开放!$A:$C,2,FALSE),"%英雄未开放"),IF(E595="物品道具",IF(IFERROR(VLOOKUP(G595-1000,英雄是否开放!$A:$C,3,FALSE),100)="","%英雄未开放",VLOOKUP(G595,道具ID!$A:$B,2,FALSE)),IF(E595="物品小宇宙",IF(OR(H595="",H595=0),"%小宇宙等级未配置",IFERROR(VLOOKUP(G595,小宇宙ID!$A:$D,4,FALSE),"%小宇宙ID配错了！！")),IF(E595="定制小宇宙",IF(OR(H595="",H595=0),"%小宇宙等级未配置","双属性定制："&amp;IFERROR(VLOOKUP(H595,小宇宙ID!$G:$H,2,FALSE)&amp;"-"&amp;VLOOKUP(G595,小宇宙ID!$A:$G,7,FALSE),"%小宇宙ID配错了！！")),RIGHT(E595,2))))))))))),"%ID配错了！！")</f>
        <v>皮肤</v>
      </c>
      <c r="J595" s="112"/>
      <c r="K595" s="112">
        <v>10000</v>
      </c>
      <c r="L595" s="108">
        <f t="shared" si="49"/>
        <v>10000</v>
      </c>
      <c r="M595" s="112"/>
      <c r="N595" s="112"/>
      <c r="O595" s="112"/>
      <c r="P595" s="4" t="str">
        <f t="shared" ref="P595:P626" si="57">IF(E595="物品英雄",IF(I595="%英雄未开放",IF(L595&lt;&gt;0,"没开放的英雄配置的掉率",""),IF(L595=0,"开放的英雄未配置掉率","")),"")</f>
        <v/>
      </c>
      <c r="Q595" s="4" t="str">
        <f t="shared" si="55"/>
        <v/>
      </c>
      <c r="R595" s="4" t="str">
        <f t="shared" si="56"/>
        <v/>
      </c>
      <c r="S595" s="4" t="s">
        <v>9566</v>
      </c>
      <c r="T595" s="4"/>
      <c r="U595" s="4"/>
      <c r="V595" s="4"/>
    </row>
    <row r="596" spans="1:22" x14ac:dyDescent="0.15">
      <c r="A596" s="4">
        <f t="shared" si="54"/>
        <v>4500511</v>
      </c>
      <c r="B596" s="4">
        <f t="shared" si="50"/>
        <v>1</v>
      </c>
      <c r="C596" s="112">
        <v>450051</v>
      </c>
      <c r="D596" s="112" t="s">
        <v>1474</v>
      </c>
      <c r="E596" s="112" t="s">
        <v>45</v>
      </c>
      <c r="F596" s="112">
        <v>1</v>
      </c>
      <c r="G596" s="112">
        <v>2105</v>
      </c>
      <c r="H596" s="112">
        <v>3</v>
      </c>
      <c r="I596" s="32" t="str">
        <f>IFERROR(IF(E596="物品掉落组",VLOOKUP(G596,掉落方案ID!$A:$B,2,FALSE),IF(E596="货币类型皮肤券","皮肤券",IF(E596="军团贡献币","军团贡献",IF(E596="普通星石",E596,IF(E596="高级星石",E596,IF(E596="英雄经验币","英雄经验",IF(E596="物品英雄",IF(VLOOKUP(G596,英雄是否开放!$A:$C,3,FALSE)=1,VLOOKUP(G596,英雄是否开放!$A:$C,2,FALSE),"%英雄未开放"),IF(E596="物品道具",IF(IFERROR(VLOOKUP(G596-1000,英雄是否开放!$A:$C,3,FALSE),100)="","%英雄未开放",VLOOKUP(G596,道具ID!$A:$B,2,FALSE)),IF(E596="物品小宇宙",IF(OR(H596="",H596=0),"%小宇宙等级未配置",IFERROR(VLOOKUP(G596,小宇宙ID!$A:$D,4,FALSE),"%小宇宙ID配错了！！")),IF(E596="定制小宇宙",IF(OR(H596="",H596=0),"%小宇宙等级未配置","双属性定制："&amp;IFERROR(VLOOKUP(H596,小宇宙ID!$G:$H,2,FALSE)&amp;"-"&amp;VLOOKUP(G596,小宇宙ID!$A:$G,7,FALSE),"%小宇宙ID配错了！！")),RIGHT(E596,2))))))))))),"%ID配错了！！")</f>
        <v>皮肤</v>
      </c>
      <c r="J596" s="112"/>
      <c r="K596" s="112">
        <v>10000</v>
      </c>
      <c r="L596" s="108">
        <f t="shared" si="49"/>
        <v>10000</v>
      </c>
      <c r="M596" s="112"/>
      <c r="N596" s="112"/>
      <c r="O596" s="112"/>
      <c r="P596" s="4" t="str">
        <f t="shared" si="57"/>
        <v/>
      </c>
      <c r="Q596" s="4" t="str">
        <f t="shared" si="55"/>
        <v/>
      </c>
      <c r="R596" s="4" t="str">
        <f t="shared" si="56"/>
        <v/>
      </c>
      <c r="S596" s="4" t="s">
        <v>9566</v>
      </c>
      <c r="T596" s="4"/>
      <c r="U596" s="4"/>
      <c r="V596" s="4"/>
    </row>
    <row r="597" spans="1:22" x14ac:dyDescent="0.15">
      <c r="A597" s="4">
        <f t="shared" si="54"/>
        <v>4500611</v>
      </c>
      <c r="B597" s="4">
        <f t="shared" si="50"/>
        <v>1</v>
      </c>
      <c r="C597" s="112">
        <v>450061</v>
      </c>
      <c r="D597" s="112" t="s">
        <v>1512</v>
      </c>
      <c r="E597" s="112" t="s">
        <v>45</v>
      </c>
      <c r="F597" s="112">
        <v>1</v>
      </c>
      <c r="G597" s="112">
        <v>2105</v>
      </c>
      <c r="H597" s="112">
        <v>7</v>
      </c>
      <c r="I597" s="32" t="str">
        <f>IFERROR(IF(E597="物品掉落组",VLOOKUP(G597,掉落方案ID!$A:$B,2,FALSE),IF(E597="货币类型皮肤券","皮肤券",IF(E597="军团贡献币","军团贡献",IF(E597="普通星石",E597,IF(E597="高级星石",E597,IF(E597="英雄经验币","英雄经验",IF(E597="物品英雄",IF(VLOOKUP(G597,英雄是否开放!$A:$C,3,FALSE)=1,VLOOKUP(G597,英雄是否开放!$A:$C,2,FALSE),"%英雄未开放"),IF(E597="物品道具",IF(IFERROR(VLOOKUP(G597-1000,英雄是否开放!$A:$C,3,FALSE),100)="","%英雄未开放",VLOOKUP(G597,道具ID!$A:$B,2,FALSE)),IF(E597="物品小宇宙",IF(OR(H597="",H597=0),"%小宇宙等级未配置",IFERROR(VLOOKUP(G597,小宇宙ID!$A:$D,4,FALSE),"%小宇宙ID配错了！！")),IF(E597="定制小宇宙",IF(OR(H597="",H597=0),"%小宇宙等级未配置","双属性定制："&amp;IFERROR(VLOOKUP(H597,小宇宙ID!$G:$H,2,FALSE)&amp;"-"&amp;VLOOKUP(G597,小宇宙ID!$A:$G,7,FALSE),"%小宇宙ID配错了！！")),RIGHT(E597,2))))))))))),"%ID配错了！！")</f>
        <v>皮肤</v>
      </c>
      <c r="J597" s="112"/>
      <c r="K597" s="112">
        <v>10000</v>
      </c>
      <c r="L597" s="108">
        <f t="shared" si="49"/>
        <v>10000</v>
      </c>
      <c r="M597" s="112"/>
      <c r="N597" s="112"/>
      <c r="O597" s="112"/>
      <c r="P597" s="4" t="str">
        <f t="shared" si="57"/>
        <v/>
      </c>
      <c r="Q597" s="4" t="str">
        <f t="shared" si="55"/>
        <v/>
      </c>
      <c r="R597" s="4" t="str">
        <f t="shared" si="56"/>
        <v/>
      </c>
      <c r="S597" s="4" t="s">
        <v>9566</v>
      </c>
      <c r="T597" s="4"/>
      <c r="U597" s="4"/>
      <c r="V597" s="4"/>
    </row>
    <row r="598" spans="1:22" x14ac:dyDescent="0.15">
      <c r="A598" s="4">
        <f t="shared" si="54"/>
        <v>4500711</v>
      </c>
      <c r="B598" s="4">
        <f t="shared" si="50"/>
        <v>1</v>
      </c>
      <c r="C598" s="112">
        <v>450071</v>
      </c>
      <c r="D598" s="112" t="s">
        <v>1550</v>
      </c>
      <c r="E598" s="112" t="s">
        <v>45</v>
      </c>
      <c r="F598" s="112">
        <v>1</v>
      </c>
      <c r="G598" s="112">
        <v>2105</v>
      </c>
      <c r="H598" s="112">
        <v>14</v>
      </c>
      <c r="I598" s="32" t="str">
        <f>IFERROR(IF(E598="物品掉落组",VLOOKUP(G598,掉落方案ID!$A:$B,2,FALSE),IF(E598="货币类型皮肤券","皮肤券",IF(E598="军团贡献币","军团贡献",IF(E598="普通星石",E598,IF(E598="高级星石",E598,IF(E598="英雄经验币","英雄经验",IF(E598="物品英雄",IF(VLOOKUP(G598,英雄是否开放!$A:$C,3,FALSE)=1,VLOOKUP(G598,英雄是否开放!$A:$C,2,FALSE),"%英雄未开放"),IF(E598="物品道具",IF(IFERROR(VLOOKUP(G598-1000,英雄是否开放!$A:$C,3,FALSE),100)="","%英雄未开放",VLOOKUP(G598,道具ID!$A:$B,2,FALSE)),IF(E598="物品小宇宙",IF(OR(H598="",H598=0),"%小宇宙等级未配置",IFERROR(VLOOKUP(G598,小宇宙ID!$A:$D,4,FALSE),"%小宇宙ID配错了！！")),IF(E598="定制小宇宙",IF(OR(H598="",H598=0),"%小宇宙等级未配置","双属性定制："&amp;IFERROR(VLOOKUP(H598,小宇宙ID!$G:$H,2,FALSE)&amp;"-"&amp;VLOOKUP(G598,小宇宙ID!$A:$G,7,FALSE),"%小宇宙ID配错了！！")),RIGHT(E598,2))))))))))),"%ID配错了！！")</f>
        <v>皮肤</v>
      </c>
      <c r="J598" s="112"/>
      <c r="K598" s="112">
        <v>10000</v>
      </c>
      <c r="L598" s="108">
        <f t="shared" si="49"/>
        <v>10000</v>
      </c>
      <c r="M598" s="112"/>
      <c r="N598" s="112"/>
      <c r="O598" s="112"/>
      <c r="P598" s="4" t="str">
        <f t="shared" si="57"/>
        <v/>
      </c>
      <c r="Q598" s="4" t="str">
        <f t="shared" si="55"/>
        <v/>
      </c>
      <c r="R598" s="4" t="str">
        <f t="shared" si="56"/>
        <v/>
      </c>
      <c r="S598" s="4" t="s">
        <v>9566</v>
      </c>
      <c r="T598" s="4"/>
      <c r="U598" s="4"/>
      <c r="V598" s="4"/>
    </row>
    <row r="599" spans="1:22" x14ac:dyDescent="0.15">
      <c r="A599" s="4">
        <f t="shared" si="54"/>
        <v>4500811</v>
      </c>
      <c r="B599" s="4">
        <f t="shared" si="50"/>
        <v>1</v>
      </c>
      <c r="C599" s="112">
        <v>450081</v>
      </c>
      <c r="D599" s="112" t="s">
        <v>1437</v>
      </c>
      <c r="E599" s="112" t="s">
        <v>45</v>
      </c>
      <c r="F599" s="112">
        <v>1</v>
      </c>
      <c r="G599" s="112">
        <v>1314</v>
      </c>
      <c r="H599" s="112">
        <v>1</v>
      </c>
      <c r="I599" s="32" t="str">
        <f>IFERROR(IF(E599="物品掉落组",VLOOKUP(G599,掉落方案ID!$A:$B,2,FALSE),IF(E599="货币类型皮肤券","皮肤券",IF(E599="军团贡献币","军团贡献",IF(E599="普通星石",E599,IF(E599="高级星石",E599,IF(E599="英雄经验币","英雄经验",IF(E599="物品英雄",IF(VLOOKUP(G599,英雄是否开放!$A:$C,3,FALSE)=1,VLOOKUP(G599,英雄是否开放!$A:$C,2,FALSE),"%英雄未开放"),IF(E599="物品道具",IF(IFERROR(VLOOKUP(G599-1000,英雄是否开放!$A:$C,3,FALSE),100)="","%英雄未开放",VLOOKUP(G599,道具ID!$A:$B,2,FALSE)),IF(E599="物品小宇宙",IF(OR(H599="",H599=0),"%小宇宙等级未配置",IFERROR(VLOOKUP(G599,小宇宙ID!$A:$D,4,FALSE),"%小宇宙ID配错了！！")),IF(E599="定制小宇宙",IF(OR(H599="",H599=0),"%小宇宙等级未配置","双属性定制："&amp;IFERROR(VLOOKUP(H599,小宇宙ID!$G:$H,2,FALSE)&amp;"-"&amp;VLOOKUP(G599,小宇宙ID!$A:$G,7,FALSE),"%小宇宙ID配错了！！")),RIGHT(E599,2))))))))))),"%ID配错了！！")</f>
        <v>皮肤</v>
      </c>
      <c r="J599" s="112"/>
      <c r="K599" s="112">
        <v>10000</v>
      </c>
      <c r="L599" s="108">
        <f t="shared" si="49"/>
        <v>10000</v>
      </c>
      <c r="M599" s="112"/>
      <c r="N599" s="112"/>
      <c r="O599" s="112"/>
      <c r="P599" s="4" t="str">
        <f t="shared" si="57"/>
        <v/>
      </c>
      <c r="Q599" s="4" t="str">
        <f t="shared" si="55"/>
        <v/>
      </c>
      <c r="R599" s="4" t="str">
        <f t="shared" si="56"/>
        <v/>
      </c>
      <c r="S599" s="4" t="s">
        <v>9566</v>
      </c>
      <c r="T599" s="4"/>
      <c r="U599" s="4"/>
      <c r="V599" s="4"/>
    </row>
    <row r="600" spans="1:22" x14ac:dyDescent="0.15">
      <c r="A600" s="4">
        <f t="shared" si="54"/>
        <v>4500911</v>
      </c>
      <c r="B600" s="4">
        <f t="shared" si="50"/>
        <v>1</v>
      </c>
      <c r="C600" s="112">
        <v>450091</v>
      </c>
      <c r="D600" s="112" t="s">
        <v>1475</v>
      </c>
      <c r="E600" s="112" t="s">
        <v>45</v>
      </c>
      <c r="F600" s="112">
        <v>1</v>
      </c>
      <c r="G600" s="112">
        <v>1314</v>
      </c>
      <c r="H600" s="112">
        <v>3</v>
      </c>
      <c r="I600" s="32" t="str">
        <f>IFERROR(IF(E600="物品掉落组",VLOOKUP(G600,掉落方案ID!$A:$B,2,FALSE),IF(E600="货币类型皮肤券","皮肤券",IF(E600="军团贡献币","军团贡献",IF(E600="普通星石",E600,IF(E600="高级星石",E600,IF(E600="英雄经验币","英雄经验",IF(E600="物品英雄",IF(VLOOKUP(G600,英雄是否开放!$A:$C,3,FALSE)=1,VLOOKUP(G600,英雄是否开放!$A:$C,2,FALSE),"%英雄未开放"),IF(E600="物品道具",IF(IFERROR(VLOOKUP(G600-1000,英雄是否开放!$A:$C,3,FALSE),100)="","%英雄未开放",VLOOKUP(G600,道具ID!$A:$B,2,FALSE)),IF(E600="物品小宇宙",IF(OR(H600="",H600=0),"%小宇宙等级未配置",IFERROR(VLOOKUP(G600,小宇宙ID!$A:$D,4,FALSE),"%小宇宙ID配错了！！")),IF(E600="定制小宇宙",IF(OR(H600="",H600=0),"%小宇宙等级未配置","双属性定制："&amp;IFERROR(VLOOKUP(H600,小宇宙ID!$G:$H,2,FALSE)&amp;"-"&amp;VLOOKUP(G600,小宇宙ID!$A:$G,7,FALSE),"%小宇宙ID配错了！！")),RIGHT(E600,2))))))))))),"%ID配错了！！")</f>
        <v>皮肤</v>
      </c>
      <c r="J600" s="112"/>
      <c r="K600" s="112">
        <v>10000</v>
      </c>
      <c r="L600" s="108">
        <f t="shared" si="49"/>
        <v>10000</v>
      </c>
      <c r="M600" s="112"/>
      <c r="N600" s="112"/>
      <c r="O600" s="112"/>
      <c r="P600" s="4" t="str">
        <f t="shared" si="57"/>
        <v/>
      </c>
      <c r="Q600" s="4" t="str">
        <f t="shared" si="55"/>
        <v/>
      </c>
      <c r="R600" s="4" t="str">
        <f t="shared" si="56"/>
        <v/>
      </c>
      <c r="S600" s="4" t="s">
        <v>9566</v>
      </c>
      <c r="T600" s="4"/>
      <c r="U600" s="4"/>
      <c r="V600" s="4"/>
    </row>
    <row r="601" spans="1:22" x14ac:dyDescent="0.15">
      <c r="A601" s="4">
        <f t="shared" si="54"/>
        <v>4501011</v>
      </c>
      <c r="B601" s="4">
        <f t="shared" si="50"/>
        <v>1</v>
      </c>
      <c r="C601" s="112">
        <v>450101</v>
      </c>
      <c r="D601" s="112" t="s">
        <v>1513</v>
      </c>
      <c r="E601" s="112" t="s">
        <v>45</v>
      </c>
      <c r="F601" s="112">
        <v>1</v>
      </c>
      <c r="G601" s="112">
        <v>1314</v>
      </c>
      <c r="H601" s="112">
        <v>7</v>
      </c>
      <c r="I601" s="32" t="str">
        <f>IFERROR(IF(E601="物品掉落组",VLOOKUP(G601,掉落方案ID!$A:$B,2,FALSE),IF(E601="货币类型皮肤券","皮肤券",IF(E601="军团贡献币","军团贡献",IF(E601="普通星石",E601,IF(E601="高级星石",E601,IF(E601="英雄经验币","英雄经验",IF(E601="物品英雄",IF(VLOOKUP(G601,英雄是否开放!$A:$C,3,FALSE)=1,VLOOKUP(G601,英雄是否开放!$A:$C,2,FALSE),"%英雄未开放"),IF(E601="物品道具",IF(IFERROR(VLOOKUP(G601-1000,英雄是否开放!$A:$C,3,FALSE),100)="","%英雄未开放",VLOOKUP(G601,道具ID!$A:$B,2,FALSE)),IF(E601="物品小宇宙",IF(OR(H601="",H601=0),"%小宇宙等级未配置",IFERROR(VLOOKUP(G601,小宇宙ID!$A:$D,4,FALSE),"%小宇宙ID配错了！！")),IF(E601="定制小宇宙",IF(OR(H601="",H601=0),"%小宇宙等级未配置","双属性定制："&amp;IFERROR(VLOOKUP(H601,小宇宙ID!$G:$H,2,FALSE)&amp;"-"&amp;VLOOKUP(G601,小宇宙ID!$A:$G,7,FALSE),"%小宇宙ID配错了！！")),RIGHT(E601,2))))))))))),"%ID配错了！！")</f>
        <v>皮肤</v>
      </c>
      <c r="J601" s="112"/>
      <c r="K601" s="112">
        <v>10000</v>
      </c>
      <c r="L601" s="108">
        <f t="shared" si="49"/>
        <v>10000</v>
      </c>
      <c r="M601" s="112"/>
      <c r="N601" s="112"/>
      <c r="O601" s="112"/>
      <c r="P601" s="4" t="str">
        <f t="shared" si="57"/>
        <v/>
      </c>
      <c r="Q601" s="4" t="str">
        <f t="shared" si="55"/>
        <v/>
      </c>
      <c r="R601" s="4" t="str">
        <f t="shared" si="56"/>
        <v/>
      </c>
      <c r="S601" s="4" t="s">
        <v>9566</v>
      </c>
      <c r="T601" s="4"/>
      <c r="U601" s="4"/>
      <c r="V601" s="4"/>
    </row>
    <row r="602" spans="1:22" x14ac:dyDescent="0.15">
      <c r="A602" s="4">
        <f t="shared" si="54"/>
        <v>4501111</v>
      </c>
      <c r="B602" s="4">
        <f t="shared" si="50"/>
        <v>1</v>
      </c>
      <c r="C602" s="112">
        <v>450111</v>
      </c>
      <c r="D602" s="112" t="s">
        <v>1551</v>
      </c>
      <c r="E602" s="112" t="s">
        <v>45</v>
      </c>
      <c r="F602" s="112">
        <v>1</v>
      </c>
      <c r="G602" s="112">
        <v>1314</v>
      </c>
      <c r="H602" s="112">
        <v>14</v>
      </c>
      <c r="I602" s="32" t="str">
        <f>IFERROR(IF(E602="物品掉落组",VLOOKUP(G602,掉落方案ID!$A:$B,2,FALSE),IF(E602="货币类型皮肤券","皮肤券",IF(E602="军团贡献币","军团贡献",IF(E602="普通星石",E602,IF(E602="高级星石",E602,IF(E602="英雄经验币","英雄经验",IF(E602="物品英雄",IF(VLOOKUP(G602,英雄是否开放!$A:$C,3,FALSE)=1,VLOOKUP(G602,英雄是否开放!$A:$C,2,FALSE),"%英雄未开放"),IF(E602="物品道具",IF(IFERROR(VLOOKUP(G602-1000,英雄是否开放!$A:$C,3,FALSE),100)="","%英雄未开放",VLOOKUP(G602,道具ID!$A:$B,2,FALSE)),IF(E602="物品小宇宙",IF(OR(H602="",H602=0),"%小宇宙等级未配置",IFERROR(VLOOKUP(G602,小宇宙ID!$A:$D,4,FALSE),"%小宇宙ID配错了！！")),IF(E602="定制小宇宙",IF(OR(H602="",H602=0),"%小宇宙等级未配置","双属性定制："&amp;IFERROR(VLOOKUP(H602,小宇宙ID!$G:$H,2,FALSE)&amp;"-"&amp;VLOOKUP(G602,小宇宙ID!$A:$G,7,FALSE),"%小宇宙ID配错了！！")),RIGHT(E602,2))))))))))),"%ID配错了！！")</f>
        <v>皮肤</v>
      </c>
      <c r="J602" s="112"/>
      <c r="K602" s="112">
        <v>10000</v>
      </c>
      <c r="L602" s="108">
        <f t="shared" si="49"/>
        <v>10000</v>
      </c>
      <c r="M602" s="112"/>
      <c r="N602" s="112"/>
      <c r="O602" s="112"/>
      <c r="P602" s="4" t="str">
        <f t="shared" si="57"/>
        <v/>
      </c>
      <c r="Q602" s="4" t="str">
        <f t="shared" si="55"/>
        <v/>
      </c>
      <c r="R602" s="4" t="str">
        <f t="shared" si="56"/>
        <v/>
      </c>
      <c r="S602" s="4" t="s">
        <v>9566</v>
      </c>
      <c r="T602" s="4"/>
      <c r="U602" s="4"/>
      <c r="V602" s="4"/>
    </row>
    <row r="603" spans="1:22" x14ac:dyDescent="0.15">
      <c r="A603" s="4">
        <f t="shared" si="54"/>
        <v>4501211</v>
      </c>
      <c r="B603" s="4">
        <f t="shared" si="50"/>
        <v>1</v>
      </c>
      <c r="C603" s="112">
        <v>450121</v>
      </c>
      <c r="D603" s="112" t="s">
        <v>1621</v>
      </c>
      <c r="E603" s="112" t="s">
        <v>45</v>
      </c>
      <c r="F603" s="112">
        <v>1</v>
      </c>
      <c r="G603" s="112">
        <v>1314</v>
      </c>
      <c r="H603" s="112">
        <v>30</v>
      </c>
      <c r="I603" s="32" t="str">
        <f>IFERROR(IF(E603="物品掉落组",VLOOKUP(G603,掉落方案ID!$A:$B,2,FALSE),IF(E603="货币类型皮肤券","皮肤券",IF(E603="军团贡献币","军团贡献",IF(E603="普通星石",E603,IF(E603="高级星石",E603,IF(E603="英雄经验币","英雄经验",IF(E603="物品英雄",IF(VLOOKUP(G603,英雄是否开放!$A:$C,3,FALSE)=1,VLOOKUP(G603,英雄是否开放!$A:$C,2,FALSE),"%英雄未开放"),IF(E603="物品道具",IF(IFERROR(VLOOKUP(G603-1000,英雄是否开放!$A:$C,3,FALSE),100)="","%英雄未开放",VLOOKUP(G603,道具ID!$A:$B,2,FALSE)),IF(E603="物品小宇宙",IF(OR(H603="",H603=0),"%小宇宙等级未配置",IFERROR(VLOOKUP(G603,小宇宙ID!$A:$D,4,FALSE),"%小宇宙ID配错了！！")),IF(E603="定制小宇宙",IF(OR(H603="",H603=0),"%小宇宙等级未配置","双属性定制："&amp;IFERROR(VLOOKUP(H603,小宇宙ID!$G:$H,2,FALSE)&amp;"-"&amp;VLOOKUP(G603,小宇宙ID!$A:$G,7,FALSE),"%小宇宙ID配错了！！")),RIGHT(E603,2))))))))))),"%ID配错了！！")</f>
        <v>皮肤</v>
      </c>
      <c r="J603" s="112"/>
      <c r="K603" s="112">
        <v>10000</v>
      </c>
      <c r="L603" s="108">
        <f t="shared" si="49"/>
        <v>10000</v>
      </c>
      <c r="M603" s="112"/>
      <c r="N603" s="112"/>
      <c r="O603" s="112"/>
      <c r="P603" s="4" t="str">
        <f t="shared" si="57"/>
        <v/>
      </c>
      <c r="Q603" s="4" t="str">
        <f t="shared" si="55"/>
        <v/>
      </c>
      <c r="R603" s="4" t="str">
        <f t="shared" si="56"/>
        <v/>
      </c>
      <c r="S603" s="4" t="s">
        <v>9566</v>
      </c>
      <c r="T603" s="4"/>
      <c r="U603" s="4"/>
      <c r="V603" s="4"/>
    </row>
    <row r="604" spans="1:22" x14ac:dyDescent="0.15">
      <c r="A604" s="4">
        <f t="shared" si="54"/>
        <v>4501311</v>
      </c>
      <c r="B604" s="4">
        <f t="shared" si="50"/>
        <v>1</v>
      </c>
      <c r="C604" s="112">
        <v>450131</v>
      </c>
      <c r="D604" s="112" t="s">
        <v>1438</v>
      </c>
      <c r="E604" s="112" t="s">
        <v>45</v>
      </c>
      <c r="F604" s="112">
        <v>1</v>
      </c>
      <c r="G604" s="112">
        <v>3102</v>
      </c>
      <c r="H604" s="112">
        <v>1</v>
      </c>
      <c r="I604" s="32" t="str">
        <f>IFERROR(IF(E604="物品掉落组",VLOOKUP(G604,掉落方案ID!$A:$B,2,FALSE),IF(E604="货币类型皮肤券","皮肤券",IF(E604="军团贡献币","军团贡献",IF(E604="普通星石",E604,IF(E604="高级星石",E604,IF(E604="英雄经验币","英雄经验",IF(E604="物品英雄",IF(VLOOKUP(G604,英雄是否开放!$A:$C,3,FALSE)=1,VLOOKUP(G604,英雄是否开放!$A:$C,2,FALSE),"%英雄未开放"),IF(E604="物品道具",IF(IFERROR(VLOOKUP(G604-1000,英雄是否开放!$A:$C,3,FALSE),100)="","%英雄未开放",VLOOKUP(G604,道具ID!$A:$B,2,FALSE)),IF(E604="物品小宇宙",IF(OR(H604="",H604=0),"%小宇宙等级未配置",IFERROR(VLOOKUP(G604,小宇宙ID!$A:$D,4,FALSE),"%小宇宙ID配错了！！")),IF(E604="定制小宇宙",IF(OR(H604="",H604=0),"%小宇宙等级未配置","双属性定制："&amp;IFERROR(VLOOKUP(H604,小宇宙ID!$G:$H,2,FALSE)&amp;"-"&amp;VLOOKUP(G604,小宇宙ID!$A:$G,7,FALSE),"%小宇宙ID配错了！！")),RIGHT(E604,2))))))))))),"%ID配错了！！")</f>
        <v>皮肤</v>
      </c>
      <c r="J604" s="112"/>
      <c r="K604" s="112">
        <v>10000</v>
      </c>
      <c r="L604" s="108">
        <f t="shared" si="49"/>
        <v>10000</v>
      </c>
      <c r="M604" s="112"/>
      <c r="N604" s="112"/>
      <c r="O604" s="112"/>
      <c r="P604" s="4" t="str">
        <f t="shared" si="57"/>
        <v/>
      </c>
      <c r="Q604" s="4" t="str">
        <f t="shared" si="55"/>
        <v/>
      </c>
      <c r="R604" s="4" t="str">
        <f t="shared" si="56"/>
        <v/>
      </c>
      <c r="S604" s="4" t="s">
        <v>9566</v>
      </c>
      <c r="T604" s="4"/>
      <c r="U604" s="4"/>
      <c r="V604" s="4"/>
    </row>
    <row r="605" spans="1:22" x14ac:dyDescent="0.15">
      <c r="A605" s="4">
        <f t="shared" si="54"/>
        <v>4501411</v>
      </c>
      <c r="B605" s="4">
        <f t="shared" si="50"/>
        <v>1</v>
      </c>
      <c r="C605" s="112">
        <v>450141</v>
      </c>
      <c r="D605" s="112" t="s">
        <v>1476</v>
      </c>
      <c r="E605" s="112" t="s">
        <v>45</v>
      </c>
      <c r="F605" s="112">
        <v>1</v>
      </c>
      <c r="G605" s="112">
        <v>3102</v>
      </c>
      <c r="H605" s="112">
        <v>3</v>
      </c>
      <c r="I605" s="32" t="str">
        <f>IFERROR(IF(E605="物品掉落组",VLOOKUP(G605,掉落方案ID!$A:$B,2,FALSE),IF(E605="货币类型皮肤券","皮肤券",IF(E605="军团贡献币","军团贡献",IF(E605="普通星石",E605,IF(E605="高级星石",E605,IF(E605="英雄经验币","英雄经验",IF(E605="物品英雄",IF(VLOOKUP(G605,英雄是否开放!$A:$C,3,FALSE)=1,VLOOKUP(G605,英雄是否开放!$A:$C,2,FALSE),"%英雄未开放"),IF(E605="物品道具",IF(IFERROR(VLOOKUP(G605-1000,英雄是否开放!$A:$C,3,FALSE),100)="","%英雄未开放",VLOOKUP(G605,道具ID!$A:$B,2,FALSE)),IF(E605="物品小宇宙",IF(OR(H605="",H605=0),"%小宇宙等级未配置",IFERROR(VLOOKUP(G605,小宇宙ID!$A:$D,4,FALSE),"%小宇宙ID配错了！！")),IF(E605="定制小宇宙",IF(OR(H605="",H605=0),"%小宇宙等级未配置","双属性定制："&amp;IFERROR(VLOOKUP(H605,小宇宙ID!$G:$H,2,FALSE)&amp;"-"&amp;VLOOKUP(G605,小宇宙ID!$A:$G,7,FALSE),"%小宇宙ID配错了！！")),RIGHT(E605,2))))))))))),"%ID配错了！！")</f>
        <v>皮肤</v>
      </c>
      <c r="J605" s="112"/>
      <c r="K605" s="112">
        <v>10000</v>
      </c>
      <c r="L605" s="108">
        <f t="shared" si="49"/>
        <v>10000</v>
      </c>
      <c r="M605" s="112"/>
      <c r="N605" s="112"/>
      <c r="O605" s="112"/>
      <c r="P605" s="4" t="str">
        <f t="shared" si="57"/>
        <v/>
      </c>
      <c r="Q605" s="4" t="str">
        <f t="shared" si="55"/>
        <v/>
      </c>
      <c r="R605" s="4" t="str">
        <f t="shared" si="56"/>
        <v/>
      </c>
      <c r="S605" s="4" t="s">
        <v>9566</v>
      </c>
      <c r="T605" s="4"/>
      <c r="U605" s="4"/>
      <c r="V605" s="4"/>
    </row>
    <row r="606" spans="1:22" x14ac:dyDescent="0.15">
      <c r="A606" s="4">
        <f t="shared" si="54"/>
        <v>4501511</v>
      </c>
      <c r="B606" s="4">
        <f t="shared" si="50"/>
        <v>1</v>
      </c>
      <c r="C606" s="112">
        <v>450151</v>
      </c>
      <c r="D606" s="112" t="s">
        <v>1514</v>
      </c>
      <c r="E606" s="112" t="s">
        <v>45</v>
      </c>
      <c r="F606" s="112">
        <v>1</v>
      </c>
      <c r="G606" s="112">
        <v>3102</v>
      </c>
      <c r="H606" s="112">
        <v>7</v>
      </c>
      <c r="I606" s="32" t="str">
        <f>IFERROR(IF(E606="物品掉落组",VLOOKUP(G606,掉落方案ID!$A:$B,2,FALSE),IF(E606="货币类型皮肤券","皮肤券",IF(E606="军团贡献币","军团贡献",IF(E606="普通星石",E606,IF(E606="高级星石",E606,IF(E606="英雄经验币","英雄经验",IF(E606="物品英雄",IF(VLOOKUP(G606,英雄是否开放!$A:$C,3,FALSE)=1,VLOOKUP(G606,英雄是否开放!$A:$C,2,FALSE),"%英雄未开放"),IF(E606="物品道具",IF(IFERROR(VLOOKUP(G606-1000,英雄是否开放!$A:$C,3,FALSE),100)="","%英雄未开放",VLOOKUP(G606,道具ID!$A:$B,2,FALSE)),IF(E606="物品小宇宙",IF(OR(H606="",H606=0),"%小宇宙等级未配置",IFERROR(VLOOKUP(G606,小宇宙ID!$A:$D,4,FALSE),"%小宇宙ID配错了！！")),IF(E606="定制小宇宙",IF(OR(H606="",H606=0),"%小宇宙等级未配置","双属性定制："&amp;IFERROR(VLOOKUP(H606,小宇宙ID!$G:$H,2,FALSE)&amp;"-"&amp;VLOOKUP(G606,小宇宙ID!$A:$G,7,FALSE),"%小宇宙ID配错了！！")),RIGHT(E606,2))))))))))),"%ID配错了！！")</f>
        <v>皮肤</v>
      </c>
      <c r="J606" s="112"/>
      <c r="K606" s="112">
        <v>10000</v>
      </c>
      <c r="L606" s="108">
        <f t="shared" si="49"/>
        <v>10000</v>
      </c>
      <c r="M606" s="112"/>
      <c r="N606" s="112"/>
      <c r="O606" s="112"/>
      <c r="P606" s="4" t="str">
        <f t="shared" si="57"/>
        <v/>
      </c>
      <c r="Q606" s="4" t="str">
        <f t="shared" si="55"/>
        <v/>
      </c>
      <c r="R606" s="4" t="str">
        <f t="shared" si="56"/>
        <v/>
      </c>
      <c r="S606" s="4" t="s">
        <v>9566</v>
      </c>
      <c r="T606" s="4"/>
      <c r="U606" s="4"/>
      <c r="V606" s="4"/>
    </row>
    <row r="607" spans="1:22" x14ac:dyDescent="0.15">
      <c r="A607" s="4">
        <f t="shared" si="54"/>
        <v>4501611</v>
      </c>
      <c r="B607" s="4">
        <f t="shared" si="50"/>
        <v>1</v>
      </c>
      <c r="C607" s="112">
        <v>450161</v>
      </c>
      <c r="D607" s="112" t="s">
        <v>1552</v>
      </c>
      <c r="E607" s="112" t="s">
        <v>45</v>
      </c>
      <c r="F607" s="112">
        <v>1</v>
      </c>
      <c r="G607" s="112">
        <v>3102</v>
      </c>
      <c r="H607" s="112">
        <v>14</v>
      </c>
      <c r="I607" s="32" t="str">
        <f>IFERROR(IF(E607="物品掉落组",VLOOKUP(G607,掉落方案ID!$A:$B,2,FALSE),IF(E607="货币类型皮肤券","皮肤券",IF(E607="军团贡献币","军团贡献",IF(E607="普通星石",E607,IF(E607="高级星石",E607,IF(E607="英雄经验币","英雄经验",IF(E607="物品英雄",IF(VLOOKUP(G607,英雄是否开放!$A:$C,3,FALSE)=1,VLOOKUP(G607,英雄是否开放!$A:$C,2,FALSE),"%英雄未开放"),IF(E607="物品道具",IF(IFERROR(VLOOKUP(G607-1000,英雄是否开放!$A:$C,3,FALSE),100)="","%英雄未开放",VLOOKUP(G607,道具ID!$A:$B,2,FALSE)),IF(E607="物品小宇宙",IF(OR(H607="",H607=0),"%小宇宙等级未配置",IFERROR(VLOOKUP(G607,小宇宙ID!$A:$D,4,FALSE),"%小宇宙ID配错了！！")),IF(E607="定制小宇宙",IF(OR(H607="",H607=0),"%小宇宙等级未配置","双属性定制："&amp;IFERROR(VLOOKUP(H607,小宇宙ID!$G:$H,2,FALSE)&amp;"-"&amp;VLOOKUP(G607,小宇宙ID!$A:$G,7,FALSE),"%小宇宙ID配错了！！")),RIGHT(E607,2))))))))))),"%ID配错了！！")</f>
        <v>皮肤</v>
      </c>
      <c r="J607" s="112"/>
      <c r="K607" s="112">
        <v>10000</v>
      </c>
      <c r="L607" s="108">
        <f t="shared" si="49"/>
        <v>10000</v>
      </c>
      <c r="M607" s="112"/>
      <c r="N607" s="112"/>
      <c r="O607" s="112"/>
      <c r="P607" s="4" t="str">
        <f t="shared" si="57"/>
        <v/>
      </c>
      <c r="Q607" s="4" t="str">
        <f t="shared" si="55"/>
        <v/>
      </c>
      <c r="R607" s="4" t="str">
        <f t="shared" si="56"/>
        <v/>
      </c>
      <c r="S607" s="4" t="s">
        <v>9566</v>
      </c>
      <c r="T607" s="4"/>
      <c r="U607" s="4"/>
      <c r="V607" s="4"/>
    </row>
    <row r="608" spans="1:22" x14ac:dyDescent="0.15">
      <c r="A608" s="4">
        <f t="shared" si="54"/>
        <v>4501711</v>
      </c>
      <c r="B608" s="4">
        <f t="shared" si="50"/>
        <v>1</v>
      </c>
      <c r="C608" s="112">
        <v>450171</v>
      </c>
      <c r="D608" s="112" t="s">
        <v>1439</v>
      </c>
      <c r="E608" s="112" t="s">
        <v>45</v>
      </c>
      <c r="F608" s="112">
        <v>1</v>
      </c>
      <c r="G608" s="112">
        <v>3104</v>
      </c>
      <c r="H608" s="112">
        <v>1</v>
      </c>
      <c r="I608" s="32" t="str">
        <f>IFERROR(IF(E608="物品掉落组",VLOOKUP(G608,掉落方案ID!$A:$B,2,FALSE),IF(E608="货币类型皮肤券","皮肤券",IF(E608="军团贡献币","军团贡献",IF(E608="普通星石",E608,IF(E608="高级星石",E608,IF(E608="英雄经验币","英雄经验",IF(E608="物品英雄",IF(VLOOKUP(G608,英雄是否开放!$A:$C,3,FALSE)=1,VLOOKUP(G608,英雄是否开放!$A:$C,2,FALSE),"%英雄未开放"),IF(E608="物品道具",IF(IFERROR(VLOOKUP(G608-1000,英雄是否开放!$A:$C,3,FALSE),100)="","%英雄未开放",VLOOKUP(G608,道具ID!$A:$B,2,FALSE)),IF(E608="物品小宇宙",IF(OR(H608="",H608=0),"%小宇宙等级未配置",IFERROR(VLOOKUP(G608,小宇宙ID!$A:$D,4,FALSE),"%小宇宙ID配错了！！")),IF(E608="定制小宇宙",IF(OR(H608="",H608=0),"%小宇宙等级未配置","双属性定制："&amp;IFERROR(VLOOKUP(H608,小宇宙ID!$G:$H,2,FALSE)&amp;"-"&amp;VLOOKUP(G608,小宇宙ID!$A:$G,7,FALSE),"%小宇宙ID配错了！！")),RIGHT(E608,2))))))))))),"%ID配错了！！")</f>
        <v>皮肤</v>
      </c>
      <c r="J608" s="112"/>
      <c r="K608" s="112">
        <v>10000</v>
      </c>
      <c r="L608" s="108">
        <f t="shared" si="49"/>
        <v>10000</v>
      </c>
      <c r="M608" s="112"/>
      <c r="N608" s="112"/>
      <c r="O608" s="112"/>
      <c r="P608" s="4" t="str">
        <f t="shared" si="57"/>
        <v/>
      </c>
      <c r="Q608" s="4" t="str">
        <f t="shared" si="55"/>
        <v/>
      </c>
      <c r="R608" s="4" t="str">
        <f t="shared" si="56"/>
        <v/>
      </c>
      <c r="S608" s="4" t="s">
        <v>9566</v>
      </c>
      <c r="T608" s="4"/>
      <c r="U608" s="4"/>
      <c r="V608" s="4"/>
    </row>
    <row r="609" spans="1:22" x14ac:dyDescent="0.15">
      <c r="A609" s="4">
        <f t="shared" si="54"/>
        <v>4501811</v>
      </c>
      <c r="B609" s="4">
        <f t="shared" si="50"/>
        <v>1</v>
      </c>
      <c r="C609" s="112">
        <v>450181</v>
      </c>
      <c r="D609" s="112" t="s">
        <v>1477</v>
      </c>
      <c r="E609" s="112" t="s">
        <v>45</v>
      </c>
      <c r="F609" s="112">
        <v>1</v>
      </c>
      <c r="G609" s="112">
        <v>3104</v>
      </c>
      <c r="H609" s="112">
        <v>3</v>
      </c>
      <c r="I609" s="32" t="str">
        <f>IFERROR(IF(E609="物品掉落组",VLOOKUP(G609,掉落方案ID!$A:$B,2,FALSE),IF(E609="货币类型皮肤券","皮肤券",IF(E609="军团贡献币","军团贡献",IF(E609="普通星石",E609,IF(E609="高级星石",E609,IF(E609="英雄经验币","英雄经验",IF(E609="物品英雄",IF(VLOOKUP(G609,英雄是否开放!$A:$C,3,FALSE)=1,VLOOKUP(G609,英雄是否开放!$A:$C,2,FALSE),"%英雄未开放"),IF(E609="物品道具",IF(IFERROR(VLOOKUP(G609-1000,英雄是否开放!$A:$C,3,FALSE),100)="","%英雄未开放",VLOOKUP(G609,道具ID!$A:$B,2,FALSE)),IF(E609="物品小宇宙",IF(OR(H609="",H609=0),"%小宇宙等级未配置",IFERROR(VLOOKUP(G609,小宇宙ID!$A:$D,4,FALSE),"%小宇宙ID配错了！！")),IF(E609="定制小宇宙",IF(OR(H609="",H609=0),"%小宇宙等级未配置","双属性定制："&amp;IFERROR(VLOOKUP(H609,小宇宙ID!$G:$H,2,FALSE)&amp;"-"&amp;VLOOKUP(G609,小宇宙ID!$A:$G,7,FALSE),"%小宇宙ID配错了！！")),RIGHT(E609,2))))))))))),"%ID配错了！！")</f>
        <v>皮肤</v>
      </c>
      <c r="J609" s="112"/>
      <c r="K609" s="112">
        <v>10000</v>
      </c>
      <c r="L609" s="108">
        <f t="shared" si="49"/>
        <v>10000</v>
      </c>
      <c r="M609" s="112"/>
      <c r="N609" s="112"/>
      <c r="O609" s="112"/>
      <c r="P609" s="4" t="str">
        <f t="shared" si="57"/>
        <v/>
      </c>
      <c r="Q609" s="4" t="str">
        <f t="shared" si="55"/>
        <v/>
      </c>
      <c r="R609" s="4" t="str">
        <f t="shared" si="56"/>
        <v/>
      </c>
      <c r="S609" s="4" t="s">
        <v>9566</v>
      </c>
      <c r="T609" s="4"/>
      <c r="U609" s="4"/>
      <c r="V609" s="4"/>
    </row>
    <row r="610" spans="1:22" x14ac:dyDescent="0.15">
      <c r="A610" s="4">
        <f t="shared" si="54"/>
        <v>4501911</v>
      </c>
      <c r="B610" s="4">
        <f t="shared" si="50"/>
        <v>1</v>
      </c>
      <c r="C610" s="112">
        <v>450191</v>
      </c>
      <c r="D610" s="112" t="s">
        <v>1515</v>
      </c>
      <c r="E610" s="112" t="s">
        <v>45</v>
      </c>
      <c r="F610" s="112">
        <v>1</v>
      </c>
      <c r="G610" s="112">
        <v>3104</v>
      </c>
      <c r="H610" s="112">
        <v>7</v>
      </c>
      <c r="I610" s="32" t="str">
        <f>IFERROR(IF(E610="物品掉落组",VLOOKUP(G610,掉落方案ID!$A:$B,2,FALSE),IF(E610="货币类型皮肤券","皮肤券",IF(E610="军团贡献币","军团贡献",IF(E610="普通星石",E610,IF(E610="高级星石",E610,IF(E610="英雄经验币","英雄经验",IF(E610="物品英雄",IF(VLOOKUP(G610,英雄是否开放!$A:$C,3,FALSE)=1,VLOOKUP(G610,英雄是否开放!$A:$C,2,FALSE),"%英雄未开放"),IF(E610="物品道具",IF(IFERROR(VLOOKUP(G610-1000,英雄是否开放!$A:$C,3,FALSE),100)="","%英雄未开放",VLOOKUP(G610,道具ID!$A:$B,2,FALSE)),IF(E610="物品小宇宙",IF(OR(H610="",H610=0),"%小宇宙等级未配置",IFERROR(VLOOKUP(G610,小宇宙ID!$A:$D,4,FALSE),"%小宇宙ID配错了！！")),IF(E610="定制小宇宙",IF(OR(H610="",H610=0),"%小宇宙等级未配置","双属性定制："&amp;IFERROR(VLOOKUP(H610,小宇宙ID!$G:$H,2,FALSE)&amp;"-"&amp;VLOOKUP(G610,小宇宙ID!$A:$G,7,FALSE),"%小宇宙ID配错了！！")),RIGHT(E610,2))))))))))),"%ID配错了！！")</f>
        <v>皮肤</v>
      </c>
      <c r="J610" s="112"/>
      <c r="K610" s="112">
        <v>10000</v>
      </c>
      <c r="L610" s="108">
        <f t="shared" si="49"/>
        <v>10000</v>
      </c>
      <c r="M610" s="112"/>
      <c r="N610" s="112"/>
      <c r="O610" s="112"/>
      <c r="P610" s="4" t="str">
        <f t="shared" si="57"/>
        <v/>
      </c>
      <c r="Q610" s="4" t="str">
        <f t="shared" si="55"/>
        <v/>
      </c>
      <c r="R610" s="4" t="str">
        <f t="shared" si="56"/>
        <v/>
      </c>
      <c r="S610" s="4" t="s">
        <v>9566</v>
      </c>
      <c r="T610" s="4"/>
      <c r="U610" s="4"/>
      <c r="V610" s="4"/>
    </row>
    <row r="611" spans="1:22" x14ac:dyDescent="0.15">
      <c r="A611" s="4">
        <f t="shared" si="54"/>
        <v>4502011</v>
      </c>
      <c r="B611" s="4">
        <f t="shared" si="50"/>
        <v>1</v>
      </c>
      <c r="C611" s="112">
        <v>450201</v>
      </c>
      <c r="D611" s="112" t="s">
        <v>1553</v>
      </c>
      <c r="E611" s="112" t="s">
        <v>45</v>
      </c>
      <c r="F611" s="112">
        <v>1</v>
      </c>
      <c r="G611" s="112">
        <v>3104</v>
      </c>
      <c r="H611" s="112">
        <v>14</v>
      </c>
      <c r="I611" s="32" t="str">
        <f>IFERROR(IF(E611="物品掉落组",VLOOKUP(G611,掉落方案ID!$A:$B,2,FALSE),IF(E611="货币类型皮肤券","皮肤券",IF(E611="军团贡献币","军团贡献",IF(E611="普通星石",E611,IF(E611="高级星石",E611,IF(E611="英雄经验币","英雄经验",IF(E611="物品英雄",IF(VLOOKUP(G611,英雄是否开放!$A:$C,3,FALSE)=1,VLOOKUP(G611,英雄是否开放!$A:$C,2,FALSE),"%英雄未开放"),IF(E611="物品道具",IF(IFERROR(VLOOKUP(G611-1000,英雄是否开放!$A:$C,3,FALSE),100)="","%英雄未开放",VLOOKUP(G611,道具ID!$A:$B,2,FALSE)),IF(E611="物品小宇宙",IF(OR(H611="",H611=0),"%小宇宙等级未配置",IFERROR(VLOOKUP(G611,小宇宙ID!$A:$D,4,FALSE),"%小宇宙ID配错了！！")),IF(E611="定制小宇宙",IF(OR(H611="",H611=0),"%小宇宙等级未配置","双属性定制："&amp;IFERROR(VLOOKUP(H611,小宇宙ID!$G:$H,2,FALSE)&amp;"-"&amp;VLOOKUP(G611,小宇宙ID!$A:$G,7,FALSE),"%小宇宙ID配错了！！")),RIGHT(E611,2))))))))))),"%ID配错了！！")</f>
        <v>皮肤</v>
      </c>
      <c r="J611" s="112"/>
      <c r="K611" s="112">
        <v>10000</v>
      </c>
      <c r="L611" s="108">
        <f t="shared" si="49"/>
        <v>10000</v>
      </c>
      <c r="M611" s="112"/>
      <c r="N611" s="112"/>
      <c r="O611" s="112"/>
      <c r="P611" s="4" t="str">
        <f t="shared" si="57"/>
        <v/>
      </c>
      <c r="Q611" s="4" t="str">
        <f t="shared" si="55"/>
        <v/>
      </c>
      <c r="R611" s="4" t="str">
        <f t="shared" si="56"/>
        <v/>
      </c>
      <c r="S611" s="4" t="s">
        <v>9566</v>
      </c>
      <c r="T611" s="4"/>
      <c r="U611" s="4"/>
      <c r="V611" s="4"/>
    </row>
    <row r="612" spans="1:22" x14ac:dyDescent="0.15">
      <c r="A612" s="4">
        <f t="shared" si="54"/>
        <v>4502111</v>
      </c>
      <c r="B612" s="4">
        <f t="shared" si="50"/>
        <v>1</v>
      </c>
      <c r="C612" s="112">
        <v>450211</v>
      </c>
      <c r="D612" s="112" t="s">
        <v>1440</v>
      </c>
      <c r="E612" s="112" t="s">
        <v>45</v>
      </c>
      <c r="F612" s="112">
        <v>1</v>
      </c>
      <c r="G612" s="112">
        <v>1118</v>
      </c>
      <c r="H612" s="112">
        <v>1</v>
      </c>
      <c r="I612" s="32" t="str">
        <f>IFERROR(IF(E612="物品掉落组",VLOOKUP(G612,掉落方案ID!$A:$B,2,FALSE),IF(E612="货币类型皮肤券","皮肤券",IF(E612="军团贡献币","军团贡献",IF(E612="普通星石",E612,IF(E612="高级星石",E612,IF(E612="英雄经验币","英雄经验",IF(E612="物品英雄",IF(VLOOKUP(G612,英雄是否开放!$A:$C,3,FALSE)=1,VLOOKUP(G612,英雄是否开放!$A:$C,2,FALSE),"%英雄未开放"),IF(E612="物品道具",IF(IFERROR(VLOOKUP(G612-1000,英雄是否开放!$A:$C,3,FALSE),100)="","%英雄未开放",VLOOKUP(G612,道具ID!$A:$B,2,FALSE)),IF(E612="物品小宇宙",IF(OR(H612="",H612=0),"%小宇宙等级未配置",IFERROR(VLOOKUP(G612,小宇宙ID!$A:$D,4,FALSE),"%小宇宙ID配错了！！")),IF(E612="定制小宇宙",IF(OR(H612="",H612=0),"%小宇宙等级未配置","双属性定制："&amp;IFERROR(VLOOKUP(H612,小宇宙ID!$G:$H,2,FALSE)&amp;"-"&amp;VLOOKUP(G612,小宇宙ID!$A:$G,7,FALSE),"%小宇宙ID配错了！！")),RIGHT(E612,2))))))))))),"%ID配错了！！")</f>
        <v>皮肤</v>
      </c>
      <c r="J612" s="112"/>
      <c r="K612" s="112">
        <v>10000</v>
      </c>
      <c r="L612" s="108">
        <f t="shared" si="49"/>
        <v>10000</v>
      </c>
      <c r="M612" s="112"/>
      <c r="N612" s="112"/>
      <c r="O612" s="112"/>
      <c r="P612" s="4" t="str">
        <f t="shared" si="57"/>
        <v/>
      </c>
      <c r="Q612" s="4" t="str">
        <f t="shared" si="55"/>
        <v/>
      </c>
      <c r="R612" s="4" t="str">
        <f t="shared" si="56"/>
        <v/>
      </c>
      <c r="S612" s="4" t="s">
        <v>9566</v>
      </c>
      <c r="T612" s="4"/>
      <c r="U612" s="4"/>
      <c r="V612" s="4"/>
    </row>
    <row r="613" spans="1:22" x14ac:dyDescent="0.15">
      <c r="A613" s="4">
        <f t="shared" si="54"/>
        <v>4502211</v>
      </c>
      <c r="B613" s="4">
        <f t="shared" si="50"/>
        <v>1</v>
      </c>
      <c r="C613" s="112">
        <v>450221</v>
      </c>
      <c r="D613" s="112" t="s">
        <v>1478</v>
      </c>
      <c r="E613" s="112" t="s">
        <v>45</v>
      </c>
      <c r="F613" s="112">
        <v>1</v>
      </c>
      <c r="G613" s="112">
        <v>1118</v>
      </c>
      <c r="H613" s="112">
        <v>3</v>
      </c>
      <c r="I613" s="32" t="str">
        <f>IFERROR(IF(E613="物品掉落组",VLOOKUP(G613,掉落方案ID!$A:$B,2,FALSE),IF(E613="货币类型皮肤券","皮肤券",IF(E613="军团贡献币","军团贡献",IF(E613="普通星石",E613,IF(E613="高级星石",E613,IF(E613="英雄经验币","英雄经验",IF(E613="物品英雄",IF(VLOOKUP(G613,英雄是否开放!$A:$C,3,FALSE)=1,VLOOKUP(G613,英雄是否开放!$A:$C,2,FALSE),"%英雄未开放"),IF(E613="物品道具",IF(IFERROR(VLOOKUP(G613-1000,英雄是否开放!$A:$C,3,FALSE),100)="","%英雄未开放",VLOOKUP(G613,道具ID!$A:$B,2,FALSE)),IF(E613="物品小宇宙",IF(OR(H613="",H613=0),"%小宇宙等级未配置",IFERROR(VLOOKUP(G613,小宇宙ID!$A:$D,4,FALSE),"%小宇宙ID配错了！！")),IF(E613="定制小宇宙",IF(OR(H613="",H613=0),"%小宇宙等级未配置","双属性定制："&amp;IFERROR(VLOOKUP(H613,小宇宙ID!$G:$H,2,FALSE)&amp;"-"&amp;VLOOKUP(G613,小宇宙ID!$A:$G,7,FALSE),"%小宇宙ID配错了！！")),RIGHT(E613,2))))))))))),"%ID配错了！！")</f>
        <v>皮肤</v>
      </c>
      <c r="J613" s="112"/>
      <c r="K613" s="112">
        <v>10000</v>
      </c>
      <c r="L613" s="108">
        <f t="shared" si="49"/>
        <v>10000</v>
      </c>
      <c r="M613" s="112"/>
      <c r="N613" s="112"/>
      <c r="O613" s="112"/>
      <c r="P613" s="4" t="str">
        <f t="shared" si="57"/>
        <v/>
      </c>
      <c r="Q613" s="4" t="str">
        <f t="shared" si="55"/>
        <v/>
      </c>
      <c r="R613" s="4" t="str">
        <f t="shared" si="56"/>
        <v/>
      </c>
      <c r="S613" s="4" t="s">
        <v>9566</v>
      </c>
      <c r="T613" s="4"/>
      <c r="U613" s="4"/>
      <c r="V613" s="4"/>
    </row>
    <row r="614" spans="1:22" x14ac:dyDescent="0.15">
      <c r="A614" s="4">
        <f t="shared" si="54"/>
        <v>4502311</v>
      </c>
      <c r="B614" s="4">
        <f t="shared" si="50"/>
        <v>1</v>
      </c>
      <c r="C614" s="112">
        <v>450231</v>
      </c>
      <c r="D614" s="112" t="s">
        <v>1516</v>
      </c>
      <c r="E614" s="112" t="s">
        <v>45</v>
      </c>
      <c r="F614" s="112">
        <v>1</v>
      </c>
      <c r="G614" s="112">
        <v>1118</v>
      </c>
      <c r="H614" s="112">
        <v>7</v>
      </c>
      <c r="I614" s="32" t="str">
        <f>IFERROR(IF(E614="物品掉落组",VLOOKUP(G614,掉落方案ID!$A:$B,2,FALSE),IF(E614="货币类型皮肤券","皮肤券",IF(E614="军团贡献币","军团贡献",IF(E614="普通星石",E614,IF(E614="高级星石",E614,IF(E614="英雄经验币","英雄经验",IF(E614="物品英雄",IF(VLOOKUP(G614,英雄是否开放!$A:$C,3,FALSE)=1,VLOOKUP(G614,英雄是否开放!$A:$C,2,FALSE),"%英雄未开放"),IF(E614="物品道具",IF(IFERROR(VLOOKUP(G614-1000,英雄是否开放!$A:$C,3,FALSE),100)="","%英雄未开放",VLOOKUP(G614,道具ID!$A:$B,2,FALSE)),IF(E614="物品小宇宙",IF(OR(H614="",H614=0),"%小宇宙等级未配置",IFERROR(VLOOKUP(G614,小宇宙ID!$A:$D,4,FALSE),"%小宇宙ID配错了！！")),IF(E614="定制小宇宙",IF(OR(H614="",H614=0),"%小宇宙等级未配置","双属性定制："&amp;IFERROR(VLOOKUP(H614,小宇宙ID!$G:$H,2,FALSE)&amp;"-"&amp;VLOOKUP(G614,小宇宙ID!$A:$G,7,FALSE),"%小宇宙ID配错了！！")),RIGHT(E614,2))))))))))),"%ID配错了！！")</f>
        <v>皮肤</v>
      </c>
      <c r="J614" s="112"/>
      <c r="K614" s="112">
        <v>10000</v>
      </c>
      <c r="L614" s="108">
        <f t="shared" ref="L614:L677" si="58">IF(A614="","",IF(OR(I614="%英雄未开放",I614="%小宇宙ID配错了！！",I614="%小宇宙等级未配置",I614="%ID配错了！！"),0,K614))</f>
        <v>10000</v>
      </c>
      <c r="M614" s="112"/>
      <c r="N614" s="112"/>
      <c r="O614" s="112"/>
      <c r="P614" s="4" t="str">
        <f t="shared" si="57"/>
        <v/>
      </c>
      <c r="Q614" s="4" t="str">
        <f t="shared" si="55"/>
        <v/>
      </c>
      <c r="R614" s="4" t="str">
        <f t="shared" si="56"/>
        <v/>
      </c>
      <c r="S614" s="4" t="s">
        <v>9566</v>
      </c>
      <c r="T614" s="4"/>
      <c r="U614" s="4"/>
      <c r="V614" s="4"/>
    </row>
    <row r="615" spans="1:22" x14ac:dyDescent="0.15">
      <c r="A615" s="4">
        <f t="shared" si="54"/>
        <v>4502411</v>
      </c>
      <c r="B615" s="4">
        <f t="shared" ref="B615:B678" si="59">IF(C615=C614,B614+1,1)</f>
        <v>1</v>
      </c>
      <c r="C615" s="112">
        <v>450241</v>
      </c>
      <c r="D615" s="112" t="s">
        <v>1554</v>
      </c>
      <c r="E615" s="112" t="s">
        <v>45</v>
      </c>
      <c r="F615" s="112">
        <v>1</v>
      </c>
      <c r="G615" s="112">
        <v>1118</v>
      </c>
      <c r="H615" s="112">
        <v>14</v>
      </c>
      <c r="I615" s="32" t="str">
        <f>IFERROR(IF(E615="物品掉落组",VLOOKUP(G615,掉落方案ID!$A:$B,2,FALSE),IF(E615="货币类型皮肤券","皮肤券",IF(E615="军团贡献币","军团贡献",IF(E615="普通星石",E615,IF(E615="高级星石",E615,IF(E615="英雄经验币","英雄经验",IF(E615="物品英雄",IF(VLOOKUP(G615,英雄是否开放!$A:$C,3,FALSE)=1,VLOOKUP(G615,英雄是否开放!$A:$C,2,FALSE),"%英雄未开放"),IF(E615="物品道具",IF(IFERROR(VLOOKUP(G615-1000,英雄是否开放!$A:$C,3,FALSE),100)="","%英雄未开放",VLOOKUP(G615,道具ID!$A:$B,2,FALSE)),IF(E615="物品小宇宙",IF(OR(H615="",H615=0),"%小宇宙等级未配置",IFERROR(VLOOKUP(G615,小宇宙ID!$A:$D,4,FALSE),"%小宇宙ID配错了！！")),IF(E615="定制小宇宙",IF(OR(H615="",H615=0),"%小宇宙等级未配置","双属性定制："&amp;IFERROR(VLOOKUP(H615,小宇宙ID!$G:$H,2,FALSE)&amp;"-"&amp;VLOOKUP(G615,小宇宙ID!$A:$G,7,FALSE),"%小宇宙ID配错了！！")),RIGHT(E615,2))))))))))),"%ID配错了！！")</f>
        <v>皮肤</v>
      </c>
      <c r="J615" s="112"/>
      <c r="K615" s="112">
        <v>10000</v>
      </c>
      <c r="L615" s="108">
        <f t="shared" si="58"/>
        <v>10000</v>
      </c>
      <c r="M615" s="112"/>
      <c r="N615" s="112"/>
      <c r="O615" s="112"/>
      <c r="P615" s="4" t="str">
        <f t="shared" si="57"/>
        <v/>
      </c>
      <c r="Q615" s="4" t="str">
        <f t="shared" si="55"/>
        <v/>
      </c>
      <c r="R615" s="4" t="str">
        <f t="shared" si="56"/>
        <v/>
      </c>
      <c r="S615" s="4" t="s">
        <v>9566</v>
      </c>
      <c r="T615" s="4"/>
      <c r="U615" s="4"/>
      <c r="V615" s="4"/>
    </row>
    <row r="616" spans="1:22" x14ac:dyDescent="0.15">
      <c r="A616" s="4">
        <f t="shared" si="54"/>
        <v>4502511</v>
      </c>
      <c r="B616" s="4">
        <f t="shared" si="59"/>
        <v>1</v>
      </c>
      <c r="C616" s="112">
        <v>450251</v>
      </c>
      <c r="D616" s="112" t="s">
        <v>1441</v>
      </c>
      <c r="E616" s="112" t="s">
        <v>45</v>
      </c>
      <c r="F616" s="112">
        <v>1</v>
      </c>
      <c r="G616" s="112">
        <v>2502</v>
      </c>
      <c r="H616" s="112">
        <v>1</v>
      </c>
      <c r="I616" s="32" t="str">
        <f>IFERROR(IF(E616="物品掉落组",VLOOKUP(G616,掉落方案ID!$A:$B,2,FALSE),IF(E616="货币类型皮肤券","皮肤券",IF(E616="军团贡献币","军团贡献",IF(E616="普通星石",E616,IF(E616="高级星石",E616,IF(E616="英雄经验币","英雄经验",IF(E616="物品英雄",IF(VLOOKUP(G616,英雄是否开放!$A:$C,3,FALSE)=1,VLOOKUP(G616,英雄是否开放!$A:$C,2,FALSE),"%英雄未开放"),IF(E616="物品道具",IF(IFERROR(VLOOKUP(G616-1000,英雄是否开放!$A:$C,3,FALSE),100)="","%英雄未开放",VLOOKUP(G616,道具ID!$A:$B,2,FALSE)),IF(E616="物品小宇宙",IF(OR(H616="",H616=0),"%小宇宙等级未配置",IFERROR(VLOOKUP(G616,小宇宙ID!$A:$D,4,FALSE),"%小宇宙ID配错了！！")),IF(E616="定制小宇宙",IF(OR(H616="",H616=0),"%小宇宙等级未配置","双属性定制："&amp;IFERROR(VLOOKUP(H616,小宇宙ID!$G:$H,2,FALSE)&amp;"-"&amp;VLOOKUP(G616,小宇宙ID!$A:$G,7,FALSE),"%小宇宙ID配错了！！")),RIGHT(E616,2))))))))))),"%ID配错了！！")</f>
        <v>皮肤</v>
      </c>
      <c r="J616" s="112"/>
      <c r="K616" s="112">
        <v>10000</v>
      </c>
      <c r="L616" s="108">
        <f t="shared" si="58"/>
        <v>10000</v>
      </c>
      <c r="M616" s="112"/>
      <c r="N616" s="112"/>
      <c r="O616" s="112"/>
      <c r="P616" s="4" t="str">
        <f t="shared" si="57"/>
        <v/>
      </c>
      <c r="Q616" s="4" t="str">
        <f t="shared" si="55"/>
        <v/>
      </c>
      <c r="R616" s="4" t="str">
        <f t="shared" si="56"/>
        <v/>
      </c>
      <c r="S616" s="4" t="s">
        <v>9566</v>
      </c>
      <c r="T616" s="4"/>
      <c r="U616" s="4"/>
      <c r="V616" s="4"/>
    </row>
    <row r="617" spans="1:22" x14ac:dyDescent="0.15">
      <c r="A617" s="4">
        <f t="shared" si="54"/>
        <v>4502611</v>
      </c>
      <c r="B617" s="4">
        <f t="shared" si="59"/>
        <v>1</v>
      </c>
      <c r="C617" s="112">
        <v>450261</v>
      </c>
      <c r="D617" s="112" t="s">
        <v>1479</v>
      </c>
      <c r="E617" s="112" t="s">
        <v>45</v>
      </c>
      <c r="F617" s="112">
        <v>1</v>
      </c>
      <c r="G617" s="112">
        <v>2502</v>
      </c>
      <c r="H617" s="112">
        <v>3</v>
      </c>
      <c r="I617" s="32" t="str">
        <f>IFERROR(IF(E617="物品掉落组",VLOOKUP(G617,掉落方案ID!$A:$B,2,FALSE),IF(E617="货币类型皮肤券","皮肤券",IF(E617="军团贡献币","军团贡献",IF(E617="普通星石",E617,IF(E617="高级星石",E617,IF(E617="英雄经验币","英雄经验",IF(E617="物品英雄",IF(VLOOKUP(G617,英雄是否开放!$A:$C,3,FALSE)=1,VLOOKUP(G617,英雄是否开放!$A:$C,2,FALSE),"%英雄未开放"),IF(E617="物品道具",IF(IFERROR(VLOOKUP(G617-1000,英雄是否开放!$A:$C,3,FALSE),100)="","%英雄未开放",VLOOKUP(G617,道具ID!$A:$B,2,FALSE)),IF(E617="物品小宇宙",IF(OR(H617="",H617=0),"%小宇宙等级未配置",IFERROR(VLOOKUP(G617,小宇宙ID!$A:$D,4,FALSE),"%小宇宙ID配错了！！")),IF(E617="定制小宇宙",IF(OR(H617="",H617=0),"%小宇宙等级未配置","双属性定制："&amp;IFERROR(VLOOKUP(H617,小宇宙ID!$G:$H,2,FALSE)&amp;"-"&amp;VLOOKUP(G617,小宇宙ID!$A:$G,7,FALSE),"%小宇宙ID配错了！！")),RIGHT(E617,2))))))))))),"%ID配错了！！")</f>
        <v>皮肤</v>
      </c>
      <c r="J617" s="112"/>
      <c r="K617" s="112">
        <v>10000</v>
      </c>
      <c r="L617" s="108">
        <f t="shared" si="58"/>
        <v>10000</v>
      </c>
      <c r="M617" s="112"/>
      <c r="N617" s="112"/>
      <c r="O617" s="112"/>
      <c r="P617" s="4" t="str">
        <f t="shared" si="57"/>
        <v/>
      </c>
      <c r="Q617" s="4" t="str">
        <f t="shared" si="55"/>
        <v/>
      </c>
      <c r="R617" s="4" t="str">
        <f t="shared" si="56"/>
        <v/>
      </c>
      <c r="S617" s="4" t="s">
        <v>9566</v>
      </c>
      <c r="T617" s="4"/>
      <c r="U617" s="4"/>
      <c r="V617" s="4"/>
    </row>
    <row r="618" spans="1:22" x14ac:dyDescent="0.15">
      <c r="A618" s="4">
        <f t="shared" si="54"/>
        <v>4502711</v>
      </c>
      <c r="B618" s="4">
        <f t="shared" si="59"/>
        <v>1</v>
      </c>
      <c r="C618" s="112">
        <v>450271</v>
      </c>
      <c r="D618" s="112" t="s">
        <v>1517</v>
      </c>
      <c r="E618" s="112" t="s">
        <v>45</v>
      </c>
      <c r="F618" s="112">
        <v>1</v>
      </c>
      <c r="G618" s="112">
        <v>2502</v>
      </c>
      <c r="H618" s="112">
        <v>7</v>
      </c>
      <c r="I618" s="32" t="str">
        <f>IFERROR(IF(E618="物品掉落组",VLOOKUP(G618,掉落方案ID!$A:$B,2,FALSE),IF(E618="货币类型皮肤券","皮肤券",IF(E618="军团贡献币","军团贡献",IF(E618="普通星石",E618,IF(E618="高级星石",E618,IF(E618="英雄经验币","英雄经验",IF(E618="物品英雄",IF(VLOOKUP(G618,英雄是否开放!$A:$C,3,FALSE)=1,VLOOKUP(G618,英雄是否开放!$A:$C,2,FALSE),"%英雄未开放"),IF(E618="物品道具",IF(IFERROR(VLOOKUP(G618-1000,英雄是否开放!$A:$C,3,FALSE),100)="","%英雄未开放",VLOOKUP(G618,道具ID!$A:$B,2,FALSE)),IF(E618="物品小宇宙",IF(OR(H618="",H618=0),"%小宇宙等级未配置",IFERROR(VLOOKUP(G618,小宇宙ID!$A:$D,4,FALSE),"%小宇宙ID配错了！！")),IF(E618="定制小宇宙",IF(OR(H618="",H618=0),"%小宇宙等级未配置","双属性定制："&amp;IFERROR(VLOOKUP(H618,小宇宙ID!$G:$H,2,FALSE)&amp;"-"&amp;VLOOKUP(G618,小宇宙ID!$A:$G,7,FALSE),"%小宇宙ID配错了！！")),RIGHT(E618,2))))))))))),"%ID配错了！！")</f>
        <v>皮肤</v>
      </c>
      <c r="J618" s="112"/>
      <c r="K618" s="112">
        <v>10000</v>
      </c>
      <c r="L618" s="108">
        <f t="shared" si="58"/>
        <v>10000</v>
      </c>
      <c r="M618" s="112"/>
      <c r="N618" s="112"/>
      <c r="O618" s="112"/>
      <c r="P618" s="4" t="str">
        <f t="shared" si="57"/>
        <v/>
      </c>
      <c r="Q618" s="4" t="str">
        <f t="shared" si="55"/>
        <v/>
      </c>
      <c r="R618" s="4" t="str">
        <f t="shared" si="56"/>
        <v/>
      </c>
      <c r="S618" s="4" t="s">
        <v>9566</v>
      </c>
      <c r="T618" s="4"/>
      <c r="U618" s="4"/>
      <c r="V618" s="4"/>
    </row>
    <row r="619" spans="1:22" x14ac:dyDescent="0.15">
      <c r="A619" s="4">
        <f t="shared" si="54"/>
        <v>4502811</v>
      </c>
      <c r="B619" s="4">
        <f t="shared" si="59"/>
        <v>1</v>
      </c>
      <c r="C619" s="112">
        <v>450281</v>
      </c>
      <c r="D619" s="112" t="s">
        <v>1555</v>
      </c>
      <c r="E619" s="112" t="s">
        <v>45</v>
      </c>
      <c r="F619" s="112">
        <v>1</v>
      </c>
      <c r="G619" s="112">
        <v>2502</v>
      </c>
      <c r="H619" s="112">
        <v>14</v>
      </c>
      <c r="I619" s="32" t="str">
        <f>IFERROR(IF(E619="物品掉落组",VLOOKUP(G619,掉落方案ID!$A:$B,2,FALSE),IF(E619="货币类型皮肤券","皮肤券",IF(E619="军团贡献币","军团贡献",IF(E619="普通星石",E619,IF(E619="高级星石",E619,IF(E619="英雄经验币","英雄经验",IF(E619="物品英雄",IF(VLOOKUP(G619,英雄是否开放!$A:$C,3,FALSE)=1,VLOOKUP(G619,英雄是否开放!$A:$C,2,FALSE),"%英雄未开放"),IF(E619="物品道具",IF(IFERROR(VLOOKUP(G619-1000,英雄是否开放!$A:$C,3,FALSE),100)="","%英雄未开放",VLOOKUP(G619,道具ID!$A:$B,2,FALSE)),IF(E619="物品小宇宙",IF(OR(H619="",H619=0),"%小宇宙等级未配置",IFERROR(VLOOKUP(G619,小宇宙ID!$A:$D,4,FALSE),"%小宇宙ID配错了！！")),IF(E619="定制小宇宙",IF(OR(H619="",H619=0),"%小宇宙等级未配置","双属性定制："&amp;IFERROR(VLOOKUP(H619,小宇宙ID!$G:$H,2,FALSE)&amp;"-"&amp;VLOOKUP(G619,小宇宙ID!$A:$G,7,FALSE),"%小宇宙ID配错了！！")),RIGHT(E619,2))))))))))),"%ID配错了！！")</f>
        <v>皮肤</v>
      </c>
      <c r="J619" s="112"/>
      <c r="K619" s="112">
        <v>10000</v>
      </c>
      <c r="L619" s="108">
        <f t="shared" si="58"/>
        <v>10000</v>
      </c>
      <c r="M619" s="112"/>
      <c r="N619" s="112"/>
      <c r="O619" s="112"/>
      <c r="P619" s="4" t="str">
        <f t="shared" si="57"/>
        <v/>
      </c>
      <c r="Q619" s="4" t="str">
        <f t="shared" si="55"/>
        <v/>
      </c>
      <c r="R619" s="4" t="str">
        <f t="shared" si="56"/>
        <v/>
      </c>
      <c r="S619" s="4" t="s">
        <v>9566</v>
      </c>
      <c r="T619" s="4"/>
      <c r="U619" s="4"/>
      <c r="V619" s="4"/>
    </row>
    <row r="620" spans="1:22" x14ac:dyDescent="0.15">
      <c r="A620" s="4">
        <f t="shared" si="54"/>
        <v>4502911</v>
      </c>
      <c r="B620" s="4">
        <f t="shared" si="59"/>
        <v>1</v>
      </c>
      <c r="C620" s="112">
        <v>450291</v>
      </c>
      <c r="D620" s="112" t="s">
        <v>1442</v>
      </c>
      <c r="E620" s="112" t="s">
        <v>45</v>
      </c>
      <c r="F620" s="112">
        <v>1</v>
      </c>
      <c r="G620" s="112">
        <v>4104</v>
      </c>
      <c r="H620" s="112">
        <v>1</v>
      </c>
      <c r="I620" s="32" t="str">
        <f>IFERROR(IF(E620="物品掉落组",VLOOKUP(G620,掉落方案ID!$A:$B,2,FALSE),IF(E620="货币类型皮肤券","皮肤券",IF(E620="军团贡献币","军团贡献",IF(E620="普通星石",E620,IF(E620="高级星石",E620,IF(E620="英雄经验币","英雄经验",IF(E620="物品英雄",IF(VLOOKUP(G620,英雄是否开放!$A:$C,3,FALSE)=1,VLOOKUP(G620,英雄是否开放!$A:$C,2,FALSE),"%英雄未开放"),IF(E620="物品道具",IF(IFERROR(VLOOKUP(G620-1000,英雄是否开放!$A:$C,3,FALSE),100)="","%英雄未开放",VLOOKUP(G620,道具ID!$A:$B,2,FALSE)),IF(E620="物品小宇宙",IF(OR(H620="",H620=0),"%小宇宙等级未配置",IFERROR(VLOOKUP(G620,小宇宙ID!$A:$D,4,FALSE),"%小宇宙ID配错了！！")),IF(E620="定制小宇宙",IF(OR(H620="",H620=0),"%小宇宙等级未配置","双属性定制："&amp;IFERROR(VLOOKUP(H620,小宇宙ID!$G:$H,2,FALSE)&amp;"-"&amp;VLOOKUP(G620,小宇宙ID!$A:$G,7,FALSE),"%小宇宙ID配错了！！")),RIGHT(E620,2))))))))))),"%ID配错了！！")</f>
        <v>皮肤</v>
      </c>
      <c r="J620" s="112"/>
      <c r="K620" s="112">
        <v>10000</v>
      </c>
      <c r="L620" s="108">
        <f t="shared" si="58"/>
        <v>10000</v>
      </c>
      <c r="M620" s="112"/>
      <c r="N620" s="112"/>
      <c r="O620" s="112"/>
      <c r="P620" s="4" t="str">
        <f t="shared" si="57"/>
        <v/>
      </c>
      <c r="Q620" s="4"/>
      <c r="R620" s="4"/>
      <c r="S620" s="4" t="s">
        <v>9566</v>
      </c>
      <c r="T620" s="4"/>
      <c r="U620" s="4"/>
      <c r="V620" s="4"/>
    </row>
    <row r="621" spans="1:22" x14ac:dyDescent="0.15">
      <c r="A621" s="4">
        <f t="shared" si="54"/>
        <v>4503011</v>
      </c>
      <c r="B621" s="4">
        <f t="shared" si="59"/>
        <v>1</v>
      </c>
      <c r="C621" s="112">
        <v>450301</v>
      </c>
      <c r="D621" s="112" t="s">
        <v>1480</v>
      </c>
      <c r="E621" s="112" t="s">
        <v>45</v>
      </c>
      <c r="F621" s="112">
        <v>1</v>
      </c>
      <c r="G621" s="112">
        <v>4104</v>
      </c>
      <c r="H621" s="112">
        <v>3</v>
      </c>
      <c r="I621" s="32" t="str">
        <f>IFERROR(IF(E621="物品掉落组",VLOOKUP(G621,掉落方案ID!$A:$B,2,FALSE),IF(E621="货币类型皮肤券","皮肤券",IF(E621="军团贡献币","军团贡献",IF(E621="普通星石",E621,IF(E621="高级星石",E621,IF(E621="英雄经验币","英雄经验",IF(E621="物品英雄",IF(VLOOKUP(G621,英雄是否开放!$A:$C,3,FALSE)=1,VLOOKUP(G621,英雄是否开放!$A:$C,2,FALSE),"%英雄未开放"),IF(E621="物品道具",IF(IFERROR(VLOOKUP(G621-1000,英雄是否开放!$A:$C,3,FALSE),100)="","%英雄未开放",VLOOKUP(G621,道具ID!$A:$B,2,FALSE)),IF(E621="物品小宇宙",IF(OR(H621="",H621=0),"%小宇宙等级未配置",IFERROR(VLOOKUP(G621,小宇宙ID!$A:$D,4,FALSE),"%小宇宙ID配错了！！")),IF(E621="定制小宇宙",IF(OR(H621="",H621=0),"%小宇宙等级未配置","双属性定制："&amp;IFERROR(VLOOKUP(H621,小宇宙ID!$G:$H,2,FALSE)&amp;"-"&amp;VLOOKUP(G621,小宇宙ID!$A:$G,7,FALSE),"%小宇宙ID配错了！！")),RIGHT(E621,2))))))))))),"%ID配错了！！")</f>
        <v>皮肤</v>
      </c>
      <c r="J621" s="112"/>
      <c r="K621" s="112">
        <v>10000</v>
      </c>
      <c r="L621" s="108">
        <f t="shared" si="58"/>
        <v>10000</v>
      </c>
      <c r="M621" s="112"/>
      <c r="N621" s="112"/>
      <c r="O621" s="112"/>
      <c r="P621" s="4" t="str">
        <f t="shared" si="57"/>
        <v/>
      </c>
      <c r="Q621" s="4"/>
      <c r="R621" s="4"/>
      <c r="S621" s="4" t="s">
        <v>9566</v>
      </c>
      <c r="T621" s="4"/>
      <c r="U621" s="4"/>
      <c r="V621" s="4"/>
    </row>
    <row r="622" spans="1:22" x14ac:dyDescent="0.15">
      <c r="A622" s="4">
        <f t="shared" si="54"/>
        <v>4503111</v>
      </c>
      <c r="B622" s="4">
        <f t="shared" si="59"/>
        <v>1</v>
      </c>
      <c r="C622" s="112">
        <v>450311</v>
      </c>
      <c r="D622" s="112" t="s">
        <v>1518</v>
      </c>
      <c r="E622" s="112" t="s">
        <v>45</v>
      </c>
      <c r="F622" s="112">
        <v>1</v>
      </c>
      <c r="G622" s="112">
        <v>4104</v>
      </c>
      <c r="H622" s="112">
        <v>7</v>
      </c>
      <c r="I622" s="32" t="str">
        <f>IFERROR(IF(E622="物品掉落组",VLOOKUP(G622,掉落方案ID!$A:$B,2,FALSE),IF(E622="货币类型皮肤券","皮肤券",IF(E622="军团贡献币","军团贡献",IF(E622="普通星石",E622,IF(E622="高级星石",E622,IF(E622="英雄经验币","英雄经验",IF(E622="物品英雄",IF(VLOOKUP(G622,英雄是否开放!$A:$C,3,FALSE)=1,VLOOKUP(G622,英雄是否开放!$A:$C,2,FALSE),"%英雄未开放"),IF(E622="物品道具",IF(IFERROR(VLOOKUP(G622-1000,英雄是否开放!$A:$C,3,FALSE),100)="","%英雄未开放",VLOOKUP(G622,道具ID!$A:$B,2,FALSE)),IF(E622="物品小宇宙",IF(OR(H622="",H622=0),"%小宇宙等级未配置",IFERROR(VLOOKUP(G622,小宇宙ID!$A:$D,4,FALSE),"%小宇宙ID配错了！！")),IF(E622="定制小宇宙",IF(OR(H622="",H622=0),"%小宇宙等级未配置","双属性定制："&amp;IFERROR(VLOOKUP(H622,小宇宙ID!$G:$H,2,FALSE)&amp;"-"&amp;VLOOKUP(G622,小宇宙ID!$A:$G,7,FALSE),"%小宇宙ID配错了！！")),RIGHT(E622,2))))))))))),"%ID配错了！！")</f>
        <v>皮肤</v>
      </c>
      <c r="J622" s="112"/>
      <c r="K622" s="112">
        <v>10000</v>
      </c>
      <c r="L622" s="108">
        <f t="shared" si="58"/>
        <v>10000</v>
      </c>
      <c r="M622" s="112"/>
      <c r="N622" s="112"/>
      <c r="O622" s="112"/>
      <c r="P622" s="4" t="str">
        <f t="shared" si="57"/>
        <v/>
      </c>
      <c r="Q622" s="4"/>
      <c r="R622" s="4"/>
      <c r="S622" s="4" t="s">
        <v>9566</v>
      </c>
      <c r="T622" s="4"/>
      <c r="U622" s="4"/>
      <c r="V622" s="4"/>
    </row>
    <row r="623" spans="1:22" x14ac:dyDescent="0.15">
      <c r="A623" s="4">
        <f t="shared" si="54"/>
        <v>4503211</v>
      </c>
      <c r="B623" s="4">
        <f t="shared" si="59"/>
        <v>1</v>
      </c>
      <c r="C623" s="112">
        <v>450321</v>
      </c>
      <c r="D623" s="112" t="s">
        <v>1556</v>
      </c>
      <c r="E623" s="112" t="s">
        <v>45</v>
      </c>
      <c r="F623" s="112">
        <v>1</v>
      </c>
      <c r="G623" s="112">
        <v>4104</v>
      </c>
      <c r="H623" s="112">
        <v>14</v>
      </c>
      <c r="I623" s="32" t="str">
        <f>IFERROR(IF(E623="物品掉落组",VLOOKUP(G623,掉落方案ID!$A:$B,2,FALSE),IF(E623="货币类型皮肤券","皮肤券",IF(E623="军团贡献币","军团贡献",IF(E623="普通星石",E623,IF(E623="高级星石",E623,IF(E623="英雄经验币","英雄经验",IF(E623="物品英雄",IF(VLOOKUP(G623,英雄是否开放!$A:$C,3,FALSE)=1,VLOOKUP(G623,英雄是否开放!$A:$C,2,FALSE),"%英雄未开放"),IF(E623="物品道具",IF(IFERROR(VLOOKUP(G623-1000,英雄是否开放!$A:$C,3,FALSE),100)="","%英雄未开放",VLOOKUP(G623,道具ID!$A:$B,2,FALSE)),IF(E623="物品小宇宙",IF(OR(H623="",H623=0),"%小宇宙等级未配置",IFERROR(VLOOKUP(G623,小宇宙ID!$A:$D,4,FALSE),"%小宇宙ID配错了！！")),IF(E623="定制小宇宙",IF(OR(H623="",H623=0),"%小宇宙等级未配置","双属性定制："&amp;IFERROR(VLOOKUP(H623,小宇宙ID!$G:$H,2,FALSE)&amp;"-"&amp;VLOOKUP(G623,小宇宙ID!$A:$G,7,FALSE),"%小宇宙ID配错了！！")),RIGHT(E623,2))))))))))),"%ID配错了！！")</f>
        <v>皮肤</v>
      </c>
      <c r="J623" s="112"/>
      <c r="K623" s="112">
        <v>10000</v>
      </c>
      <c r="L623" s="108">
        <f t="shared" si="58"/>
        <v>10000</v>
      </c>
      <c r="M623" s="112"/>
      <c r="N623" s="112"/>
      <c r="O623" s="112"/>
      <c r="P623" s="4" t="str">
        <f t="shared" si="57"/>
        <v/>
      </c>
      <c r="Q623" s="4"/>
      <c r="R623" s="4"/>
      <c r="S623" s="4" t="s">
        <v>9566</v>
      </c>
      <c r="T623" s="4"/>
      <c r="U623" s="4"/>
      <c r="V623" s="4"/>
    </row>
    <row r="624" spans="1:22" x14ac:dyDescent="0.15">
      <c r="A624" s="4">
        <f t="shared" si="54"/>
        <v>4503311</v>
      </c>
      <c r="B624" s="4">
        <f t="shared" si="59"/>
        <v>1</v>
      </c>
      <c r="C624" s="112">
        <v>450331</v>
      </c>
      <c r="D624" s="112" t="s">
        <v>1443</v>
      </c>
      <c r="E624" s="112" t="s">
        <v>45</v>
      </c>
      <c r="F624" s="112">
        <v>1</v>
      </c>
      <c r="G624" s="112">
        <v>3502</v>
      </c>
      <c r="H624" s="112">
        <v>1</v>
      </c>
      <c r="I624" s="32" t="str">
        <f>IFERROR(IF(E624="物品掉落组",VLOOKUP(G624,掉落方案ID!$A:$B,2,FALSE),IF(E624="货币类型皮肤券","皮肤券",IF(E624="军团贡献币","军团贡献",IF(E624="普通星石",E624,IF(E624="高级星石",E624,IF(E624="英雄经验币","英雄经验",IF(E624="物品英雄",IF(VLOOKUP(G624,英雄是否开放!$A:$C,3,FALSE)=1,VLOOKUP(G624,英雄是否开放!$A:$C,2,FALSE),"%英雄未开放"),IF(E624="物品道具",IF(IFERROR(VLOOKUP(G624-1000,英雄是否开放!$A:$C,3,FALSE),100)="","%英雄未开放",VLOOKUP(G624,道具ID!$A:$B,2,FALSE)),IF(E624="物品小宇宙",IF(OR(H624="",H624=0),"%小宇宙等级未配置",IFERROR(VLOOKUP(G624,小宇宙ID!$A:$D,4,FALSE),"%小宇宙ID配错了！！")),IF(E624="定制小宇宙",IF(OR(H624="",H624=0),"%小宇宙等级未配置","双属性定制："&amp;IFERROR(VLOOKUP(H624,小宇宙ID!$G:$H,2,FALSE)&amp;"-"&amp;VLOOKUP(G624,小宇宙ID!$A:$G,7,FALSE),"%小宇宙ID配错了！！")),RIGHT(E624,2))))))))))),"%ID配错了！！")</f>
        <v>皮肤</v>
      </c>
      <c r="J624" s="112"/>
      <c r="K624" s="112">
        <v>10000</v>
      </c>
      <c r="L624" s="108">
        <f t="shared" si="58"/>
        <v>10000</v>
      </c>
      <c r="M624" s="112"/>
      <c r="N624" s="112"/>
      <c r="O624" s="112"/>
      <c r="P624" s="4" t="str">
        <f t="shared" si="57"/>
        <v/>
      </c>
      <c r="Q624" s="4"/>
      <c r="R624" s="4"/>
      <c r="S624" s="4" t="s">
        <v>9566</v>
      </c>
      <c r="T624" s="4"/>
      <c r="U624" s="4"/>
      <c r="V624" s="4"/>
    </row>
    <row r="625" spans="1:22" x14ac:dyDescent="0.15">
      <c r="A625" s="4">
        <f t="shared" si="54"/>
        <v>4503411</v>
      </c>
      <c r="B625" s="4">
        <f t="shared" si="59"/>
        <v>1</v>
      </c>
      <c r="C625" s="112">
        <v>450341</v>
      </c>
      <c r="D625" s="112" t="s">
        <v>1481</v>
      </c>
      <c r="E625" s="112" t="s">
        <v>45</v>
      </c>
      <c r="F625" s="112">
        <v>1</v>
      </c>
      <c r="G625" s="112">
        <v>3502</v>
      </c>
      <c r="H625" s="112">
        <v>3</v>
      </c>
      <c r="I625" s="32" t="str">
        <f>IFERROR(IF(E625="物品掉落组",VLOOKUP(G625,掉落方案ID!$A:$B,2,FALSE),IF(E625="货币类型皮肤券","皮肤券",IF(E625="军团贡献币","军团贡献",IF(E625="普通星石",E625,IF(E625="高级星石",E625,IF(E625="英雄经验币","英雄经验",IF(E625="物品英雄",IF(VLOOKUP(G625,英雄是否开放!$A:$C,3,FALSE)=1,VLOOKUP(G625,英雄是否开放!$A:$C,2,FALSE),"%英雄未开放"),IF(E625="物品道具",IF(IFERROR(VLOOKUP(G625-1000,英雄是否开放!$A:$C,3,FALSE),100)="","%英雄未开放",VLOOKUP(G625,道具ID!$A:$B,2,FALSE)),IF(E625="物品小宇宙",IF(OR(H625="",H625=0),"%小宇宙等级未配置",IFERROR(VLOOKUP(G625,小宇宙ID!$A:$D,4,FALSE),"%小宇宙ID配错了！！")),IF(E625="定制小宇宙",IF(OR(H625="",H625=0),"%小宇宙等级未配置","双属性定制："&amp;IFERROR(VLOOKUP(H625,小宇宙ID!$G:$H,2,FALSE)&amp;"-"&amp;VLOOKUP(G625,小宇宙ID!$A:$G,7,FALSE),"%小宇宙ID配错了！！")),RIGHT(E625,2))))))))))),"%ID配错了！！")</f>
        <v>皮肤</v>
      </c>
      <c r="J625" s="112"/>
      <c r="K625" s="112">
        <v>10000</v>
      </c>
      <c r="L625" s="108">
        <f t="shared" si="58"/>
        <v>10000</v>
      </c>
      <c r="M625" s="112"/>
      <c r="N625" s="112"/>
      <c r="O625" s="112"/>
      <c r="P625" s="4" t="str">
        <f t="shared" si="57"/>
        <v/>
      </c>
      <c r="Q625" s="4"/>
      <c r="R625" s="4"/>
      <c r="S625" s="4" t="s">
        <v>9566</v>
      </c>
      <c r="T625" s="4"/>
      <c r="U625" s="4"/>
      <c r="V625" s="4"/>
    </row>
    <row r="626" spans="1:22" x14ac:dyDescent="0.15">
      <c r="A626" s="4">
        <f t="shared" si="54"/>
        <v>4503511</v>
      </c>
      <c r="B626" s="4">
        <f t="shared" si="59"/>
        <v>1</v>
      </c>
      <c r="C626" s="112">
        <v>450351</v>
      </c>
      <c r="D626" s="112" t="s">
        <v>1519</v>
      </c>
      <c r="E626" s="112" t="s">
        <v>45</v>
      </c>
      <c r="F626" s="112">
        <v>1</v>
      </c>
      <c r="G626" s="112">
        <v>3502</v>
      </c>
      <c r="H626" s="112">
        <v>7</v>
      </c>
      <c r="I626" s="32" t="str">
        <f>IFERROR(IF(E626="物品掉落组",VLOOKUP(G626,掉落方案ID!$A:$B,2,FALSE),IF(E626="货币类型皮肤券","皮肤券",IF(E626="军团贡献币","军团贡献",IF(E626="普通星石",E626,IF(E626="高级星石",E626,IF(E626="英雄经验币","英雄经验",IF(E626="物品英雄",IF(VLOOKUP(G626,英雄是否开放!$A:$C,3,FALSE)=1,VLOOKUP(G626,英雄是否开放!$A:$C,2,FALSE),"%英雄未开放"),IF(E626="物品道具",IF(IFERROR(VLOOKUP(G626-1000,英雄是否开放!$A:$C,3,FALSE),100)="","%英雄未开放",VLOOKUP(G626,道具ID!$A:$B,2,FALSE)),IF(E626="物品小宇宙",IF(OR(H626="",H626=0),"%小宇宙等级未配置",IFERROR(VLOOKUP(G626,小宇宙ID!$A:$D,4,FALSE),"%小宇宙ID配错了！！")),IF(E626="定制小宇宙",IF(OR(H626="",H626=0),"%小宇宙等级未配置","双属性定制："&amp;IFERROR(VLOOKUP(H626,小宇宙ID!$G:$H,2,FALSE)&amp;"-"&amp;VLOOKUP(G626,小宇宙ID!$A:$G,7,FALSE),"%小宇宙ID配错了！！")),RIGHT(E626,2))))))))))),"%ID配错了！！")</f>
        <v>皮肤</v>
      </c>
      <c r="J626" s="112"/>
      <c r="K626" s="112">
        <v>10000</v>
      </c>
      <c r="L626" s="108">
        <f t="shared" si="58"/>
        <v>10000</v>
      </c>
      <c r="M626" s="112"/>
      <c r="N626" s="112"/>
      <c r="O626" s="112"/>
      <c r="P626" s="4" t="str">
        <f t="shared" si="57"/>
        <v/>
      </c>
      <c r="Q626" s="4"/>
      <c r="R626" s="4"/>
      <c r="S626" s="4" t="s">
        <v>9566</v>
      </c>
      <c r="T626" s="4"/>
      <c r="U626" s="4"/>
      <c r="V626" s="4"/>
    </row>
    <row r="627" spans="1:22" x14ac:dyDescent="0.15">
      <c r="A627" s="4">
        <f t="shared" si="54"/>
        <v>4503611</v>
      </c>
      <c r="B627" s="4">
        <f t="shared" si="59"/>
        <v>1</v>
      </c>
      <c r="C627" s="112">
        <v>450361</v>
      </c>
      <c r="D627" s="112" t="s">
        <v>1557</v>
      </c>
      <c r="E627" s="112" t="s">
        <v>45</v>
      </c>
      <c r="F627" s="112">
        <v>1</v>
      </c>
      <c r="G627" s="112">
        <v>3502</v>
      </c>
      <c r="H627" s="112">
        <v>14</v>
      </c>
      <c r="I627" s="32" t="str">
        <f>IFERROR(IF(E627="物品掉落组",VLOOKUP(G627,掉落方案ID!$A:$B,2,FALSE),IF(E627="货币类型皮肤券","皮肤券",IF(E627="军团贡献币","军团贡献",IF(E627="普通星石",E627,IF(E627="高级星石",E627,IF(E627="英雄经验币","英雄经验",IF(E627="物品英雄",IF(VLOOKUP(G627,英雄是否开放!$A:$C,3,FALSE)=1,VLOOKUP(G627,英雄是否开放!$A:$C,2,FALSE),"%英雄未开放"),IF(E627="物品道具",IF(IFERROR(VLOOKUP(G627-1000,英雄是否开放!$A:$C,3,FALSE),100)="","%英雄未开放",VLOOKUP(G627,道具ID!$A:$B,2,FALSE)),IF(E627="物品小宇宙",IF(OR(H627="",H627=0),"%小宇宙等级未配置",IFERROR(VLOOKUP(G627,小宇宙ID!$A:$D,4,FALSE),"%小宇宙ID配错了！！")),IF(E627="定制小宇宙",IF(OR(H627="",H627=0),"%小宇宙等级未配置","双属性定制："&amp;IFERROR(VLOOKUP(H627,小宇宙ID!$G:$H,2,FALSE)&amp;"-"&amp;VLOOKUP(G627,小宇宙ID!$A:$G,7,FALSE),"%小宇宙ID配错了！！")),RIGHT(E627,2))))))))))),"%ID配错了！！")</f>
        <v>皮肤</v>
      </c>
      <c r="J627" s="112"/>
      <c r="K627" s="112">
        <v>10000</v>
      </c>
      <c r="L627" s="108">
        <f t="shared" si="58"/>
        <v>10000</v>
      </c>
      <c r="M627" s="112"/>
      <c r="N627" s="112"/>
      <c r="O627" s="112"/>
      <c r="P627" s="4" t="str">
        <f t="shared" ref="P627:P659" si="60">IF(E627="物品英雄",IF(I627="%英雄未开放",IF(L627&lt;&gt;0,"没开放的英雄配置的掉率",""),IF(L627=0,"开放的英雄未配置掉率","")),"")</f>
        <v/>
      </c>
      <c r="Q627" s="4"/>
      <c r="R627" s="4"/>
      <c r="S627" s="4" t="s">
        <v>9566</v>
      </c>
      <c r="T627" s="4"/>
      <c r="U627" s="4"/>
      <c r="V627" s="4"/>
    </row>
    <row r="628" spans="1:22" x14ac:dyDescent="0.15">
      <c r="A628" s="4">
        <f t="shared" si="54"/>
        <v>4503711</v>
      </c>
      <c r="B628" s="4">
        <f t="shared" si="59"/>
        <v>1</v>
      </c>
      <c r="C628" s="112">
        <v>450371</v>
      </c>
      <c r="D628" s="112" t="s">
        <v>1444</v>
      </c>
      <c r="E628" s="112" t="s">
        <v>45</v>
      </c>
      <c r="F628" s="112">
        <v>1</v>
      </c>
      <c r="G628" s="112">
        <v>1310</v>
      </c>
      <c r="H628" s="112">
        <v>1</v>
      </c>
      <c r="I628" s="32" t="str">
        <f>IFERROR(IF(E628="物品掉落组",VLOOKUP(G628,掉落方案ID!$A:$B,2,FALSE),IF(E628="货币类型皮肤券","皮肤券",IF(E628="军团贡献币","军团贡献",IF(E628="普通星石",E628,IF(E628="高级星石",E628,IF(E628="英雄经验币","英雄经验",IF(E628="物品英雄",IF(VLOOKUP(G628,英雄是否开放!$A:$C,3,FALSE)=1,VLOOKUP(G628,英雄是否开放!$A:$C,2,FALSE),"%英雄未开放"),IF(E628="物品道具",IF(IFERROR(VLOOKUP(G628-1000,英雄是否开放!$A:$C,3,FALSE),100)="","%英雄未开放",VLOOKUP(G628,道具ID!$A:$B,2,FALSE)),IF(E628="物品小宇宙",IF(OR(H628="",H628=0),"%小宇宙等级未配置",IFERROR(VLOOKUP(G628,小宇宙ID!$A:$D,4,FALSE),"%小宇宙ID配错了！！")),IF(E628="定制小宇宙",IF(OR(H628="",H628=0),"%小宇宙等级未配置","双属性定制："&amp;IFERROR(VLOOKUP(H628,小宇宙ID!$G:$H,2,FALSE)&amp;"-"&amp;VLOOKUP(G628,小宇宙ID!$A:$G,7,FALSE),"%小宇宙ID配错了！！")),RIGHT(E628,2))))))))))),"%ID配错了！！")</f>
        <v>皮肤</v>
      </c>
      <c r="J628" s="112"/>
      <c r="K628" s="112">
        <v>10000</v>
      </c>
      <c r="L628" s="108">
        <f t="shared" si="58"/>
        <v>10000</v>
      </c>
      <c r="M628" s="112"/>
      <c r="N628" s="112"/>
      <c r="O628" s="112"/>
      <c r="P628" s="4" t="str">
        <f t="shared" si="60"/>
        <v/>
      </c>
      <c r="Q628" s="4"/>
      <c r="R628" s="4"/>
      <c r="S628" s="4" t="s">
        <v>9566</v>
      </c>
      <c r="T628" s="4"/>
      <c r="U628" s="4"/>
      <c r="V628" s="4"/>
    </row>
    <row r="629" spans="1:22" x14ac:dyDescent="0.15">
      <c r="A629" s="4">
        <f t="shared" si="54"/>
        <v>4503811</v>
      </c>
      <c r="B629" s="4">
        <f t="shared" si="59"/>
        <v>1</v>
      </c>
      <c r="C629" s="112">
        <v>450381</v>
      </c>
      <c r="D629" s="112" t="s">
        <v>1482</v>
      </c>
      <c r="E629" s="112" t="s">
        <v>45</v>
      </c>
      <c r="F629" s="112">
        <v>1</v>
      </c>
      <c r="G629" s="112">
        <v>1310</v>
      </c>
      <c r="H629" s="112">
        <v>3</v>
      </c>
      <c r="I629" s="32" t="str">
        <f>IFERROR(IF(E629="物品掉落组",VLOOKUP(G629,掉落方案ID!$A:$B,2,FALSE),IF(E629="货币类型皮肤券","皮肤券",IF(E629="军团贡献币","军团贡献",IF(E629="普通星石",E629,IF(E629="高级星石",E629,IF(E629="英雄经验币","英雄经验",IF(E629="物品英雄",IF(VLOOKUP(G629,英雄是否开放!$A:$C,3,FALSE)=1,VLOOKUP(G629,英雄是否开放!$A:$C,2,FALSE),"%英雄未开放"),IF(E629="物品道具",IF(IFERROR(VLOOKUP(G629-1000,英雄是否开放!$A:$C,3,FALSE),100)="","%英雄未开放",VLOOKUP(G629,道具ID!$A:$B,2,FALSE)),IF(E629="物品小宇宙",IF(OR(H629="",H629=0),"%小宇宙等级未配置",IFERROR(VLOOKUP(G629,小宇宙ID!$A:$D,4,FALSE),"%小宇宙ID配错了！！")),IF(E629="定制小宇宙",IF(OR(H629="",H629=0),"%小宇宙等级未配置","双属性定制："&amp;IFERROR(VLOOKUP(H629,小宇宙ID!$G:$H,2,FALSE)&amp;"-"&amp;VLOOKUP(G629,小宇宙ID!$A:$G,7,FALSE),"%小宇宙ID配错了！！")),RIGHT(E629,2))))))))))),"%ID配错了！！")</f>
        <v>皮肤</v>
      </c>
      <c r="J629" s="112"/>
      <c r="K629" s="112">
        <v>10000</v>
      </c>
      <c r="L629" s="108">
        <f t="shared" si="58"/>
        <v>10000</v>
      </c>
      <c r="M629" s="112"/>
      <c r="N629" s="112"/>
      <c r="O629" s="112"/>
      <c r="P629" s="4" t="str">
        <f t="shared" si="60"/>
        <v/>
      </c>
      <c r="Q629" s="4"/>
      <c r="R629" s="4"/>
      <c r="S629" s="4" t="s">
        <v>9566</v>
      </c>
      <c r="T629" s="4"/>
      <c r="U629" s="4"/>
      <c r="V629" s="4"/>
    </row>
    <row r="630" spans="1:22" x14ac:dyDescent="0.15">
      <c r="A630" s="4">
        <f t="shared" si="54"/>
        <v>4503911</v>
      </c>
      <c r="B630" s="4">
        <f t="shared" si="59"/>
        <v>1</v>
      </c>
      <c r="C630" s="112">
        <v>450391</v>
      </c>
      <c r="D630" s="112" t="s">
        <v>1520</v>
      </c>
      <c r="E630" s="112" t="s">
        <v>45</v>
      </c>
      <c r="F630" s="112">
        <v>1</v>
      </c>
      <c r="G630" s="112">
        <v>1310</v>
      </c>
      <c r="H630" s="112">
        <v>7</v>
      </c>
      <c r="I630" s="32" t="str">
        <f>IFERROR(IF(E630="物品掉落组",VLOOKUP(G630,掉落方案ID!$A:$B,2,FALSE),IF(E630="货币类型皮肤券","皮肤券",IF(E630="军团贡献币","军团贡献",IF(E630="普通星石",E630,IF(E630="高级星石",E630,IF(E630="英雄经验币","英雄经验",IF(E630="物品英雄",IF(VLOOKUP(G630,英雄是否开放!$A:$C,3,FALSE)=1,VLOOKUP(G630,英雄是否开放!$A:$C,2,FALSE),"%英雄未开放"),IF(E630="物品道具",IF(IFERROR(VLOOKUP(G630-1000,英雄是否开放!$A:$C,3,FALSE),100)="","%英雄未开放",VLOOKUP(G630,道具ID!$A:$B,2,FALSE)),IF(E630="物品小宇宙",IF(OR(H630="",H630=0),"%小宇宙等级未配置",IFERROR(VLOOKUP(G630,小宇宙ID!$A:$D,4,FALSE),"%小宇宙ID配错了！！")),IF(E630="定制小宇宙",IF(OR(H630="",H630=0),"%小宇宙等级未配置","双属性定制："&amp;IFERROR(VLOOKUP(H630,小宇宙ID!$G:$H,2,FALSE)&amp;"-"&amp;VLOOKUP(G630,小宇宙ID!$A:$G,7,FALSE),"%小宇宙ID配错了！！")),RIGHT(E630,2))))))))))),"%ID配错了！！")</f>
        <v>皮肤</v>
      </c>
      <c r="J630" s="112"/>
      <c r="K630" s="112">
        <v>10000</v>
      </c>
      <c r="L630" s="108">
        <f t="shared" si="58"/>
        <v>10000</v>
      </c>
      <c r="M630" s="112"/>
      <c r="N630" s="112"/>
      <c r="O630" s="112"/>
      <c r="P630" s="4" t="str">
        <f t="shared" si="60"/>
        <v/>
      </c>
      <c r="Q630" s="4"/>
      <c r="R630" s="4"/>
      <c r="S630" s="4" t="s">
        <v>9566</v>
      </c>
      <c r="T630" s="4"/>
      <c r="U630" s="4"/>
      <c r="V630" s="4"/>
    </row>
    <row r="631" spans="1:22" x14ac:dyDescent="0.15">
      <c r="A631" s="4">
        <f t="shared" si="54"/>
        <v>4504011</v>
      </c>
      <c r="B631" s="4">
        <f t="shared" si="59"/>
        <v>1</v>
      </c>
      <c r="C631" s="112">
        <v>450401</v>
      </c>
      <c r="D631" s="112" t="s">
        <v>1558</v>
      </c>
      <c r="E631" s="112" t="s">
        <v>45</v>
      </c>
      <c r="F631" s="112">
        <v>1</v>
      </c>
      <c r="G631" s="112">
        <v>1310</v>
      </c>
      <c r="H631" s="112">
        <v>14</v>
      </c>
      <c r="I631" s="32" t="str">
        <f>IFERROR(IF(E631="物品掉落组",VLOOKUP(G631,掉落方案ID!$A:$B,2,FALSE),IF(E631="货币类型皮肤券","皮肤券",IF(E631="军团贡献币","军团贡献",IF(E631="普通星石",E631,IF(E631="高级星石",E631,IF(E631="英雄经验币","英雄经验",IF(E631="物品英雄",IF(VLOOKUP(G631,英雄是否开放!$A:$C,3,FALSE)=1,VLOOKUP(G631,英雄是否开放!$A:$C,2,FALSE),"%英雄未开放"),IF(E631="物品道具",IF(IFERROR(VLOOKUP(G631-1000,英雄是否开放!$A:$C,3,FALSE),100)="","%英雄未开放",VLOOKUP(G631,道具ID!$A:$B,2,FALSE)),IF(E631="物品小宇宙",IF(OR(H631="",H631=0),"%小宇宙等级未配置",IFERROR(VLOOKUP(G631,小宇宙ID!$A:$D,4,FALSE),"%小宇宙ID配错了！！")),IF(E631="定制小宇宙",IF(OR(H631="",H631=0),"%小宇宙等级未配置","双属性定制："&amp;IFERROR(VLOOKUP(H631,小宇宙ID!$G:$H,2,FALSE)&amp;"-"&amp;VLOOKUP(G631,小宇宙ID!$A:$G,7,FALSE),"%小宇宙ID配错了！！")),RIGHT(E631,2))))))))))),"%ID配错了！！")</f>
        <v>皮肤</v>
      </c>
      <c r="J631" s="112"/>
      <c r="K631" s="112">
        <v>10000</v>
      </c>
      <c r="L631" s="108">
        <f t="shared" si="58"/>
        <v>10000</v>
      </c>
      <c r="M631" s="112"/>
      <c r="N631" s="112"/>
      <c r="O631" s="112"/>
      <c r="P631" s="4" t="str">
        <f t="shared" si="60"/>
        <v/>
      </c>
      <c r="Q631" s="4"/>
      <c r="R631" s="4"/>
      <c r="S631" s="4" t="s">
        <v>9566</v>
      </c>
      <c r="T631" s="4"/>
      <c r="U631" s="4"/>
      <c r="V631" s="4"/>
    </row>
    <row r="632" spans="1:22" x14ac:dyDescent="0.15">
      <c r="A632" s="4">
        <f t="shared" si="54"/>
        <v>4504111</v>
      </c>
      <c r="B632" s="4">
        <f t="shared" si="59"/>
        <v>1</v>
      </c>
      <c r="C632" s="112">
        <v>450411</v>
      </c>
      <c r="D632" s="112" t="s">
        <v>1445</v>
      </c>
      <c r="E632" s="112" t="s">
        <v>45</v>
      </c>
      <c r="F632" s="112">
        <v>1</v>
      </c>
      <c r="G632" s="112">
        <v>1719</v>
      </c>
      <c r="H632" s="112">
        <v>1</v>
      </c>
      <c r="I632" s="32" t="str">
        <f>IFERROR(IF(E632="物品掉落组",VLOOKUP(G632,掉落方案ID!$A:$B,2,FALSE),IF(E632="货币类型皮肤券","皮肤券",IF(E632="军团贡献币","军团贡献",IF(E632="普通星石",E632,IF(E632="高级星石",E632,IF(E632="英雄经验币","英雄经验",IF(E632="物品英雄",IF(VLOOKUP(G632,英雄是否开放!$A:$C,3,FALSE)=1,VLOOKUP(G632,英雄是否开放!$A:$C,2,FALSE),"%英雄未开放"),IF(E632="物品道具",IF(IFERROR(VLOOKUP(G632-1000,英雄是否开放!$A:$C,3,FALSE),100)="","%英雄未开放",VLOOKUP(G632,道具ID!$A:$B,2,FALSE)),IF(E632="物品小宇宙",IF(OR(H632="",H632=0),"%小宇宙等级未配置",IFERROR(VLOOKUP(G632,小宇宙ID!$A:$D,4,FALSE),"%小宇宙ID配错了！！")),IF(E632="定制小宇宙",IF(OR(H632="",H632=0),"%小宇宙等级未配置","双属性定制："&amp;IFERROR(VLOOKUP(H632,小宇宙ID!$G:$H,2,FALSE)&amp;"-"&amp;VLOOKUP(G632,小宇宙ID!$A:$G,7,FALSE),"%小宇宙ID配错了！！")),RIGHT(E632,2))))))))))),"%ID配错了！！")</f>
        <v>皮肤</v>
      </c>
      <c r="J632" s="112"/>
      <c r="K632" s="112">
        <v>10000</v>
      </c>
      <c r="L632" s="108">
        <f t="shared" si="58"/>
        <v>10000</v>
      </c>
      <c r="M632" s="112"/>
      <c r="N632" s="112"/>
      <c r="O632" s="112"/>
      <c r="P632" s="4" t="str">
        <f t="shared" si="60"/>
        <v/>
      </c>
      <c r="Q632" s="4"/>
      <c r="R632" s="4"/>
      <c r="S632" s="4" t="s">
        <v>9566</v>
      </c>
      <c r="T632" s="4"/>
      <c r="U632" s="4"/>
      <c r="V632" s="4"/>
    </row>
    <row r="633" spans="1:22" x14ac:dyDescent="0.15">
      <c r="A633" s="4">
        <f t="shared" si="54"/>
        <v>4504211</v>
      </c>
      <c r="B633" s="4">
        <f t="shared" si="59"/>
        <v>1</v>
      </c>
      <c r="C633" s="112">
        <v>450421</v>
      </c>
      <c r="D633" s="112" t="s">
        <v>1483</v>
      </c>
      <c r="E633" s="112" t="s">
        <v>45</v>
      </c>
      <c r="F633" s="112">
        <v>1</v>
      </c>
      <c r="G633" s="112">
        <v>1719</v>
      </c>
      <c r="H633" s="112">
        <v>3</v>
      </c>
      <c r="I633" s="32" t="str">
        <f>IFERROR(IF(E633="物品掉落组",VLOOKUP(G633,掉落方案ID!$A:$B,2,FALSE),IF(E633="货币类型皮肤券","皮肤券",IF(E633="军团贡献币","军团贡献",IF(E633="普通星石",E633,IF(E633="高级星石",E633,IF(E633="英雄经验币","英雄经验",IF(E633="物品英雄",IF(VLOOKUP(G633,英雄是否开放!$A:$C,3,FALSE)=1,VLOOKUP(G633,英雄是否开放!$A:$C,2,FALSE),"%英雄未开放"),IF(E633="物品道具",IF(IFERROR(VLOOKUP(G633-1000,英雄是否开放!$A:$C,3,FALSE),100)="","%英雄未开放",VLOOKUP(G633,道具ID!$A:$B,2,FALSE)),IF(E633="物品小宇宙",IF(OR(H633="",H633=0),"%小宇宙等级未配置",IFERROR(VLOOKUP(G633,小宇宙ID!$A:$D,4,FALSE),"%小宇宙ID配错了！！")),IF(E633="定制小宇宙",IF(OR(H633="",H633=0),"%小宇宙等级未配置","双属性定制："&amp;IFERROR(VLOOKUP(H633,小宇宙ID!$G:$H,2,FALSE)&amp;"-"&amp;VLOOKUP(G633,小宇宙ID!$A:$G,7,FALSE),"%小宇宙ID配错了！！")),RIGHT(E633,2))))))))))),"%ID配错了！！")</f>
        <v>皮肤</v>
      </c>
      <c r="J633" s="112"/>
      <c r="K633" s="112">
        <v>10000</v>
      </c>
      <c r="L633" s="108">
        <f t="shared" si="58"/>
        <v>10000</v>
      </c>
      <c r="M633" s="112"/>
      <c r="N633" s="112"/>
      <c r="O633" s="112"/>
      <c r="P633" s="4" t="str">
        <f t="shared" si="60"/>
        <v/>
      </c>
      <c r="Q633" s="4"/>
      <c r="R633" s="4"/>
      <c r="S633" s="4" t="s">
        <v>9566</v>
      </c>
      <c r="T633" s="4"/>
      <c r="U633" s="4"/>
      <c r="V633" s="4"/>
    </row>
    <row r="634" spans="1:22" x14ac:dyDescent="0.15">
      <c r="A634" s="4">
        <f t="shared" si="54"/>
        <v>4504311</v>
      </c>
      <c r="B634" s="4">
        <f t="shared" si="59"/>
        <v>1</v>
      </c>
      <c r="C634" s="112">
        <v>450431</v>
      </c>
      <c r="D634" s="112" t="s">
        <v>1521</v>
      </c>
      <c r="E634" s="112" t="s">
        <v>45</v>
      </c>
      <c r="F634" s="112">
        <v>1</v>
      </c>
      <c r="G634" s="112">
        <v>1719</v>
      </c>
      <c r="H634" s="112">
        <v>7</v>
      </c>
      <c r="I634" s="32" t="str">
        <f>IFERROR(IF(E634="物品掉落组",VLOOKUP(G634,掉落方案ID!$A:$B,2,FALSE),IF(E634="货币类型皮肤券","皮肤券",IF(E634="军团贡献币","军团贡献",IF(E634="普通星石",E634,IF(E634="高级星石",E634,IF(E634="英雄经验币","英雄经验",IF(E634="物品英雄",IF(VLOOKUP(G634,英雄是否开放!$A:$C,3,FALSE)=1,VLOOKUP(G634,英雄是否开放!$A:$C,2,FALSE),"%英雄未开放"),IF(E634="物品道具",IF(IFERROR(VLOOKUP(G634-1000,英雄是否开放!$A:$C,3,FALSE),100)="","%英雄未开放",VLOOKUP(G634,道具ID!$A:$B,2,FALSE)),IF(E634="物品小宇宙",IF(OR(H634="",H634=0),"%小宇宙等级未配置",IFERROR(VLOOKUP(G634,小宇宙ID!$A:$D,4,FALSE),"%小宇宙ID配错了！！")),IF(E634="定制小宇宙",IF(OR(H634="",H634=0),"%小宇宙等级未配置","双属性定制："&amp;IFERROR(VLOOKUP(H634,小宇宙ID!$G:$H,2,FALSE)&amp;"-"&amp;VLOOKUP(G634,小宇宙ID!$A:$G,7,FALSE),"%小宇宙ID配错了！！")),RIGHT(E634,2))))))))))),"%ID配错了！！")</f>
        <v>皮肤</v>
      </c>
      <c r="J634" s="112"/>
      <c r="K634" s="112">
        <v>10000</v>
      </c>
      <c r="L634" s="108">
        <f t="shared" si="58"/>
        <v>10000</v>
      </c>
      <c r="M634" s="112"/>
      <c r="N634" s="112"/>
      <c r="O634" s="112"/>
      <c r="P634" s="4" t="str">
        <f t="shared" si="60"/>
        <v/>
      </c>
      <c r="Q634" s="4"/>
      <c r="R634" s="4"/>
      <c r="S634" s="4" t="s">
        <v>9566</v>
      </c>
      <c r="T634" s="4"/>
      <c r="U634" s="4"/>
      <c r="V634" s="4"/>
    </row>
    <row r="635" spans="1:22" x14ac:dyDescent="0.15">
      <c r="A635" s="4">
        <f t="shared" si="54"/>
        <v>4504411</v>
      </c>
      <c r="B635" s="4">
        <f t="shared" si="59"/>
        <v>1</v>
      </c>
      <c r="C635" s="112">
        <v>450441</v>
      </c>
      <c r="D635" s="112" t="s">
        <v>1559</v>
      </c>
      <c r="E635" s="112" t="s">
        <v>45</v>
      </c>
      <c r="F635" s="112">
        <v>1</v>
      </c>
      <c r="G635" s="112">
        <v>1719</v>
      </c>
      <c r="H635" s="112">
        <v>14</v>
      </c>
      <c r="I635" s="32" t="str">
        <f>IFERROR(IF(E635="物品掉落组",VLOOKUP(G635,掉落方案ID!$A:$B,2,FALSE),IF(E635="货币类型皮肤券","皮肤券",IF(E635="军团贡献币","军团贡献",IF(E635="普通星石",E635,IF(E635="高级星石",E635,IF(E635="英雄经验币","英雄经验",IF(E635="物品英雄",IF(VLOOKUP(G635,英雄是否开放!$A:$C,3,FALSE)=1,VLOOKUP(G635,英雄是否开放!$A:$C,2,FALSE),"%英雄未开放"),IF(E635="物品道具",IF(IFERROR(VLOOKUP(G635-1000,英雄是否开放!$A:$C,3,FALSE),100)="","%英雄未开放",VLOOKUP(G635,道具ID!$A:$B,2,FALSE)),IF(E635="物品小宇宙",IF(OR(H635="",H635=0),"%小宇宙等级未配置",IFERROR(VLOOKUP(G635,小宇宙ID!$A:$D,4,FALSE),"%小宇宙ID配错了！！")),IF(E635="定制小宇宙",IF(OR(H635="",H635=0),"%小宇宙等级未配置","双属性定制："&amp;IFERROR(VLOOKUP(H635,小宇宙ID!$G:$H,2,FALSE)&amp;"-"&amp;VLOOKUP(G635,小宇宙ID!$A:$G,7,FALSE),"%小宇宙ID配错了！！")),RIGHT(E635,2))))))))))),"%ID配错了！！")</f>
        <v>皮肤</v>
      </c>
      <c r="J635" s="112"/>
      <c r="K635" s="112">
        <v>10000</v>
      </c>
      <c r="L635" s="108">
        <f t="shared" si="58"/>
        <v>10000</v>
      </c>
      <c r="M635" s="112"/>
      <c r="N635" s="112"/>
      <c r="O635" s="112"/>
      <c r="P635" s="4" t="str">
        <f t="shared" si="60"/>
        <v/>
      </c>
      <c r="Q635" s="4"/>
      <c r="R635" s="4"/>
      <c r="S635" s="4" t="s">
        <v>9566</v>
      </c>
      <c r="T635" s="4"/>
      <c r="U635" s="4"/>
      <c r="V635" s="4"/>
    </row>
    <row r="636" spans="1:22" x14ac:dyDescent="0.15">
      <c r="A636" s="4">
        <f t="shared" si="54"/>
        <v>4504511</v>
      </c>
      <c r="B636" s="4">
        <f t="shared" si="59"/>
        <v>1</v>
      </c>
      <c r="C636" s="112">
        <v>450451</v>
      </c>
      <c r="D636" s="112" t="s">
        <v>1446</v>
      </c>
      <c r="E636" s="112" t="s">
        <v>45</v>
      </c>
      <c r="F636" s="112">
        <v>1</v>
      </c>
      <c r="G636" s="112">
        <v>2103</v>
      </c>
      <c r="H636" s="112">
        <v>1</v>
      </c>
      <c r="I636" s="32" t="str">
        <f>IFERROR(IF(E636="物品掉落组",VLOOKUP(G636,掉落方案ID!$A:$B,2,FALSE),IF(E636="货币类型皮肤券","皮肤券",IF(E636="军团贡献币","军团贡献",IF(E636="普通星石",E636,IF(E636="高级星石",E636,IF(E636="英雄经验币","英雄经验",IF(E636="物品英雄",IF(VLOOKUP(G636,英雄是否开放!$A:$C,3,FALSE)=1,VLOOKUP(G636,英雄是否开放!$A:$C,2,FALSE),"%英雄未开放"),IF(E636="物品道具",IF(IFERROR(VLOOKUP(G636-1000,英雄是否开放!$A:$C,3,FALSE),100)="","%英雄未开放",VLOOKUP(G636,道具ID!$A:$B,2,FALSE)),IF(E636="物品小宇宙",IF(OR(H636="",H636=0),"%小宇宙等级未配置",IFERROR(VLOOKUP(G636,小宇宙ID!$A:$D,4,FALSE),"%小宇宙ID配错了！！")),IF(E636="定制小宇宙",IF(OR(H636="",H636=0),"%小宇宙等级未配置","双属性定制："&amp;IFERROR(VLOOKUP(H636,小宇宙ID!$G:$H,2,FALSE)&amp;"-"&amp;VLOOKUP(G636,小宇宙ID!$A:$G,7,FALSE),"%小宇宙ID配错了！！")),RIGHT(E636,2))))))))))),"%ID配错了！！")</f>
        <v>皮肤</v>
      </c>
      <c r="J636" s="112"/>
      <c r="K636" s="112">
        <v>10000</v>
      </c>
      <c r="L636" s="108">
        <f t="shared" si="58"/>
        <v>10000</v>
      </c>
      <c r="M636" s="112"/>
      <c r="N636" s="112"/>
      <c r="O636" s="112"/>
      <c r="P636" s="4" t="str">
        <f t="shared" si="60"/>
        <v/>
      </c>
      <c r="Q636" s="4"/>
      <c r="R636" s="4"/>
      <c r="S636" s="4" t="s">
        <v>9566</v>
      </c>
      <c r="T636" s="4"/>
      <c r="U636" s="4"/>
      <c r="V636" s="4"/>
    </row>
    <row r="637" spans="1:22" x14ac:dyDescent="0.15">
      <c r="A637" s="4">
        <f t="shared" si="54"/>
        <v>4504611</v>
      </c>
      <c r="B637" s="4">
        <f t="shared" si="59"/>
        <v>1</v>
      </c>
      <c r="C637" s="112">
        <v>450461</v>
      </c>
      <c r="D637" s="112" t="s">
        <v>1484</v>
      </c>
      <c r="E637" s="112" t="s">
        <v>45</v>
      </c>
      <c r="F637" s="112">
        <v>1</v>
      </c>
      <c r="G637" s="112">
        <v>2103</v>
      </c>
      <c r="H637" s="112">
        <v>3</v>
      </c>
      <c r="I637" s="32" t="str">
        <f>IFERROR(IF(E637="物品掉落组",VLOOKUP(G637,掉落方案ID!$A:$B,2,FALSE),IF(E637="货币类型皮肤券","皮肤券",IF(E637="军团贡献币","军团贡献",IF(E637="普通星石",E637,IF(E637="高级星石",E637,IF(E637="英雄经验币","英雄经验",IF(E637="物品英雄",IF(VLOOKUP(G637,英雄是否开放!$A:$C,3,FALSE)=1,VLOOKUP(G637,英雄是否开放!$A:$C,2,FALSE),"%英雄未开放"),IF(E637="物品道具",IF(IFERROR(VLOOKUP(G637-1000,英雄是否开放!$A:$C,3,FALSE),100)="","%英雄未开放",VLOOKUP(G637,道具ID!$A:$B,2,FALSE)),IF(E637="物品小宇宙",IF(OR(H637="",H637=0),"%小宇宙等级未配置",IFERROR(VLOOKUP(G637,小宇宙ID!$A:$D,4,FALSE),"%小宇宙ID配错了！！")),IF(E637="定制小宇宙",IF(OR(H637="",H637=0),"%小宇宙等级未配置","双属性定制："&amp;IFERROR(VLOOKUP(H637,小宇宙ID!$G:$H,2,FALSE)&amp;"-"&amp;VLOOKUP(G637,小宇宙ID!$A:$G,7,FALSE),"%小宇宙ID配错了！！")),RIGHT(E637,2))))))))))),"%ID配错了！！")</f>
        <v>皮肤</v>
      </c>
      <c r="J637" s="112"/>
      <c r="K637" s="112">
        <v>10000</v>
      </c>
      <c r="L637" s="108">
        <f t="shared" si="58"/>
        <v>10000</v>
      </c>
      <c r="M637" s="112"/>
      <c r="N637" s="112"/>
      <c r="O637" s="112"/>
      <c r="P637" s="4" t="str">
        <f t="shared" si="60"/>
        <v/>
      </c>
      <c r="Q637" s="4"/>
      <c r="R637" s="4"/>
      <c r="S637" s="4" t="s">
        <v>9566</v>
      </c>
      <c r="T637" s="4"/>
      <c r="U637" s="4"/>
      <c r="V637" s="4"/>
    </row>
    <row r="638" spans="1:22" x14ac:dyDescent="0.15">
      <c r="A638" s="4">
        <f t="shared" si="54"/>
        <v>4504711</v>
      </c>
      <c r="B638" s="4">
        <f t="shared" si="59"/>
        <v>1</v>
      </c>
      <c r="C638" s="112">
        <v>450471</v>
      </c>
      <c r="D638" s="112" t="s">
        <v>1522</v>
      </c>
      <c r="E638" s="112" t="s">
        <v>45</v>
      </c>
      <c r="F638" s="112">
        <v>1</v>
      </c>
      <c r="G638" s="112">
        <v>2103</v>
      </c>
      <c r="H638" s="112">
        <v>7</v>
      </c>
      <c r="I638" s="32" t="str">
        <f>IFERROR(IF(E638="物品掉落组",VLOOKUP(G638,掉落方案ID!$A:$B,2,FALSE),IF(E638="货币类型皮肤券","皮肤券",IF(E638="军团贡献币","军团贡献",IF(E638="普通星石",E638,IF(E638="高级星石",E638,IF(E638="英雄经验币","英雄经验",IF(E638="物品英雄",IF(VLOOKUP(G638,英雄是否开放!$A:$C,3,FALSE)=1,VLOOKUP(G638,英雄是否开放!$A:$C,2,FALSE),"%英雄未开放"),IF(E638="物品道具",IF(IFERROR(VLOOKUP(G638-1000,英雄是否开放!$A:$C,3,FALSE),100)="","%英雄未开放",VLOOKUP(G638,道具ID!$A:$B,2,FALSE)),IF(E638="物品小宇宙",IF(OR(H638="",H638=0),"%小宇宙等级未配置",IFERROR(VLOOKUP(G638,小宇宙ID!$A:$D,4,FALSE),"%小宇宙ID配错了！！")),IF(E638="定制小宇宙",IF(OR(H638="",H638=0),"%小宇宙等级未配置","双属性定制："&amp;IFERROR(VLOOKUP(H638,小宇宙ID!$G:$H,2,FALSE)&amp;"-"&amp;VLOOKUP(G638,小宇宙ID!$A:$G,7,FALSE),"%小宇宙ID配错了！！")),RIGHT(E638,2))))))))))),"%ID配错了！！")</f>
        <v>皮肤</v>
      </c>
      <c r="J638" s="112"/>
      <c r="K638" s="112">
        <v>10000</v>
      </c>
      <c r="L638" s="108">
        <f t="shared" si="58"/>
        <v>10000</v>
      </c>
      <c r="M638" s="112"/>
      <c r="N638" s="112"/>
      <c r="O638" s="112"/>
      <c r="P638" s="4" t="str">
        <f t="shared" si="60"/>
        <v/>
      </c>
      <c r="Q638" s="4"/>
      <c r="R638" s="4"/>
      <c r="S638" s="4" t="s">
        <v>9566</v>
      </c>
      <c r="T638" s="4"/>
      <c r="U638" s="4"/>
      <c r="V638" s="4"/>
    </row>
    <row r="639" spans="1:22" x14ac:dyDescent="0.15">
      <c r="A639" s="4">
        <f t="shared" si="54"/>
        <v>4504811</v>
      </c>
      <c r="B639" s="4">
        <f t="shared" si="59"/>
        <v>1</v>
      </c>
      <c r="C639" s="112">
        <v>450481</v>
      </c>
      <c r="D639" s="112" t="s">
        <v>1560</v>
      </c>
      <c r="E639" s="112" t="s">
        <v>45</v>
      </c>
      <c r="F639" s="112">
        <v>1</v>
      </c>
      <c r="G639" s="112">
        <v>2103</v>
      </c>
      <c r="H639" s="112">
        <v>14</v>
      </c>
      <c r="I639" s="32" t="str">
        <f>IFERROR(IF(E639="物品掉落组",VLOOKUP(G639,掉落方案ID!$A:$B,2,FALSE),IF(E639="货币类型皮肤券","皮肤券",IF(E639="军团贡献币","军团贡献",IF(E639="普通星石",E639,IF(E639="高级星石",E639,IF(E639="英雄经验币","英雄经验",IF(E639="物品英雄",IF(VLOOKUP(G639,英雄是否开放!$A:$C,3,FALSE)=1,VLOOKUP(G639,英雄是否开放!$A:$C,2,FALSE),"%英雄未开放"),IF(E639="物品道具",IF(IFERROR(VLOOKUP(G639-1000,英雄是否开放!$A:$C,3,FALSE),100)="","%英雄未开放",VLOOKUP(G639,道具ID!$A:$B,2,FALSE)),IF(E639="物品小宇宙",IF(OR(H639="",H639=0),"%小宇宙等级未配置",IFERROR(VLOOKUP(G639,小宇宙ID!$A:$D,4,FALSE),"%小宇宙ID配错了！！")),IF(E639="定制小宇宙",IF(OR(H639="",H639=0),"%小宇宙等级未配置","双属性定制："&amp;IFERROR(VLOOKUP(H639,小宇宙ID!$G:$H,2,FALSE)&amp;"-"&amp;VLOOKUP(G639,小宇宙ID!$A:$G,7,FALSE),"%小宇宙ID配错了！！")),RIGHT(E639,2))))))))))),"%ID配错了！！")</f>
        <v>皮肤</v>
      </c>
      <c r="J639" s="112"/>
      <c r="K639" s="112">
        <v>10000</v>
      </c>
      <c r="L639" s="108">
        <f t="shared" si="58"/>
        <v>10000</v>
      </c>
      <c r="M639" s="112"/>
      <c r="N639" s="112"/>
      <c r="O639" s="112"/>
      <c r="P639" s="4" t="str">
        <f t="shared" si="60"/>
        <v/>
      </c>
      <c r="Q639" s="4"/>
      <c r="R639" s="4"/>
      <c r="S639" s="4" t="s">
        <v>9566</v>
      </c>
      <c r="T639" s="4"/>
      <c r="U639" s="4"/>
      <c r="V639" s="4"/>
    </row>
    <row r="640" spans="1:22" x14ac:dyDescent="0.15">
      <c r="A640" s="4">
        <f t="shared" si="54"/>
        <v>4504911</v>
      </c>
      <c r="B640" s="4">
        <f t="shared" si="59"/>
        <v>1</v>
      </c>
      <c r="C640" s="112">
        <v>450491</v>
      </c>
      <c r="D640" s="112" t="s">
        <v>1447</v>
      </c>
      <c r="E640" s="112" t="s">
        <v>45</v>
      </c>
      <c r="F640" s="112">
        <v>1</v>
      </c>
      <c r="G640" s="112">
        <v>2118</v>
      </c>
      <c r="H640" s="112">
        <v>1</v>
      </c>
      <c r="I640" s="32" t="str">
        <f>IFERROR(IF(E640="物品掉落组",VLOOKUP(G640,掉落方案ID!$A:$B,2,FALSE),IF(E640="货币类型皮肤券","皮肤券",IF(E640="军团贡献币","军团贡献",IF(E640="普通星石",E640,IF(E640="高级星石",E640,IF(E640="英雄经验币","英雄经验",IF(E640="物品英雄",IF(VLOOKUP(G640,英雄是否开放!$A:$C,3,FALSE)=1,VLOOKUP(G640,英雄是否开放!$A:$C,2,FALSE),"%英雄未开放"),IF(E640="物品道具",IF(IFERROR(VLOOKUP(G640-1000,英雄是否开放!$A:$C,3,FALSE),100)="","%英雄未开放",VLOOKUP(G640,道具ID!$A:$B,2,FALSE)),IF(E640="物品小宇宙",IF(OR(H640="",H640=0),"%小宇宙等级未配置",IFERROR(VLOOKUP(G640,小宇宙ID!$A:$D,4,FALSE),"%小宇宙ID配错了！！")),IF(E640="定制小宇宙",IF(OR(H640="",H640=0),"%小宇宙等级未配置","双属性定制："&amp;IFERROR(VLOOKUP(H640,小宇宙ID!$G:$H,2,FALSE)&amp;"-"&amp;VLOOKUP(G640,小宇宙ID!$A:$G,7,FALSE),"%小宇宙ID配错了！！")),RIGHT(E640,2))))))))))),"%ID配错了！！")</f>
        <v>皮肤</v>
      </c>
      <c r="J640" s="112"/>
      <c r="K640" s="112">
        <v>10000</v>
      </c>
      <c r="L640" s="108">
        <f t="shared" si="58"/>
        <v>10000</v>
      </c>
      <c r="M640" s="112"/>
      <c r="N640" s="112"/>
      <c r="O640" s="112"/>
      <c r="P640" s="4" t="str">
        <f t="shared" si="60"/>
        <v/>
      </c>
      <c r="Q640" s="4"/>
      <c r="R640" s="4"/>
      <c r="S640" s="4" t="s">
        <v>9566</v>
      </c>
      <c r="T640" s="4"/>
      <c r="U640" s="4"/>
      <c r="V640" s="4"/>
    </row>
    <row r="641" spans="1:22" x14ac:dyDescent="0.15">
      <c r="A641" s="4">
        <f t="shared" si="54"/>
        <v>4505011</v>
      </c>
      <c r="B641" s="4">
        <f t="shared" si="59"/>
        <v>1</v>
      </c>
      <c r="C641" s="112">
        <v>450501</v>
      </c>
      <c r="D641" s="112" t="s">
        <v>1485</v>
      </c>
      <c r="E641" s="112" t="s">
        <v>45</v>
      </c>
      <c r="F641" s="112">
        <v>1</v>
      </c>
      <c r="G641" s="112">
        <v>2118</v>
      </c>
      <c r="H641" s="112">
        <v>3</v>
      </c>
      <c r="I641" s="32" t="str">
        <f>IFERROR(IF(E641="物品掉落组",VLOOKUP(G641,掉落方案ID!$A:$B,2,FALSE),IF(E641="货币类型皮肤券","皮肤券",IF(E641="军团贡献币","军团贡献",IF(E641="普通星石",E641,IF(E641="高级星石",E641,IF(E641="英雄经验币","英雄经验",IF(E641="物品英雄",IF(VLOOKUP(G641,英雄是否开放!$A:$C,3,FALSE)=1,VLOOKUP(G641,英雄是否开放!$A:$C,2,FALSE),"%英雄未开放"),IF(E641="物品道具",IF(IFERROR(VLOOKUP(G641-1000,英雄是否开放!$A:$C,3,FALSE),100)="","%英雄未开放",VLOOKUP(G641,道具ID!$A:$B,2,FALSE)),IF(E641="物品小宇宙",IF(OR(H641="",H641=0),"%小宇宙等级未配置",IFERROR(VLOOKUP(G641,小宇宙ID!$A:$D,4,FALSE),"%小宇宙ID配错了！！")),IF(E641="定制小宇宙",IF(OR(H641="",H641=0),"%小宇宙等级未配置","双属性定制："&amp;IFERROR(VLOOKUP(H641,小宇宙ID!$G:$H,2,FALSE)&amp;"-"&amp;VLOOKUP(G641,小宇宙ID!$A:$G,7,FALSE),"%小宇宙ID配错了！！")),RIGHT(E641,2))))))))))),"%ID配错了！！")</f>
        <v>皮肤</v>
      </c>
      <c r="J641" s="112"/>
      <c r="K641" s="112">
        <v>10000</v>
      </c>
      <c r="L641" s="108">
        <f t="shared" si="58"/>
        <v>10000</v>
      </c>
      <c r="M641" s="112"/>
      <c r="N641" s="112"/>
      <c r="O641" s="112"/>
      <c r="P641" s="4" t="str">
        <f t="shared" si="60"/>
        <v/>
      </c>
      <c r="Q641" s="4"/>
      <c r="R641" s="4"/>
      <c r="S641" s="4" t="s">
        <v>9566</v>
      </c>
      <c r="T641" s="4"/>
      <c r="U641" s="4"/>
      <c r="V641" s="4"/>
    </row>
    <row r="642" spans="1:22" x14ac:dyDescent="0.15">
      <c r="A642" s="4">
        <f t="shared" si="54"/>
        <v>4505111</v>
      </c>
      <c r="B642" s="4">
        <f t="shared" si="59"/>
        <v>1</v>
      </c>
      <c r="C642" s="112">
        <v>450511</v>
      </c>
      <c r="D642" s="112" t="s">
        <v>1523</v>
      </c>
      <c r="E642" s="112" t="s">
        <v>45</v>
      </c>
      <c r="F642" s="112">
        <v>1</v>
      </c>
      <c r="G642" s="112">
        <v>2118</v>
      </c>
      <c r="H642" s="112">
        <v>7</v>
      </c>
      <c r="I642" s="32" t="str">
        <f>IFERROR(IF(E642="物品掉落组",VLOOKUP(G642,掉落方案ID!$A:$B,2,FALSE),IF(E642="货币类型皮肤券","皮肤券",IF(E642="军团贡献币","军团贡献",IF(E642="普通星石",E642,IF(E642="高级星石",E642,IF(E642="英雄经验币","英雄经验",IF(E642="物品英雄",IF(VLOOKUP(G642,英雄是否开放!$A:$C,3,FALSE)=1,VLOOKUP(G642,英雄是否开放!$A:$C,2,FALSE),"%英雄未开放"),IF(E642="物品道具",IF(IFERROR(VLOOKUP(G642-1000,英雄是否开放!$A:$C,3,FALSE),100)="","%英雄未开放",VLOOKUP(G642,道具ID!$A:$B,2,FALSE)),IF(E642="物品小宇宙",IF(OR(H642="",H642=0),"%小宇宙等级未配置",IFERROR(VLOOKUP(G642,小宇宙ID!$A:$D,4,FALSE),"%小宇宙ID配错了！！")),IF(E642="定制小宇宙",IF(OR(H642="",H642=0),"%小宇宙等级未配置","双属性定制："&amp;IFERROR(VLOOKUP(H642,小宇宙ID!$G:$H,2,FALSE)&amp;"-"&amp;VLOOKUP(G642,小宇宙ID!$A:$G,7,FALSE),"%小宇宙ID配错了！！")),RIGHT(E642,2))))))))))),"%ID配错了！！")</f>
        <v>皮肤</v>
      </c>
      <c r="J642" s="112"/>
      <c r="K642" s="112">
        <v>10000</v>
      </c>
      <c r="L642" s="108">
        <f t="shared" si="58"/>
        <v>10000</v>
      </c>
      <c r="M642" s="112"/>
      <c r="N642" s="112"/>
      <c r="O642" s="112"/>
      <c r="P642" s="4" t="str">
        <f t="shared" si="60"/>
        <v/>
      </c>
      <c r="Q642" s="4"/>
      <c r="R642" s="4"/>
      <c r="S642" s="4" t="s">
        <v>9566</v>
      </c>
      <c r="T642" s="4"/>
      <c r="U642" s="4"/>
      <c r="V642" s="4"/>
    </row>
    <row r="643" spans="1:22" x14ac:dyDescent="0.15">
      <c r="A643" s="4">
        <f t="shared" si="54"/>
        <v>4505211</v>
      </c>
      <c r="B643" s="4">
        <f t="shared" si="59"/>
        <v>1</v>
      </c>
      <c r="C643" s="112">
        <v>450521</v>
      </c>
      <c r="D643" s="112" t="s">
        <v>1561</v>
      </c>
      <c r="E643" s="112" t="s">
        <v>45</v>
      </c>
      <c r="F643" s="112">
        <v>1</v>
      </c>
      <c r="G643" s="112">
        <v>2118</v>
      </c>
      <c r="H643" s="112">
        <v>14</v>
      </c>
      <c r="I643" s="32" t="str">
        <f>IFERROR(IF(E643="物品掉落组",VLOOKUP(G643,掉落方案ID!$A:$B,2,FALSE),IF(E643="货币类型皮肤券","皮肤券",IF(E643="军团贡献币","军团贡献",IF(E643="普通星石",E643,IF(E643="高级星石",E643,IF(E643="英雄经验币","英雄经验",IF(E643="物品英雄",IF(VLOOKUP(G643,英雄是否开放!$A:$C,3,FALSE)=1,VLOOKUP(G643,英雄是否开放!$A:$C,2,FALSE),"%英雄未开放"),IF(E643="物品道具",IF(IFERROR(VLOOKUP(G643-1000,英雄是否开放!$A:$C,3,FALSE),100)="","%英雄未开放",VLOOKUP(G643,道具ID!$A:$B,2,FALSE)),IF(E643="物品小宇宙",IF(OR(H643="",H643=0),"%小宇宙等级未配置",IFERROR(VLOOKUP(G643,小宇宙ID!$A:$D,4,FALSE),"%小宇宙ID配错了！！")),IF(E643="定制小宇宙",IF(OR(H643="",H643=0),"%小宇宙等级未配置","双属性定制："&amp;IFERROR(VLOOKUP(H643,小宇宙ID!$G:$H,2,FALSE)&amp;"-"&amp;VLOOKUP(G643,小宇宙ID!$A:$G,7,FALSE),"%小宇宙ID配错了！！")),RIGHT(E643,2))))))))))),"%ID配错了！！")</f>
        <v>皮肤</v>
      </c>
      <c r="J643" s="112"/>
      <c r="K643" s="112">
        <v>10000</v>
      </c>
      <c r="L643" s="108">
        <f t="shared" si="58"/>
        <v>10000</v>
      </c>
      <c r="M643" s="112"/>
      <c r="N643" s="112"/>
      <c r="O643" s="112"/>
      <c r="P643" s="4" t="str">
        <f t="shared" si="60"/>
        <v/>
      </c>
      <c r="Q643" s="4"/>
      <c r="R643" s="4"/>
      <c r="S643" s="4" t="s">
        <v>9566</v>
      </c>
      <c r="T643" s="4"/>
      <c r="U643" s="4"/>
      <c r="V643" s="4"/>
    </row>
    <row r="644" spans="1:22" x14ac:dyDescent="0.15">
      <c r="A644" s="4">
        <f t="shared" si="54"/>
        <v>4505311</v>
      </c>
      <c r="B644" s="4">
        <f t="shared" si="59"/>
        <v>1</v>
      </c>
      <c r="C644" s="112">
        <v>450531</v>
      </c>
      <c r="D644" s="112" t="s">
        <v>1448</v>
      </c>
      <c r="E644" s="112" t="s">
        <v>45</v>
      </c>
      <c r="F644" s="112">
        <v>1</v>
      </c>
      <c r="G644" s="112">
        <v>2213</v>
      </c>
      <c r="H644" s="112">
        <v>1</v>
      </c>
      <c r="I644" s="32" t="str">
        <f>IFERROR(IF(E644="物品掉落组",VLOOKUP(G644,掉落方案ID!$A:$B,2,FALSE),IF(E644="货币类型皮肤券","皮肤券",IF(E644="军团贡献币","军团贡献",IF(E644="普通星石",E644,IF(E644="高级星石",E644,IF(E644="英雄经验币","英雄经验",IF(E644="物品英雄",IF(VLOOKUP(G644,英雄是否开放!$A:$C,3,FALSE)=1,VLOOKUP(G644,英雄是否开放!$A:$C,2,FALSE),"%英雄未开放"),IF(E644="物品道具",IF(IFERROR(VLOOKUP(G644-1000,英雄是否开放!$A:$C,3,FALSE),100)="","%英雄未开放",VLOOKUP(G644,道具ID!$A:$B,2,FALSE)),IF(E644="物品小宇宙",IF(OR(H644="",H644=0),"%小宇宙等级未配置",IFERROR(VLOOKUP(G644,小宇宙ID!$A:$D,4,FALSE),"%小宇宙ID配错了！！")),IF(E644="定制小宇宙",IF(OR(H644="",H644=0),"%小宇宙等级未配置","双属性定制："&amp;IFERROR(VLOOKUP(H644,小宇宙ID!$G:$H,2,FALSE)&amp;"-"&amp;VLOOKUP(G644,小宇宙ID!$A:$G,7,FALSE),"%小宇宙ID配错了！！")),RIGHT(E644,2))))))))))),"%ID配错了！！")</f>
        <v>皮肤</v>
      </c>
      <c r="J644" s="112"/>
      <c r="K644" s="112">
        <v>10000</v>
      </c>
      <c r="L644" s="108">
        <f t="shared" si="58"/>
        <v>10000</v>
      </c>
      <c r="M644" s="112"/>
      <c r="N644" s="112"/>
      <c r="O644" s="112"/>
      <c r="P644" s="4" t="str">
        <f t="shared" si="60"/>
        <v/>
      </c>
      <c r="Q644" s="4"/>
      <c r="R644" s="4"/>
      <c r="S644" s="4" t="s">
        <v>9566</v>
      </c>
      <c r="T644" s="4"/>
      <c r="U644" s="4"/>
      <c r="V644" s="4"/>
    </row>
    <row r="645" spans="1:22" x14ac:dyDescent="0.15">
      <c r="A645" s="4">
        <f t="shared" si="54"/>
        <v>4505411</v>
      </c>
      <c r="B645" s="4">
        <f t="shared" si="59"/>
        <v>1</v>
      </c>
      <c r="C645" s="112">
        <v>450541</v>
      </c>
      <c r="D645" s="112" t="s">
        <v>1486</v>
      </c>
      <c r="E645" s="112" t="s">
        <v>45</v>
      </c>
      <c r="F645" s="112">
        <v>1</v>
      </c>
      <c r="G645" s="112">
        <v>2213</v>
      </c>
      <c r="H645" s="112">
        <v>3</v>
      </c>
      <c r="I645" s="32" t="str">
        <f>IFERROR(IF(E645="物品掉落组",VLOOKUP(G645,掉落方案ID!$A:$B,2,FALSE),IF(E645="货币类型皮肤券","皮肤券",IF(E645="军团贡献币","军团贡献",IF(E645="普通星石",E645,IF(E645="高级星石",E645,IF(E645="英雄经验币","英雄经验",IF(E645="物品英雄",IF(VLOOKUP(G645,英雄是否开放!$A:$C,3,FALSE)=1,VLOOKUP(G645,英雄是否开放!$A:$C,2,FALSE),"%英雄未开放"),IF(E645="物品道具",IF(IFERROR(VLOOKUP(G645-1000,英雄是否开放!$A:$C,3,FALSE),100)="","%英雄未开放",VLOOKUP(G645,道具ID!$A:$B,2,FALSE)),IF(E645="物品小宇宙",IF(OR(H645="",H645=0),"%小宇宙等级未配置",IFERROR(VLOOKUP(G645,小宇宙ID!$A:$D,4,FALSE),"%小宇宙ID配错了！！")),IF(E645="定制小宇宙",IF(OR(H645="",H645=0),"%小宇宙等级未配置","双属性定制："&amp;IFERROR(VLOOKUP(H645,小宇宙ID!$G:$H,2,FALSE)&amp;"-"&amp;VLOOKUP(G645,小宇宙ID!$A:$G,7,FALSE),"%小宇宙ID配错了！！")),RIGHT(E645,2))))))))))),"%ID配错了！！")</f>
        <v>皮肤</v>
      </c>
      <c r="J645" s="112"/>
      <c r="K645" s="112">
        <v>10000</v>
      </c>
      <c r="L645" s="108">
        <f t="shared" si="58"/>
        <v>10000</v>
      </c>
      <c r="M645" s="112"/>
      <c r="N645" s="112"/>
      <c r="O645" s="112"/>
      <c r="P645" s="4" t="str">
        <f t="shared" si="60"/>
        <v/>
      </c>
      <c r="Q645" s="4"/>
      <c r="R645" s="4"/>
      <c r="S645" s="4" t="s">
        <v>9566</v>
      </c>
      <c r="T645" s="4"/>
      <c r="U645" s="4"/>
      <c r="V645" s="4"/>
    </row>
    <row r="646" spans="1:22" x14ac:dyDescent="0.15">
      <c r="A646" s="4">
        <f t="shared" si="54"/>
        <v>4505511</v>
      </c>
      <c r="B646" s="4">
        <f t="shared" si="59"/>
        <v>1</v>
      </c>
      <c r="C646" s="112">
        <v>450551</v>
      </c>
      <c r="D646" s="112" t="s">
        <v>1524</v>
      </c>
      <c r="E646" s="112" t="s">
        <v>45</v>
      </c>
      <c r="F646" s="112">
        <v>1</v>
      </c>
      <c r="G646" s="112">
        <v>2213</v>
      </c>
      <c r="H646" s="112">
        <v>7</v>
      </c>
      <c r="I646" s="32" t="str">
        <f>IFERROR(IF(E646="物品掉落组",VLOOKUP(G646,掉落方案ID!$A:$B,2,FALSE),IF(E646="货币类型皮肤券","皮肤券",IF(E646="军团贡献币","军团贡献",IF(E646="普通星石",E646,IF(E646="高级星石",E646,IF(E646="英雄经验币","英雄经验",IF(E646="物品英雄",IF(VLOOKUP(G646,英雄是否开放!$A:$C,3,FALSE)=1,VLOOKUP(G646,英雄是否开放!$A:$C,2,FALSE),"%英雄未开放"),IF(E646="物品道具",IF(IFERROR(VLOOKUP(G646-1000,英雄是否开放!$A:$C,3,FALSE),100)="","%英雄未开放",VLOOKUP(G646,道具ID!$A:$B,2,FALSE)),IF(E646="物品小宇宙",IF(OR(H646="",H646=0),"%小宇宙等级未配置",IFERROR(VLOOKUP(G646,小宇宙ID!$A:$D,4,FALSE),"%小宇宙ID配错了！！")),IF(E646="定制小宇宙",IF(OR(H646="",H646=0),"%小宇宙等级未配置","双属性定制："&amp;IFERROR(VLOOKUP(H646,小宇宙ID!$G:$H,2,FALSE)&amp;"-"&amp;VLOOKUP(G646,小宇宙ID!$A:$G,7,FALSE),"%小宇宙ID配错了！！")),RIGHT(E646,2))))))))))),"%ID配错了！！")</f>
        <v>皮肤</v>
      </c>
      <c r="J646" s="112"/>
      <c r="K646" s="112">
        <v>10000</v>
      </c>
      <c r="L646" s="108">
        <f t="shared" si="58"/>
        <v>10000</v>
      </c>
      <c r="M646" s="112"/>
      <c r="N646" s="112"/>
      <c r="O646" s="112"/>
      <c r="P646" s="4" t="str">
        <f t="shared" si="60"/>
        <v/>
      </c>
      <c r="Q646" s="4"/>
      <c r="R646" s="4"/>
      <c r="S646" s="4" t="s">
        <v>9566</v>
      </c>
      <c r="T646" s="4"/>
      <c r="U646" s="4"/>
      <c r="V646" s="4"/>
    </row>
    <row r="647" spans="1:22" x14ac:dyDescent="0.15">
      <c r="A647" s="4">
        <f t="shared" si="54"/>
        <v>4505611</v>
      </c>
      <c r="B647" s="4">
        <f t="shared" si="59"/>
        <v>1</v>
      </c>
      <c r="C647" s="112">
        <v>450561</v>
      </c>
      <c r="D647" s="112" t="s">
        <v>1562</v>
      </c>
      <c r="E647" s="112" t="s">
        <v>45</v>
      </c>
      <c r="F647" s="112">
        <v>1</v>
      </c>
      <c r="G647" s="112">
        <v>2213</v>
      </c>
      <c r="H647" s="112">
        <v>14</v>
      </c>
      <c r="I647" s="32" t="str">
        <f>IFERROR(IF(E647="物品掉落组",VLOOKUP(G647,掉落方案ID!$A:$B,2,FALSE),IF(E647="货币类型皮肤券","皮肤券",IF(E647="军团贡献币","军团贡献",IF(E647="普通星石",E647,IF(E647="高级星石",E647,IF(E647="英雄经验币","英雄经验",IF(E647="物品英雄",IF(VLOOKUP(G647,英雄是否开放!$A:$C,3,FALSE)=1,VLOOKUP(G647,英雄是否开放!$A:$C,2,FALSE),"%英雄未开放"),IF(E647="物品道具",IF(IFERROR(VLOOKUP(G647-1000,英雄是否开放!$A:$C,3,FALSE),100)="","%英雄未开放",VLOOKUP(G647,道具ID!$A:$B,2,FALSE)),IF(E647="物品小宇宙",IF(OR(H647="",H647=0),"%小宇宙等级未配置",IFERROR(VLOOKUP(G647,小宇宙ID!$A:$D,4,FALSE),"%小宇宙ID配错了！！")),IF(E647="定制小宇宙",IF(OR(H647="",H647=0),"%小宇宙等级未配置","双属性定制："&amp;IFERROR(VLOOKUP(H647,小宇宙ID!$G:$H,2,FALSE)&amp;"-"&amp;VLOOKUP(G647,小宇宙ID!$A:$G,7,FALSE),"%小宇宙ID配错了！！")),RIGHT(E647,2))))))))))),"%ID配错了！！")</f>
        <v>皮肤</v>
      </c>
      <c r="J647" s="112"/>
      <c r="K647" s="112">
        <v>10000</v>
      </c>
      <c r="L647" s="108">
        <f t="shared" si="58"/>
        <v>10000</v>
      </c>
      <c r="M647" s="112"/>
      <c r="N647" s="112"/>
      <c r="O647" s="112"/>
      <c r="P647" s="4" t="str">
        <f t="shared" si="60"/>
        <v/>
      </c>
      <c r="Q647" s="4"/>
      <c r="R647" s="4"/>
      <c r="S647" s="4" t="s">
        <v>9566</v>
      </c>
      <c r="T647" s="4"/>
      <c r="U647" s="4"/>
      <c r="V647" s="4"/>
    </row>
    <row r="648" spans="1:22" x14ac:dyDescent="0.15">
      <c r="A648" s="4">
        <f t="shared" si="54"/>
        <v>4505711</v>
      </c>
      <c r="B648" s="4">
        <f t="shared" si="59"/>
        <v>1</v>
      </c>
      <c r="C648" s="112">
        <v>450571</v>
      </c>
      <c r="D648" s="112" t="s">
        <v>1449</v>
      </c>
      <c r="E648" s="112" t="s">
        <v>45</v>
      </c>
      <c r="F648" s="112">
        <v>1</v>
      </c>
      <c r="G648" s="112">
        <v>2314</v>
      </c>
      <c r="H648" s="112">
        <v>1</v>
      </c>
      <c r="I648" s="32" t="str">
        <f>IFERROR(IF(E648="物品掉落组",VLOOKUP(G648,掉落方案ID!$A:$B,2,FALSE),IF(E648="货币类型皮肤券","皮肤券",IF(E648="军团贡献币","军团贡献",IF(E648="普通星石",E648,IF(E648="高级星石",E648,IF(E648="英雄经验币","英雄经验",IF(E648="物品英雄",IF(VLOOKUP(G648,英雄是否开放!$A:$C,3,FALSE)=1,VLOOKUP(G648,英雄是否开放!$A:$C,2,FALSE),"%英雄未开放"),IF(E648="物品道具",IF(IFERROR(VLOOKUP(G648-1000,英雄是否开放!$A:$C,3,FALSE),100)="","%英雄未开放",VLOOKUP(G648,道具ID!$A:$B,2,FALSE)),IF(E648="物品小宇宙",IF(OR(H648="",H648=0),"%小宇宙等级未配置",IFERROR(VLOOKUP(G648,小宇宙ID!$A:$D,4,FALSE),"%小宇宙ID配错了！！")),IF(E648="定制小宇宙",IF(OR(H648="",H648=0),"%小宇宙等级未配置","双属性定制："&amp;IFERROR(VLOOKUP(H648,小宇宙ID!$G:$H,2,FALSE)&amp;"-"&amp;VLOOKUP(G648,小宇宙ID!$A:$G,7,FALSE),"%小宇宙ID配错了！！")),RIGHT(E648,2))))))))))),"%ID配错了！！")</f>
        <v>皮肤</v>
      </c>
      <c r="J648" s="112"/>
      <c r="K648" s="112">
        <v>10000</v>
      </c>
      <c r="L648" s="108">
        <f t="shared" si="58"/>
        <v>10000</v>
      </c>
      <c r="M648" s="112"/>
      <c r="N648" s="112"/>
      <c r="O648" s="112"/>
      <c r="P648" s="4" t="str">
        <f t="shared" si="60"/>
        <v/>
      </c>
      <c r="Q648" s="4"/>
      <c r="R648" s="4"/>
      <c r="S648" s="4" t="s">
        <v>9566</v>
      </c>
      <c r="T648" s="4"/>
      <c r="U648" s="4"/>
      <c r="V648" s="4"/>
    </row>
    <row r="649" spans="1:22" x14ac:dyDescent="0.15">
      <c r="A649" s="4">
        <f t="shared" si="54"/>
        <v>4505811</v>
      </c>
      <c r="B649" s="4">
        <f t="shared" si="59"/>
        <v>1</v>
      </c>
      <c r="C649" s="112">
        <v>450581</v>
      </c>
      <c r="D649" s="112" t="s">
        <v>1487</v>
      </c>
      <c r="E649" s="112" t="s">
        <v>45</v>
      </c>
      <c r="F649" s="112">
        <v>1</v>
      </c>
      <c r="G649" s="112">
        <v>2314</v>
      </c>
      <c r="H649" s="112">
        <v>3</v>
      </c>
      <c r="I649" s="32" t="str">
        <f>IFERROR(IF(E649="物品掉落组",VLOOKUP(G649,掉落方案ID!$A:$B,2,FALSE),IF(E649="货币类型皮肤券","皮肤券",IF(E649="军团贡献币","军团贡献",IF(E649="普通星石",E649,IF(E649="高级星石",E649,IF(E649="英雄经验币","英雄经验",IF(E649="物品英雄",IF(VLOOKUP(G649,英雄是否开放!$A:$C,3,FALSE)=1,VLOOKUP(G649,英雄是否开放!$A:$C,2,FALSE),"%英雄未开放"),IF(E649="物品道具",IF(IFERROR(VLOOKUP(G649-1000,英雄是否开放!$A:$C,3,FALSE),100)="","%英雄未开放",VLOOKUP(G649,道具ID!$A:$B,2,FALSE)),IF(E649="物品小宇宙",IF(OR(H649="",H649=0),"%小宇宙等级未配置",IFERROR(VLOOKUP(G649,小宇宙ID!$A:$D,4,FALSE),"%小宇宙ID配错了！！")),IF(E649="定制小宇宙",IF(OR(H649="",H649=0),"%小宇宙等级未配置","双属性定制："&amp;IFERROR(VLOOKUP(H649,小宇宙ID!$G:$H,2,FALSE)&amp;"-"&amp;VLOOKUP(G649,小宇宙ID!$A:$G,7,FALSE),"%小宇宙ID配错了！！")),RIGHT(E649,2))))))))))),"%ID配错了！！")</f>
        <v>皮肤</v>
      </c>
      <c r="J649" s="112"/>
      <c r="K649" s="112">
        <v>10000</v>
      </c>
      <c r="L649" s="108">
        <f t="shared" si="58"/>
        <v>10000</v>
      </c>
      <c r="M649" s="112"/>
      <c r="N649" s="112"/>
      <c r="O649" s="112"/>
      <c r="P649" s="4" t="str">
        <f t="shared" si="60"/>
        <v/>
      </c>
      <c r="Q649" s="4"/>
      <c r="R649" s="4"/>
      <c r="S649" s="4" t="s">
        <v>9566</v>
      </c>
      <c r="T649" s="4"/>
      <c r="U649" s="4"/>
      <c r="V649" s="4"/>
    </row>
    <row r="650" spans="1:22" x14ac:dyDescent="0.15">
      <c r="A650" s="4">
        <f t="shared" si="54"/>
        <v>4505911</v>
      </c>
      <c r="B650" s="4">
        <f t="shared" si="59"/>
        <v>1</v>
      </c>
      <c r="C650" s="112">
        <v>450591</v>
      </c>
      <c r="D650" s="112" t="s">
        <v>1525</v>
      </c>
      <c r="E650" s="112" t="s">
        <v>45</v>
      </c>
      <c r="F650" s="112">
        <v>1</v>
      </c>
      <c r="G650" s="112">
        <v>2314</v>
      </c>
      <c r="H650" s="112">
        <v>7</v>
      </c>
      <c r="I650" s="32" t="str">
        <f>IFERROR(IF(E650="物品掉落组",VLOOKUP(G650,掉落方案ID!$A:$B,2,FALSE),IF(E650="货币类型皮肤券","皮肤券",IF(E650="军团贡献币","军团贡献",IF(E650="普通星石",E650,IF(E650="高级星石",E650,IF(E650="英雄经验币","英雄经验",IF(E650="物品英雄",IF(VLOOKUP(G650,英雄是否开放!$A:$C,3,FALSE)=1,VLOOKUP(G650,英雄是否开放!$A:$C,2,FALSE),"%英雄未开放"),IF(E650="物品道具",IF(IFERROR(VLOOKUP(G650-1000,英雄是否开放!$A:$C,3,FALSE),100)="","%英雄未开放",VLOOKUP(G650,道具ID!$A:$B,2,FALSE)),IF(E650="物品小宇宙",IF(OR(H650="",H650=0),"%小宇宙等级未配置",IFERROR(VLOOKUP(G650,小宇宙ID!$A:$D,4,FALSE),"%小宇宙ID配错了！！")),IF(E650="定制小宇宙",IF(OR(H650="",H650=0),"%小宇宙等级未配置","双属性定制："&amp;IFERROR(VLOOKUP(H650,小宇宙ID!$G:$H,2,FALSE)&amp;"-"&amp;VLOOKUP(G650,小宇宙ID!$A:$G,7,FALSE),"%小宇宙ID配错了！！")),RIGHT(E650,2))))))))))),"%ID配错了！！")</f>
        <v>皮肤</v>
      </c>
      <c r="J650" s="112"/>
      <c r="K650" s="112">
        <v>10000</v>
      </c>
      <c r="L650" s="108">
        <f t="shared" si="58"/>
        <v>10000</v>
      </c>
      <c r="M650" s="112"/>
      <c r="N650" s="112"/>
      <c r="O650" s="112"/>
      <c r="P650" s="4" t="str">
        <f t="shared" si="60"/>
        <v/>
      </c>
      <c r="Q650" s="4"/>
      <c r="R650" s="4"/>
      <c r="S650" s="4" t="s">
        <v>9566</v>
      </c>
      <c r="T650" s="4"/>
      <c r="U650" s="4"/>
      <c r="V650" s="4"/>
    </row>
    <row r="651" spans="1:22" x14ac:dyDescent="0.15">
      <c r="A651" s="4">
        <f t="shared" si="54"/>
        <v>4506011</v>
      </c>
      <c r="B651" s="4">
        <f t="shared" si="59"/>
        <v>1</v>
      </c>
      <c r="C651" s="112">
        <v>450601</v>
      </c>
      <c r="D651" s="112" t="s">
        <v>1563</v>
      </c>
      <c r="E651" s="112" t="s">
        <v>45</v>
      </c>
      <c r="F651" s="112">
        <v>1</v>
      </c>
      <c r="G651" s="112">
        <v>2314</v>
      </c>
      <c r="H651" s="112">
        <v>14</v>
      </c>
      <c r="I651" s="32" t="str">
        <f>IFERROR(IF(E651="物品掉落组",VLOOKUP(G651,掉落方案ID!$A:$B,2,FALSE),IF(E651="货币类型皮肤券","皮肤券",IF(E651="军团贡献币","军团贡献",IF(E651="普通星石",E651,IF(E651="高级星石",E651,IF(E651="英雄经验币","英雄经验",IF(E651="物品英雄",IF(VLOOKUP(G651,英雄是否开放!$A:$C,3,FALSE)=1,VLOOKUP(G651,英雄是否开放!$A:$C,2,FALSE),"%英雄未开放"),IF(E651="物品道具",IF(IFERROR(VLOOKUP(G651-1000,英雄是否开放!$A:$C,3,FALSE),100)="","%英雄未开放",VLOOKUP(G651,道具ID!$A:$B,2,FALSE)),IF(E651="物品小宇宙",IF(OR(H651="",H651=0),"%小宇宙等级未配置",IFERROR(VLOOKUP(G651,小宇宙ID!$A:$D,4,FALSE),"%小宇宙ID配错了！！")),IF(E651="定制小宇宙",IF(OR(H651="",H651=0),"%小宇宙等级未配置","双属性定制："&amp;IFERROR(VLOOKUP(H651,小宇宙ID!$G:$H,2,FALSE)&amp;"-"&amp;VLOOKUP(G651,小宇宙ID!$A:$G,7,FALSE),"%小宇宙ID配错了！！")),RIGHT(E651,2))))))))))),"%ID配错了！！")</f>
        <v>皮肤</v>
      </c>
      <c r="J651" s="112"/>
      <c r="K651" s="112">
        <v>10000</v>
      </c>
      <c r="L651" s="108">
        <f t="shared" si="58"/>
        <v>10000</v>
      </c>
      <c r="M651" s="112"/>
      <c r="N651" s="112"/>
      <c r="O651" s="112"/>
      <c r="P651" s="4" t="str">
        <f t="shared" si="60"/>
        <v/>
      </c>
      <c r="Q651" s="4"/>
      <c r="R651" s="4"/>
      <c r="S651" s="4" t="s">
        <v>9566</v>
      </c>
      <c r="T651" s="4"/>
      <c r="U651" s="4"/>
      <c r="V651" s="4"/>
    </row>
    <row r="652" spans="1:22" x14ac:dyDescent="0.15">
      <c r="A652" s="4">
        <f t="shared" si="54"/>
        <v>4506111</v>
      </c>
      <c r="B652" s="4">
        <f t="shared" si="59"/>
        <v>1</v>
      </c>
      <c r="C652" s="112">
        <v>450611</v>
      </c>
      <c r="D652" s="112" t="s">
        <v>1564</v>
      </c>
      <c r="E652" s="112" t="s">
        <v>45</v>
      </c>
      <c r="F652" s="112">
        <v>1</v>
      </c>
      <c r="G652" s="112">
        <v>1215</v>
      </c>
      <c r="H652" s="112">
        <v>1</v>
      </c>
      <c r="I652" s="32" t="str">
        <f>IFERROR(IF(E652="物品掉落组",VLOOKUP(G652,掉落方案ID!$A:$B,2,FALSE),IF(E652="货币类型皮肤券","皮肤券",IF(E652="军团贡献币","军团贡献",IF(E652="普通星石",E652,IF(E652="高级星石",E652,IF(E652="英雄经验币","英雄经验",IF(E652="物品英雄",IF(VLOOKUP(G652,英雄是否开放!$A:$C,3,FALSE)=1,VLOOKUP(G652,英雄是否开放!$A:$C,2,FALSE),"%英雄未开放"),IF(E652="物品道具",IF(IFERROR(VLOOKUP(G652-1000,英雄是否开放!$A:$C,3,FALSE),100)="","%英雄未开放",VLOOKUP(G652,道具ID!$A:$B,2,FALSE)),IF(E652="物品小宇宙",IF(OR(H652="",H652=0),"%小宇宙等级未配置",IFERROR(VLOOKUP(G652,小宇宙ID!$A:$D,4,FALSE),"%小宇宙ID配错了！！")),IF(E652="定制小宇宙",IF(OR(H652="",H652=0),"%小宇宙等级未配置","双属性定制："&amp;IFERROR(VLOOKUP(H652,小宇宙ID!$G:$H,2,FALSE)&amp;"-"&amp;VLOOKUP(G652,小宇宙ID!$A:$G,7,FALSE),"%小宇宙ID配错了！！")),RIGHT(E652,2))))))))))),"%ID配错了！！")</f>
        <v>皮肤</v>
      </c>
      <c r="J652" s="112"/>
      <c r="K652" s="112">
        <v>10000</v>
      </c>
      <c r="L652" s="108">
        <f t="shared" si="58"/>
        <v>10000</v>
      </c>
      <c r="M652" s="112"/>
      <c r="N652" s="112"/>
      <c r="O652" s="112"/>
      <c r="P652" s="4" t="str">
        <f t="shared" si="60"/>
        <v/>
      </c>
      <c r="Q652" s="4"/>
      <c r="R652" s="4"/>
      <c r="S652" s="4" t="s">
        <v>9566</v>
      </c>
      <c r="T652" s="4"/>
      <c r="U652" s="4"/>
      <c r="V652" s="4"/>
    </row>
    <row r="653" spans="1:22" x14ac:dyDescent="0.15">
      <c r="A653" s="4">
        <f t="shared" si="54"/>
        <v>4506211</v>
      </c>
      <c r="B653" s="4">
        <f t="shared" si="59"/>
        <v>1</v>
      </c>
      <c r="C653" s="112">
        <v>450621</v>
      </c>
      <c r="D653" s="112" t="s">
        <v>1565</v>
      </c>
      <c r="E653" s="112" t="s">
        <v>45</v>
      </c>
      <c r="F653" s="112">
        <v>1</v>
      </c>
      <c r="G653" s="112">
        <v>1215</v>
      </c>
      <c r="H653" s="112">
        <v>3</v>
      </c>
      <c r="I653" s="32" t="str">
        <f>IFERROR(IF(E653="物品掉落组",VLOOKUP(G653,掉落方案ID!$A:$B,2,FALSE),IF(E653="货币类型皮肤券","皮肤券",IF(E653="军团贡献币","军团贡献",IF(E653="普通星石",E653,IF(E653="高级星石",E653,IF(E653="英雄经验币","英雄经验",IF(E653="物品英雄",IF(VLOOKUP(G653,英雄是否开放!$A:$C,3,FALSE)=1,VLOOKUP(G653,英雄是否开放!$A:$C,2,FALSE),"%英雄未开放"),IF(E653="物品道具",IF(IFERROR(VLOOKUP(G653-1000,英雄是否开放!$A:$C,3,FALSE),100)="","%英雄未开放",VLOOKUP(G653,道具ID!$A:$B,2,FALSE)),IF(E653="物品小宇宙",IF(OR(H653="",H653=0),"%小宇宙等级未配置",IFERROR(VLOOKUP(G653,小宇宙ID!$A:$D,4,FALSE),"%小宇宙ID配错了！！")),IF(E653="定制小宇宙",IF(OR(H653="",H653=0),"%小宇宙等级未配置","双属性定制："&amp;IFERROR(VLOOKUP(H653,小宇宙ID!$G:$H,2,FALSE)&amp;"-"&amp;VLOOKUP(G653,小宇宙ID!$A:$G,7,FALSE),"%小宇宙ID配错了！！")),RIGHT(E653,2))))))))))),"%ID配错了！！")</f>
        <v>皮肤</v>
      </c>
      <c r="J653" s="112"/>
      <c r="K653" s="112">
        <v>10000</v>
      </c>
      <c r="L653" s="108">
        <f t="shared" si="58"/>
        <v>10000</v>
      </c>
      <c r="M653" s="112"/>
      <c r="N653" s="112"/>
      <c r="O653" s="112"/>
      <c r="P653" s="4" t="str">
        <f t="shared" si="60"/>
        <v/>
      </c>
      <c r="Q653" s="4"/>
      <c r="R653" s="4"/>
      <c r="S653" s="4" t="s">
        <v>9566</v>
      </c>
      <c r="T653" s="4"/>
      <c r="U653" s="4"/>
      <c r="V653" s="4"/>
    </row>
    <row r="654" spans="1:22" x14ac:dyDescent="0.15">
      <c r="A654" s="4">
        <f t="shared" ref="A654:A717" si="61">_xlfn.NUMBERVALUE(C654&amp;B654)</f>
        <v>4506311</v>
      </c>
      <c r="B654" s="4">
        <f t="shared" si="59"/>
        <v>1</v>
      </c>
      <c r="C654" s="112">
        <v>450631</v>
      </c>
      <c r="D654" s="112" t="s">
        <v>1566</v>
      </c>
      <c r="E654" s="112" t="s">
        <v>45</v>
      </c>
      <c r="F654" s="112">
        <v>1</v>
      </c>
      <c r="G654" s="112">
        <v>1215</v>
      </c>
      <c r="H654" s="112">
        <v>7</v>
      </c>
      <c r="I654" s="32" t="str">
        <f>IFERROR(IF(E654="物品掉落组",VLOOKUP(G654,掉落方案ID!$A:$B,2,FALSE),IF(E654="货币类型皮肤券","皮肤券",IF(E654="军团贡献币","军团贡献",IF(E654="普通星石",E654,IF(E654="高级星石",E654,IF(E654="英雄经验币","英雄经验",IF(E654="物品英雄",IF(VLOOKUP(G654,英雄是否开放!$A:$C,3,FALSE)=1,VLOOKUP(G654,英雄是否开放!$A:$C,2,FALSE),"%英雄未开放"),IF(E654="物品道具",IF(IFERROR(VLOOKUP(G654-1000,英雄是否开放!$A:$C,3,FALSE),100)="","%英雄未开放",VLOOKUP(G654,道具ID!$A:$B,2,FALSE)),IF(E654="物品小宇宙",IF(OR(H654="",H654=0),"%小宇宙等级未配置",IFERROR(VLOOKUP(G654,小宇宙ID!$A:$D,4,FALSE),"%小宇宙ID配错了！！")),IF(E654="定制小宇宙",IF(OR(H654="",H654=0),"%小宇宙等级未配置","双属性定制："&amp;IFERROR(VLOOKUP(H654,小宇宙ID!$G:$H,2,FALSE)&amp;"-"&amp;VLOOKUP(G654,小宇宙ID!$A:$G,7,FALSE),"%小宇宙ID配错了！！")),RIGHT(E654,2))))))))))),"%ID配错了！！")</f>
        <v>皮肤</v>
      </c>
      <c r="J654" s="112"/>
      <c r="K654" s="112">
        <v>10000</v>
      </c>
      <c r="L654" s="108">
        <f t="shared" si="58"/>
        <v>10000</v>
      </c>
      <c r="M654" s="112"/>
      <c r="N654" s="112"/>
      <c r="O654" s="112"/>
      <c r="P654" s="4" t="str">
        <f t="shared" si="60"/>
        <v/>
      </c>
      <c r="Q654" s="4"/>
      <c r="R654" s="4"/>
      <c r="S654" s="4" t="s">
        <v>9566</v>
      </c>
      <c r="T654" s="4"/>
      <c r="U654" s="4"/>
      <c r="V654" s="4"/>
    </row>
    <row r="655" spans="1:22" x14ac:dyDescent="0.15">
      <c r="A655" s="4">
        <f t="shared" si="61"/>
        <v>4506411</v>
      </c>
      <c r="B655" s="4">
        <f t="shared" si="59"/>
        <v>1</v>
      </c>
      <c r="C655" s="112">
        <v>450641</v>
      </c>
      <c r="D655" s="112" t="s">
        <v>1567</v>
      </c>
      <c r="E655" s="112" t="s">
        <v>45</v>
      </c>
      <c r="F655" s="112">
        <v>1</v>
      </c>
      <c r="G655" s="112">
        <v>1215</v>
      </c>
      <c r="H655" s="112">
        <v>14</v>
      </c>
      <c r="I655" s="32" t="str">
        <f>IFERROR(IF(E655="物品掉落组",VLOOKUP(G655,掉落方案ID!$A:$B,2,FALSE),IF(E655="货币类型皮肤券","皮肤券",IF(E655="军团贡献币","军团贡献",IF(E655="普通星石",E655,IF(E655="高级星石",E655,IF(E655="英雄经验币","英雄经验",IF(E655="物品英雄",IF(VLOOKUP(G655,英雄是否开放!$A:$C,3,FALSE)=1,VLOOKUP(G655,英雄是否开放!$A:$C,2,FALSE),"%英雄未开放"),IF(E655="物品道具",IF(IFERROR(VLOOKUP(G655-1000,英雄是否开放!$A:$C,3,FALSE),100)="","%英雄未开放",VLOOKUP(G655,道具ID!$A:$B,2,FALSE)),IF(E655="物品小宇宙",IF(OR(H655="",H655=0),"%小宇宙等级未配置",IFERROR(VLOOKUP(G655,小宇宙ID!$A:$D,4,FALSE),"%小宇宙ID配错了！！")),IF(E655="定制小宇宙",IF(OR(H655="",H655=0),"%小宇宙等级未配置","双属性定制："&amp;IFERROR(VLOOKUP(H655,小宇宙ID!$G:$H,2,FALSE)&amp;"-"&amp;VLOOKUP(G655,小宇宙ID!$A:$G,7,FALSE),"%小宇宙ID配错了！！")),RIGHT(E655,2))))))))))),"%ID配错了！！")</f>
        <v>皮肤</v>
      </c>
      <c r="J655" s="112"/>
      <c r="K655" s="112">
        <v>10000</v>
      </c>
      <c r="L655" s="108">
        <f t="shared" si="58"/>
        <v>10000</v>
      </c>
      <c r="M655" s="112"/>
      <c r="N655" s="112"/>
      <c r="O655" s="112"/>
      <c r="P655" s="4" t="str">
        <f t="shared" si="60"/>
        <v/>
      </c>
      <c r="Q655" s="4"/>
      <c r="R655" s="4"/>
      <c r="S655" s="4" t="s">
        <v>9566</v>
      </c>
      <c r="T655" s="4"/>
      <c r="U655" s="4"/>
      <c r="V655" s="4"/>
    </row>
    <row r="656" spans="1:22" x14ac:dyDescent="0.15">
      <c r="A656" s="4">
        <f t="shared" si="61"/>
        <v>4506511</v>
      </c>
      <c r="B656" s="4">
        <f t="shared" si="59"/>
        <v>1</v>
      </c>
      <c r="C656" s="112">
        <v>450651</v>
      </c>
      <c r="D656" s="112" t="s">
        <v>1568</v>
      </c>
      <c r="E656" s="112" t="s">
        <v>45</v>
      </c>
      <c r="F656" s="112">
        <v>1</v>
      </c>
      <c r="G656" s="112">
        <v>1504</v>
      </c>
      <c r="H656" s="112">
        <v>1</v>
      </c>
      <c r="I656" s="32" t="str">
        <f>IFERROR(IF(E656="物品掉落组",VLOOKUP(G656,掉落方案ID!$A:$B,2,FALSE),IF(E656="货币类型皮肤券","皮肤券",IF(E656="军团贡献币","军团贡献",IF(E656="普通星石",E656,IF(E656="高级星石",E656,IF(E656="英雄经验币","英雄经验",IF(E656="物品英雄",IF(VLOOKUP(G656,英雄是否开放!$A:$C,3,FALSE)=1,VLOOKUP(G656,英雄是否开放!$A:$C,2,FALSE),"%英雄未开放"),IF(E656="物品道具",IF(IFERROR(VLOOKUP(G656-1000,英雄是否开放!$A:$C,3,FALSE),100)="","%英雄未开放",VLOOKUP(G656,道具ID!$A:$B,2,FALSE)),IF(E656="物品小宇宙",IF(OR(H656="",H656=0),"%小宇宙等级未配置",IFERROR(VLOOKUP(G656,小宇宙ID!$A:$D,4,FALSE),"%小宇宙ID配错了！！")),IF(E656="定制小宇宙",IF(OR(H656="",H656=0),"%小宇宙等级未配置","双属性定制："&amp;IFERROR(VLOOKUP(H656,小宇宙ID!$G:$H,2,FALSE)&amp;"-"&amp;VLOOKUP(G656,小宇宙ID!$A:$G,7,FALSE),"%小宇宙ID配错了！！")),RIGHT(E656,2))))))))))),"%ID配错了！！")</f>
        <v>皮肤</v>
      </c>
      <c r="J656" s="112"/>
      <c r="K656" s="112">
        <v>10000</v>
      </c>
      <c r="L656" s="108">
        <f t="shared" si="58"/>
        <v>10000</v>
      </c>
      <c r="M656" s="112"/>
      <c r="N656" s="112"/>
      <c r="O656" s="112"/>
      <c r="P656" s="4" t="str">
        <f t="shared" si="60"/>
        <v/>
      </c>
      <c r="Q656" s="4"/>
      <c r="R656" s="4"/>
      <c r="S656" s="4" t="s">
        <v>9566</v>
      </c>
      <c r="T656" s="4"/>
      <c r="U656" s="4"/>
      <c r="V656" s="4"/>
    </row>
    <row r="657" spans="1:22" x14ac:dyDescent="0.15">
      <c r="A657" s="4">
        <f t="shared" si="61"/>
        <v>4506611</v>
      </c>
      <c r="B657" s="4">
        <f t="shared" si="59"/>
        <v>1</v>
      </c>
      <c r="C657" s="112">
        <v>450661</v>
      </c>
      <c r="D657" s="112" t="s">
        <v>1569</v>
      </c>
      <c r="E657" s="112" t="s">
        <v>45</v>
      </c>
      <c r="F657" s="112">
        <v>1</v>
      </c>
      <c r="G657" s="112">
        <v>1504</v>
      </c>
      <c r="H657" s="112">
        <v>3</v>
      </c>
      <c r="I657" s="32" t="str">
        <f>IFERROR(IF(E657="物品掉落组",VLOOKUP(G657,掉落方案ID!$A:$B,2,FALSE),IF(E657="货币类型皮肤券","皮肤券",IF(E657="军团贡献币","军团贡献",IF(E657="普通星石",E657,IF(E657="高级星石",E657,IF(E657="英雄经验币","英雄经验",IF(E657="物品英雄",IF(VLOOKUP(G657,英雄是否开放!$A:$C,3,FALSE)=1,VLOOKUP(G657,英雄是否开放!$A:$C,2,FALSE),"%英雄未开放"),IF(E657="物品道具",IF(IFERROR(VLOOKUP(G657-1000,英雄是否开放!$A:$C,3,FALSE),100)="","%英雄未开放",VLOOKUP(G657,道具ID!$A:$B,2,FALSE)),IF(E657="物品小宇宙",IF(OR(H657="",H657=0),"%小宇宙等级未配置",IFERROR(VLOOKUP(G657,小宇宙ID!$A:$D,4,FALSE),"%小宇宙ID配错了！！")),IF(E657="定制小宇宙",IF(OR(H657="",H657=0),"%小宇宙等级未配置","双属性定制："&amp;IFERROR(VLOOKUP(H657,小宇宙ID!$G:$H,2,FALSE)&amp;"-"&amp;VLOOKUP(G657,小宇宙ID!$A:$G,7,FALSE),"%小宇宙ID配错了！！")),RIGHT(E657,2))))))))))),"%ID配错了！！")</f>
        <v>皮肤</v>
      </c>
      <c r="J657" s="112"/>
      <c r="K657" s="112">
        <v>10000</v>
      </c>
      <c r="L657" s="108">
        <f t="shared" si="58"/>
        <v>10000</v>
      </c>
      <c r="M657" s="112"/>
      <c r="N657" s="112"/>
      <c r="O657" s="112"/>
      <c r="P657" s="4" t="str">
        <f t="shared" si="60"/>
        <v/>
      </c>
      <c r="Q657" s="4"/>
      <c r="R657" s="4"/>
      <c r="S657" s="4" t="s">
        <v>9566</v>
      </c>
      <c r="T657" s="4"/>
      <c r="U657" s="4"/>
      <c r="V657" s="4"/>
    </row>
    <row r="658" spans="1:22" x14ac:dyDescent="0.15">
      <c r="A658" s="4">
        <f t="shared" si="61"/>
        <v>4506711</v>
      </c>
      <c r="B658" s="4">
        <f t="shared" si="59"/>
        <v>1</v>
      </c>
      <c r="C658" s="112">
        <v>450671</v>
      </c>
      <c r="D658" s="112" t="s">
        <v>1570</v>
      </c>
      <c r="E658" s="112" t="s">
        <v>45</v>
      </c>
      <c r="F658" s="112">
        <v>1</v>
      </c>
      <c r="G658" s="112">
        <v>1504</v>
      </c>
      <c r="H658" s="112">
        <v>7</v>
      </c>
      <c r="I658" s="32" t="str">
        <f>IFERROR(IF(E658="物品掉落组",VLOOKUP(G658,掉落方案ID!$A:$B,2,FALSE),IF(E658="货币类型皮肤券","皮肤券",IF(E658="军团贡献币","军团贡献",IF(E658="普通星石",E658,IF(E658="高级星石",E658,IF(E658="英雄经验币","英雄经验",IF(E658="物品英雄",IF(VLOOKUP(G658,英雄是否开放!$A:$C,3,FALSE)=1,VLOOKUP(G658,英雄是否开放!$A:$C,2,FALSE),"%英雄未开放"),IF(E658="物品道具",IF(IFERROR(VLOOKUP(G658-1000,英雄是否开放!$A:$C,3,FALSE),100)="","%英雄未开放",VLOOKUP(G658,道具ID!$A:$B,2,FALSE)),IF(E658="物品小宇宙",IF(OR(H658="",H658=0),"%小宇宙等级未配置",IFERROR(VLOOKUP(G658,小宇宙ID!$A:$D,4,FALSE),"%小宇宙ID配错了！！")),IF(E658="定制小宇宙",IF(OR(H658="",H658=0),"%小宇宙等级未配置","双属性定制："&amp;IFERROR(VLOOKUP(H658,小宇宙ID!$G:$H,2,FALSE)&amp;"-"&amp;VLOOKUP(G658,小宇宙ID!$A:$G,7,FALSE),"%小宇宙ID配错了！！")),RIGHT(E658,2))))))))))),"%ID配错了！！")</f>
        <v>皮肤</v>
      </c>
      <c r="J658" s="112"/>
      <c r="K658" s="112">
        <v>10000</v>
      </c>
      <c r="L658" s="108">
        <f t="shared" si="58"/>
        <v>10000</v>
      </c>
      <c r="M658" s="112"/>
      <c r="N658" s="112"/>
      <c r="O658" s="112"/>
      <c r="P658" s="4" t="str">
        <f t="shared" si="60"/>
        <v/>
      </c>
      <c r="Q658" s="4"/>
      <c r="R658" s="4"/>
      <c r="S658" s="4" t="s">
        <v>9566</v>
      </c>
      <c r="T658" s="4"/>
      <c r="U658" s="4"/>
      <c r="V658" s="4"/>
    </row>
    <row r="659" spans="1:22" x14ac:dyDescent="0.15">
      <c r="A659" s="4">
        <f t="shared" si="61"/>
        <v>4506811</v>
      </c>
      <c r="B659" s="4">
        <f t="shared" si="59"/>
        <v>1</v>
      </c>
      <c r="C659" s="112">
        <v>450681</v>
      </c>
      <c r="D659" s="112" t="s">
        <v>1571</v>
      </c>
      <c r="E659" s="112" t="s">
        <v>45</v>
      </c>
      <c r="F659" s="112">
        <v>1</v>
      </c>
      <c r="G659" s="112">
        <v>1504</v>
      </c>
      <c r="H659" s="112">
        <v>14</v>
      </c>
      <c r="I659" s="32" t="str">
        <f>IFERROR(IF(E659="物品掉落组",VLOOKUP(G659,掉落方案ID!$A:$B,2,FALSE),IF(E659="货币类型皮肤券","皮肤券",IF(E659="军团贡献币","军团贡献",IF(E659="普通星石",E659,IF(E659="高级星石",E659,IF(E659="英雄经验币","英雄经验",IF(E659="物品英雄",IF(VLOOKUP(G659,英雄是否开放!$A:$C,3,FALSE)=1,VLOOKUP(G659,英雄是否开放!$A:$C,2,FALSE),"%英雄未开放"),IF(E659="物品道具",IF(IFERROR(VLOOKUP(G659-1000,英雄是否开放!$A:$C,3,FALSE),100)="","%英雄未开放",VLOOKUP(G659,道具ID!$A:$B,2,FALSE)),IF(E659="物品小宇宙",IF(OR(H659="",H659=0),"%小宇宙等级未配置",IFERROR(VLOOKUP(G659,小宇宙ID!$A:$D,4,FALSE),"%小宇宙ID配错了！！")),IF(E659="定制小宇宙",IF(OR(H659="",H659=0),"%小宇宙等级未配置","双属性定制："&amp;IFERROR(VLOOKUP(H659,小宇宙ID!$G:$H,2,FALSE)&amp;"-"&amp;VLOOKUP(G659,小宇宙ID!$A:$G,7,FALSE),"%小宇宙ID配错了！！")),RIGHT(E659,2))))))))))),"%ID配错了！！")</f>
        <v>皮肤</v>
      </c>
      <c r="J659" s="112"/>
      <c r="K659" s="112">
        <v>10000</v>
      </c>
      <c r="L659" s="108">
        <f t="shared" si="58"/>
        <v>10000</v>
      </c>
      <c r="M659" s="112"/>
      <c r="N659" s="112"/>
      <c r="O659" s="112"/>
      <c r="P659" s="4" t="str">
        <f t="shared" si="60"/>
        <v/>
      </c>
      <c r="Q659" s="4"/>
      <c r="R659" s="4"/>
      <c r="S659" s="4" t="s">
        <v>9566</v>
      </c>
      <c r="T659" s="4"/>
      <c r="U659" s="4"/>
      <c r="V659" s="4"/>
    </row>
    <row r="660" spans="1:22" x14ac:dyDescent="0.15">
      <c r="A660" s="4">
        <f t="shared" si="61"/>
        <v>4506911</v>
      </c>
      <c r="B660" s="4">
        <f t="shared" si="59"/>
        <v>1</v>
      </c>
      <c r="C660" s="112">
        <v>450691</v>
      </c>
      <c r="D660" s="112" t="s">
        <v>1572</v>
      </c>
      <c r="E660" s="112" t="s">
        <v>45</v>
      </c>
      <c r="F660" s="112">
        <v>1</v>
      </c>
      <c r="G660" s="112">
        <v>1311</v>
      </c>
      <c r="H660" s="112">
        <v>1</v>
      </c>
      <c r="I660" s="32" t="str">
        <f>IFERROR(IF(E660="物品掉落组",VLOOKUP(G660,掉落方案ID!$A:$B,2,FALSE),IF(E660="货币类型皮肤券","皮肤券",IF(E660="军团贡献币","军团贡献",IF(E660="普通星石",E660,IF(E660="高级星石",E660,IF(E660="英雄经验币","英雄经验",IF(E660="物品英雄",IF(VLOOKUP(G660,英雄是否开放!$A:$C,3,FALSE)=1,VLOOKUP(G660,英雄是否开放!$A:$C,2,FALSE),"%英雄未开放"),IF(E660="物品道具",IF(IFERROR(VLOOKUP(G660-1000,英雄是否开放!$A:$C,3,FALSE),100)="","%英雄未开放",VLOOKUP(G660,道具ID!$A:$B,2,FALSE)),IF(E660="物品小宇宙",IF(OR(H660="",H660=0),"%小宇宙等级未配置",IFERROR(VLOOKUP(G660,小宇宙ID!$A:$D,4,FALSE),"%小宇宙ID配错了！！")),IF(E660="定制小宇宙",IF(OR(H660="",H660=0),"%小宇宙等级未配置","双属性定制："&amp;IFERROR(VLOOKUP(H660,小宇宙ID!$G:$H,2,FALSE)&amp;"-"&amp;VLOOKUP(G660,小宇宙ID!$A:$G,7,FALSE),"%小宇宙ID配错了！！")),RIGHT(E660,2))))))))))),"%ID配错了！！")</f>
        <v>皮肤</v>
      </c>
      <c r="J660" s="112"/>
      <c r="K660" s="112">
        <v>10000</v>
      </c>
      <c r="L660" s="108">
        <f t="shared" si="58"/>
        <v>10000</v>
      </c>
      <c r="M660" s="112"/>
      <c r="N660" s="112"/>
      <c r="O660" s="112"/>
      <c r="P660" s="4"/>
      <c r="Q660" s="4"/>
      <c r="R660" s="4"/>
      <c r="S660" s="4" t="s">
        <v>9566</v>
      </c>
      <c r="T660" s="4"/>
      <c r="U660" s="4"/>
      <c r="V660" s="4"/>
    </row>
    <row r="661" spans="1:22" x14ac:dyDescent="0.15">
      <c r="A661" s="4">
        <f t="shared" si="61"/>
        <v>4507011</v>
      </c>
      <c r="B661" s="4">
        <f t="shared" si="59"/>
        <v>1</v>
      </c>
      <c r="C661" s="112">
        <v>450701</v>
      </c>
      <c r="D661" s="112" t="s">
        <v>1573</v>
      </c>
      <c r="E661" s="112" t="s">
        <v>45</v>
      </c>
      <c r="F661" s="112">
        <v>1</v>
      </c>
      <c r="G661" s="112">
        <v>1311</v>
      </c>
      <c r="H661" s="112">
        <v>3</v>
      </c>
      <c r="I661" s="32" t="str">
        <f>IFERROR(IF(E661="物品掉落组",VLOOKUP(G661,掉落方案ID!$A:$B,2,FALSE),IF(E661="货币类型皮肤券","皮肤券",IF(E661="军团贡献币","军团贡献",IF(E661="普通星石",E661,IF(E661="高级星石",E661,IF(E661="英雄经验币","英雄经验",IF(E661="物品英雄",IF(VLOOKUP(G661,英雄是否开放!$A:$C,3,FALSE)=1,VLOOKUP(G661,英雄是否开放!$A:$C,2,FALSE),"%英雄未开放"),IF(E661="物品道具",IF(IFERROR(VLOOKUP(G661-1000,英雄是否开放!$A:$C,3,FALSE),100)="","%英雄未开放",VLOOKUP(G661,道具ID!$A:$B,2,FALSE)),IF(E661="物品小宇宙",IF(OR(H661="",H661=0),"%小宇宙等级未配置",IFERROR(VLOOKUP(G661,小宇宙ID!$A:$D,4,FALSE),"%小宇宙ID配错了！！")),IF(E661="定制小宇宙",IF(OR(H661="",H661=0),"%小宇宙等级未配置","双属性定制："&amp;IFERROR(VLOOKUP(H661,小宇宙ID!$G:$H,2,FALSE)&amp;"-"&amp;VLOOKUP(G661,小宇宙ID!$A:$G,7,FALSE),"%小宇宙ID配错了！！")),RIGHT(E661,2))))))))))),"%ID配错了！！")</f>
        <v>皮肤</v>
      </c>
      <c r="J661" s="112"/>
      <c r="K661" s="112">
        <v>10000</v>
      </c>
      <c r="L661" s="108">
        <f t="shared" si="58"/>
        <v>10000</v>
      </c>
      <c r="M661" s="112"/>
      <c r="N661" s="112"/>
      <c r="O661" s="112"/>
      <c r="P661" s="4"/>
      <c r="Q661" s="4"/>
      <c r="R661" s="4"/>
      <c r="S661" s="4" t="s">
        <v>9566</v>
      </c>
      <c r="T661" s="4"/>
      <c r="U661" s="4"/>
      <c r="V661" s="4"/>
    </row>
    <row r="662" spans="1:22" x14ac:dyDescent="0.15">
      <c r="A662" s="4">
        <f t="shared" si="61"/>
        <v>4507111</v>
      </c>
      <c r="B662" s="4">
        <f t="shared" si="59"/>
        <v>1</v>
      </c>
      <c r="C662" s="112">
        <v>450711</v>
      </c>
      <c r="D662" s="112" t="s">
        <v>1574</v>
      </c>
      <c r="E662" s="112" t="s">
        <v>45</v>
      </c>
      <c r="F662" s="112">
        <v>1</v>
      </c>
      <c r="G662" s="112">
        <v>1311</v>
      </c>
      <c r="H662" s="112">
        <v>7</v>
      </c>
      <c r="I662" s="32" t="str">
        <f>IFERROR(IF(E662="物品掉落组",VLOOKUP(G662,掉落方案ID!$A:$B,2,FALSE),IF(E662="货币类型皮肤券","皮肤券",IF(E662="军团贡献币","军团贡献",IF(E662="普通星石",E662,IF(E662="高级星石",E662,IF(E662="英雄经验币","英雄经验",IF(E662="物品英雄",IF(VLOOKUP(G662,英雄是否开放!$A:$C,3,FALSE)=1,VLOOKUP(G662,英雄是否开放!$A:$C,2,FALSE),"%英雄未开放"),IF(E662="物品道具",IF(IFERROR(VLOOKUP(G662-1000,英雄是否开放!$A:$C,3,FALSE),100)="","%英雄未开放",VLOOKUP(G662,道具ID!$A:$B,2,FALSE)),IF(E662="物品小宇宙",IF(OR(H662="",H662=0),"%小宇宙等级未配置",IFERROR(VLOOKUP(G662,小宇宙ID!$A:$D,4,FALSE),"%小宇宙ID配错了！！")),IF(E662="定制小宇宙",IF(OR(H662="",H662=0),"%小宇宙等级未配置","双属性定制："&amp;IFERROR(VLOOKUP(H662,小宇宙ID!$G:$H,2,FALSE)&amp;"-"&amp;VLOOKUP(G662,小宇宙ID!$A:$G,7,FALSE),"%小宇宙ID配错了！！")),RIGHT(E662,2))))))))))),"%ID配错了！！")</f>
        <v>皮肤</v>
      </c>
      <c r="J662" s="112"/>
      <c r="K662" s="112">
        <v>10000</v>
      </c>
      <c r="L662" s="108">
        <f t="shared" si="58"/>
        <v>10000</v>
      </c>
      <c r="M662" s="112"/>
      <c r="N662" s="112"/>
      <c r="O662" s="112"/>
      <c r="P662" s="4"/>
      <c r="Q662" s="4"/>
      <c r="R662" s="4"/>
      <c r="S662" s="4" t="s">
        <v>9566</v>
      </c>
      <c r="T662" s="4"/>
      <c r="U662" s="4"/>
      <c r="V662" s="4"/>
    </row>
    <row r="663" spans="1:22" x14ac:dyDescent="0.15">
      <c r="A663" s="4">
        <f t="shared" si="61"/>
        <v>4507211</v>
      </c>
      <c r="B663" s="4">
        <f t="shared" si="59"/>
        <v>1</v>
      </c>
      <c r="C663" s="112">
        <v>450721</v>
      </c>
      <c r="D663" s="112" t="s">
        <v>1575</v>
      </c>
      <c r="E663" s="112" t="s">
        <v>45</v>
      </c>
      <c r="F663" s="112">
        <v>1</v>
      </c>
      <c r="G663" s="112">
        <v>1311</v>
      </c>
      <c r="H663" s="112">
        <v>14</v>
      </c>
      <c r="I663" s="32" t="str">
        <f>IFERROR(IF(E663="物品掉落组",VLOOKUP(G663,掉落方案ID!$A:$B,2,FALSE),IF(E663="货币类型皮肤券","皮肤券",IF(E663="军团贡献币","军团贡献",IF(E663="普通星石",E663,IF(E663="高级星石",E663,IF(E663="英雄经验币","英雄经验",IF(E663="物品英雄",IF(VLOOKUP(G663,英雄是否开放!$A:$C,3,FALSE)=1,VLOOKUP(G663,英雄是否开放!$A:$C,2,FALSE),"%英雄未开放"),IF(E663="物品道具",IF(IFERROR(VLOOKUP(G663-1000,英雄是否开放!$A:$C,3,FALSE),100)="","%英雄未开放",VLOOKUP(G663,道具ID!$A:$B,2,FALSE)),IF(E663="物品小宇宙",IF(OR(H663="",H663=0),"%小宇宙等级未配置",IFERROR(VLOOKUP(G663,小宇宙ID!$A:$D,4,FALSE),"%小宇宙ID配错了！！")),IF(E663="定制小宇宙",IF(OR(H663="",H663=0),"%小宇宙等级未配置","双属性定制："&amp;IFERROR(VLOOKUP(H663,小宇宙ID!$G:$H,2,FALSE)&amp;"-"&amp;VLOOKUP(G663,小宇宙ID!$A:$G,7,FALSE),"%小宇宙ID配错了！！")),RIGHT(E663,2))))))))))),"%ID配错了！！")</f>
        <v>皮肤</v>
      </c>
      <c r="J663" s="112"/>
      <c r="K663" s="112">
        <v>10000</v>
      </c>
      <c r="L663" s="108">
        <f t="shared" si="58"/>
        <v>10000</v>
      </c>
      <c r="M663" s="112"/>
      <c r="N663" s="112"/>
      <c r="O663" s="112"/>
      <c r="P663" s="4"/>
      <c r="Q663" s="4"/>
      <c r="R663" s="4"/>
      <c r="S663" s="4" t="s">
        <v>9566</v>
      </c>
      <c r="T663" s="4"/>
      <c r="U663" s="4"/>
      <c r="V663" s="4"/>
    </row>
    <row r="664" spans="1:22" x14ac:dyDescent="0.15">
      <c r="A664" s="4">
        <f t="shared" si="61"/>
        <v>4507311</v>
      </c>
      <c r="B664" s="4">
        <f t="shared" si="59"/>
        <v>1</v>
      </c>
      <c r="C664" s="112">
        <v>450731</v>
      </c>
      <c r="D664" s="112" t="s">
        <v>1576</v>
      </c>
      <c r="E664" s="112" t="s">
        <v>45</v>
      </c>
      <c r="F664" s="112">
        <v>1</v>
      </c>
      <c r="G664" s="112">
        <v>2309</v>
      </c>
      <c r="H664" s="112">
        <v>1</v>
      </c>
      <c r="I664" s="32" t="str">
        <f>IFERROR(IF(E664="物品掉落组",VLOOKUP(G664,掉落方案ID!$A:$B,2,FALSE),IF(E664="货币类型皮肤券","皮肤券",IF(E664="军团贡献币","军团贡献",IF(E664="普通星石",E664,IF(E664="高级星石",E664,IF(E664="英雄经验币","英雄经验",IF(E664="物品英雄",IF(VLOOKUP(G664,英雄是否开放!$A:$C,3,FALSE)=1,VLOOKUP(G664,英雄是否开放!$A:$C,2,FALSE),"%英雄未开放"),IF(E664="物品道具",IF(IFERROR(VLOOKUP(G664-1000,英雄是否开放!$A:$C,3,FALSE),100)="","%英雄未开放",VLOOKUP(G664,道具ID!$A:$B,2,FALSE)),IF(E664="物品小宇宙",IF(OR(H664="",H664=0),"%小宇宙等级未配置",IFERROR(VLOOKUP(G664,小宇宙ID!$A:$D,4,FALSE),"%小宇宙ID配错了！！")),IF(E664="定制小宇宙",IF(OR(H664="",H664=0),"%小宇宙等级未配置","双属性定制："&amp;IFERROR(VLOOKUP(H664,小宇宙ID!$G:$H,2,FALSE)&amp;"-"&amp;VLOOKUP(G664,小宇宙ID!$A:$G,7,FALSE),"%小宇宙ID配错了！！")),RIGHT(E664,2))))))))))),"%ID配错了！！")</f>
        <v>皮肤</v>
      </c>
      <c r="J664" s="112"/>
      <c r="K664" s="112">
        <v>10000</v>
      </c>
      <c r="L664" s="108">
        <f t="shared" si="58"/>
        <v>10000</v>
      </c>
      <c r="M664" s="112"/>
      <c r="N664" s="112"/>
      <c r="O664" s="112"/>
      <c r="P664" s="4"/>
      <c r="Q664" s="4"/>
      <c r="R664" s="4"/>
      <c r="S664" s="4" t="s">
        <v>9566</v>
      </c>
      <c r="T664" s="4"/>
      <c r="U664" s="4"/>
      <c r="V664" s="4"/>
    </row>
    <row r="665" spans="1:22" x14ac:dyDescent="0.15">
      <c r="A665" s="4">
        <f t="shared" si="61"/>
        <v>4507411</v>
      </c>
      <c r="B665" s="4">
        <f t="shared" si="59"/>
        <v>1</v>
      </c>
      <c r="C665" s="112">
        <v>450741</v>
      </c>
      <c r="D665" s="112" t="s">
        <v>1577</v>
      </c>
      <c r="E665" s="112" t="s">
        <v>45</v>
      </c>
      <c r="F665" s="112">
        <v>1</v>
      </c>
      <c r="G665" s="112">
        <v>2309</v>
      </c>
      <c r="H665" s="112">
        <v>3</v>
      </c>
      <c r="I665" s="32" t="str">
        <f>IFERROR(IF(E665="物品掉落组",VLOOKUP(G665,掉落方案ID!$A:$B,2,FALSE),IF(E665="货币类型皮肤券","皮肤券",IF(E665="军团贡献币","军团贡献",IF(E665="普通星石",E665,IF(E665="高级星石",E665,IF(E665="英雄经验币","英雄经验",IF(E665="物品英雄",IF(VLOOKUP(G665,英雄是否开放!$A:$C,3,FALSE)=1,VLOOKUP(G665,英雄是否开放!$A:$C,2,FALSE),"%英雄未开放"),IF(E665="物品道具",IF(IFERROR(VLOOKUP(G665-1000,英雄是否开放!$A:$C,3,FALSE),100)="","%英雄未开放",VLOOKUP(G665,道具ID!$A:$B,2,FALSE)),IF(E665="物品小宇宙",IF(OR(H665="",H665=0),"%小宇宙等级未配置",IFERROR(VLOOKUP(G665,小宇宙ID!$A:$D,4,FALSE),"%小宇宙ID配错了！！")),IF(E665="定制小宇宙",IF(OR(H665="",H665=0),"%小宇宙等级未配置","双属性定制："&amp;IFERROR(VLOOKUP(H665,小宇宙ID!$G:$H,2,FALSE)&amp;"-"&amp;VLOOKUP(G665,小宇宙ID!$A:$G,7,FALSE),"%小宇宙ID配错了！！")),RIGHT(E665,2))))))))))),"%ID配错了！！")</f>
        <v>皮肤</v>
      </c>
      <c r="J665" s="112"/>
      <c r="K665" s="112">
        <v>10000</v>
      </c>
      <c r="L665" s="108">
        <f t="shared" si="58"/>
        <v>10000</v>
      </c>
      <c r="M665" s="112"/>
      <c r="N665" s="112"/>
      <c r="O665" s="112"/>
      <c r="P665" s="4"/>
      <c r="Q665" s="4"/>
      <c r="R665" s="4"/>
      <c r="S665" s="4" t="s">
        <v>9566</v>
      </c>
      <c r="T665" s="4"/>
      <c r="U665" s="4"/>
      <c r="V665" s="4"/>
    </row>
    <row r="666" spans="1:22" x14ac:dyDescent="0.15">
      <c r="A666" s="4">
        <f t="shared" si="61"/>
        <v>4507511</v>
      </c>
      <c r="B666" s="4">
        <f t="shared" si="59"/>
        <v>1</v>
      </c>
      <c r="C666" s="112">
        <v>450751</v>
      </c>
      <c r="D666" s="112" t="s">
        <v>1578</v>
      </c>
      <c r="E666" s="112" t="s">
        <v>45</v>
      </c>
      <c r="F666" s="112">
        <v>1</v>
      </c>
      <c r="G666" s="112">
        <v>2309</v>
      </c>
      <c r="H666" s="112">
        <v>7</v>
      </c>
      <c r="I666" s="32" t="str">
        <f>IFERROR(IF(E666="物品掉落组",VLOOKUP(G666,掉落方案ID!$A:$B,2,FALSE),IF(E666="货币类型皮肤券","皮肤券",IF(E666="军团贡献币","军团贡献",IF(E666="普通星石",E666,IF(E666="高级星石",E666,IF(E666="英雄经验币","英雄经验",IF(E666="物品英雄",IF(VLOOKUP(G666,英雄是否开放!$A:$C,3,FALSE)=1,VLOOKUP(G666,英雄是否开放!$A:$C,2,FALSE),"%英雄未开放"),IF(E666="物品道具",IF(IFERROR(VLOOKUP(G666-1000,英雄是否开放!$A:$C,3,FALSE),100)="","%英雄未开放",VLOOKUP(G666,道具ID!$A:$B,2,FALSE)),IF(E666="物品小宇宙",IF(OR(H666="",H666=0),"%小宇宙等级未配置",IFERROR(VLOOKUP(G666,小宇宙ID!$A:$D,4,FALSE),"%小宇宙ID配错了！！")),IF(E666="定制小宇宙",IF(OR(H666="",H666=0),"%小宇宙等级未配置","双属性定制："&amp;IFERROR(VLOOKUP(H666,小宇宙ID!$G:$H,2,FALSE)&amp;"-"&amp;VLOOKUP(G666,小宇宙ID!$A:$G,7,FALSE),"%小宇宙ID配错了！！")),RIGHT(E666,2))))))))))),"%ID配错了！！")</f>
        <v>皮肤</v>
      </c>
      <c r="J666" s="112"/>
      <c r="K666" s="112">
        <v>10000</v>
      </c>
      <c r="L666" s="108">
        <f t="shared" si="58"/>
        <v>10000</v>
      </c>
      <c r="M666" s="112"/>
      <c r="N666" s="112"/>
      <c r="O666" s="112"/>
      <c r="P666" s="4"/>
      <c r="Q666" s="4"/>
      <c r="R666" s="4"/>
      <c r="S666" s="4" t="s">
        <v>9566</v>
      </c>
      <c r="T666" s="4"/>
      <c r="U666" s="4"/>
      <c r="V666" s="4"/>
    </row>
    <row r="667" spans="1:22" x14ac:dyDescent="0.15">
      <c r="A667" s="4">
        <f t="shared" si="61"/>
        <v>4507611</v>
      </c>
      <c r="B667" s="4">
        <f t="shared" si="59"/>
        <v>1</v>
      </c>
      <c r="C667" s="112">
        <v>450761</v>
      </c>
      <c r="D667" s="112" t="s">
        <v>1579</v>
      </c>
      <c r="E667" s="112" t="s">
        <v>45</v>
      </c>
      <c r="F667" s="112">
        <v>1</v>
      </c>
      <c r="G667" s="112">
        <v>2309</v>
      </c>
      <c r="H667" s="112">
        <v>14</v>
      </c>
      <c r="I667" s="32" t="str">
        <f>IFERROR(IF(E667="物品掉落组",VLOOKUP(G667,掉落方案ID!$A:$B,2,FALSE),IF(E667="货币类型皮肤券","皮肤券",IF(E667="军团贡献币","军团贡献",IF(E667="普通星石",E667,IF(E667="高级星石",E667,IF(E667="英雄经验币","英雄经验",IF(E667="物品英雄",IF(VLOOKUP(G667,英雄是否开放!$A:$C,3,FALSE)=1,VLOOKUP(G667,英雄是否开放!$A:$C,2,FALSE),"%英雄未开放"),IF(E667="物品道具",IF(IFERROR(VLOOKUP(G667-1000,英雄是否开放!$A:$C,3,FALSE),100)="","%英雄未开放",VLOOKUP(G667,道具ID!$A:$B,2,FALSE)),IF(E667="物品小宇宙",IF(OR(H667="",H667=0),"%小宇宙等级未配置",IFERROR(VLOOKUP(G667,小宇宙ID!$A:$D,4,FALSE),"%小宇宙ID配错了！！")),IF(E667="定制小宇宙",IF(OR(H667="",H667=0),"%小宇宙等级未配置","双属性定制："&amp;IFERROR(VLOOKUP(H667,小宇宙ID!$G:$H,2,FALSE)&amp;"-"&amp;VLOOKUP(G667,小宇宙ID!$A:$G,7,FALSE),"%小宇宙ID配错了！！")),RIGHT(E667,2))))))))))),"%ID配错了！！")</f>
        <v>皮肤</v>
      </c>
      <c r="J667" s="112"/>
      <c r="K667" s="112">
        <v>10000</v>
      </c>
      <c r="L667" s="108">
        <f t="shared" si="58"/>
        <v>10000</v>
      </c>
      <c r="M667" s="112"/>
      <c r="N667" s="112"/>
      <c r="O667" s="112"/>
      <c r="P667" s="4"/>
      <c r="Q667" s="4"/>
      <c r="R667" s="4"/>
      <c r="S667" s="4" t="s">
        <v>9566</v>
      </c>
      <c r="T667" s="4"/>
      <c r="U667" s="4"/>
      <c r="V667" s="4"/>
    </row>
    <row r="668" spans="1:22" x14ac:dyDescent="0.15">
      <c r="A668" s="4">
        <f t="shared" si="61"/>
        <v>4507711</v>
      </c>
      <c r="B668" s="4">
        <f t="shared" si="59"/>
        <v>1</v>
      </c>
      <c r="C668" s="112">
        <v>450771</v>
      </c>
      <c r="D668" s="113" t="s">
        <v>1580</v>
      </c>
      <c r="E668" s="112" t="s">
        <v>45</v>
      </c>
      <c r="F668" s="112">
        <v>1</v>
      </c>
      <c r="G668" s="112">
        <v>1405</v>
      </c>
      <c r="H668" s="112">
        <v>1</v>
      </c>
      <c r="I668" s="32" t="str">
        <f>IFERROR(IF(E668="物品掉落组",VLOOKUP(G668,掉落方案ID!$A:$B,2,FALSE),IF(E668="货币类型皮肤券","皮肤券",IF(E668="军团贡献币","军团贡献",IF(E668="普通星石",E668,IF(E668="高级星石",E668,IF(E668="英雄经验币","英雄经验",IF(E668="物品英雄",IF(VLOOKUP(G668,英雄是否开放!$A:$C,3,FALSE)=1,VLOOKUP(G668,英雄是否开放!$A:$C,2,FALSE),"%英雄未开放"),IF(E668="物品道具",IF(IFERROR(VLOOKUP(G668-1000,英雄是否开放!$A:$C,3,FALSE),100)="","%英雄未开放",VLOOKUP(G668,道具ID!$A:$B,2,FALSE)),IF(E668="物品小宇宙",IF(OR(H668="",H668=0),"%小宇宙等级未配置",IFERROR(VLOOKUP(G668,小宇宙ID!$A:$D,4,FALSE),"%小宇宙ID配错了！！")),IF(E668="定制小宇宙",IF(OR(H668="",H668=0),"%小宇宙等级未配置","双属性定制："&amp;IFERROR(VLOOKUP(H668,小宇宙ID!$G:$H,2,FALSE)&amp;"-"&amp;VLOOKUP(G668,小宇宙ID!$A:$G,7,FALSE),"%小宇宙ID配错了！！")),RIGHT(E668,2))))))))))),"%ID配错了！！")</f>
        <v>皮肤</v>
      </c>
      <c r="J668" s="112"/>
      <c r="K668" s="112">
        <v>10000</v>
      </c>
      <c r="L668" s="108">
        <f t="shared" si="58"/>
        <v>10000</v>
      </c>
      <c r="M668" s="112"/>
      <c r="N668" s="112"/>
      <c r="O668" s="112"/>
      <c r="P668" s="4"/>
      <c r="Q668" s="4"/>
      <c r="R668" s="4"/>
      <c r="S668" s="4" t="s">
        <v>9566</v>
      </c>
      <c r="T668" s="4"/>
      <c r="U668" s="4"/>
      <c r="V668" s="4"/>
    </row>
    <row r="669" spans="1:22" x14ac:dyDescent="0.15">
      <c r="A669" s="4">
        <f t="shared" si="61"/>
        <v>4507811</v>
      </c>
      <c r="B669" s="4">
        <f t="shared" si="59"/>
        <v>1</v>
      </c>
      <c r="C669" s="112">
        <v>450781</v>
      </c>
      <c r="D669" s="113" t="s">
        <v>1581</v>
      </c>
      <c r="E669" s="112" t="s">
        <v>45</v>
      </c>
      <c r="F669" s="112">
        <v>1</v>
      </c>
      <c r="G669" s="112">
        <v>1405</v>
      </c>
      <c r="H669" s="112">
        <v>3</v>
      </c>
      <c r="I669" s="32" t="str">
        <f>IFERROR(IF(E669="物品掉落组",VLOOKUP(G669,掉落方案ID!$A:$B,2,FALSE),IF(E669="货币类型皮肤券","皮肤券",IF(E669="军团贡献币","军团贡献",IF(E669="普通星石",E669,IF(E669="高级星石",E669,IF(E669="英雄经验币","英雄经验",IF(E669="物品英雄",IF(VLOOKUP(G669,英雄是否开放!$A:$C,3,FALSE)=1,VLOOKUP(G669,英雄是否开放!$A:$C,2,FALSE),"%英雄未开放"),IF(E669="物品道具",IF(IFERROR(VLOOKUP(G669-1000,英雄是否开放!$A:$C,3,FALSE),100)="","%英雄未开放",VLOOKUP(G669,道具ID!$A:$B,2,FALSE)),IF(E669="物品小宇宙",IF(OR(H669="",H669=0),"%小宇宙等级未配置",IFERROR(VLOOKUP(G669,小宇宙ID!$A:$D,4,FALSE),"%小宇宙ID配错了！！")),IF(E669="定制小宇宙",IF(OR(H669="",H669=0),"%小宇宙等级未配置","双属性定制："&amp;IFERROR(VLOOKUP(H669,小宇宙ID!$G:$H,2,FALSE)&amp;"-"&amp;VLOOKUP(G669,小宇宙ID!$A:$G,7,FALSE),"%小宇宙ID配错了！！")),RIGHT(E669,2))))))))))),"%ID配错了！！")</f>
        <v>皮肤</v>
      </c>
      <c r="J669" s="112"/>
      <c r="K669" s="112">
        <v>10000</v>
      </c>
      <c r="L669" s="108">
        <f t="shared" si="58"/>
        <v>10000</v>
      </c>
      <c r="M669" s="112"/>
      <c r="N669" s="112"/>
      <c r="O669" s="112"/>
      <c r="P669" s="4"/>
      <c r="Q669" s="4"/>
      <c r="R669" s="4"/>
      <c r="S669" s="4" t="s">
        <v>9566</v>
      </c>
      <c r="T669" s="4"/>
      <c r="U669" s="4"/>
      <c r="V669" s="4"/>
    </row>
    <row r="670" spans="1:22" x14ac:dyDescent="0.15">
      <c r="A670" s="4">
        <f t="shared" si="61"/>
        <v>4507911</v>
      </c>
      <c r="B670" s="4">
        <f t="shared" si="59"/>
        <v>1</v>
      </c>
      <c r="C670" s="112">
        <v>450791</v>
      </c>
      <c r="D670" s="113" t="s">
        <v>1582</v>
      </c>
      <c r="E670" s="112" t="s">
        <v>45</v>
      </c>
      <c r="F670" s="112">
        <v>1</v>
      </c>
      <c r="G670" s="112">
        <v>1405</v>
      </c>
      <c r="H670" s="112">
        <v>7</v>
      </c>
      <c r="I670" s="32" t="str">
        <f>IFERROR(IF(E670="物品掉落组",VLOOKUP(G670,掉落方案ID!$A:$B,2,FALSE),IF(E670="货币类型皮肤券","皮肤券",IF(E670="军团贡献币","军团贡献",IF(E670="普通星石",E670,IF(E670="高级星石",E670,IF(E670="英雄经验币","英雄经验",IF(E670="物品英雄",IF(VLOOKUP(G670,英雄是否开放!$A:$C,3,FALSE)=1,VLOOKUP(G670,英雄是否开放!$A:$C,2,FALSE),"%英雄未开放"),IF(E670="物品道具",IF(IFERROR(VLOOKUP(G670-1000,英雄是否开放!$A:$C,3,FALSE),100)="","%英雄未开放",VLOOKUP(G670,道具ID!$A:$B,2,FALSE)),IF(E670="物品小宇宙",IF(OR(H670="",H670=0),"%小宇宙等级未配置",IFERROR(VLOOKUP(G670,小宇宙ID!$A:$D,4,FALSE),"%小宇宙ID配错了！！")),IF(E670="定制小宇宙",IF(OR(H670="",H670=0),"%小宇宙等级未配置","双属性定制："&amp;IFERROR(VLOOKUP(H670,小宇宙ID!$G:$H,2,FALSE)&amp;"-"&amp;VLOOKUP(G670,小宇宙ID!$A:$G,7,FALSE),"%小宇宙ID配错了！！")),RIGHT(E670,2))))))))))),"%ID配错了！！")</f>
        <v>皮肤</v>
      </c>
      <c r="J670" s="112"/>
      <c r="K670" s="112">
        <v>10000</v>
      </c>
      <c r="L670" s="108">
        <f t="shared" si="58"/>
        <v>10000</v>
      </c>
      <c r="M670" s="112"/>
      <c r="N670" s="112"/>
      <c r="O670" s="112"/>
      <c r="P670" s="4"/>
      <c r="Q670" s="4"/>
      <c r="R670" s="4"/>
      <c r="S670" s="4" t="s">
        <v>9566</v>
      </c>
      <c r="T670" s="4"/>
      <c r="U670" s="4"/>
      <c r="V670" s="4"/>
    </row>
    <row r="671" spans="1:22" x14ac:dyDescent="0.15">
      <c r="A671" s="4">
        <f t="shared" si="61"/>
        <v>4508011</v>
      </c>
      <c r="B671" s="4">
        <f t="shared" si="59"/>
        <v>1</v>
      </c>
      <c r="C671" s="112">
        <v>450801</v>
      </c>
      <c r="D671" s="113" t="s">
        <v>1583</v>
      </c>
      <c r="E671" s="112" t="s">
        <v>45</v>
      </c>
      <c r="F671" s="112">
        <v>1</v>
      </c>
      <c r="G671" s="112">
        <v>1405</v>
      </c>
      <c r="H671" s="112">
        <v>14</v>
      </c>
      <c r="I671" s="32" t="str">
        <f>IFERROR(IF(E671="物品掉落组",VLOOKUP(G671,掉落方案ID!$A:$B,2,FALSE),IF(E671="货币类型皮肤券","皮肤券",IF(E671="军团贡献币","军团贡献",IF(E671="普通星石",E671,IF(E671="高级星石",E671,IF(E671="英雄经验币","英雄经验",IF(E671="物品英雄",IF(VLOOKUP(G671,英雄是否开放!$A:$C,3,FALSE)=1,VLOOKUP(G671,英雄是否开放!$A:$C,2,FALSE),"%英雄未开放"),IF(E671="物品道具",IF(IFERROR(VLOOKUP(G671-1000,英雄是否开放!$A:$C,3,FALSE),100)="","%英雄未开放",VLOOKUP(G671,道具ID!$A:$B,2,FALSE)),IF(E671="物品小宇宙",IF(OR(H671="",H671=0),"%小宇宙等级未配置",IFERROR(VLOOKUP(G671,小宇宙ID!$A:$D,4,FALSE),"%小宇宙ID配错了！！")),IF(E671="定制小宇宙",IF(OR(H671="",H671=0),"%小宇宙等级未配置","双属性定制："&amp;IFERROR(VLOOKUP(H671,小宇宙ID!$G:$H,2,FALSE)&amp;"-"&amp;VLOOKUP(G671,小宇宙ID!$A:$G,7,FALSE),"%小宇宙ID配错了！！")),RIGHT(E671,2))))))))))),"%ID配错了！！")</f>
        <v>皮肤</v>
      </c>
      <c r="J671" s="112"/>
      <c r="K671" s="112">
        <v>10000</v>
      </c>
      <c r="L671" s="108">
        <f t="shared" si="58"/>
        <v>10000</v>
      </c>
      <c r="M671" s="112"/>
      <c r="N671" s="112"/>
      <c r="O671" s="112"/>
      <c r="P671" s="4"/>
      <c r="Q671" s="4"/>
      <c r="R671" s="4"/>
      <c r="S671" s="4" t="s">
        <v>9566</v>
      </c>
      <c r="T671" s="4"/>
      <c r="U671" s="4"/>
      <c r="V671" s="4"/>
    </row>
    <row r="672" spans="1:22" x14ac:dyDescent="0.15">
      <c r="A672" s="4">
        <f t="shared" si="61"/>
        <v>4508111</v>
      </c>
      <c r="B672" s="4">
        <f t="shared" si="59"/>
        <v>1</v>
      </c>
      <c r="C672" s="112">
        <v>450811</v>
      </c>
      <c r="D672" s="113" t="s">
        <v>1580</v>
      </c>
      <c r="E672" s="112" t="s">
        <v>45</v>
      </c>
      <c r="F672" s="112">
        <v>1</v>
      </c>
      <c r="G672" s="112">
        <v>2111</v>
      </c>
      <c r="H672" s="112">
        <v>1</v>
      </c>
      <c r="I672" s="32" t="str">
        <f>IFERROR(IF(E672="物品掉落组",VLOOKUP(G672,掉落方案ID!$A:$B,2,FALSE),IF(E672="货币类型皮肤券","皮肤券",IF(E672="军团贡献币","军团贡献",IF(E672="普通星石",E672,IF(E672="高级星石",E672,IF(E672="英雄经验币","英雄经验",IF(E672="物品英雄",IF(VLOOKUP(G672,英雄是否开放!$A:$C,3,FALSE)=1,VLOOKUP(G672,英雄是否开放!$A:$C,2,FALSE),"%英雄未开放"),IF(E672="物品道具",IF(IFERROR(VLOOKUP(G672-1000,英雄是否开放!$A:$C,3,FALSE),100)="","%英雄未开放",VLOOKUP(G672,道具ID!$A:$B,2,FALSE)),IF(E672="物品小宇宙",IF(OR(H672="",H672=0),"%小宇宙等级未配置",IFERROR(VLOOKUP(G672,小宇宙ID!$A:$D,4,FALSE),"%小宇宙ID配错了！！")),IF(E672="定制小宇宙",IF(OR(H672="",H672=0),"%小宇宙等级未配置","双属性定制："&amp;IFERROR(VLOOKUP(H672,小宇宙ID!$G:$H,2,FALSE)&amp;"-"&amp;VLOOKUP(G672,小宇宙ID!$A:$G,7,FALSE),"%小宇宙ID配错了！！")),RIGHT(E672,2))))))))))),"%ID配错了！！")</f>
        <v>皮肤</v>
      </c>
      <c r="J672" s="112"/>
      <c r="K672" s="112">
        <v>10000</v>
      </c>
      <c r="L672" s="108">
        <f t="shared" si="58"/>
        <v>10000</v>
      </c>
      <c r="M672" s="112"/>
      <c r="N672" s="112"/>
      <c r="O672" s="112"/>
      <c r="P672" s="4"/>
      <c r="Q672" s="4"/>
      <c r="R672" s="4"/>
      <c r="S672" s="4" t="s">
        <v>9566</v>
      </c>
      <c r="T672" s="4"/>
      <c r="U672" s="4"/>
      <c r="V672" s="4"/>
    </row>
    <row r="673" spans="1:22" x14ac:dyDescent="0.15">
      <c r="A673" s="4">
        <f t="shared" si="61"/>
        <v>4508211</v>
      </c>
      <c r="B673" s="4">
        <f t="shared" si="59"/>
        <v>1</v>
      </c>
      <c r="C673" s="112">
        <v>450821</v>
      </c>
      <c r="D673" s="113" t="s">
        <v>1581</v>
      </c>
      <c r="E673" s="112" t="s">
        <v>45</v>
      </c>
      <c r="F673" s="112">
        <v>1</v>
      </c>
      <c r="G673" s="112">
        <v>2111</v>
      </c>
      <c r="H673" s="112">
        <v>3</v>
      </c>
      <c r="I673" s="32" t="str">
        <f>IFERROR(IF(E673="物品掉落组",VLOOKUP(G673,掉落方案ID!$A:$B,2,FALSE),IF(E673="货币类型皮肤券","皮肤券",IF(E673="军团贡献币","军团贡献",IF(E673="普通星石",E673,IF(E673="高级星石",E673,IF(E673="英雄经验币","英雄经验",IF(E673="物品英雄",IF(VLOOKUP(G673,英雄是否开放!$A:$C,3,FALSE)=1,VLOOKUP(G673,英雄是否开放!$A:$C,2,FALSE),"%英雄未开放"),IF(E673="物品道具",IF(IFERROR(VLOOKUP(G673-1000,英雄是否开放!$A:$C,3,FALSE),100)="","%英雄未开放",VLOOKUP(G673,道具ID!$A:$B,2,FALSE)),IF(E673="物品小宇宙",IF(OR(H673="",H673=0),"%小宇宙等级未配置",IFERROR(VLOOKUP(G673,小宇宙ID!$A:$D,4,FALSE),"%小宇宙ID配错了！！")),IF(E673="定制小宇宙",IF(OR(H673="",H673=0),"%小宇宙等级未配置","双属性定制："&amp;IFERROR(VLOOKUP(H673,小宇宙ID!$G:$H,2,FALSE)&amp;"-"&amp;VLOOKUP(G673,小宇宙ID!$A:$G,7,FALSE),"%小宇宙ID配错了！！")),RIGHT(E673,2))))))))))),"%ID配错了！！")</f>
        <v>皮肤</v>
      </c>
      <c r="J673" s="112"/>
      <c r="K673" s="112">
        <v>10000</v>
      </c>
      <c r="L673" s="108">
        <f t="shared" si="58"/>
        <v>10000</v>
      </c>
      <c r="M673" s="112"/>
      <c r="N673" s="112"/>
      <c r="O673" s="112"/>
      <c r="P673" s="4"/>
      <c r="Q673" s="4"/>
      <c r="R673" s="4"/>
      <c r="S673" s="4" t="s">
        <v>9566</v>
      </c>
      <c r="T673" s="4"/>
      <c r="U673" s="4"/>
      <c r="V673" s="4"/>
    </row>
    <row r="674" spans="1:22" x14ac:dyDescent="0.15">
      <c r="A674" s="4">
        <f t="shared" si="61"/>
        <v>4508311</v>
      </c>
      <c r="B674" s="4">
        <f t="shared" si="59"/>
        <v>1</v>
      </c>
      <c r="C674" s="112">
        <v>450831</v>
      </c>
      <c r="D674" s="113" t="s">
        <v>1582</v>
      </c>
      <c r="E674" s="112" t="s">
        <v>45</v>
      </c>
      <c r="F674" s="112">
        <v>1</v>
      </c>
      <c r="G674" s="112">
        <v>2111</v>
      </c>
      <c r="H674" s="112">
        <v>7</v>
      </c>
      <c r="I674" s="32" t="str">
        <f>IFERROR(IF(E674="物品掉落组",VLOOKUP(G674,掉落方案ID!$A:$B,2,FALSE),IF(E674="货币类型皮肤券","皮肤券",IF(E674="军团贡献币","军团贡献",IF(E674="普通星石",E674,IF(E674="高级星石",E674,IF(E674="英雄经验币","英雄经验",IF(E674="物品英雄",IF(VLOOKUP(G674,英雄是否开放!$A:$C,3,FALSE)=1,VLOOKUP(G674,英雄是否开放!$A:$C,2,FALSE),"%英雄未开放"),IF(E674="物品道具",IF(IFERROR(VLOOKUP(G674-1000,英雄是否开放!$A:$C,3,FALSE),100)="","%英雄未开放",VLOOKUP(G674,道具ID!$A:$B,2,FALSE)),IF(E674="物品小宇宙",IF(OR(H674="",H674=0),"%小宇宙等级未配置",IFERROR(VLOOKUP(G674,小宇宙ID!$A:$D,4,FALSE),"%小宇宙ID配错了！！")),IF(E674="定制小宇宙",IF(OR(H674="",H674=0),"%小宇宙等级未配置","双属性定制："&amp;IFERROR(VLOOKUP(H674,小宇宙ID!$G:$H,2,FALSE)&amp;"-"&amp;VLOOKUP(G674,小宇宙ID!$A:$G,7,FALSE),"%小宇宙ID配错了！！")),RIGHT(E674,2))))))))))),"%ID配错了！！")</f>
        <v>皮肤</v>
      </c>
      <c r="J674" s="112"/>
      <c r="K674" s="112">
        <v>10000</v>
      </c>
      <c r="L674" s="108">
        <f t="shared" si="58"/>
        <v>10000</v>
      </c>
      <c r="M674" s="112"/>
      <c r="N674" s="112"/>
      <c r="O674" s="112"/>
      <c r="P674" s="4"/>
      <c r="Q674" s="4"/>
      <c r="R674" s="4"/>
      <c r="S674" s="4" t="s">
        <v>9566</v>
      </c>
      <c r="T674" s="4"/>
      <c r="U674" s="4"/>
      <c r="V674" s="4"/>
    </row>
    <row r="675" spans="1:22" x14ac:dyDescent="0.15">
      <c r="A675" s="4">
        <f t="shared" si="61"/>
        <v>4508411</v>
      </c>
      <c r="B675" s="4">
        <f t="shared" si="59"/>
        <v>1</v>
      </c>
      <c r="C675" s="112">
        <v>450841</v>
      </c>
      <c r="D675" s="113" t="s">
        <v>1583</v>
      </c>
      <c r="E675" s="112" t="s">
        <v>45</v>
      </c>
      <c r="F675" s="112">
        <v>1</v>
      </c>
      <c r="G675" s="112">
        <v>2111</v>
      </c>
      <c r="H675" s="112">
        <v>14</v>
      </c>
      <c r="I675" s="32" t="str">
        <f>IFERROR(IF(E675="物品掉落组",VLOOKUP(G675,掉落方案ID!$A:$B,2,FALSE),IF(E675="货币类型皮肤券","皮肤券",IF(E675="军团贡献币","军团贡献",IF(E675="普通星石",E675,IF(E675="高级星石",E675,IF(E675="英雄经验币","英雄经验",IF(E675="物品英雄",IF(VLOOKUP(G675,英雄是否开放!$A:$C,3,FALSE)=1,VLOOKUP(G675,英雄是否开放!$A:$C,2,FALSE),"%英雄未开放"),IF(E675="物品道具",IF(IFERROR(VLOOKUP(G675-1000,英雄是否开放!$A:$C,3,FALSE),100)="","%英雄未开放",VLOOKUP(G675,道具ID!$A:$B,2,FALSE)),IF(E675="物品小宇宙",IF(OR(H675="",H675=0),"%小宇宙等级未配置",IFERROR(VLOOKUP(G675,小宇宙ID!$A:$D,4,FALSE),"%小宇宙ID配错了！！")),IF(E675="定制小宇宙",IF(OR(H675="",H675=0),"%小宇宙等级未配置","双属性定制："&amp;IFERROR(VLOOKUP(H675,小宇宙ID!$G:$H,2,FALSE)&amp;"-"&amp;VLOOKUP(G675,小宇宙ID!$A:$G,7,FALSE),"%小宇宙ID配错了！！")),RIGHT(E675,2))))))))))),"%ID配错了！！")</f>
        <v>皮肤</v>
      </c>
      <c r="J675" s="112"/>
      <c r="K675" s="112">
        <v>10000</v>
      </c>
      <c r="L675" s="108">
        <f t="shared" si="58"/>
        <v>10000</v>
      </c>
      <c r="M675" s="112"/>
      <c r="N675" s="112"/>
      <c r="O675" s="112"/>
      <c r="P675" s="4"/>
      <c r="Q675" s="4"/>
      <c r="R675" s="4"/>
      <c r="S675" s="4" t="s">
        <v>9566</v>
      </c>
      <c r="T675" s="4"/>
      <c r="U675" s="4"/>
      <c r="V675" s="4"/>
    </row>
    <row r="676" spans="1:22" x14ac:dyDescent="0.15">
      <c r="A676" s="4">
        <f t="shared" si="61"/>
        <v>4508511</v>
      </c>
      <c r="B676" s="4">
        <f t="shared" si="59"/>
        <v>1</v>
      </c>
      <c r="C676" s="112">
        <v>450851</v>
      </c>
      <c r="D676" s="113" t="s">
        <v>1588</v>
      </c>
      <c r="E676" s="112" t="s">
        <v>45</v>
      </c>
      <c r="F676" s="112">
        <v>1</v>
      </c>
      <c r="G676" s="112">
        <v>1312</v>
      </c>
      <c r="H676" s="112">
        <v>1</v>
      </c>
      <c r="I676" s="32" t="str">
        <f>IFERROR(IF(E676="物品掉落组",VLOOKUP(G676,掉落方案ID!$A:$B,2,FALSE),IF(E676="货币类型皮肤券","皮肤券",IF(E676="军团贡献币","军团贡献",IF(E676="普通星石",E676,IF(E676="高级星石",E676,IF(E676="英雄经验币","英雄经验",IF(E676="物品英雄",IF(VLOOKUP(G676,英雄是否开放!$A:$C,3,FALSE)=1,VLOOKUP(G676,英雄是否开放!$A:$C,2,FALSE),"%英雄未开放"),IF(E676="物品道具",IF(IFERROR(VLOOKUP(G676-1000,英雄是否开放!$A:$C,3,FALSE),100)="","%英雄未开放",VLOOKUP(G676,道具ID!$A:$B,2,FALSE)),IF(E676="物品小宇宙",IF(OR(H676="",H676=0),"%小宇宙等级未配置",IFERROR(VLOOKUP(G676,小宇宙ID!$A:$D,4,FALSE),"%小宇宙ID配错了！！")),IF(E676="定制小宇宙",IF(OR(H676="",H676=0),"%小宇宙等级未配置","双属性定制："&amp;IFERROR(VLOOKUP(H676,小宇宙ID!$G:$H,2,FALSE)&amp;"-"&amp;VLOOKUP(G676,小宇宙ID!$A:$G,7,FALSE),"%小宇宙ID配错了！！")),RIGHT(E676,2))))))))))),"%ID配错了！！")</f>
        <v>皮肤</v>
      </c>
      <c r="J676" s="112"/>
      <c r="K676" s="112">
        <v>10000</v>
      </c>
      <c r="L676" s="108">
        <f t="shared" si="58"/>
        <v>10000</v>
      </c>
      <c r="M676" s="112"/>
      <c r="N676" s="112"/>
      <c r="O676" s="112"/>
      <c r="P676" s="4"/>
      <c r="Q676" s="4"/>
      <c r="R676" s="4"/>
      <c r="S676" s="4" t="s">
        <v>9566</v>
      </c>
      <c r="T676" s="4"/>
      <c r="U676" s="4"/>
      <c r="V676" s="4"/>
    </row>
    <row r="677" spans="1:22" x14ac:dyDescent="0.15">
      <c r="A677" s="4">
        <f t="shared" si="61"/>
        <v>4508611</v>
      </c>
      <c r="B677" s="4">
        <f t="shared" si="59"/>
        <v>1</v>
      </c>
      <c r="C677" s="112">
        <v>450861</v>
      </c>
      <c r="D677" s="113" t="s">
        <v>1589</v>
      </c>
      <c r="E677" s="112" t="s">
        <v>45</v>
      </c>
      <c r="F677" s="112">
        <v>1</v>
      </c>
      <c r="G677" s="112">
        <v>1312</v>
      </c>
      <c r="H677" s="112">
        <v>3</v>
      </c>
      <c r="I677" s="32" t="str">
        <f>IFERROR(IF(E677="物品掉落组",VLOOKUP(G677,掉落方案ID!$A:$B,2,FALSE),IF(E677="货币类型皮肤券","皮肤券",IF(E677="军团贡献币","军团贡献",IF(E677="普通星石",E677,IF(E677="高级星石",E677,IF(E677="英雄经验币","英雄经验",IF(E677="物品英雄",IF(VLOOKUP(G677,英雄是否开放!$A:$C,3,FALSE)=1,VLOOKUP(G677,英雄是否开放!$A:$C,2,FALSE),"%英雄未开放"),IF(E677="物品道具",IF(IFERROR(VLOOKUP(G677-1000,英雄是否开放!$A:$C,3,FALSE),100)="","%英雄未开放",VLOOKUP(G677,道具ID!$A:$B,2,FALSE)),IF(E677="物品小宇宙",IF(OR(H677="",H677=0),"%小宇宙等级未配置",IFERROR(VLOOKUP(G677,小宇宙ID!$A:$D,4,FALSE),"%小宇宙ID配错了！！")),IF(E677="定制小宇宙",IF(OR(H677="",H677=0),"%小宇宙等级未配置","双属性定制："&amp;IFERROR(VLOOKUP(H677,小宇宙ID!$G:$H,2,FALSE)&amp;"-"&amp;VLOOKUP(G677,小宇宙ID!$A:$G,7,FALSE),"%小宇宙ID配错了！！")),RIGHT(E677,2))))))))))),"%ID配错了！！")</f>
        <v>皮肤</v>
      </c>
      <c r="J677" s="112"/>
      <c r="K677" s="112">
        <v>10000</v>
      </c>
      <c r="L677" s="108">
        <f t="shared" si="58"/>
        <v>10000</v>
      </c>
      <c r="M677" s="112"/>
      <c r="N677" s="112"/>
      <c r="O677" s="112"/>
      <c r="P677" s="4"/>
      <c r="Q677" s="4"/>
      <c r="R677" s="4"/>
      <c r="S677" s="4" t="s">
        <v>9566</v>
      </c>
      <c r="T677" s="4"/>
      <c r="U677" s="4"/>
      <c r="V677" s="4"/>
    </row>
    <row r="678" spans="1:22" x14ac:dyDescent="0.15">
      <c r="A678" s="4">
        <f t="shared" si="61"/>
        <v>4508711</v>
      </c>
      <c r="B678" s="4">
        <f t="shared" si="59"/>
        <v>1</v>
      </c>
      <c r="C678" s="112">
        <v>450871</v>
      </c>
      <c r="D678" s="113" t="s">
        <v>1590</v>
      </c>
      <c r="E678" s="112" t="s">
        <v>45</v>
      </c>
      <c r="F678" s="112">
        <v>1</v>
      </c>
      <c r="G678" s="112">
        <v>1312</v>
      </c>
      <c r="H678" s="112">
        <v>7</v>
      </c>
      <c r="I678" s="32" t="str">
        <f>IFERROR(IF(E678="物品掉落组",VLOOKUP(G678,掉落方案ID!$A:$B,2,FALSE),IF(E678="货币类型皮肤券","皮肤券",IF(E678="军团贡献币","军团贡献",IF(E678="普通星石",E678,IF(E678="高级星石",E678,IF(E678="英雄经验币","英雄经验",IF(E678="物品英雄",IF(VLOOKUP(G678,英雄是否开放!$A:$C,3,FALSE)=1,VLOOKUP(G678,英雄是否开放!$A:$C,2,FALSE),"%英雄未开放"),IF(E678="物品道具",IF(IFERROR(VLOOKUP(G678-1000,英雄是否开放!$A:$C,3,FALSE),100)="","%英雄未开放",VLOOKUP(G678,道具ID!$A:$B,2,FALSE)),IF(E678="物品小宇宙",IF(OR(H678="",H678=0),"%小宇宙等级未配置",IFERROR(VLOOKUP(G678,小宇宙ID!$A:$D,4,FALSE),"%小宇宙ID配错了！！")),IF(E678="定制小宇宙",IF(OR(H678="",H678=0),"%小宇宙等级未配置","双属性定制："&amp;IFERROR(VLOOKUP(H678,小宇宙ID!$G:$H,2,FALSE)&amp;"-"&amp;VLOOKUP(G678,小宇宙ID!$A:$G,7,FALSE),"%小宇宙ID配错了！！")),RIGHT(E678,2))))))))))),"%ID配错了！！")</f>
        <v>皮肤</v>
      </c>
      <c r="J678" s="112"/>
      <c r="K678" s="112">
        <v>10000</v>
      </c>
      <c r="L678" s="108">
        <f t="shared" ref="L678:L732" si="62">IF(A678="","",IF(OR(I678="%英雄未开放",I678="%小宇宙ID配错了！！",I678="%小宇宙等级未配置",I678="%ID配错了！！"),0,K678))</f>
        <v>10000</v>
      </c>
      <c r="M678" s="112"/>
      <c r="N678" s="112"/>
      <c r="O678" s="112"/>
      <c r="P678" s="4"/>
      <c r="Q678" s="4"/>
      <c r="R678" s="4"/>
      <c r="S678" s="4" t="s">
        <v>9566</v>
      </c>
      <c r="T678" s="4"/>
      <c r="U678" s="4"/>
      <c r="V678" s="4"/>
    </row>
    <row r="679" spans="1:22" x14ac:dyDescent="0.15">
      <c r="A679" s="4">
        <f t="shared" si="61"/>
        <v>4508811</v>
      </c>
      <c r="B679" s="4">
        <f t="shared" ref="B679:B732" si="63">IF(C679=C678,B678+1,1)</f>
        <v>1</v>
      </c>
      <c r="C679" s="112">
        <v>450881</v>
      </c>
      <c r="D679" s="113" t="s">
        <v>1591</v>
      </c>
      <c r="E679" s="112" t="s">
        <v>45</v>
      </c>
      <c r="F679" s="112">
        <v>1</v>
      </c>
      <c r="G679" s="112">
        <v>1312</v>
      </c>
      <c r="H679" s="112">
        <v>14</v>
      </c>
      <c r="I679" s="32" t="str">
        <f>IFERROR(IF(E679="物品掉落组",VLOOKUP(G679,掉落方案ID!$A:$B,2,FALSE),IF(E679="货币类型皮肤券","皮肤券",IF(E679="军团贡献币","军团贡献",IF(E679="普通星石",E679,IF(E679="高级星石",E679,IF(E679="英雄经验币","英雄经验",IF(E679="物品英雄",IF(VLOOKUP(G679,英雄是否开放!$A:$C,3,FALSE)=1,VLOOKUP(G679,英雄是否开放!$A:$C,2,FALSE),"%英雄未开放"),IF(E679="物品道具",IF(IFERROR(VLOOKUP(G679-1000,英雄是否开放!$A:$C,3,FALSE),100)="","%英雄未开放",VLOOKUP(G679,道具ID!$A:$B,2,FALSE)),IF(E679="物品小宇宙",IF(OR(H679="",H679=0),"%小宇宙等级未配置",IFERROR(VLOOKUP(G679,小宇宙ID!$A:$D,4,FALSE),"%小宇宙ID配错了！！")),IF(E679="定制小宇宙",IF(OR(H679="",H679=0),"%小宇宙等级未配置","双属性定制："&amp;IFERROR(VLOOKUP(H679,小宇宙ID!$G:$H,2,FALSE)&amp;"-"&amp;VLOOKUP(G679,小宇宙ID!$A:$G,7,FALSE),"%小宇宙ID配错了！！")),RIGHT(E679,2))))))))))),"%ID配错了！！")</f>
        <v>皮肤</v>
      </c>
      <c r="J679" s="112"/>
      <c r="K679" s="112">
        <v>10000</v>
      </c>
      <c r="L679" s="108">
        <f t="shared" si="62"/>
        <v>10000</v>
      </c>
      <c r="M679" s="112"/>
      <c r="N679" s="112"/>
      <c r="O679" s="112"/>
      <c r="P679" s="4"/>
      <c r="Q679" s="4"/>
      <c r="R679" s="4"/>
      <c r="S679" s="4" t="s">
        <v>9566</v>
      </c>
      <c r="T679" s="4"/>
      <c r="U679" s="4"/>
      <c r="V679" s="4"/>
    </row>
    <row r="680" spans="1:22" x14ac:dyDescent="0.15">
      <c r="A680" s="4">
        <f t="shared" si="61"/>
        <v>4508911</v>
      </c>
      <c r="B680" s="4">
        <f t="shared" si="63"/>
        <v>1</v>
      </c>
      <c r="C680" s="112">
        <v>450891</v>
      </c>
      <c r="D680" s="113" t="s">
        <v>1592</v>
      </c>
      <c r="E680" s="112" t="s">
        <v>45</v>
      </c>
      <c r="F680" s="112">
        <v>1</v>
      </c>
      <c r="G680" s="112">
        <v>4102</v>
      </c>
      <c r="H680" s="112">
        <v>1</v>
      </c>
      <c r="I680" s="32" t="str">
        <f>IFERROR(IF(E680="物品掉落组",VLOOKUP(G680,掉落方案ID!$A:$B,2,FALSE),IF(E680="货币类型皮肤券","皮肤券",IF(E680="军团贡献币","军团贡献",IF(E680="普通星石",E680,IF(E680="高级星石",E680,IF(E680="英雄经验币","英雄经验",IF(E680="物品英雄",IF(VLOOKUP(G680,英雄是否开放!$A:$C,3,FALSE)=1,VLOOKUP(G680,英雄是否开放!$A:$C,2,FALSE),"%英雄未开放"),IF(E680="物品道具",IF(IFERROR(VLOOKUP(G680-1000,英雄是否开放!$A:$C,3,FALSE),100)="","%英雄未开放",VLOOKUP(G680,道具ID!$A:$B,2,FALSE)),IF(E680="物品小宇宙",IF(OR(H680="",H680=0),"%小宇宙等级未配置",IFERROR(VLOOKUP(G680,小宇宙ID!$A:$D,4,FALSE),"%小宇宙ID配错了！！")),IF(E680="定制小宇宙",IF(OR(H680="",H680=0),"%小宇宙等级未配置","双属性定制："&amp;IFERROR(VLOOKUP(H680,小宇宙ID!$G:$H,2,FALSE)&amp;"-"&amp;VLOOKUP(G680,小宇宙ID!$A:$G,7,FALSE),"%小宇宙ID配错了！！")),RIGHT(E680,2))))))))))),"%ID配错了！！")</f>
        <v>皮肤</v>
      </c>
      <c r="J680" s="112"/>
      <c r="K680" s="112">
        <v>10000</v>
      </c>
      <c r="L680" s="108">
        <f t="shared" si="62"/>
        <v>10000</v>
      </c>
      <c r="M680" s="112"/>
      <c r="N680" s="112"/>
      <c r="O680" s="112"/>
      <c r="P680" s="4"/>
      <c r="Q680" s="4"/>
      <c r="R680" s="4"/>
      <c r="S680" s="4" t="s">
        <v>9566</v>
      </c>
      <c r="T680" s="4"/>
      <c r="U680" s="4"/>
      <c r="V680" s="4"/>
    </row>
    <row r="681" spans="1:22" x14ac:dyDescent="0.15">
      <c r="A681" s="4">
        <f t="shared" si="61"/>
        <v>4509011</v>
      </c>
      <c r="B681" s="4">
        <f t="shared" si="63"/>
        <v>1</v>
      </c>
      <c r="C681" s="112">
        <v>450901</v>
      </c>
      <c r="D681" s="113" t="s">
        <v>1593</v>
      </c>
      <c r="E681" s="112" t="s">
        <v>45</v>
      </c>
      <c r="F681" s="112">
        <v>1</v>
      </c>
      <c r="G681" s="112">
        <v>4102</v>
      </c>
      <c r="H681" s="112">
        <v>3</v>
      </c>
      <c r="I681" s="32" t="str">
        <f>IFERROR(IF(E681="物品掉落组",VLOOKUP(G681,掉落方案ID!$A:$B,2,FALSE),IF(E681="货币类型皮肤券","皮肤券",IF(E681="军团贡献币","军团贡献",IF(E681="普通星石",E681,IF(E681="高级星石",E681,IF(E681="英雄经验币","英雄经验",IF(E681="物品英雄",IF(VLOOKUP(G681,英雄是否开放!$A:$C,3,FALSE)=1,VLOOKUP(G681,英雄是否开放!$A:$C,2,FALSE),"%英雄未开放"),IF(E681="物品道具",IF(IFERROR(VLOOKUP(G681-1000,英雄是否开放!$A:$C,3,FALSE),100)="","%英雄未开放",VLOOKUP(G681,道具ID!$A:$B,2,FALSE)),IF(E681="物品小宇宙",IF(OR(H681="",H681=0),"%小宇宙等级未配置",IFERROR(VLOOKUP(G681,小宇宙ID!$A:$D,4,FALSE),"%小宇宙ID配错了！！")),IF(E681="定制小宇宙",IF(OR(H681="",H681=0),"%小宇宙等级未配置","双属性定制："&amp;IFERROR(VLOOKUP(H681,小宇宙ID!$G:$H,2,FALSE)&amp;"-"&amp;VLOOKUP(G681,小宇宙ID!$A:$G,7,FALSE),"%小宇宙ID配错了！！")),RIGHT(E681,2))))))))))),"%ID配错了！！")</f>
        <v>皮肤</v>
      </c>
      <c r="J681" s="112"/>
      <c r="K681" s="112">
        <v>10000</v>
      </c>
      <c r="L681" s="108">
        <f t="shared" si="62"/>
        <v>10000</v>
      </c>
      <c r="M681" s="112"/>
      <c r="N681" s="112"/>
      <c r="O681" s="112"/>
      <c r="P681" s="4"/>
      <c r="Q681" s="4"/>
      <c r="R681" s="4"/>
      <c r="S681" s="4" t="s">
        <v>9566</v>
      </c>
      <c r="T681" s="4"/>
      <c r="U681" s="4"/>
      <c r="V681" s="4"/>
    </row>
    <row r="682" spans="1:22" x14ac:dyDescent="0.15">
      <c r="A682" s="4">
        <f t="shared" si="61"/>
        <v>4509111</v>
      </c>
      <c r="B682" s="4">
        <f t="shared" si="63"/>
        <v>1</v>
      </c>
      <c r="C682" s="112">
        <v>450911</v>
      </c>
      <c r="D682" s="113" t="s">
        <v>1594</v>
      </c>
      <c r="E682" s="112" t="s">
        <v>45</v>
      </c>
      <c r="F682" s="112">
        <v>1</v>
      </c>
      <c r="G682" s="112">
        <v>4102</v>
      </c>
      <c r="H682" s="112">
        <v>7</v>
      </c>
      <c r="I682" s="32" t="str">
        <f>IFERROR(IF(E682="物品掉落组",VLOOKUP(G682,掉落方案ID!$A:$B,2,FALSE),IF(E682="货币类型皮肤券","皮肤券",IF(E682="军团贡献币","军团贡献",IF(E682="普通星石",E682,IF(E682="高级星石",E682,IF(E682="英雄经验币","英雄经验",IF(E682="物品英雄",IF(VLOOKUP(G682,英雄是否开放!$A:$C,3,FALSE)=1,VLOOKUP(G682,英雄是否开放!$A:$C,2,FALSE),"%英雄未开放"),IF(E682="物品道具",IF(IFERROR(VLOOKUP(G682-1000,英雄是否开放!$A:$C,3,FALSE),100)="","%英雄未开放",VLOOKUP(G682,道具ID!$A:$B,2,FALSE)),IF(E682="物品小宇宙",IF(OR(H682="",H682=0),"%小宇宙等级未配置",IFERROR(VLOOKUP(G682,小宇宙ID!$A:$D,4,FALSE),"%小宇宙ID配错了！！")),IF(E682="定制小宇宙",IF(OR(H682="",H682=0),"%小宇宙等级未配置","双属性定制："&amp;IFERROR(VLOOKUP(H682,小宇宙ID!$G:$H,2,FALSE)&amp;"-"&amp;VLOOKUP(G682,小宇宙ID!$A:$G,7,FALSE),"%小宇宙ID配错了！！")),RIGHT(E682,2))))))))))),"%ID配错了！！")</f>
        <v>皮肤</v>
      </c>
      <c r="J682" s="112"/>
      <c r="K682" s="112">
        <v>10000</v>
      </c>
      <c r="L682" s="108">
        <f t="shared" si="62"/>
        <v>10000</v>
      </c>
      <c r="M682" s="112"/>
      <c r="N682" s="112"/>
      <c r="O682" s="112"/>
      <c r="P682" s="4"/>
      <c r="Q682" s="4"/>
      <c r="R682" s="4"/>
      <c r="S682" s="4" t="s">
        <v>9566</v>
      </c>
      <c r="T682" s="4"/>
      <c r="U682" s="4"/>
      <c r="V682" s="4"/>
    </row>
    <row r="683" spans="1:22" x14ac:dyDescent="0.15">
      <c r="A683" s="4">
        <f t="shared" si="61"/>
        <v>4509211</v>
      </c>
      <c r="B683" s="4">
        <f t="shared" si="63"/>
        <v>1</v>
      </c>
      <c r="C683" s="112">
        <v>450921</v>
      </c>
      <c r="D683" s="113" t="s">
        <v>1595</v>
      </c>
      <c r="E683" s="112" t="s">
        <v>45</v>
      </c>
      <c r="F683" s="112">
        <v>1</v>
      </c>
      <c r="G683" s="112">
        <v>4102</v>
      </c>
      <c r="H683" s="112">
        <v>14</v>
      </c>
      <c r="I683" s="32" t="str">
        <f>IFERROR(IF(E683="物品掉落组",VLOOKUP(G683,掉落方案ID!$A:$B,2,FALSE),IF(E683="货币类型皮肤券","皮肤券",IF(E683="军团贡献币","军团贡献",IF(E683="普通星石",E683,IF(E683="高级星石",E683,IF(E683="英雄经验币","英雄经验",IF(E683="物品英雄",IF(VLOOKUP(G683,英雄是否开放!$A:$C,3,FALSE)=1,VLOOKUP(G683,英雄是否开放!$A:$C,2,FALSE),"%英雄未开放"),IF(E683="物品道具",IF(IFERROR(VLOOKUP(G683-1000,英雄是否开放!$A:$C,3,FALSE),100)="","%英雄未开放",VLOOKUP(G683,道具ID!$A:$B,2,FALSE)),IF(E683="物品小宇宙",IF(OR(H683="",H683=0),"%小宇宙等级未配置",IFERROR(VLOOKUP(G683,小宇宙ID!$A:$D,4,FALSE),"%小宇宙ID配错了！！")),IF(E683="定制小宇宙",IF(OR(H683="",H683=0),"%小宇宙等级未配置","双属性定制："&amp;IFERROR(VLOOKUP(H683,小宇宙ID!$G:$H,2,FALSE)&amp;"-"&amp;VLOOKUP(G683,小宇宙ID!$A:$G,7,FALSE),"%小宇宙ID配错了！！")),RIGHT(E683,2))))))))))),"%ID配错了！！")</f>
        <v>皮肤</v>
      </c>
      <c r="J683" s="112"/>
      <c r="K683" s="112">
        <v>10000</v>
      </c>
      <c r="L683" s="108">
        <f t="shared" si="62"/>
        <v>10000</v>
      </c>
      <c r="M683" s="112"/>
      <c r="N683" s="112"/>
      <c r="O683" s="112"/>
      <c r="P683" s="4"/>
      <c r="Q683" s="4"/>
      <c r="R683" s="4"/>
      <c r="S683" s="4" t="s">
        <v>9566</v>
      </c>
      <c r="T683" s="4"/>
      <c r="U683" s="4"/>
      <c r="V683" s="4"/>
    </row>
    <row r="684" spans="1:22" x14ac:dyDescent="0.15">
      <c r="A684" s="4">
        <f t="shared" si="61"/>
        <v>4509311</v>
      </c>
      <c r="B684" s="4">
        <f t="shared" si="63"/>
        <v>1</v>
      </c>
      <c r="C684" s="112">
        <v>450931</v>
      </c>
      <c r="D684" s="113" t="s">
        <v>1596</v>
      </c>
      <c r="E684" s="112" t="s">
        <v>45</v>
      </c>
      <c r="F684" s="112">
        <v>1</v>
      </c>
      <c r="G684" s="112">
        <v>1214</v>
      </c>
      <c r="H684" s="112">
        <v>1</v>
      </c>
      <c r="I684" s="32" t="str">
        <f>IFERROR(IF(E684="物品掉落组",VLOOKUP(G684,掉落方案ID!$A:$B,2,FALSE),IF(E684="货币类型皮肤券","皮肤券",IF(E684="军团贡献币","军团贡献",IF(E684="普通星石",E684,IF(E684="高级星石",E684,IF(E684="英雄经验币","英雄经验",IF(E684="物品英雄",IF(VLOOKUP(G684,英雄是否开放!$A:$C,3,FALSE)=1,VLOOKUP(G684,英雄是否开放!$A:$C,2,FALSE),"%英雄未开放"),IF(E684="物品道具",IF(IFERROR(VLOOKUP(G684-1000,英雄是否开放!$A:$C,3,FALSE),100)="","%英雄未开放",VLOOKUP(G684,道具ID!$A:$B,2,FALSE)),IF(E684="物品小宇宙",IF(OR(H684="",H684=0),"%小宇宙等级未配置",IFERROR(VLOOKUP(G684,小宇宙ID!$A:$D,4,FALSE),"%小宇宙ID配错了！！")),IF(E684="定制小宇宙",IF(OR(H684="",H684=0),"%小宇宙等级未配置","双属性定制："&amp;IFERROR(VLOOKUP(H684,小宇宙ID!$G:$H,2,FALSE)&amp;"-"&amp;VLOOKUP(G684,小宇宙ID!$A:$G,7,FALSE),"%小宇宙ID配错了！！")),RIGHT(E684,2))))))))))),"%ID配错了！！")</f>
        <v>皮肤</v>
      </c>
      <c r="J684" s="112"/>
      <c r="K684" s="112">
        <v>10000</v>
      </c>
      <c r="L684" s="108">
        <f t="shared" si="62"/>
        <v>10000</v>
      </c>
      <c r="M684" s="112"/>
      <c r="N684" s="112"/>
      <c r="O684" s="112"/>
      <c r="P684" s="4"/>
      <c r="Q684" s="4"/>
      <c r="R684" s="4"/>
      <c r="S684" s="4" t="s">
        <v>9566</v>
      </c>
      <c r="T684" s="4"/>
      <c r="U684" s="4"/>
      <c r="V684" s="4"/>
    </row>
    <row r="685" spans="1:22" x14ac:dyDescent="0.15">
      <c r="A685" s="4">
        <f t="shared" si="61"/>
        <v>4509411</v>
      </c>
      <c r="B685" s="4">
        <f t="shared" si="63"/>
        <v>1</v>
      </c>
      <c r="C685" s="112">
        <v>450941</v>
      </c>
      <c r="D685" s="113" t="s">
        <v>1597</v>
      </c>
      <c r="E685" s="112" t="s">
        <v>45</v>
      </c>
      <c r="F685" s="112">
        <v>1</v>
      </c>
      <c r="G685" s="112">
        <v>1214</v>
      </c>
      <c r="H685" s="112">
        <v>3</v>
      </c>
      <c r="I685" s="32" t="str">
        <f>IFERROR(IF(E685="物品掉落组",VLOOKUP(G685,掉落方案ID!$A:$B,2,FALSE),IF(E685="货币类型皮肤券","皮肤券",IF(E685="军团贡献币","军团贡献",IF(E685="普通星石",E685,IF(E685="高级星石",E685,IF(E685="英雄经验币","英雄经验",IF(E685="物品英雄",IF(VLOOKUP(G685,英雄是否开放!$A:$C,3,FALSE)=1,VLOOKUP(G685,英雄是否开放!$A:$C,2,FALSE),"%英雄未开放"),IF(E685="物品道具",IF(IFERROR(VLOOKUP(G685-1000,英雄是否开放!$A:$C,3,FALSE),100)="","%英雄未开放",VLOOKUP(G685,道具ID!$A:$B,2,FALSE)),IF(E685="物品小宇宙",IF(OR(H685="",H685=0),"%小宇宙等级未配置",IFERROR(VLOOKUP(G685,小宇宙ID!$A:$D,4,FALSE),"%小宇宙ID配错了！！")),IF(E685="定制小宇宙",IF(OR(H685="",H685=0),"%小宇宙等级未配置","双属性定制："&amp;IFERROR(VLOOKUP(H685,小宇宙ID!$G:$H,2,FALSE)&amp;"-"&amp;VLOOKUP(G685,小宇宙ID!$A:$G,7,FALSE),"%小宇宙ID配错了！！")),RIGHT(E685,2))))))))))),"%ID配错了！！")</f>
        <v>皮肤</v>
      </c>
      <c r="J685" s="112"/>
      <c r="K685" s="112">
        <v>10000</v>
      </c>
      <c r="L685" s="108">
        <f t="shared" si="62"/>
        <v>10000</v>
      </c>
      <c r="M685" s="112"/>
      <c r="N685" s="112"/>
      <c r="O685" s="112"/>
      <c r="P685" s="4"/>
      <c r="Q685" s="4"/>
      <c r="R685" s="4"/>
      <c r="S685" s="4" t="s">
        <v>9566</v>
      </c>
      <c r="T685" s="4"/>
      <c r="U685" s="4"/>
      <c r="V685" s="4"/>
    </row>
    <row r="686" spans="1:22" x14ac:dyDescent="0.15">
      <c r="A686" s="4">
        <f t="shared" si="61"/>
        <v>4509511</v>
      </c>
      <c r="B686" s="4">
        <f t="shared" si="63"/>
        <v>1</v>
      </c>
      <c r="C686" s="112">
        <v>450951</v>
      </c>
      <c r="D686" s="113" t="s">
        <v>1598</v>
      </c>
      <c r="E686" s="112" t="s">
        <v>45</v>
      </c>
      <c r="F686" s="112">
        <v>1</v>
      </c>
      <c r="G686" s="112">
        <v>1214</v>
      </c>
      <c r="H686" s="112">
        <v>7</v>
      </c>
      <c r="I686" s="32" t="str">
        <f>IFERROR(IF(E686="物品掉落组",VLOOKUP(G686,掉落方案ID!$A:$B,2,FALSE),IF(E686="货币类型皮肤券","皮肤券",IF(E686="军团贡献币","军团贡献",IF(E686="普通星石",E686,IF(E686="高级星石",E686,IF(E686="英雄经验币","英雄经验",IF(E686="物品英雄",IF(VLOOKUP(G686,英雄是否开放!$A:$C,3,FALSE)=1,VLOOKUP(G686,英雄是否开放!$A:$C,2,FALSE),"%英雄未开放"),IF(E686="物品道具",IF(IFERROR(VLOOKUP(G686-1000,英雄是否开放!$A:$C,3,FALSE),100)="","%英雄未开放",VLOOKUP(G686,道具ID!$A:$B,2,FALSE)),IF(E686="物品小宇宙",IF(OR(H686="",H686=0),"%小宇宙等级未配置",IFERROR(VLOOKUP(G686,小宇宙ID!$A:$D,4,FALSE),"%小宇宙ID配错了！！")),IF(E686="定制小宇宙",IF(OR(H686="",H686=0),"%小宇宙等级未配置","双属性定制："&amp;IFERROR(VLOOKUP(H686,小宇宙ID!$G:$H,2,FALSE)&amp;"-"&amp;VLOOKUP(G686,小宇宙ID!$A:$G,7,FALSE),"%小宇宙ID配错了！！")),RIGHT(E686,2))))))))))),"%ID配错了！！")</f>
        <v>皮肤</v>
      </c>
      <c r="J686" s="112"/>
      <c r="K686" s="112">
        <v>10000</v>
      </c>
      <c r="L686" s="108">
        <f t="shared" si="62"/>
        <v>10000</v>
      </c>
      <c r="M686" s="112"/>
      <c r="N686" s="112"/>
      <c r="O686" s="112"/>
      <c r="P686" s="4"/>
      <c r="Q686" s="4"/>
      <c r="R686" s="4"/>
      <c r="S686" s="4" t="s">
        <v>9566</v>
      </c>
      <c r="T686" s="4"/>
      <c r="U686" s="4"/>
      <c r="V686" s="4"/>
    </row>
    <row r="687" spans="1:22" x14ac:dyDescent="0.15">
      <c r="A687" s="4">
        <f t="shared" si="61"/>
        <v>4509611</v>
      </c>
      <c r="B687" s="4">
        <f t="shared" si="63"/>
        <v>1</v>
      </c>
      <c r="C687" s="112">
        <v>450961</v>
      </c>
      <c r="D687" s="113" t="s">
        <v>1599</v>
      </c>
      <c r="E687" s="112" t="s">
        <v>45</v>
      </c>
      <c r="F687" s="112">
        <v>1</v>
      </c>
      <c r="G687" s="112">
        <v>1214</v>
      </c>
      <c r="H687" s="112">
        <v>14</v>
      </c>
      <c r="I687" s="32" t="str">
        <f>IFERROR(IF(E687="物品掉落组",VLOOKUP(G687,掉落方案ID!$A:$B,2,FALSE),IF(E687="货币类型皮肤券","皮肤券",IF(E687="军团贡献币","军团贡献",IF(E687="普通星石",E687,IF(E687="高级星石",E687,IF(E687="英雄经验币","英雄经验",IF(E687="物品英雄",IF(VLOOKUP(G687,英雄是否开放!$A:$C,3,FALSE)=1,VLOOKUP(G687,英雄是否开放!$A:$C,2,FALSE),"%英雄未开放"),IF(E687="物品道具",IF(IFERROR(VLOOKUP(G687-1000,英雄是否开放!$A:$C,3,FALSE),100)="","%英雄未开放",VLOOKUP(G687,道具ID!$A:$B,2,FALSE)),IF(E687="物品小宇宙",IF(OR(H687="",H687=0),"%小宇宙等级未配置",IFERROR(VLOOKUP(G687,小宇宙ID!$A:$D,4,FALSE),"%小宇宙ID配错了！！")),IF(E687="定制小宇宙",IF(OR(H687="",H687=0),"%小宇宙等级未配置","双属性定制："&amp;IFERROR(VLOOKUP(H687,小宇宙ID!$G:$H,2,FALSE)&amp;"-"&amp;VLOOKUP(G687,小宇宙ID!$A:$G,7,FALSE),"%小宇宙ID配错了！！")),RIGHT(E687,2))))))))))),"%ID配错了！！")</f>
        <v>皮肤</v>
      </c>
      <c r="J687" s="112"/>
      <c r="K687" s="112">
        <v>10000</v>
      </c>
      <c r="L687" s="108">
        <f t="shared" si="62"/>
        <v>10000</v>
      </c>
      <c r="M687" s="112"/>
      <c r="N687" s="112"/>
      <c r="O687" s="112"/>
      <c r="P687" s="4"/>
      <c r="Q687" s="4"/>
      <c r="R687" s="4"/>
      <c r="S687" s="4" t="s">
        <v>9566</v>
      </c>
      <c r="T687" s="4"/>
      <c r="U687" s="4"/>
      <c r="V687" s="4"/>
    </row>
    <row r="688" spans="1:22" x14ac:dyDescent="0.15">
      <c r="A688" s="4">
        <f t="shared" si="61"/>
        <v>4509711</v>
      </c>
      <c r="B688" s="4">
        <f t="shared" si="63"/>
        <v>1</v>
      </c>
      <c r="C688" s="112">
        <v>450971</v>
      </c>
      <c r="D688" s="114" t="s">
        <v>1600</v>
      </c>
      <c r="E688" s="112" t="s">
        <v>45</v>
      </c>
      <c r="F688" s="112">
        <v>1</v>
      </c>
      <c r="G688" s="112">
        <v>4502</v>
      </c>
      <c r="H688" s="112">
        <v>1</v>
      </c>
      <c r="I688" s="32" t="str">
        <f>IFERROR(IF(E688="物品掉落组",VLOOKUP(G688,掉落方案ID!$A:$B,2,FALSE),IF(E688="货币类型皮肤券","皮肤券",IF(E688="军团贡献币","军团贡献",IF(E688="普通星石",E688,IF(E688="高级星石",E688,IF(E688="英雄经验币","英雄经验",IF(E688="物品英雄",IF(VLOOKUP(G688,英雄是否开放!$A:$C,3,FALSE)=1,VLOOKUP(G688,英雄是否开放!$A:$C,2,FALSE),"%英雄未开放"),IF(E688="物品道具",IF(IFERROR(VLOOKUP(G688-1000,英雄是否开放!$A:$C,3,FALSE),100)="","%英雄未开放",VLOOKUP(G688,道具ID!$A:$B,2,FALSE)),IF(E688="物品小宇宙",IF(OR(H688="",H688=0),"%小宇宙等级未配置",IFERROR(VLOOKUP(G688,小宇宙ID!$A:$D,4,FALSE),"%小宇宙ID配错了！！")),IF(E688="定制小宇宙",IF(OR(H688="",H688=0),"%小宇宙等级未配置","双属性定制："&amp;IFERROR(VLOOKUP(H688,小宇宙ID!$G:$H,2,FALSE)&amp;"-"&amp;VLOOKUP(G688,小宇宙ID!$A:$G,7,FALSE),"%小宇宙ID配错了！！")),RIGHT(E688,2))))))))))),"%ID配错了！！")</f>
        <v>皮肤</v>
      </c>
      <c r="J688" s="112"/>
      <c r="K688" s="112">
        <v>10000</v>
      </c>
      <c r="L688" s="108">
        <f t="shared" si="62"/>
        <v>10000</v>
      </c>
      <c r="M688" s="112"/>
      <c r="N688" s="112"/>
      <c r="O688" s="112"/>
      <c r="P688" s="4"/>
      <c r="Q688" s="4"/>
      <c r="R688" s="4"/>
      <c r="S688" s="4" t="s">
        <v>9566</v>
      </c>
      <c r="T688" s="4"/>
      <c r="U688" s="4"/>
      <c r="V688" s="4"/>
    </row>
    <row r="689" spans="1:22" x14ac:dyDescent="0.15">
      <c r="A689" s="4">
        <f t="shared" si="61"/>
        <v>4509811</v>
      </c>
      <c r="B689" s="4">
        <f t="shared" si="63"/>
        <v>1</v>
      </c>
      <c r="C689" s="112">
        <v>450981</v>
      </c>
      <c r="D689" s="114" t="s">
        <v>1601</v>
      </c>
      <c r="E689" s="112" t="s">
        <v>45</v>
      </c>
      <c r="F689" s="112">
        <v>1</v>
      </c>
      <c r="G689" s="112">
        <v>4502</v>
      </c>
      <c r="H689" s="112">
        <v>3</v>
      </c>
      <c r="I689" s="32" t="str">
        <f>IFERROR(IF(E689="物品掉落组",VLOOKUP(G689,掉落方案ID!$A:$B,2,FALSE),IF(E689="货币类型皮肤券","皮肤券",IF(E689="军团贡献币","军团贡献",IF(E689="普通星石",E689,IF(E689="高级星石",E689,IF(E689="英雄经验币","英雄经验",IF(E689="物品英雄",IF(VLOOKUP(G689,英雄是否开放!$A:$C,3,FALSE)=1,VLOOKUP(G689,英雄是否开放!$A:$C,2,FALSE),"%英雄未开放"),IF(E689="物品道具",IF(IFERROR(VLOOKUP(G689-1000,英雄是否开放!$A:$C,3,FALSE),100)="","%英雄未开放",VLOOKUP(G689,道具ID!$A:$B,2,FALSE)),IF(E689="物品小宇宙",IF(OR(H689="",H689=0),"%小宇宙等级未配置",IFERROR(VLOOKUP(G689,小宇宙ID!$A:$D,4,FALSE),"%小宇宙ID配错了！！")),IF(E689="定制小宇宙",IF(OR(H689="",H689=0),"%小宇宙等级未配置","双属性定制："&amp;IFERROR(VLOOKUP(H689,小宇宙ID!$G:$H,2,FALSE)&amp;"-"&amp;VLOOKUP(G689,小宇宙ID!$A:$G,7,FALSE),"%小宇宙ID配错了！！")),RIGHT(E689,2))))))))))),"%ID配错了！！")</f>
        <v>皮肤</v>
      </c>
      <c r="J689" s="112"/>
      <c r="K689" s="112">
        <v>10000</v>
      </c>
      <c r="L689" s="108">
        <f t="shared" si="62"/>
        <v>10000</v>
      </c>
      <c r="M689" s="112"/>
      <c r="N689" s="112"/>
      <c r="O689" s="112"/>
      <c r="P689" s="4"/>
      <c r="Q689" s="4"/>
      <c r="R689" s="4"/>
      <c r="S689" s="4" t="s">
        <v>9566</v>
      </c>
      <c r="T689" s="4"/>
      <c r="U689" s="4"/>
      <c r="V689" s="4"/>
    </row>
    <row r="690" spans="1:22" x14ac:dyDescent="0.15">
      <c r="A690" s="4">
        <f t="shared" si="61"/>
        <v>4509911</v>
      </c>
      <c r="B690" s="4">
        <f t="shared" si="63"/>
        <v>1</v>
      </c>
      <c r="C690" s="112">
        <v>450991</v>
      </c>
      <c r="D690" s="114" t="s">
        <v>1602</v>
      </c>
      <c r="E690" s="112" t="s">
        <v>45</v>
      </c>
      <c r="F690" s="112">
        <v>1</v>
      </c>
      <c r="G690" s="112">
        <v>4502</v>
      </c>
      <c r="H690" s="112">
        <v>7</v>
      </c>
      <c r="I690" s="32" t="str">
        <f>IFERROR(IF(E690="物品掉落组",VLOOKUP(G690,掉落方案ID!$A:$B,2,FALSE),IF(E690="货币类型皮肤券","皮肤券",IF(E690="军团贡献币","军团贡献",IF(E690="普通星石",E690,IF(E690="高级星石",E690,IF(E690="英雄经验币","英雄经验",IF(E690="物品英雄",IF(VLOOKUP(G690,英雄是否开放!$A:$C,3,FALSE)=1,VLOOKUP(G690,英雄是否开放!$A:$C,2,FALSE),"%英雄未开放"),IF(E690="物品道具",IF(IFERROR(VLOOKUP(G690-1000,英雄是否开放!$A:$C,3,FALSE),100)="","%英雄未开放",VLOOKUP(G690,道具ID!$A:$B,2,FALSE)),IF(E690="物品小宇宙",IF(OR(H690="",H690=0),"%小宇宙等级未配置",IFERROR(VLOOKUP(G690,小宇宙ID!$A:$D,4,FALSE),"%小宇宙ID配错了！！")),IF(E690="定制小宇宙",IF(OR(H690="",H690=0),"%小宇宙等级未配置","双属性定制："&amp;IFERROR(VLOOKUP(H690,小宇宙ID!$G:$H,2,FALSE)&amp;"-"&amp;VLOOKUP(G690,小宇宙ID!$A:$G,7,FALSE),"%小宇宙ID配错了！！")),RIGHT(E690,2))))))))))),"%ID配错了！！")</f>
        <v>皮肤</v>
      </c>
      <c r="J690" s="112"/>
      <c r="K690" s="112">
        <v>10000</v>
      </c>
      <c r="L690" s="108">
        <f t="shared" si="62"/>
        <v>10000</v>
      </c>
      <c r="M690" s="112"/>
      <c r="N690" s="112"/>
      <c r="O690" s="112"/>
      <c r="P690" s="4"/>
      <c r="Q690" s="4"/>
      <c r="R690" s="4"/>
      <c r="S690" s="4" t="s">
        <v>9566</v>
      </c>
      <c r="T690" s="4"/>
      <c r="U690" s="4"/>
      <c r="V690" s="4"/>
    </row>
    <row r="691" spans="1:22" x14ac:dyDescent="0.15">
      <c r="A691" s="4">
        <f t="shared" si="61"/>
        <v>4510011</v>
      </c>
      <c r="B691" s="4">
        <f t="shared" si="63"/>
        <v>1</v>
      </c>
      <c r="C691" s="112">
        <v>451001</v>
      </c>
      <c r="D691" s="114" t="s">
        <v>1603</v>
      </c>
      <c r="E691" s="112" t="s">
        <v>45</v>
      </c>
      <c r="F691" s="112">
        <v>1</v>
      </c>
      <c r="G691" s="112">
        <v>4502</v>
      </c>
      <c r="H691" s="112">
        <v>14</v>
      </c>
      <c r="I691" s="32" t="str">
        <f>IFERROR(IF(E691="物品掉落组",VLOOKUP(G691,掉落方案ID!$A:$B,2,FALSE),IF(E691="货币类型皮肤券","皮肤券",IF(E691="军团贡献币","军团贡献",IF(E691="普通星石",E691,IF(E691="高级星石",E691,IF(E691="英雄经验币","英雄经验",IF(E691="物品英雄",IF(VLOOKUP(G691,英雄是否开放!$A:$C,3,FALSE)=1,VLOOKUP(G691,英雄是否开放!$A:$C,2,FALSE),"%英雄未开放"),IF(E691="物品道具",IF(IFERROR(VLOOKUP(G691-1000,英雄是否开放!$A:$C,3,FALSE),100)="","%英雄未开放",VLOOKUP(G691,道具ID!$A:$B,2,FALSE)),IF(E691="物品小宇宙",IF(OR(H691="",H691=0),"%小宇宙等级未配置",IFERROR(VLOOKUP(G691,小宇宙ID!$A:$D,4,FALSE),"%小宇宙ID配错了！！")),IF(E691="定制小宇宙",IF(OR(H691="",H691=0),"%小宇宙等级未配置","双属性定制："&amp;IFERROR(VLOOKUP(H691,小宇宙ID!$G:$H,2,FALSE)&amp;"-"&amp;VLOOKUP(G691,小宇宙ID!$A:$G,7,FALSE),"%小宇宙ID配错了！！")),RIGHT(E691,2))))))))))),"%ID配错了！！")</f>
        <v>皮肤</v>
      </c>
      <c r="J691" s="112"/>
      <c r="K691" s="112">
        <v>10000</v>
      </c>
      <c r="L691" s="108">
        <f t="shared" si="62"/>
        <v>10000</v>
      </c>
      <c r="M691" s="112"/>
      <c r="N691" s="112"/>
      <c r="O691" s="112"/>
      <c r="P691" s="4"/>
      <c r="Q691" s="4"/>
      <c r="R691" s="4"/>
      <c r="S691" s="4" t="s">
        <v>9566</v>
      </c>
      <c r="T691" s="4"/>
      <c r="U691" s="4"/>
      <c r="V691" s="4"/>
    </row>
    <row r="692" spans="1:22" x14ac:dyDescent="0.15">
      <c r="A692" s="4">
        <f t="shared" si="61"/>
        <v>4510111</v>
      </c>
      <c r="B692" s="4">
        <f t="shared" si="63"/>
        <v>1</v>
      </c>
      <c r="C692" s="112">
        <v>451011</v>
      </c>
      <c r="D692" s="114" t="s">
        <v>1604</v>
      </c>
      <c r="E692" s="112" t="s">
        <v>45</v>
      </c>
      <c r="F692" s="112">
        <v>1</v>
      </c>
      <c r="G692" s="112">
        <v>2201</v>
      </c>
      <c r="H692" s="112">
        <v>1</v>
      </c>
      <c r="I692" s="32" t="str">
        <f>IFERROR(IF(E692="物品掉落组",VLOOKUP(G692,掉落方案ID!$A:$B,2,FALSE),IF(E692="货币类型皮肤券","皮肤券",IF(E692="军团贡献币","军团贡献",IF(E692="普通星石",E692,IF(E692="高级星石",E692,IF(E692="英雄经验币","英雄经验",IF(E692="物品英雄",IF(VLOOKUP(G692,英雄是否开放!$A:$C,3,FALSE)=1,VLOOKUP(G692,英雄是否开放!$A:$C,2,FALSE),"%英雄未开放"),IF(E692="物品道具",IF(IFERROR(VLOOKUP(G692-1000,英雄是否开放!$A:$C,3,FALSE),100)="","%英雄未开放",VLOOKUP(G692,道具ID!$A:$B,2,FALSE)),IF(E692="物品小宇宙",IF(OR(H692="",H692=0),"%小宇宙等级未配置",IFERROR(VLOOKUP(G692,小宇宙ID!$A:$D,4,FALSE),"%小宇宙ID配错了！！")),IF(E692="定制小宇宙",IF(OR(H692="",H692=0),"%小宇宙等级未配置","双属性定制："&amp;IFERROR(VLOOKUP(H692,小宇宙ID!$G:$H,2,FALSE)&amp;"-"&amp;VLOOKUP(G692,小宇宙ID!$A:$G,7,FALSE),"%小宇宙ID配错了！！")),RIGHT(E692,2))))))))))),"%ID配错了！！")</f>
        <v>皮肤</v>
      </c>
      <c r="J692" s="112"/>
      <c r="K692" s="112">
        <v>10000</v>
      </c>
      <c r="L692" s="108">
        <f t="shared" si="62"/>
        <v>10000</v>
      </c>
      <c r="M692" s="112"/>
      <c r="N692" s="112"/>
      <c r="O692" s="112"/>
      <c r="P692" s="4"/>
      <c r="Q692" s="4"/>
      <c r="R692" s="4"/>
      <c r="S692" s="4" t="s">
        <v>9566</v>
      </c>
      <c r="T692" s="4"/>
      <c r="U692" s="4"/>
      <c r="V692" s="4"/>
    </row>
    <row r="693" spans="1:22" x14ac:dyDescent="0.15">
      <c r="A693" s="4">
        <f t="shared" si="61"/>
        <v>4510211</v>
      </c>
      <c r="B693" s="4">
        <f t="shared" si="63"/>
        <v>1</v>
      </c>
      <c r="C693" s="112">
        <v>451021</v>
      </c>
      <c r="D693" s="114" t="s">
        <v>1605</v>
      </c>
      <c r="E693" s="112" t="s">
        <v>45</v>
      </c>
      <c r="F693" s="112">
        <v>1</v>
      </c>
      <c r="G693" s="112">
        <v>2201</v>
      </c>
      <c r="H693" s="112">
        <v>3</v>
      </c>
      <c r="I693" s="32" t="str">
        <f>IFERROR(IF(E693="物品掉落组",VLOOKUP(G693,掉落方案ID!$A:$B,2,FALSE),IF(E693="货币类型皮肤券","皮肤券",IF(E693="军团贡献币","军团贡献",IF(E693="普通星石",E693,IF(E693="高级星石",E693,IF(E693="英雄经验币","英雄经验",IF(E693="物品英雄",IF(VLOOKUP(G693,英雄是否开放!$A:$C,3,FALSE)=1,VLOOKUP(G693,英雄是否开放!$A:$C,2,FALSE),"%英雄未开放"),IF(E693="物品道具",IF(IFERROR(VLOOKUP(G693-1000,英雄是否开放!$A:$C,3,FALSE),100)="","%英雄未开放",VLOOKUP(G693,道具ID!$A:$B,2,FALSE)),IF(E693="物品小宇宙",IF(OR(H693="",H693=0),"%小宇宙等级未配置",IFERROR(VLOOKUP(G693,小宇宙ID!$A:$D,4,FALSE),"%小宇宙ID配错了！！")),IF(E693="定制小宇宙",IF(OR(H693="",H693=0),"%小宇宙等级未配置","双属性定制："&amp;IFERROR(VLOOKUP(H693,小宇宙ID!$G:$H,2,FALSE)&amp;"-"&amp;VLOOKUP(G693,小宇宙ID!$A:$G,7,FALSE),"%小宇宙ID配错了！！")),RIGHT(E693,2))))))))))),"%ID配错了！！")</f>
        <v>皮肤</v>
      </c>
      <c r="J693" s="112"/>
      <c r="K693" s="112">
        <v>10000</v>
      </c>
      <c r="L693" s="108">
        <f t="shared" si="62"/>
        <v>10000</v>
      </c>
      <c r="M693" s="112"/>
      <c r="N693" s="112"/>
      <c r="O693" s="112"/>
      <c r="P693" s="4"/>
      <c r="Q693" s="4"/>
      <c r="R693" s="4"/>
      <c r="S693" s="4" t="s">
        <v>9566</v>
      </c>
      <c r="T693" s="4"/>
      <c r="U693" s="4"/>
      <c r="V693" s="4"/>
    </row>
    <row r="694" spans="1:22" x14ac:dyDescent="0.15">
      <c r="A694" s="4">
        <f t="shared" si="61"/>
        <v>4510311</v>
      </c>
      <c r="B694" s="4">
        <f t="shared" si="63"/>
        <v>1</v>
      </c>
      <c r="C694" s="112">
        <v>451031</v>
      </c>
      <c r="D694" s="114" t="s">
        <v>1606</v>
      </c>
      <c r="E694" s="112" t="s">
        <v>45</v>
      </c>
      <c r="F694" s="112">
        <v>1</v>
      </c>
      <c r="G694" s="112">
        <v>2201</v>
      </c>
      <c r="H694" s="112">
        <v>7</v>
      </c>
      <c r="I694" s="32" t="str">
        <f>IFERROR(IF(E694="物品掉落组",VLOOKUP(G694,掉落方案ID!$A:$B,2,FALSE),IF(E694="货币类型皮肤券","皮肤券",IF(E694="军团贡献币","军团贡献",IF(E694="普通星石",E694,IF(E694="高级星石",E694,IF(E694="英雄经验币","英雄经验",IF(E694="物品英雄",IF(VLOOKUP(G694,英雄是否开放!$A:$C,3,FALSE)=1,VLOOKUP(G694,英雄是否开放!$A:$C,2,FALSE),"%英雄未开放"),IF(E694="物品道具",IF(IFERROR(VLOOKUP(G694-1000,英雄是否开放!$A:$C,3,FALSE),100)="","%英雄未开放",VLOOKUP(G694,道具ID!$A:$B,2,FALSE)),IF(E694="物品小宇宙",IF(OR(H694="",H694=0),"%小宇宙等级未配置",IFERROR(VLOOKUP(G694,小宇宙ID!$A:$D,4,FALSE),"%小宇宙ID配错了！！")),IF(E694="定制小宇宙",IF(OR(H694="",H694=0),"%小宇宙等级未配置","双属性定制："&amp;IFERROR(VLOOKUP(H694,小宇宙ID!$G:$H,2,FALSE)&amp;"-"&amp;VLOOKUP(G694,小宇宙ID!$A:$G,7,FALSE),"%小宇宙ID配错了！！")),RIGHT(E694,2))))))))))),"%ID配错了！！")</f>
        <v>皮肤</v>
      </c>
      <c r="J694" s="112"/>
      <c r="K694" s="112">
        <v>10000</v>
      </c>
      <c r="L694" s="108">
        <f t="shared" si="62"/>
        <v>10000</v>
      </c>
      <c r="M694" s="112"/>
      <c r="N694" s="112"/>
      <c r="O694" s="112"/>
      <c r="P694" s="4"/>
      <c r="Q694" s="4"/>
      <c r="R694" s="4"/>
      <c r="S694" s="4" t="s">
        <v>9566</v>
      </c>
      <c r="T694" s="4"/>
      <c r="U694" s="4"/>
      <c r="V694" s="4"/>
    </row>
    <row r="695" spans="1:22" x14ac:dyDescent="0.15">
      <c r="A695" s="4">
        <f t="shared" si="61"/>
        <v>4510411</v>
      </c>
      <c r="B695" s="4">
        <f t="shared" si="63"/>
        <v>1</v>
      </c>
      <c r="C695" s="112">
        <v>451041</v>
      </c>
      <c r="D695" s="114" t="s">
        <v>1607</v>
      </c>
      <c r="E695" s="112" t="s">
        <v>45</v>
      </c>
      <c r="F695" s="112">
        <v>1</v>
      </c>
      <c r="G695" s="112">
        <v>2201</v>
      </c>
      <c r="H695" s="112">
        <v>14</v>
      </c>
      <c r="I695" s="32" t="str">
        <f>IFERROR(IF(E695="物品掉落组",VLOOKUP(G695,掉落方案ID!$A:$B,2,FALSE),IF(E695="货币类型皮肤券","皮肤券",IF(E695="军团贡献币","军团贡献",IF(E695="普通星石",E695,IF(E695="高级星石",E695,IF(E695="英雄经验币","英雄经验",IF(E695="物品英雄",IF(VLOOKUP(G695,英雄是否开放!$A:$C,3,FALSE)=1,VLOOKUP(G695,英雄是否开放!$A:$C,2,FALSE),"%英雄未开放"),IF(E695="物品道具",IF(IFERROR(VLOOKUP(G695-1000,英雄是否开放!$A:$C,3,FALSE),100)="","%英雄未开放",VLOOKUP(G695,道具ID!$A:$B,2,FALSE)),IF(E695="物品小宇宙",IF(OR(H695="",H695=0),"%小宇宙等级未配置",IFERROR(VLOOKUP(G695,小宇宙ID!$A:$D,4,FALSE),"%小宇宙ID配错了！！")),IF(E695="定制小宇宙",IF(OR(H695="",H695=0),"%小宇宙等级未配置","双属性定制："&amp;IFERROR(VLOOKUP(H695,小宇宙ID!$G:$H,2,FALSE)&amp;"-"&amp;VLOOKUP(G695,小宇宙ID!$A:$G,7,FALSE),"%小宇宙ID配错了！！")),RIGHT(E695,2))))))))))),"%ID配错了！！")</f>
        <v>皮肤</v>
      </c>
      <c r="J695" s="112"/>
      <c r="K695" s="112">
        <v>10000</v>
      </c>
      <c r="L695" s="108">
        <f t="shared" si="62"/>
        <v>10000</v>
      </c>
      <c r="M695" s="112"/>
      <c r="N695" s="112"/>
      <c r="O695" s="112"/>
      <c r="P695" s="4"/>
      <c r="Q695" s="4"/>
      <c r="R695" s="4"/>
      <c r="S695" s="4" t="s">
        <v>9566</v>
      </c>
      <c r="T695" s="4"/>
      <c r="U695" s="4"/>
      <c r="V695" s="4"/>
    </row>
    <row r="696" spans="1:22" x14ac:dyDescent="0.15">
      <c r="A696" s="4">
        <f t="shared" si="61"/>
        <v>4510511</v>
      </c>
      <c r="B696" s="4">
        <f t="shared" si="63"/>
        <v>1</v>
      </c>
      <c r="C696" s="112">
        <v>451051</v>
      </c>
      <c r="D696" s="114" t="s">
        <v>1608</v>
      </c>
      <c r="E696" s="112" t="s">
        <v>45</v>
      </c>
      <c r="F696" s="112">
        <v>1</v>
      </c>
      <c r="G696" s="112">
        <v>1503</v>
      </c>
      <c r="H696" s="112">
        <v>1</v>
      </c>
      <c r="I696" s="32" t="str">
        <f>IFERROR(IF(E696="物品掉落组",VLOOKUP(G696,掉落方案ID!$A:$B,2,FALSE),IF(E696="货币类型皮肤券","皮肤券",IF(E696="军团贡献币","军团贡献",IF(E696="普通星石",E696,IF(E696="高级星石",E696,IF(E696="英雄经验币","英雄经验",IF(E696="物品英雄",IF(VLOOKUP(G696,英雄是否开放!$A:$C,3,FALSE)=1,VLOOKUP(G696,英雄是否开放!$A:$C,2,FALSE),"%英雄未开放"),IF(E696="物品道具",IF(IFERROR(VLOOKUP(G696-1000,英雄是否开放!$A:$C,3,FALSE),100)="","%英雄未开放",VLOOKUP(G696,道具ID!$A:$B,2,FALSE)),IF(E696="物品小宇宙",IF(OR(H696="",H696=0),"%小宇宙等级未配置",IFERROR(VLOOKUP(G696,小宇宙ID!$A:$D,4,FALSE),"%小宇宙ID配错了！！")),IF(E696="定制小宇宙",IF(OR(H696="",H696=0),"%小宇宙等级未配置","双属性定制："&amp;IFERROR(VLOOKUP(H696,小宇宙ID!$G:$H,2,FALSE)&amp;"-"&amp;VLOOKUP(G696,小宇宙ID!$A:$G,7,FALSE),"%小宇宙ID配错了！！")),RIGHT(E696,2))))))))))),"%ID配错了！！")</f>
        <v>皮肤</v>
      </c>
      <c r="J696" s="112"/>
      <c r="K696" s="112">
        <v>10000</v>
      </c>
      <c r="L696" s="108">
        <f t="shared" si="62"/>
        <v>10000</v>
      </c>
      <c r="M696" s="112"/>
      <c r="N696" s="112"/>
      <c r="O696" s="112"/>
      <c r="P696" s="4"/>
      <c r="Q696" s="4"/>
      <c r="R696" s="4"/>
      <c r="S696" s="4" t="s">
        <v>9566</v>
      </c>
      <c r="T696" s="4"/>
      <c r="U696" s="4"/>
      <c r="V696" s="4"/>
    </row>
    <row r="697" spans="1:22" x14ac:dyDescent="0.15">
      <c r="A697" s="4">
        <f t="shared" si="61"/>
        <v>4510611</v>
      </c>
      <c r="B697" s="4">
        <f t="shared" si="63"/>
        <v>1</v>
      </c>
      <c r="C697" s="112">
        <v>451061</v>
      </c>
      <c r="D697" s="114" t="s">
        <v>1609</v>
      </c>
      <c r="E697" s="112" t="s">
        <v>45</v>
      </c>
      <c r="F697" s="112">
        <v>1</v>
      </c>
      <c r="G697" s="112">
        <v>1503</v>
      </c>
      <c r="H697" s="112">
        <v>3</v>
      </c>
      <c r="I697" s="32" t="str">
        <f>IFERROR(IF(E697="物品掉落组",VLOOKUP(G697,掉落方案ID!$A:$B,2,FALSE),IF(E697="货币类型皮肤券","皮肤券",IF(E697="军团贡献币","军团贡献",IF(E697="普通星石",E697,IF(E697="高级星石",E697,IF(E697="英雄经验币","英雄经验",IF(E697="物品英雄",IF(VLOOKUP(G697,英雄是否开放!$A:$C,3,FALSE)=1,VLOOKUP(G697,英雄是否开放!$A:$C,2,FALSE),"%英雄未开放"),IF(E697="物品道具",IF(IFERROR(VLOOKUP(G697-1000,英雄是否开放!$A:$C,3,FALSE),100)="","%英雄未开放",VLOOKUP(G697,道具ID!$A:$B,2,FALSE)),IF(E697="物品小宇宙",IF(OR(H697="",H697=0),"%小宇宙等级未配置",IFERROR(VLOOKUP(G697,小宇宙ID!$A:$D,4,FALSE),"%小宇宙ID配错了！！")),IF(E697="定制小宇宙",IF(OR(H697="",H697=0),"%小宇宙等级未配置","双属性定制："&amp;IFERROR(VLOOKUP(H697,小宇宙ID!$G:$H,2,FALSE)&amp;"-"&amp;VLOOKUP(G697,小宇宙ID!$A:$G,7,FALSE),"%小宇宙ID配错了！！")),RIGHT(E697,2))))))))))),"%ID配错了！！")</f>
        <v>皮肤</v>
      </c>
      <c r="J697" s="112"/>
      <c r="K697" s="112">
        <v>10000</v>
      </c>
      <c r="L697" s="108">
        <f t="shared" si="62"/>
        <v>10000</v>
      </c>
      <c r="M697" s="112"/>
      <c r="N697" s="112"/>
      <c r="O697" s="112"/>
      <c r="P697" s="4"/>
      <c r="Q697" s="4"/>
      <c r="R697" s="4"/>
      <c r="S697" s="4" t="s">
        <v>9566</v>
      </c>
      <c r="T697" s="4"/>
      <c r="U697" s="4"/>
      <c r="V697" s="4"/>
    </row>
    <row r="698" spans="1:22" x14ac:dyDescent="0.15">
      <c r="A698" s="4">
        <f t="shared" si="61"/>
        <v>4510711</v>
      </c>
      <c r="B698" s="4">
        <f t="shared" si="63"/>
        <v>1</v>
      </c>
      <c r="C698" s="112">
        <v>451071</v>
      </c>
      <c r="D698" s="114" t="s">
        <v>1610</v>
      </c>
      <c r="E698" s="112" t="s">
        <v>45</v>
      </c>
      <c r="F698" s="112">
        <v>1</v>
      </c>
      <c r="G698" s="112">
        <v>1503</v>
      </c>
      <c r="H698" s="112">
        <v>7</v>
      </c>
      <c r="I698" s="32" t="str">
        <f>IFERROR(IF(E698="物品掉落组",VLOOKUP(G698,掉落方案ID!$A:$B,2,FALSE),IF(E698="货币类型皮肤券","皮肤券",IF(E698="军团贡献币","军团贡献",IF(E698="普通星石",E698,IF(E698="高级星石",E698,IF(E698="英雄经验币","英雄经验",IF(E698="物品英雄",IF(VLOOKUP(G698,英雄是否开放!$A:$C,3,FALSE)=1,VLOOKUP(G698,英雄是否开放!$A:$C,2,FALSE),"%英雄未开放"),IF(E698="物品道具",IF(IFERROR(VLOOKUP(G698-1000,英雄是否开放!$A:$C,3,FALSE),100)="","%英雄未开放",VLOOKUP(G698,道具ID!$A:$B,2,FALSE)),IF(E698="物品小宇宙",IF(OR(H698="",H698=0),"%小宇宙等级未配置",IFERROR(VLOOKUP(G698,小宇宙ID!$A:$D,4,FALSE),"%小宇宙ID配错了！！")),IF(E698="定制小宇宙",IF(OR(H698="",H698=0),"%小宇宙等级未配置","双属性定制："&amp;IFERROR(VLOOKUP(H698,小宇宙ID!$G:$H,2,FALSE)&amp;"-"&amp;VLOOKUP(G698,小宇宙ID!$A:$G,7,FALSE),"%小宇宙ID配错了！！")),RIGHT(E698,2))))))))))),"%ID配错了！！")</f>
        <v>皮肤</v>
      </c>
      <c r="J698" s="112"/>
      <c r="K698" s="112">
        <v>10000</v>
      </c>
      <c r="L698" s="108">
        <f t="shared" si="62"/>
        <v>10000</v>
      </c>
      <c r="M698" s="112"/>
      <c r="N698" s="112"/>
      <c r="O698" s="112"/>
      <c r="P698" s="4"/>
      <c r="Q698" s="4"/>
      <c r="R698" s="4"/>
      <c r="S698" s="4" t="s">
        <v>9566</v>
      </c>
      <c r="T698" s="4"/>
      <c r="U698" s="4"/>
      <c r="V698" s="4"/>
    </row>
    <row r="699" spans="1:22" x14ac:dyDescent="0.15">
      <c r="A699" s="4">
        <f t="shared" si="61"/>
        <v>4510811</v>
      </c>
      <c r="B699" s="4">
        <f t="shared" si="63"/>
        <v>1</v>
      </c>
      <c r="C699" s="112">
        <v>451081</v>
      </c>
      <c r="D699" s="114" t="s">
        <v>1611</v>
      </c>
      <c r="E699" s="112" t="s">
        <v>45</v>
      </c>
      <c r="F699" s="112">
        <v>1</v>
      </c>
      <c r="G699" s="112">
        <v>1503</v>
      </c>
      <c r="H699" s="112">
        <v>14</v>
      </c>
      <c r="I699" s="32" t="str">
        <f>IFERROR(IF(E699="物品掉落组",VLOOKUP(G699,掉落方案ID!$A:$B,2,FALSE),IF(E699="货币类型皮肤券","皮肤券",IF(E699="军团贡献币","军团贡献",IF(E699="普通星石",E699,IF(E699="高级星石",E699,IF(E699="英雄经验币","英雄经验",IF(E699="物品英雄",IF(VLOOKUP(G699,英雄是否开放!$A:$C,3,FALSE)=1,VLOOKUP(G699,英雄是否开放!$A:$C,2,FALSE),"%英雄未开放"),IF(E699="物品道具",IF(IFERROR(VLOOKUP(G699-1000,英雄是否开放!$A:$C,3,FALSE),100)="","%英雄未开放",VLOOKUP(G699,道具ID!$A:$B,2,FALSE)),IF(E699="物品小宇宙",IF(OR(H699="",H699=0),"%小宇宙等级未配置",IFERROR(VLOOKUP(G699,小宇宙ID!$A:$D,4,FALSE),"%小宇宙ID配错了！！")),IF(E699="定制小宇宙",IF(OR(H699="",H699=0),"%小宇宙等级未配置","双属性定制："&amp;IFERROR(VLOOKUP(H699,小宇宙ID!$G:$H,2,FALSE)&amp;"-"&amp;VLOOKUP(G699,小宇宙ID!$A:$G,7,FALSE),"%小宇宙ID配错了！！")),RIGHT(E699,2))))))))))),"%ID配错了！！")</f>
        <v>皮肤</v>
      </c>
      <c r="J699" s="112"/>
      <c r="K699" s="112">
        <v>10000</v>
      </c>
      <c r="L699" s="108">
        <f t="shared" si="62"/>
        <v>10000</v>
      </c>
      <c r="M699" s="112"/>
      <c r="N699" s="112"/>
      <c r="O699" s="112"/>
      <c r="P699" s="4"/>
      <c r="Q699" s="4"/>
      <c r="R699" s="4"/>
      <c r="S699" s="4" t="s">
        <v>9566</v>
      </c>
      <c r="T699" s="4"/>
      <c r="U699" s="4"/>
      <c r="V699" s="4"/>
    </row>
    <row r="700" spans="1:22" x14ac:dyDescent="0.15">
      <c r="A700" s="4">
        <f t="shared" si="61"/>
        <v>4510911</v>
      </c>
      <c r="B700" s="4">
        <f t="shared" si="63"/>
        <v>1</v>
      </c>
      <c r="C700" s="112">
        <v>451091</v>
      </c>
      <c r="D700" s="114" t="s">
        <v>1612</v>
      </c>
      <c r="E700" s="112" t="s">
        <v>45</v>
      </c>
      <c r="F700" s="112">
        <v>1</v>
      </c>
      <c r="G700" s="112">
        <v>1304</v>
      </c>
      <c r="H700" s="112">
        <v>1</v>
      </c>
      <c r="I700" s="32" t="str">
        <f>IFERROR(IF(E700="物品掉落组",VLOOKUP(G700,掉落方案ID!$A:$B,2,FALSE),IF(E700="货币类型皮肤券","皮肤券",IF(E700="军团贡献币","军团贡献",IF(E700="普通星石",E700,IF(E700="高级星石",E700,IF(E700="英雄经验币","英雄经验",IF(E700="物品英雄",IF(VLOOKUP(G700,英雄是否开放!$A:$C,3,FALSE)=1,VLOOKUP(G700,英雄是否开放!$A:$C,2,FALSE),"%英雄未开放"),IF(E700="物品道具",IF(IFERROR(VLOOKUP(G700-1000,英雄是否开放!$A:$C,3,FALSE),100)="","%英雄未开放",VLOOKUP(G700,道具ID!$A:$B,2,FALSE)),IF(E700="物品小宇宙",IF(OR(H700="",H700=0),"%小宇宙等级未配置",IFERROR(VLOOKUP(G700,小宇宙ID!$A:$D,4,FALSE),"%小宇宙ID配错了！！")),IF(E700="定制小宇宙",IF(OR(H700="",H700=0),"%小宇宙等级未配置","双属性定制："&amp;IFERROR(VLOOKUP(H700,小宇宙ID!$G:$H,2,FALSE)&amp;"-"&amp;VLOOKUP(G700,小宇宙ID!$A:$G,7,FALSE),"%小宇宙ID配错了！！")),RIGHT(E700,2))))))))))),"%ID配错了！！")</f>
        <v>皮肤</v>
      </c>
      <c r="J700" s="112"/>
      <c r="K700" s="112">
        <v>10000</v>
      </c>
      <c r="L700" s="108">
        <f t="shared" si="62"/>
        <v>10000</v>
      </c>
      <c r="M700" s="112"/>
      <c r="N700" s="112"/>
      <c r="O700" s="112"/>
      <c r="P700" s="4"/>
      <c r="Q700" s="4"/>
      <c r="R700" s="4"/>
      <c r="S700" s="4" t="s">
        <v>9566</v>
      </c>
      <c r="T700" s="4"/>
      <c r="U700" s="4"/>
      <c r="V700" s="4"/>
    </row>
    <row r="701" spans="1:22" x14ac:dyDescent="0.15">
      <c r="A701" s="4">
        <f t="shared" si="61"/>
        <v>4511011</v>
      </c>
      <c r="B701" s="4">
        <f t="shared" si="63"/>
        <v>1</v>
      </c>
      <c r="C701" s="112">
        <v>451101</v>
      </c>
      <c r="D701" s="114" t="s">
        <v>1613</v>
      </c>
      <c r="E701" s="112" t="s">
        <v>45</v>
      </c>
      <c r="F701" s="112">
        <v>1</v>
      </c>
      <c r="G701" s="112">
        <v>1304</v>
      </c>
      <c r="H701" s="112">
        <v>3</v>
      </c>
      <c r="I701" s="32" t="str">
        <f>IFERROR(IF(E701="物品掉落组",VLOOKUP(G701,掉落方案ID!$A:$B,2,FALSE),IF(E701="货币类型皮肤券","皮肤券",IF(E701="军团贡献币","军团贡献",IF(E701="普通星石",E701,IF(E701="高级星石",E701,IF(E701="英雄经验币","英雄经验",IF(E701="物品英雄",IF(VLOOKUP(G701,英雄是否开放!$A:$C,3,FALSE)=1,VLOOKUP(G701,英雄是否开放!$A:$C,2,FALSE),"%英雄未开放"),IF(E701="物品道具",IF(IFERROR(VLOOKUP(G701-1000,英雄是否开放!$A:$C,3,FALSE),100)="","%英雄未开放",VLOOKUP(G701,道具ID!$A:$B,2,FALSE)),IF(E701="物品小宇宙",IF(OR(H701="",H701=0),"%小宇宙等级未配置",IFERROR(VLOOKUP(G701,小宇宙ID!$A:$D,4,FALSE),"%小宇宙ID配错了！！")),IF(E701="定制小宇宙",IF(OR(H701="",H701=0),"%小宇宙等级未配置","双属性定制："&amp;IFERROR(VLOOKUP(H701,小宇宙ID!$G:$H,2,FALSE)&amp;"-"&amp;VLOOKUP(G701,小宇宙ID!$A:$G,7,FALSE),"%小宇宙ID配错了！！")),RIGHT(E701,2))))))))))),"%ID配错了！！")</f>
        <v>皮肤</v>
      </c>
      <c r="J701" s="112"/>
      <c r="K701" s="112">
        <v>10000</v>
      </c>
      <c r="L701" s="108">
        <f t="shared" si="62"/>
        <v>10000</v>
      </c>
      <c r="M701" s="112"/>
      <c r="N701" s="112"/>
      <c r="O701" s="112"/>
      <c r="P701" s="4"/>
      <c r="Q701" s="4"/>
      <c r="R701" s="4"/>
      <c r="S701" s="4" t="s">
        <v>9566</v>
      </c>
      <c r="T701" s="4"/>
      <c r="U701" s="4"/>
      <c r="V701" s="4"/>
    </row>
    <row r="702" spans="1:22" x14ac:dyDescent="0.15">
      <c r="A702" s="4">
        <f t="shared" si="61"/>
        <v>4511111</v>
      </c>
      <c r="B702" s="4">
        <f t="shared" si="63"/>
        <v>1</v>
      </c>
      <c r="C702" s="112">
        <v>451111</v>
      </c>
      <c r="D702" s="114" t="s">
        <v>1614</v>
      </c>
      <c r="E702" s="112" t="s">
        <v>45</v>
      </c>
      <c r="F702" s="112">
        <v>1</v>
      </c>
      <c r="G702" s="112">
        <v>1304</v>
      </c>
      <c r="H702" s="112">
        <v>7</v>
      </c>
      <c r="I702" s="32" t="str">
        <f>IFERROR(IF(E702="物品掉落组",VLOOKUP(G702,掉落方案ID!$A:$B,2,FALSE),IF(E702="货币类型皮肤券","皮肤券",IF(E702="军团贡献币","军团贡献",IF(E702="普通星石",E702,IF(E702="高级星石",E702,IF(E702="英雄经验币","英雄经验",IF(E702="物品英雄",IF(VLOOKUP(G702,英雄是否开放!$A:$C,3,FALSE)=1,VLOOKUP(G702,英雄是否开放!$A:$C,2,FALSE),"%英雄未开放"),IF(E702="物品道具",IF(IFERROR(VLOOKUP(G702-1000,英雄是否开放!$A:$C,3,FALSE),100)="","%英雄未开放",VLOOKUP(G702,道具ID!$A:$B,2,FALSE)),IF(E702="物品小宇宙",IF(OR(H702="",H702=0),"%小宇宙等级未配置",IFERROR(VLOOKUP(G702,小宇宙ID!$A:$D,4,FALSE),"%小宇宙ID配错了！！")),IF(E702="定制小宇宙",IF(OR(H702="",H702=0),"%小宇宙等级未配置","双属性定制："&amp;IFERROR(VLOOKUP(H702,小宇宙ID!$G:$H,2,FALSE)&amp;"-"&amp;VLOOKUP(G702,小宇宙ID!$A:$G,7,FALSE),"%小宇宙ID配错了！！")),RIGHT(E702,2))))))))))),"%ID配错了！！")</f>
        <v>皮肤</v>
      </c>
      <c r="J702" s="112"/>
      <c r="K702" s="112">
        <v>10000</v>
      </c>
      <c r="L702" s="108">
        <f t="shared" si="62"/>
        <v>10000</v>
      </c>
      <c r="M702" s="112"/>
      <c r="N702" s="112"/>
      <c r="O702" s="112"/>
      <c r="P702" s="4"/>
      <c r="Q702" s="4"/>
      <c r="R702" s="4"/>
      <c r="S702" s="4" t="s">
        <v>9566</v>
      </c>
      <c r="T702" s="4"/>
      <c r="U702" s="4"/>
      <c r="V702" s="4"/>
    </row>
    <row r="703" spans="1:22" x14ac:dyDescent="0.15">
      <c r="A703" s="4">
        <f t="shared" si="61"/>
        <v>4511211</v>
      </c>
      <c r="B703" s="4">
        <f t="shared" si="63"/>
        <v>1</v>
      </c>
      <c r="C703" s="112">
        <v>451121</v>
      </c>
      <c r="D703" s="114" t="s">
        <v>1615</v>
      </c>
      <c r="E703" s="112" t="s">
        <v>45</v>
      </c>
      <c r="F703" s="112">
        <v>1</v>
      </c>
      <c r="G703" s="112">
        <v>1304</v>
      </c>
      <c r="H703" s="112">
        <v>14</v>
      </c>
      <c r="I703" s="32" t="str">
        <f>IFERROR(IF(E703="物品掉落组",VLOOKUP(G703,掉落方案ID!$A:$B,2,FALSE),IF(E703="货币类型皮肤券","皮肤券",IF(E703="军团贡献币","军团贡献",IF(E703="普通星石",E703,IF(E703="高级星石",E703,IF(E703="英雄经验币","英雄经验",IF(E703="物品英雄",IF(VLOOKUP(G703,英雄是否开放!$A:$C,3,FALSE)=1,VLOOKUP(G703,英雄是否开放!$A:$C,2,FALSE),"%英雄未开放"),IF(E703="物品道具",IF(IFERROR(VLOOKUP(G703-1000,英雄是否开放!$A:$C,3,FALSE),100)="","%英雄未开放",VLOOKUP(G703,道具ID!$A:$B,2,FALSE)),IF(E703="物品小宇宙",IF(OR(H703="",H703=0),"%小宇宙等级未配置",IFERROR(VLOOKUP(G703,小宇宙ID!$A:$D,4,FALSE),"%小宇宙ID配错了！！")),IF(E703="定制小宇宙",IF(OR(H703="",H703=0),"%小宇宙等级未配置","双属性定制："&amp;IFERROR(VLOOKUP(H703,小宇宙ID!$G:$H,2,FALSE)&amp;"-"&amp;VLOOKUP(G703,小宇宙ID!$A:$G,7,FALSE),"%小宇宙ID配错了！！")),RIGHT(E703,2))))))))))),"%ID配错了！！")</f>
        <v>皮肤</v>
      </c>
      <c r="J703" s="112"/>
      <c r="K703" s="112">
        <v>10000</v>
      </c>
      <c r="L703" s="108">
        <f t="shared" si="62"/>
        <v>10000</v>
      </c>
      <c r="M703" s="112"/>
      <c r="N703" s="112"/>
      <c r="O703" s="112"/>
      <c r="P703" s="4"/>
      <c r="Q703" s="4"/>
      <c r="R703" s="4"/>
      <c r="S703" s="4" t="s">
        <v>9566</v>
      </c>
      <c r="T703" s="4"/>
      <c r="U703" s="4"/>
      <c r="V703" s="4"/>
    </row>
    <row r="704" spans="1:22" x14ac:dyDescent="0.15">
      <c r="A704" s="4">
        <f t="shared" si="61"/>
        <v>4511311</v>
      </c>
      <c r="B704" s="4">
        <f t="shared" si="63"/>
        <v>1</v>
      </c>
      <c r="C704" s="112">
        <v>451131</v>
      </c>
      <c r="D704" s="114" t="s">
        <v>1616</v>
      </c>
      <c r="E704" s="112" t="s">
        <v>45</v>
      </c>
      <c r="F704" s="112">
        <v>1</v>
      </c>
      <c r="G704" s="112">
        <v>1501</v>
      </c>
      <c r="H704" s="112">
        <v>1</v>
      </c>
      <c r="I704" s="32" t="str">
        <f>IFERROR(IF(E704="物品掉落组",VLOOKUP(G704,掉落方案ID!$A:$B,2,FALSE),IF(E704="货币类型皮肤券","皮肤券",IF(E704="军团贡献币","军团贡献",IF(E704="普通星石",E704,IF(E704="高级星石",E704,IF(E704="英雄经验币","英雄经验",IF(E704="物品英雄",IF(VLOOKUP(G704,英雄是否开放!$A:$C,3,FALSE)=1,VLOOKUP(G704,英雄是否开放!$A:$C,2,FALSE),"%英雄未开放"),IF(E704="物品道具",IF(IFERROR(VLOOKUP(G704-1000,英雄是否开放!$A:$C,3,FALSE),100)="","%英雄未开放",VLOOKUP(G704,道具ID!$A:$B,2,FALSE)),IF(E704="物品小宇宙",IF(OR(H704="",H704=0),"%小宇宙等级未配置",IFERROR(VLOOKUP(G704,小宇宙ID!$A:$D,4,FALSE),"%小宇宙ID配错了！！")),IF(E704="定制小宇宙",IF(OR(H704="",H704=0),"%小宇宙等级未配置","双属性定制："&amp;IFERROR(VLOOKUP(H704,小宇宙ID!$G:$H,2,FALSE)&amp;"-"&amp;VLOOKUP(G704,小宇宙ID!$A:$G,7,FALSE),"%小宇宙ID配错了！！")),RIGHT(E704,2))))))))))),"%ID配错了！！")</f>
        <v>皮肤</v>
      </c>
      <c r="J704" s="112"/>
      <c r="K704" s="112">
        <v>10000</v>
      </c>
      <c r="L704" s="108">
        <f t="shared" si="62"/>
        <v>10000</v>
      </c>
      <c r="M704" s="112"/>
      <c r="N704" s="112"/>
      <c r="O704" s="112"/>
      <c r="P704" s="4"/>
      <c r="Q704" s="4"/>
      <c r="R704" s="4"/>
      <c r="S704" s="4" t="s">
        <v>9566</v>
      </c>
      <c r="T704" s="4"/>
      <c r="U704" s="4"/>
      <c r="V704" s="4"/>
    </row>
    <row r="705" spans="1:22" x14ac:dyDescent="0.15">
      <c r="A705" s="4">
        <f t="shared" si="61"/>
        <v>4511411</v>
      </c>
      <c r="B705" s="4">
        <f t="shared" si="63"/>
        <v>1</v>
      </c>
      <c r="C705" s="112">
        <v>451141</v>
      </c>
      <c r="D705" s="114" t="s">
        <v>1617</v>
      </c>
      <c r="E705" s="112" t="s">
        <v>45</v>
      </c>
      <c r="F705" s="112">
        <v>1</v>
      </c>
      <c r="G705" s="112">
        <v>1501</v>
      </c>
      <c r="H705" s="112">
        <v>3</v>
      </c>
      <c r="I705" s="32" t="str">
        <f>IFERROR(IF(E705="物品掉落组",VLOOKUP(G705,掉落方案ID!$A:$B,2,FALSE),IF(E705="货币类型皮肤券","皮肤券",IF(E705="军团贡献币","军团贡献",IF(E705="普通星石",E705,IF(E705="高级星石",E705,IF(E705="英雄经验币","英雄经验",IF(E705="物品英雄",IF(VLOOKUP(G705,英雄是否开放!$A:$C,3,FALSE)=1,VLOOKUP(G705,英雄是否开放!$A:$C,2,FALSE),"%英雄未开放"),IF(E705="物品道具",IF(IFERROR(VLOOKUP(G705-1000,英雄是否开放!$A:$C,3,FALSE),100)="","%英雄未开放",VLOOKUP(G705,道具ID!$A:$B,2,FALSE)),IF(E705="物品小宇宙",IF(OR(H705="",H705=0),"%小宇宙等级未配置",IFERROR(VLOOKUP(G705,小宇宙ID!$A:$D,4,FALSE),"%小宇宙ID配错了！！")),IF(E705="定制小宇宙",IF(OR(H705="",H705=0),"%小宇宙等级未配置","双属性定制："&amp;IFERROR(VLOOKUP(H705,小宇宙ID!$G:$H,2,FALSE)&amp;"-"&amp;VLOOKUP(G705,小宇宙ID!$A:$G,7,FALSE),"%小宇宙ID配错了！！")),RIGHT(E705,2))))))))))),"%ID配错了！！")</f>
        <v>皮肤</v>
      </c>
      <c r="J705" s="112"/>
      <c r="K705" s="112">
        <v>10000</v>
      </c>
      <c r="L705" s="108">
        <f t="shared" si="62"/>
        <v>10000</v>
      </c>
      <c r="M705" s="112"/>
      <c r="N705" s="112"/>
      <c r="O705" s="112"/>
      <c r="P705" s="4"/>
      <c r="Q705" s="4"/>
      <c r="R705" s="4"/>
      <c r="S705" s="4" t="s">
        <v>9566</v>
      </c>
      <c r="T705" s="4"/>
      <c r="U705" s="4"/>
      <c r="V705" s="4"/>
    </row>
    <row r="706" spans="1:22" x14ac:dyDescent="0.15">
      <c r="A706" s="4">
        <f t="shared" si="61"/>
        <v>4511511</v>
      </c>
      <c r="B706" s="4">
        <f t="shared" si="63"/>
        <v>1</v>
      </c>
      <c r="C706" s="112">
        <v>451151</v>
      </c>
      <c r="D706" s="114" t="s">
        <v>1618</v>
      </c>
      <c r="E706" s="112" t="s">
        <v>45</v>
      </c>
      <c r="F706" s="112">
        <v>1</v>
      </c>
      <c r="G706" s="112">
        <v>1501</v>
      </c>
      <c r="H706" s="112">
        <v>7</v>
      </c>
      <c r="I706" s="32" t="str">
        <f>IFERROR(IF(E706="物品掉落组",VLOOKUP(G706,掉落方案ID!$A:$B,2,FALSE),IF(E706="货币类型皮肤券","皮肤券",IF(E706="军团贡献币","军团贡献",IF(E706="普通星石",E706,IF(E706="高级星石",E706,IF(E706="英雄经验币","英雄经验",IF(E706="物品英雄",IF(VLOOKUP(G706,英雄是否开放!$A:$C,3,FALSE)=1,VLOOKUP(G706,英雄是否开放!$A:$C,2,FALSE),"%英雄未开放"),IF(E706="物品道具",IF(IFERROR(VLOOKUP(G706-1000,英雄是否开放!$A:$C,3,FALSE),100)="","%英雄未开放",VLOOKUP(G706,道具ID!$A:$B,2,FALSE)),IF(E706="物品小宇宙",IF(OR(H706="",H706=0),"%小宇宙等级未配置",IFERROR(VLOOKUP(G706,小宇宙ID!$A:$D,4,FALSE),"%小宇宙ID配错了！！")),IF(E706="定制小宇宙",IF(OR(H706="",H706=0),"%小宇宙等级未配置","双属性定制："&amp;IFERROR(VLOOKUP(H706,小宇宙ID!$G:$H,2,FALSE)&amp;"-"&amp;VLOOKUP(G706,小宇宙ID!$A:$G,7,FALSE),"%小宇宙ID配错了！！")),RIGHT(E706,2))))))))))),"%ID配错了！！")</f>
        <v>皮肤</v>
      </c>
      <c r="J706" s="112"/>
      <c r="K706" s="112">
        <v>10000</v>
      </c>
      <c r="L706" s="108">
        <f t="shared" si="62"/>
        <v>10000</v>
      </c>
      <c r="M706" s="112"/>
      <c r="N706" s="112"/>
      <c r="O706" s="112"/>
      <c r="P706" s="4"/>
      <c r="Q706" s="4"/>
      <c r="R706" s="4"/>
      <c r="S706" s="4" t="s">
        <v>9566</v>
      </c>
      <c r="T706" s="4"/>
      <c r="U706" s="4"/>
      <c r="V706" s="4"/>
    </row>
    <row r="707" spans="1:22" x14ac:dyDescent="0.15">
      <c r="A707" s="4">
        <f t="shared" si="61"/>
        <v>4511611</v>
      </c>
      <c r="B707" s="4">
        <f t="shared" si="63"/>
        <v>1</v>
      </c>
      <c r="C707" s="112">
        <v>451161</v>
      </c>
      <c r="D707" s="114" t="s">
        <v>1619</v>
      </c>
      <c r="E707" s="112" t="s">
        <v>45</v>
      </c>
      <c r="F707" s="112">
        <v>1</v>
      </c>
      <c r="G707" s="112">
        <v>1501</v>
      </c>
      <c r="H707" s="112">
        <v>14</v>
      </c>
      <c r="I707" s="32" t="str">
        <f>IFERROR(IF(E707="物品掉落组",VLOOKUP(G707,掉落方案ID!$A:$B,2,FALSE),IF(E707="货币类型皮肤券","皮肤券",IF(E707="军团贡献币","军团贡献",IF(E707="普通星石",E707,IF(E707="高级星石",E707,IF(E707="英雄经验币","英雄经验",IF(E707="物品英雄",IF(VLOOKUP(G707,英雄是否开放!$A:$C,3,FALSE)=1,VLOOKUP(G707,英雄是否开放!$A:$C,2,FALSE),"%英雄未开放"),IF(E707="物品道具",IF(IFERROR(VLOOKUP(G707-1000,英雄是否开放!$A:$C,3,FALSE),100)="","%英雄未开放",VLOOKUP(G707,道具ID!$A:$B,2,FALSE)),IF(E707="物品小宇宙",IF(OR(H707="",H707=0),"%小宇宙等级未配置",IFERROR(VLOOKUP(G707,小宇宙ID!$A:$D,4,FALSE),"%小宇宙ID配错了！！")),IF(E707="定制小宇宙",IF(OR(H707="",H707=0),"%小宇宙等级未配置","双属性定制："&amp;IFERROR(VLOOKUP(H707,小宇宙ID!$G:$H,2,FALSE)&amp;"-"&amp;VLOOKUP(G707,小宇宙ID!$A:$G,7,FALSE),"%小宇宙ID配错了！！")),RIGHT(E707,2))))))))))),"%ID配错了！！")</f>
        <v>皮肤</v>
      </c>
      <c r="J707" s="112"/>
      <c r="K707" s="112">
        <v>10000</v>
      </c>
      <c r="L707" s="108">
        <f t="shared" si="62"/>
        <v>10000</v>
      </c>
      <c r="M707" s="112"/>
      <c r="N707" s="112"/>
      <c r="O707" s="112"/>
      <c r="P707" s="4"/>
      <c r="Q707" s="4"/>
      <c r="R707" s="4"/>
      <c r="S707" s="4" t="s">
        <v>9566</v>
      </c>
      <c r="T707" s="4"/>
      <c r="U707" s="4"/>
      <c r="V707" s="4"/>
    </row>
    <row r="708" spans="1:22" x14ac:dyDescent="0.15">
      <c r="A708" s="4">
        <f t="shared" si="61"/>
        <v>4511711</v>
      </c>
      <c r="B708" s="4">
        <f t="shared" si="63"/>
        <v>1</v>
      </c>
      <c r="C708" s="112">
        <v>451171</v>
      </c>
      <c r="D708" s="114" t="s">
        <v>9567</v>
      </c>
      <c r="E708" s="112" t="s">
        <v>45</v>
      </c>
      <c r="F708" s="112">
        <v>1</v>
      </c>
      <c r="G708" s="112">
        <v>1501</v>
      </c>
      <c r="H708" s="112">
        <v>30</v>
      </c>
      <c r="I708" s="32" t="str">
        <f>IFERROR(IF(E708="物品掉落组",VLOOKUP(G708,掉落方案ID!$A:$B,2,FALSE),IF(E708="货币类型皮肤券","皮肤券",IF(E708="军团贡献币","军团贡献",IF(E708="普通星石",E708,IF(E708="高级星石",E708,IF(E708="英雄经验币","英雄经验",IF(E708="物品英雄",IF(VLOOKUP(G708,英雄是否开放!$A:$C,3,FALSE)=1,VLOOKUP(G708,英雄是否开放!$A:$C,2,FALSE),"%英雄未开放"),IF(E708="物品道具",IF(IFERROR(VLOOKUP(G708-1000,英雄是否开放!$A:$C,3,FALSE),100)="","%英雄未开放",VLOOKUP(G708,道具ID!$A:$B,2,FALSE)),IF(E708="物品小宇宙",IF(OR(H708="",H708=0),"%小宇宙等级未配置",IFERROR(VLOOKUP(G708,小宇宙ID!$A:$D,4,FALSE),"%小宇宙ID配错了！！")),IF(E708="定制小宇宙",IF(OR(H708="",H708=0),"%小宇宙等级未配置","双属性定制："&amp;IFERROR(VLOOKUP(H708,小宇宙ID!$G:$H,2,FALSE)&amp;"-"&amp;VLOOKUP(G708,小宇宙ID!$A:$G,7,FALSE),"%小宇宙ID配错了！！")),RIGHT(E708,2))))))))))),"%ID配错了！！")</f>
        <v>皮肤</v>
      </c>
      <c r="J708" s="112"/>
      <c r="K708" s="112">
        <v>10000</v>
      </c>
      <c r="L708" s="108">
        <f t="shared" si="62"/>
        <v>10000</v>
      </c>
      <c r="M708" s="112"/>
      <c r="N708" s="112"/>
      <c r="O708" s="112"/>
      <c r="P708" s="4"/>
      <c r="Q708" s="4"/>
      <c r="R708" s="4"/>
      <c r="S708" s="4" t="s">
        <v>9566</v>
      </c>
      <c r="T708" s="4"/>
      <c r="U708" s="4"/>
      <c r="V708" s="4"/>
    </row>
    <row r="709" spans="1:22" x14ac:dyDescent="0.35">
      <c r="A709" s="4">
        <f t="shared" si="61"/>
        <v>4511811</v>
      </c>
      <c r="B709" s="4">
        <f t="shared" si="63"/>
        <v>1</v>
      </c>
      <c r="C709" s="112">
        <v>451181</v>
      </c>
      <c r="D709" s="115" t="s">
        <v>9568</v>
      </c>
      <c r="E709" s="112" t="s">
        <v>45</v>
      </c>
      <c r="F709" s="112">
        <v>1</v>
      </c>
      <c r="G709" s="112">
        <v>2401</v>
      </c>
      <c r="H709" s="112">
        <v>1</v>
      </c>
      <c r="I709" s="32" t="str">
        <f>IFERROR(IF(E709="物品掉落组",VLOOKUP(G709,掉落方案ID!$A:$B,2,FALSE),IF(E709="货币类型皮肤券","皮肤券",IF(E709="军团贡献币","军团贡献",IF(E709="普通星石",E709,IF(E709="高级星石",E709,IF(E709="英雄经验币","英雄经验",IF(E709="物品英雄",IF(VLOOKUP(G709,英雄是否开放!$A:$C,3,FALSE)=1,VLOOKUP(G709,英雄是否开放!$A:$C,2,FALSE),"%英雄未开放"),IF(E709="物品道具",IF(IFERROR(VLOOKUP(G709-1000,英雄是否开放!$A:$C,3,FALSE),100)="","%英雄未开放",VLOOKUP(G709,道具ID!$A:$B,2,FALSE)),IF(E709="物品小宇宙",IF(OR(H709="",H709=0),"%小宇宙等级未配置",IFERROR(VLOOKUP(G709,小宇宙ID!$A:$D,4,FALSE),"%小宇宙ID配错了！！")),IF(E709="定制小宇宙",IF(OR(H709="",H709=0),"%小宇宙等级未配置","双属性定制："&amp;IFERROR(VLOOKUP(H709,小宇宙ID!$G:$H,2,FALSE)&amp;"-"&amp;VLOOKUP(G709,小宇宙ID!$A:$G,7,FALSE),"%小宇宙ID配错了！！")),RIGHT(E709,2))))))))))),"%ID配错了！！")</f>
        <v>皮肤</v>
      </c>
      <c r="J709" s="112"/>
      <c r="K709" s="112">
        <v>10000</v>
      </c>
      <c r="L709" s="108">
        <f t="shared" si="62"/>
        <v>10000</v>
      </c>
      <c r="M709" s="112"/>
      <c r="N709" s="112"/>
      <c r="O709" s="112"/>
      <c r="P709" s="4"/>
      <c r="Q709" s="4"/>
      <c r="R709" s="4"/>
      <c r="S709" s="4" t="s">
        <v>9566</v>
      </c>
      <c r="T709" s="4"/>
      <c r="U709" s="4"/>
      <c r="V709" s="4"/>
    </row>
    <row r="710" spans="1:22" x14ac:dyDescent="0.35">
      <c r="A710" s="4">
        <f t="shared" si="61"/>
        <v>4511911</v>
      </c>
      <c r="B710" s="4">
        <f t="shared" si="63"/>
        <v>1</v>
      </c>
      <c r="C710" s="112">
        <v>451191</v>
      </c>
      <c r="D710" s="115" t="s">
        <v>9569</v>
      </c>
      <c r="E710" s="112" t="s">
        <v>45</v>
      </c>
      <c r="F710" s="112">
        <v>1</v>
      </c>
      <c r="G710" s="112">
        <v>2401</v>
      </c>
      <c r="H710" s="112">
        <v>3</v>
      </c>
      <c r="I710" s="32" t="str">
        <f>IFERROR(IF(E710="物品掉落组",VLOOKUP(G710,掉落方案ID!$A:$B,2,FALSE),IF(E710="货币类型皮肤券","皮肤券",IF(E710="军团贡献币","军团贡献",IF(E710="普通星石",E710,IF(E710="高级星石",E710,IF(E710="英雄经验币","英雄经验",IF(E710="物品英雄",IF(VLOOKUP(G710,英雄是否开放!$A:$C,3,FALSE)=1,VLOOKUP(G710,英雄是否开放!$A:$C,2,FALSE),"%英雄未开放"),IF(E710="物品道具",IF(IFERROR(VLOOKUP(G710-1000,英雄是否开放!$A:$C,3,FALSE),100)="","%英雄未开放",VLOOKUP(G710,道具ID!$A:$B,2,FALSE)),IF(E710="物品小宇宙",IF(OR(H710="",H710=0),"%小宇宙等级未配置",IFERROR(VLOOKUP(G710,小宇宙ID!$A:$D,4,FALSE),"%小宇宙ID配错了！！")),IF(E710="定制小宇宙",IF(OR(H710="",H710=0),"%小宇宙等级未配置","双属性定制："&amp;IFERROR(VLOOKUP(H710,小宇宙ID!$G:$H,2,FALSE)&amp;"-"&amp;VLOOKUP(G710,小宇宙ID!$A:$G,7,FALSE),"%小宇宙ID配错了！！")),RIGHT(E710,2))))))))))),"%ID配错了！！")</f>
        <v>皮肤</v>
      </c>
      <c r="J710" s="112"/>
      <c r="K710" s="112">
        <v>10000</v>
      </c>
      <c r="L710" s="108">
        <f t="shared" si="62"/>
        <v>10000</v>
      </c>
      <c r="M710" s="112"/>
      <c r="N710" s="112"/>
      <c r="O710" s="112"/>
      <c r="P710" s="4"/>
      <c r="Q710" s="4"/>
      <c r="R710" s="4"/>
      <c r="S710" s="4" t="s">
        <v>9566</v>
      </c>
      <c r="T710" s="4"/>
      <c r="U710" s="4"/>
      <c r="V710" s="4"/>
    </row>
    <row r="711" spans="1:22" x14ac:dyDescent="0.35">
      <c r="A711" s="4">
        <f t="shared" si="61"/>
        <v>4512011</v>
      </c>
      <c r="B711" s="4">
        <f t="shared" si="63"/>
        <v>1</v>
      </c>
      <c r="C711" s="112">
        <v>451201</v>
      </c>
      <c r="D711" s="115" t="s">
        <v>9570</v>
      </c>
      <c r="E711" s="112" t="s">
        <v>45</v>
      </c>
      <c r="F711" s="112">
        <v>1</v>
      </c>
      <c r="G711" s="112">
        <v>2401</v>
      </c>
      <c r="H711" s="112">
        <v>7</v>
      </c>
      <c r="I711" s="32" t="str">
        <f>IFERROR(IF(E711="物品掉落组",VLOOKUP(G711,掉落方案ID!$A:$B,2,FALSE),IF(E711="货币类型皮肤券","皮肤券",IF(E711="军团贡献币","军团贡献",IF(E711="普通星石",E711,IF(E711="高级星石",E711,IF(E711="英雄经验币","英雄经验",IF(E711="物品英雄",IF(VLOOKUP(G711,英雄是否开放!$A:$C,3,FALSE)=1,VLOOKUP(G711,英雄是否开放!$A:$C,2,FALSE),"%英雄未开放"),IF(E711="物品道具",IF(IFERROR(VLOOKUP(G711-1000,英雄是否开放!$A:$C,3,FALSE),100)="","%英雄未开放",VLOOKUP(G711,道具ID!$A:$B,2,FALSE)),IF(E711="物品小宇宙",IF(OR(H711="",H711=0),"%小宇宙等级未配置",IFERROR(VLOOKUP(G711,小宇宙ID!$A:$D,4,FALSE),"%小宇宙ID配错了！！")),IF(E711="定制小宇宙",IF(OR(H711="",H711=0),"%小宇宙等级未配置","双属性定制："&amp;IFERROR(VLOOKUP(H711,小宇宙ID!$G:$H,2,FALSE)&amp;"-"&amp;VLOOKUP(G711,小宇宙ID!$A:$G,7,FALSE),"%小宇宙ID配错了！！")),RIGHT(E711,2))))))))))),"%ID配错了！！")</f>
        <v>皮肤</v>
      </c>
      <c r="J711" s="112"/>
      <c r="K711" s="112">
        <v>10000</v>
      </c>
      <c r="L711" s="108">
        <f t="shared" si="62"/>
        <v>10000</v>
      </c>
      <c r="M711" s="112"/>
      <c r="N711" s="112"/>
      <c r="O711" s="112"/>
      <c r="P711" s="4"/>
      <c r="Q711" s="4"/>
      <c r="R711" s="4"/>
      <c r="S711" s="4" t="s">
        <v>9566</v>
      </c>
      <c r="T711" s="4"/>
      <c r="U711" s="4"/>
      <c r="V711" s="4"/>
    </row>
    <row r="712" spans="1:22" x14ac:dyDescent="0.35">
      <c r="A712" s="4">
        <f t="shared" si="61"/>
        <v>4512111</v>
      </c>
      <c r="B712" s="4">
        <f t="shared" si="63"/>
        <v>1</v>
      </c>
      <c r="C712" s="112">
        <v>451211</v>
      </c>
      <c r="D712" s="115" t="s">
        <v>9571</v>
      </c>
      <c r="E712" s="112" t="s">
        <v>45</v>
      </c>
      <c r="F712" s="112">
        <v>1</v>
      </c>
      <c r="G712" s="112">
        <v>2401</v>
      </c>
      <c r="H712" s="112">
        <v>14</v>
      </c>
      <c r="I712" s="32" t="str">
        <f>IFERROR(IF(E712="物品掉落组",VLOOKUP(G712,掉落方案ID!$A:$B,2,FALSE),IF(E712="货币类型皮肤券","皮肤券",IF(E712="军团贡献币","军团贡献",IF(E712="普通星石",E712,IF(E712="高级星石",E712,IF(E712="英雄经验币","英雄经验",IF(E712="物品英雄",IF(VLOOKUP(G712,英雄是否开放!$A:$C,3,FALSE)=1,VLOOKUP(G712,英雄是否开放!$A:$C,2,FALSE),"%英雄未开放"),IF(E712="物品道具",IF(IFERROR(VLOOKUP(G712-1000,英雄是否开放!$A:$C,3,FALSE),100)="","%英雄未开放",VLOOKUP(G712,道具ID!$A:$B,2,FALSE)),IF(E712="物品小宇宙",IF(OR(H712="",H712=0),"%小宇宙等级未配置",IFERROR(VLOOKUP(G712,小宇宙ID!$A:$D,4,FALSE),"%小宇宙ID配错了！！")),IF(E712="定制小宇宙",IF(OR(H712="",H712=0),"%小宇宙等级未配置","双属性定制："&amp;IFERROR(VLOOKUP(H712,小宇宙ID!$G:$H,2,FALSE)&amp;"-"&amp;VLOOKUP(G712,小宇宙ID!$A:$G,7,FALSE),"%小宇宙ID配错了！！")),RIGHT(E712,2))))))))))),"%ID配错了！！")</f>
        <v>皮肤</v>
      </c>
      <c r="J712" s="112"/>
      <c r="K712" s="112">
        <v>10000</v>
      </c>
      <c r="L712" s="108">
        <f t="shared" si="62"/>
        <v>10000</v>
      </c>
      <c r="M712" s="112"/>
      <c r="N712" s="112"/>
      <c r="O712" s="112"/>
      <c r="P712" s="4"/>
      <c r="Q712" s="4"/>
      <c r="R712" s="4"/>
      <c r="S712" s="4" t="s">
        <v>9566</v>
      </c>
      <c r="T712" s="4"/>
      <c r="U712" s="4"/>
      <c r="V712" s="4"/>
    </row>
    <row r="713" spans="1:22" x14ac:dyDescent="0.35">
      <c r="A713" s="4">
        <f t="shared" si="61"/>
        <v>4512211</v>
      </c>
      <c r="B713" s="4">
        <f t="shared" si="63"/>
        <v>1</v>
      </c>
      <c r="C713" s="112">
        <v>451221</v>
      </c>
      <c r="D713" s="115" t="s">
        <v>9572</v>
      </c>
      <c r="E713" s="112" t="s">
        <v>45</v>
      </c>
      <c r="F713" s="112">
        <v>1</v>
      </c>
      <c r="G713" s="112">
        <v>2504</v>
      </c>
      <c r="H713" s="112">
        <v>1</v>
      </c>
      <c r="I713" s="32" t="str">
        <f>IFERROR(IF(E713="物品掉落组",VLOOKUP(G713,掉落方案ID!$A:$B,2,FALSE),IF(E713="货币类型皮肤券","皮肤券",IF(E713="军团贡献币","军团贡献",IF(E713="普通星石",E713,IF(E713="高级星石",E713,IF(E713="英雄经验币","英雄经验",IF(E713="物品英雄",IF(VLOOKUP(G713,英雄是否开放!$A:$C,3,FALSE)=1,VLOOKUP(G713,英雄是否开放!$A:$C,2,FALSE),"%英雄未开放"),IF(E713="物品道具",IF(IFERROR(VLOOKUP(G713-1000,英雄是否开放!$A:$C,3,FALSE),100)="","%英雄未开放",VLOOKUP(G713,道具ID!$A:$B,2,FALSE)),IF(E713="物品小宇宙",IF(OR(H713="",H713=0),"%小宇宙等级未配置",IFERROR(VLOOKUP(G713,小宇宙ID!$A:$D,4,FALSE),"%小宇宙ID配错了！！")),IF(E713="定制小宇宙",IF(OR(H713="",H713=0),"%小宇宙等级未配置","双属性定制："&amp;IFERROR(VLOOKUP(H713,小宇宙ID!$G:$H,2,FALSE)&amp;"-"&amp;VLOOKUP(G713,小宇宙ID!$A:$G,7,FALSE),"%小宇宙ID配错了！！")),RIGHT(E713,2))))))))))),"%ID配错了！！")</f>
        <v>皮肤</v>
      </c>
      <c r="J713" s="112"/>
      <c r="K713" s="112">
        <v>10000</v>
      </c>
      <c r="L713" s="108">
        <f t="shared" si="62"/>
        <v>10000</v>
      </c>
      <c r="M713" s="112"/>
      <c r="N713" s="112"/>
      <c r="O713" s="112"/>
      <c r="P713" s="4"/>
      <c r="Q713" s="4"/>
      <c r="R713" s="4"/>
      <c r="S713" s="4" t="s">
        <v>9566</v>
      </c>
      <c r="T713" s="4"/>
      <c r="U713" s="4"/>
      <c r="V713" s="4"/>
    </row>
    <row r="714" spans="1:22" x14ac:dyDescent="0.35">
      <c r="A714" s="4">
        <f t="shared" si="61"/>
        <v>4512311</v>
      </c>
      <c r="B714" s="4">
        <f t="shared" si="63"/>
        <v>1</v>
      </c>
      <c r="C714" s="112">
        <v>451231</v>
      </c>
      <c r="D714" s="115" t="s">
        <v>9573</v>
      </c>
      <c r="E714" s="112" t="s">
        <v>45</v>
      </c>
      <c r="F714" s="112">
        <v>1</v>
      </c>
      <c r="G714" s="112">
        <v>2504</v>
      </c>
      <c r="H714" s="112">
        <v>3</v>
      </c>
      <c r="I714" s="32" t="str">
        <f>IFERROR(IF(E714="物品掉落组",VLOOKUP(G714,掉落方案ID!$A:$B,2,FALSE),IF(E714="货币类型皮肤券","皮肤券",IF(E714="军团贡献币","军团贡献",IF(E714="普通星石",E714,IF(E714="高级星石",E714,IF(E714="英雄经验币","英雄经验",IF(E714="物品英雄",IF(VLOOKUP(G714,英雄是否开放!$A:$C,3,FALSE)=1,VLOOKUP(G714,英雄是否开放!$A:$C,2,FALSE),"%英雄未开放"),IF(E714="物品道具",IF(IFERROR(VLOOKUP(G714-1000,英雄是否开放!$A:$C,3,FALSE),100)="","%英雄未开放",VLOOKUP(G714,道具ID!$A:$B,2,FALSE)),IF(E714="物品小宇宙",IF(OR(H714="",H714=0),"%小宇宙等级未配置",IFERROR(VLOOKUP(G714,小宇宙ID!$A:$D,4,FALSE),"%小宇宙ID配错了！！")),IF(E714="定制小宇宙",IF(OR(H714="",H714=0),"%小宇宙等级未配置","双属性定制："&amp;IFERROR(VLOOKUP(H714,小宇宙ID!$G:$H,2,FALSE)&amp;"-"&amp;VLOOKUP(G714,小宇宙ID!$A:$G,7,FALSE),"%小宇宙ID配错了！！")),RIGHT(E714,2))))))))))),"%ID配错了！！")</f>
        <v>皮肤</v>
      </c>
      <c r="J714" s="112"/>
      <c r="K714" s="112">
        <v>10000</v>
      </c>
      <c r="L714" s="108">
        <f t="shared" si="62"/>
        <v>10000</v>
      </c>
      <c r="M714" s="112"/>
      <c r="N714" s="112"/>
      <c r="O714" s="112"/>
      <c r="P714" s="4"/>
      <c r="Q714" s="4"/>
      <c r="R714" s="4"/>
      <c r="S714" s="4" t="s">
        <v>9566</v>
      </c>
      <c r="T714" s="4"/>
      <c r="U714" s="4"/>
      <c r="V714" s="4"/>
    </row>
    <row r="715" spans="1:22" x14ac:dyDescent="0.35">
      <c r="A715" s="4">
        <f t="shared" si="61"/>
        <v>4512411</v>
      </c>
      <c r="B715" s="4">
        <f t="shared" si="63"/>
        <v>1</v>
      </c>
      <c r="C715" s="112">
        <v>451241</v>
      </c>
      <c r="D715" s="115" t="s">
        <v>9574</v>
      </c>
      <c r="E715" s="112" t="s">
        <v>45</v>
      </c>
      <c r="F715" s="112">
        <v>1</v>
      </c>
      <c r="G715" s="112">
        <v>2504</v>
      </c>
      <c r="H715" s="112">
        <v>7</v>
      </c>
      <c r="I715" s="32" t="str">
        <f>IFERROR(IF(E715="物品掉落组",VLOOKUP(G715,掉落方案ID!$A:$B,2,FALSE),IF(E715="货币类型皮肤券","皮肤券",IF(E715="军团贡献币","军团贡献",IF(E715="普通星石",E715,IF(E715="高级星石",E715,IF(E715="英雄经验币","英雄经验",IF(E715="物品英雄",IF(VLOOKUP(G715,英雄是否开放!$A:$C,3,FALSE)=1,VLOOKUP(G715,英雄是否开放!$A:$C,2,FALSE),"%英雄未开放"),IF(E715="物品道具",IF(IFERROR(VLOOKUP(G715-1000,英雄是否开放!$A:$C,3,FALSE),100)="","%英雄未开放",VLOOKUP(G715,道具ID!$A:$B,2,FALSE)),IF(E715="物品小宇宙",IF(OR(H715="",H715=0),"%小宇宙等级未配置",IFERROR(VLOOKUP(G715,小宇宙ID!$A:$D,4,FALSE),"%小宇宙ID配错了！！")),IF(E715="定制小宇宙",IF(OR(H715="",H715=0),"%小宇宙等级未配置","双属性定制："&amp;IFERROR(VLOOKUP(H715,小宇宙ID!$G:$H,2,FALSE)&amp;"-"&amp;VLOOKUP(G715,小宇宙ID!$A:$G,7,FALSE),"%小宇宙ID配错了！！")),RIGHT(E715,2))))))))))),"%ID配错了！！")</f>
        <v>皮肤</v>
      </c>
      <c r="J715" s="112"/>
      <c r="K715" s="112">
        <v>10000</v>
      </c>
      <c r="L715" s="108">
        <f t="shared" si="62"/>
        <v>10000</v>
      </c>
      <c r="M715" s="112"/>
      <c r="N715" s="112"/>
      <c r="O715" s="112"/>
      <c r="P715" s="4"/>
      <c r="Q715" s="4"/>
      <c r="R715" s="4"/>
      <c r="S715" s="4" t="s">
        <v>9566</v>
      </c>
      <c r="T715" s="4"/>
      <c r="U715" s="4"/>
      <c r="V715" s="4"/>
    </row>
    <row r="716" spans="1:22" x14ac:dyDescent="0.35">
      <c r="A716" s="4">
        <f t="shared" si="61"/>
        <v>4512511</v>
      </c>
      <c r="B716" s="4">
        <f t="shared" si="63"/>
        <v>1</v>
      </c>
      <c r="C716" s="112">
        <v>451251</v>
      </c>
      <c r="D716" s="115" t="s">
        <v>9575</v>
      </c>
      <c r="E716" s="112" t="s">
        <v>45</v>
      </c>
      <c r="F716" s="112">
        <v>1</v>
      </c>
      <c r="G716" s="112">
        <v>2504</v>
      </c>
      <c r="H716" s="112">
        <v>14</v>
      </c>
      <c r="I716" s="32" t="str">
        <f>IFERROR(IF(E716="物品掉落组",VLOOKUP(G716,掉落方案ID!$A:$B,2,FALSE),IF(E716="货币类型皮肤券","皮肤券",IF(E716="军团贡献币","军团贡献",IF(E716="普通星石",E716,IF(E716="高级星石",E716,IF(E716="英雄经验币","英雄经验",IF(E716="物品英雄",IF(VLOOKUP(G716,英雄是否开放!$A:$C,3,FALSE)=1,VLOOKUP(G716,英雄是否开放!$A:$C,2,FALSE),"%英雄未开放"),IF(E716="物品道具",IF(IFERROR(VLOOKUP(G716-1000,英雄是否开放!$A:$C,3,FALSE),100)="","%英雄未开放",VLOOKUP(G716,道具ID!$A:$B,2,FALSE)),IF(E716="物品小宇宙",IF(OR(H716="",H716=0),"%小宇宙等级未配置",IFERROR(VLOOKUP(G716,小宇宙ID!$A:$D,4,FALSE),"%小宇宙ID配错了！！")),IF(E716="定制小宇宙",IF(OR(H716="",H716=0),"%小宇宙等级未配置","双属性定制："&amp;IFERROR(VLOOKUP(H716,小宇宙ID!$G:$H,2,FALSE)&amp;"-"&amp;VLOOKUP(G716,小宇宙ID!$A:$G,7,FALSE),"%小宇宙ID配错了！！")),RIGHT(E716,2))))))))))),"%ID配错了！！")</f>
        <v>皮肤</v>
      </c>
      <c r="J716" s="112"/>
      <c r="K716" s="112">
        <v>10000</v>
      </c>
      <c r="L716" s="108">
        <f t="shared" si="62"/>
        <v>10000</v>
      </c>
      <c r="M716" s="112"/>
      <c r="N716" s="112"/>
      <c r="O716" s="112"/>
      <c r="P716" s="4"/>
      <c r="Q716" s="4"/>
      <c r="R716" s="4"/>
      <c r="S716" s="4" t="s">
        <v>9566</v>
      </c>
      <c r="T716" s="4"/>
      <c r="U716" s="4"/>
      <c r="V716" s="4"/>
    </row>
    <row r="717" spans="1:22" x14ac:dyDescent="0.35">
      <c r="A717" s="4">
        <f t="shared" si="61"/>
        <v>4512611</v>
      </c>
      <c r="B717" s="4">
        <f t="shared" si="63"/>
        <v>1</v>
      </c>
      <c r="C717" s="112">
        <v>451261</v>
      </c>
      <c r="D717" s="115" t="s">
        <v>9576</v>
      </c>
      <c r="E717" s="112" t="s">
        <v>45</v>
      </c>
      <c r="F717" s="112">
        <v>1</v>
      </c>
      <c r="G717" s="112">
        <v>1317</v>
      </c>
      <c r="H717" s="112">
        <v>1</v>
      </c>
      <c r="I717" s="32" t="str">
        <f>IFERROR(IF(E717="物品掉落组",VLOOKUP(G717,掉落方案ID!$A:$B,2,FALSE),IF(E717="货币类型皮肤券","皮肤券",IF(E717="军团贡献币","军团贡献",IF(E717="普通星石",E717,IF(E717="高级星石",E717,IF(E717="英雄经验币","英雄经验",IF(E717="物品英雄",IF(VLOOKUP(G717,英雄是否开放!$A:$C,3,FALSE)=1,VLOOKUP(G717,英雄是否开放!$A:$C,2,FALSE),"%英雄未开放"),IF(E717="物品道具",IF(IFERROR(VLOOKUP(G717-1000,英雄是否开放!$A:$C,3,FALSE),100)="","%英雄未开放",VLOOKUP(G717,道具ID!$A:$B,2,FALSE)),IF(E717="物品小宇宙",IF(OR(H717="",H717=0),"%小宇宙等级未配置",IFERROR(VLOOKUP(G717,小宇宙ID!$A:$D,4,FALSE),"%小宇宙ID配错了！！")),IF(E717="定制小宇宙",IF(OR(H717="",H717=0),"%小宇宙等级未配置","双属性定制："&amp;IFERROR(VLOOKUP(H717,小宇宙ID!$G:$H,2,FALSE)&amp;"-"&amp;VLOOKUP(G717,小宇宙ID!$A:$G,7,FALSE),"%小宇宙ID配错了！！")),RIGHT(E717,2))))))))))),"%ID配错了！！")</f>
        <v>皮肤</v>
      </c>
      <c r="J717" s="112"/>
      <c r="K717" s="112">
        <v>10000</v>
      </c>
      <c r="L717" s="108">
        <f t="shared" si="62"/>
        <v>10000</v>
      </c>
      <c r="M717" s="112"/>
      <c r="N717" s="112"/>
      <c r="O717" s="112"/>
      <c r="P717" s="4"/>
      <c r="Q717" s="4"/>
      <c r="R717" s="4"/>
      <c r="S717" s="4" t="s">
        <v>9566</v>
      </c>
      <c r="T717" s="4"/>
      <c r="U717" s="4"/>
      <c r="V717" s="4"/>
    </row>
    <row r="718" spans="1:22" x14ac:dyDescent="0.35">
      <c r="A718" s="4">
        <f t="shared" ref="A718:A781" si="64">_xlfn.NUMBERVALUE(C718&amp;B718)</f>
        <v>4512711</v>
      </c>
      <c r="B718" s="4">
        <f t="shared" si="63"/>
        <v>1</v>
      </c>
      <c r="C718" s="112">
        <v>451271</v>
      </c>
      <c r="D718" s="115" t="s">
        <v>9577</v>
      </c>
      <c r="E718" s="112" t="s">
        <v>45</v>
      </c>
      <c r="F718" s="112">
        <v>1</v>
      </c>
      <c r="G718" s="112">
        <v>1317</v>
      </c>
      <c r="H718" s="112">
        <v>3</v>
      </c>
      <c r="I718" s="32" t="str">
        <f>IFERROR(IF(E718="物品掉落组",VLOOKUP(G718,掉落方案ID!$A:$B,2,FALSE),IF(E718="货币类型皮肤券","皮肤券",IF(E718="军团贡献币","军团贡献",IF(E718="普通星石",E718,IF(E718="高级星石",E718,IF(E718="英雄经验币","英雄经验",IF(E718="物品英雄",IF(VLOOKUP(G718,英雄是否开放!$A:$C,3,FALSE)=1,VLOOKUP(G718,英雄是否开放!$A:$C,2,FALSE),"%英雄未开放"),IF(E718="物品道具",IF(IFERROR(VLOOKUP(G718-1000,英雄是否开放!$A:$C,3,FALSE),100)="","%英雄未开放",VLOOKUP(G718,道具ID!$A:$B,2,FALSE)),IF(E718="物品小宇宙",IF(OR(H718="",H718=0),"%小宇宙等级未配置",IFERROR(VLOOKUP(G718,小宇宙ID!$A:$D,4,FALSE),"%小宇宙ID配错了！！")),IF(E718="定制小宇宙",IF(OR(H718="",H718=0),"%小宇宙等级未配置","双属性定制："&amp;IFERROR(VLOOKUP(H718,小宇宙ID!$G:$H,2,FALSE)&amp;"-"&amp;VLOOKUP(G718,小宇宙ID!$A:$G,7,FALSE),"%小宇宙ID配错了！！")),RIGHT(E718,2))))))))))),"%ID配错了！！")</f>
        <v>皮肤</v>
      </c>
      <c r="J718" s="112"/>
      <c r="K718" s="112">
        <v>10000</v>
      </c>
      <c r="L718" s="108">
        <f t="shared" si="62"/>
        <v>10000</v>
      </c>
      <c r="M718" s="112"/>
      <c r="N718" s="112"/>
      <c r="O718" s="112"/>
      <c r="P718" s="4"/>
      <c r="Q718" s="4"/>
      <c r="R718" s="4"/>
      <c r="S718" s="4" t="s">
        <v>9566</v>
      </c>
      <c r="T718" s="4"/>
      <c r="U718" s="4"/>
      <c r="V718" s="4"/>
    </row>
    <row r="719" spans="1:22" x14ac:dyDescent="0.35">
      <c r="A719" s="4">
        <f t="shared" si="64"/>
        <v>4512811</v>
      </c>
      <c r="B719" s="4">
        <f t="shared" si="63"/>
        <v>1</v>
      </c>
      <c r="C719" s="112">
        <v>451281</v>
      </c>
      <c r="D719" s="115" t="s">
        <v>9578</v>
      </c>
      <c r="E719" s="112" t="s">
        <v>45</v>
      </c>
      <c r="F719" s="112">
        <v>1</v>
      </c>
      <c r="G719" s="112">
        <v>1317</v>
      </c>
      <c r="H719" s="112">
        <v>7</v>
      </c>
      <c r="I719" s="32" t="str">
        <f>IFERROR(IF(E719="物品掉落组",VLOOKUP(G719,掉落方案ID!$A:$B,2,FALSE),IF(E719="货币类型皮肤券","皮肤券",IF(E719="军团贡献币","军团贡献",IF(E719="普通星石",E719,IF(E719="高级星石",E719,IF(E719="英雄经验币","英雄经验",IF(E719="物品英雄",IF(VLOOKUP(G719,英雄是否开放!$A:$C,3,FALSE)=1,VLOOKUP(G719,英雄是否开放!$A:$C,2,FALSE),"%英雄未开放"),IF(E719="物品道具",IF(IFERROR(VLOOKUP(G719-1000,英雄是否开放!$A:$C,3,FALSE),100)="","%英雄未开放",VLOOKUP(G719,道具ID!$A:$B,2,FALSE)),IF(E719="物品小宇宙",IF(OR(H719="",H719=0),"%小宇宙等级未配置",IFERROR(VLOOKUP(G719,小宇宙ID!$A:$D,4,FALSE),"%小宇宙ID配错了！！")),IF(E719="定制小宇宙",IF(OR(H719="",H719=0),"%小宇宙等级未配置","双属性定制："&amp;IFERROR(VLOOKUP(H719,小宇宙ID!$G:$H,2,FALSE)&amp;"-"&amp;VLOOKUP(G719,小宇宙ID!$A:$G,7,FALSE),"%小宇宙ID配错了！！")),RIGHT(E719,2))))))))))),"%ID配错了！！")</f>
        <v>皮肤</v>
      </c>
      <c r="J719" s="112"/>
      <c r="K719" s="112">
        <v>10000</v>
      </c>
      <c r="L719" s="108">
        <f t="shared" si="62"/>
        <v>10000</v>
      </c>
      <c r="M719" s="112"/>
      <c r="N719" s="112"/>
      <c r="O719" s="112"/>
      <c r="P719" s="4"/>
      <c r="Q719" s="4"/>
      <c r="R719" s="4"/>
      <c r="S719" s="4" t="s">
        <v>9566</v>
      </c>
      <c r="T719" s="4"/>
      <c r="U719" s="4"/>
      <c r="V719" s="4"/>
    </row>
    <row r="720" spans="1:22" x14ac:dyDescent="0.35">
      <c r="A720" s="4">
        <f t="shared" si="64"/>
        <v>4512911</v>
      </c>
      <c r="B720" s="4">
        <f t="shared" si="63"/>
        <v>1</v>
      </c>
      <c r="C720" s="112">
        <v>451291</v>
      </c>
      <c r="D720" s="115" t="s">
        <v>9579</v>
      </c>
      <c r="E720" s="112" t="s">
        <v>45</v>
      </c>
      <c r="F720" s="112">
        <v>1</v>
      </c>
      <c r="G720" s="112">
        <v>1317</v>
      </c>
      <c r="H720" s="112">
        <v>14</v>
      </c>
      <c r="I720" s="32" t="str">
        <f>IFERROR(IF(E720="物品掉落组",VLOOKUP(G720,掉落方案ID!$A:$B,2,FALSE),IF(E720="货币类型皮肤券","皮肤券",IF(E720="军团贡献币","军团贡献",IF(E720="普通星石",E720,IF(E720="高级星石",E720,IF(E720="英雄经验币","英雄经验",IF(E720="物品英雄",IF(VLOOKUP(G720,英雄是否开放!$A:$C,3,FALSE)=1,VLOOKUP(G720,英雄是否开放!$A:$C,2,FALSE),"%英雄未开放"),IF(E720="物品道具",IF(IFERROR(VLOOKUP(G720-1000,英雄是否开放!$A:$C,3,FALSE),100)="","%英雄未开放",VLOOKUP(G720,道具ID!$A:$B,2,FALSE)),IF(E720="物品小宇宙",IF(OR(H720="",H720=0),"%小宇宙等级未配置",IFERROR(VLOOKUP(G720,小宇宙ID!$A:$D,4,FALSE),"%小宇宙ID配错了！！")),IF(E720="定制小宇宙",IF(OR(H720="",H720=0),"%小宇宙等级未配置","双属性定制："&amp;IFERROR(VLOOKUP(H720,小宇宙ID!$G:$H,2,FALSE)&amp;"-"&amp;VLOOKUP(G720,小宇宙ID!$A:$G,7,FALSE),"%小宇宙ID配错了！！")),RIGHT(E720,2))))))))))),"%ID配错了！！")</f>
        <v>皮肤</v>
      </c>
      <c r="J720" s="112"/>
      <c r="K720" s="112">
        <v>10000</v>
      </c>
      <c r="L720" s="108">
        <f t="shared" si="62"/>
        <v>10000</v>
      </c>
      <c r="M720" s="112"/>
      <c r="N720" s="112"/>
      <c r="O720" s="112"/>
      <c r="P720" s="4"/>
      <c r="Q720" s="4"/>
      <c r="R720" s="4"/>
      <c r="S720" s="4" t="s">
        <v>9566</v>
      </c>
      <c r="T720" s="4"/>
      <c r="U720" s="4"/>
      <c r="V720" s="4"/>
    </row>
    <row r="721" spans="1:22" x14ac:dyDescent="0.35">
      <c r="A721" s="4">
        <f t="shared" si="64"/>
        <v>4513011</v>
      </c>
      <c r="B721" s="4">
        <f t="shared" si="63"/>
        <v>1</v>
      </c>
      <c r="C721" s="112">
        <v>451301</v>
      </c>
      <c r="D721" s="115" t="s">
        <v>9580</v>
      </c>
      <c r="E721" s="112" t="s">
        <v>45</v>
      </c>
      <c r="F721" s="112">
        <v>1</v>
      </c>
      <c r="G721" s="112">
        <v>2202</v>
      </c>
      <c r="H721" s="112">
        <v>1</v>
      </c>
      <c r="I721" s="32" t="str">
        <f>IFERROR(IF(E721="物品掉落组",VLOOKUP(G721,掉落方案ID!$A:$B,2,FALSE),IF(E721="货币类型皮肤券","皮肤券",IF(E721="军团贡献币","军团贡献",IF(E721="普通星石",E721,IF(E721="高级星石",E721,IF(E721="英雄经验币","英雄经验",IF(E721="物品英雄",IF(VLOOKUP(G721,英雄是否开放!$A:$C,3,FALSE)=1,VLOOKUP(G721,英雄是否开放!$A:$C,2,FALSE),"%英雄未开放"),IF(E721="物品道具",IF(IFERROR(VLOOKUP(G721-1000,英雄是否开放!$A:$C,3,FALSE),100)="","%英雄未开放",VLOOKUP(G721,道具ID!$A:$B,2,FALSE)),IF(E721="物品小宇宙",IF(OR(H721="",H721=0),"%小宇宙等级未配置",IFERROR(VLOOKUP(G721,小宇宙ID!$A:$D,4,FALSE),"%小宇宙ID配错了！！")),IF(E721="定制小宇宙",IF(OR(H721="",H721=0),"%小宇宙等级未配置","双属性定制："&amp;IFERROR(VLOOKUP(H721,小宇宙ID!$G:$H,2,FALSE)&amp;"-"&amp;VLOOKUP(G721,小宇宙ID!$A:$G,7,FALSE),"%小宇宙ID配错了！！")),RIGHT(E721,2))))))))))),"%ID配错了！！")</f>
        <v>皮肤</v>
      </c>
      <c r="J721" s="112"/>
      <c r="K721" s="112">
        <v>10000</v>
      </c>
      <c r="L721" s="108">
        <f t="shared" si="62"/>
        <v>10000</v>
      </c>
      <c r="M721" s="112"/>
      <c r="N721" s="112"/>
      <c r="O721" s="112"/>
      <c r="P721" s="4"/>
      <c r="Q721" s="4"/>
      <c r="R721" s="4"/>
      <c r="S721" s="4" t="s">
        <v>9566</v>
      </c>
      <c r="T721" s="4"/>
      <c r="U721" s="4"/>
      <c r="V721" s="4"/>
    </row>
    <row r="722" spans="1:22" x14ac:dyDescent="0.35">
      <c r="A722" s="4">
        <f t="shared" si="64"/>
        <v>4513111</v>
      </c>
      <c r="B722" s="4">
        <f t="shared" si="63"/>
        <v>1</v>
      </c>
      <c r="C722" s="112">
        <v>451311</v>
      </c>
      <c r="D722" s="115" t="s">
        <v>9581</v>
      </c>
      <c r="E722" s="112" t="s">
        <v>45</v>
      </c>
      <c r="F722" s="112">
        <v>1</v>
      </c>
      <c r="G722" s="112">
        <v>2202</v>
      </c>
      <c r="H722" s="112">
        <v>3</v>
      </c>
      <c r="I722" s="32" t="str">
        <f>IFERROR(IF(E722="物品掉落组",VLOOKUP(G722,掉落方案ID!$A:$B,2,FALSE),IF(E722="货币类型皮肤券","皮肤券",IF(E722="军团贡献币","军团贡献",IF(E722="普通星石",E722,IF(E722="高级星石",E722,IF(E722="英雄经验币","英雄经验",IF(E722="物品英雄",IF(VLOOKUP(G722,英雄是否开放!$A:$C,3,FALSE)=1,VLOOKUP(G722,英雄是否开放!$A:$C,2,FALSE),"%英雄未开放"),IF(E722="物品道具",IF(IFERROR(VLOOKUP(G722-1000,英雄是否开放!$A:$C,3,FALSE),100)="","%英雄未开放",VLOOKUP(G722,道具ID!$A:$B,2,FALSE)),IF(E722="物品小宇宙",IF(OR(H722="",H722=0),"%小宇宙等级未配置",IFERROR(VLOOKUP(G722,小宇宙ID!$A:$D,4,FALSE),"%小宇宙ID配错了！！")),IF(E722="定制小宇宙",IF(OR(H722="",H722=0),"%小宇宙等级未配置","双属性定制："&amp;IFERROR(VLOOKUP(H722,小宇宙ID!$G:$H,2,FALSE)&amp;"-"&amp;VLOOKUP(G722,小宇宙ID!$A:$G,7,FALSE),"%小宇宙ID配错了！！")),RIGHT(E722,2))))))))))),"%ID配错了！！")</f>
        <v>皮肤</v>
      </c>
      <c r="J722" s="112"/>
      <c r="K722" s="112">
        <v>10000</v>
      </c>
      <c r="L722" s="108">
        <f t="shared" si="62"/>
        <v>10000</v>
      </c>
      <c r="M722" s="112"/>
      <c r="N722" s="112"/>
      <c r="O722" s="112"/>
      <c r="P722" s="4"/>
      <c r="Q722" s="4"/>
      <c r="R722" s="4"/>
      <c r="S722" s="4" t="s">
        <v>9566</v>
      </c>
      <c r="T722" s="4"/>
      <c r="U722" s="4"/>
      <c r="V722" s="4"/>
    </row>
    <row r="723" spans="1:22" x14ac:dyDescent="0.35">
      <c r="A723" s="4">
        <f t="shared" si="64"/>
        <v>4513211</v>
      </c>
      <c r="B723" s="4">
        <f t="shared" si="63"/>
        <v>1</v>
      </c>
      <c r="C723" s="112">
        <v>451321</v>
      </c>
      <c r="D723" s="115" t="s">
        <v>9582</v>
      </c>
      <c r="E723" s="112" t="s">
        <v>45</v>
      </c>
      <c r="F723" s="112">
        <v>1</v>
      </c>
      <c r="G723" s="112">
        <v>2202</v>
      </c>
      <c r="H723" s="112">
        <v>7</v>
      </c>
      <c r="I723" s="32" t="str">
        <f>IFERROR(IF(E723="物品掉落组",VLOOKUP(G723,掉落方案ID!$A:$B,2,FALSE),IF(E723="货币类型皮肤券","皮肤券",IF(E723="军团贡献币","军团贡献",IF(E723="普通星石",E723,IF(E723="高级星石",E723,IF(E723="英雄经验币","英雄经验",IF(E723="物品英雄",IF(VLOOKUP(G723,英雄是否开放!$A:$C,3,FALSE)=1,VLOOKUP(G723,英雄是否开放!$A:$C,2,FALSE),"%英雄未开放"),IF(E723="物品道具",IF(IFERROR(VLOOKUP(G723-1000,英雄是否开放!$A:$C,3,FALSE),100)="","%英雄未开放",VLOOKUP(G723,道具ID!$A:$B,2,FALSE)),IF(E723="物品小宇宙",IF(OR(H723="",H723=0),"%小宇宙等级未配置",IFERROR(VLOOKUP(G723,小宇宙ID!$A:$D,4,FALSE),"%小宇宙ID配错了！！")),IF(E723="定制小宇宙",IF(OR(H723="",H723=0),"%小宇宙等级未配置","双属性定制："&amp;IFERROR(VLOOKUP(H723,小宇宙ID!$G:$H,2,FALSE)&amp;"-"&amp;VLOOKUP(G723,小宇宙ID!$A:$G,7,FALSE),"%小宇宙ID配错了！！")),RIGHT(E723,2))))))))))),"%ID配错了！！")</f>
        <v>皮肤</v>
      </c>
      <c r="J723" s="112"/>
      <c r="K723" s="112">
        <v>10000</v>
      </c>
      <c r="L723" s="108">
        <f t="shared" si="62"/>
        <v>10000</v>
      </c>
      <c r="M723" s="112"/>
      <c r="N723" s="112"/>
      <c r="O723" s="112"/>
      <c r="P723" s="4"/>
      <c r="Q723" s="4"/>
      <c r="R723" s="4"/>
      <c r="S723" s="4" t="s">
        <v>9566</v>
      </c>
      <c r="T723" s="4"/>
      <c r="U723" s="4"/>
      <c r="V723" s="4"/>
    </row>
    <row r="724" spans="1:22" x14ac:dyDescent="0.35">
      <c r="A724" s="4">
        <f t="shared" si="64"/>
        <v>4513311</v>
      </c>
      <c r="B724" s="4">
        <f t="shared" si="63"/>
        <v>1</v>
      </c>
      <c r="C724" s="112">
        <v>451331</v>
      </c>
      <c r="D724" s="115" t="s">
        <v>9583</v>
      </c>
      <c r="E724" s="112" t="s">
        <v>45</v>
      </c>
      <c r="F724" s="112">
        <v>1</v>
      </c>
      <c r="G724" s="112">
        <v>2202</v>
      </c>
      <c r="H724" s="112">
        <v>14</v>
      </c>
      <c r="I724" s="32" t="str">
        <f>IFERROR(IF(E724="物品掉落组",VLOOKUP(G724,掉落方案ID!$A:$B,2,FALSE),IF(E724="货币类型皮肤券","皮肤券",IF(E724="军团贡献币","军团贡献",IF(E724="普通星石",E724,IF(E724="高级星石",E724,IF(E724="英雄经验币","英雄经验",IF(E724="物品英雄",IF(VLOOKUP(G724,英雄是否开放!$A:$C,3,FALSE)=1,VLOOKUP(G724,英雄是否开放!$A:$C,2,FALSE),"%英雄未开放"),IF(E724="物品道具",IF(IFERROR(VLOOKUP(G724-1000,英雄是否开放!$A:$C,3,FALSE),100)="","%英雄未开放",VLOOKUP(G724,道具ID!$A:$B,2,FALSE)),IF(E724="物品小宇宙",IF(OR(H724="",H724=0),"%小宇宙等级未配置",IFERROR(VLOOKUP(G724,小宇宙ID!$A:$D,4,FALSE),"%小宇宙ID配错了！！")),IF(E724="定制小宇宙",IF(OR(H724="",H724=0),"%小宇宙等级未配置","双属性定制："&amp;IFERROR(VLOOKUP(H724,小宇宙ID!$G:$H,2,FALSE)&amp;"-"&amp;VLOOKUP(G724,小宇宙ID!$A:$G,7,FALSE),"%小宇宙ID配错了！！")),RIGHT(E724,2))))))))))),"%ID配错了！！")</f>
        <v>皮肤</v>
      </c>
      <c r="J724" s="112"/>
      <c r="K724" s="112">
        <v>10000</v>
      </c>
      <c r="L724" s="108">
        <f t="shared" si="62"/>
        <v>10000</v>
      </c>
      <c r="M724" s="112"/>
      <c r="N724" s="112"/>
      <c r="O724" s="112"/>
      <c r="P724" s="4"/>
      <c r="Q724" s="4"/>
      <c r="R724" s="4"/>
      <c r="S724" s="4" t="s">
        <v>9566</v>
      </c>
      <c r="T724" s="4"/>
      <c r="U724" s="4"/>
      <c r="V724" s="4"/>
    </row>
    <row r="725" spans="1:22" x14ac:dyDescent="0.35">
      <c r="A725" s="4">
        <f t="shared" si="64"/>
        <v>4513411</v>
      </c>
      <c r="B725" s="4">
        <f t="shared" si="63"/>
        <v>1</v>
      </c>
      <c r="C725" s="112">
        <v>451341</v>
      </c>
      <c r="D725" s="115" t="s">
        <v>9584</v>
      </c>
      <c r="E725" s="112" t="s">
        <v>45</v>
      </c>
      <c r="F725" s="112">
        <v>1</v>
      </c>
      <c r="G725" s="112">
        <v>2214</v>
      </c>
      <c r="H725" s="112">
        <v>1</v>
      </c>
      <c r="I725" s="32" t="str">
        <f>IFERROR(IF(E725="物品掉落组",VLOOKUP(G725,掉落方案ID!$A:$B,2,FALSE),IF(E725="货币类型皮肤券","皮肤券",IF(E725="军团贡献币","军团贡献",IF(E725="普通星石",E725,IF(E725="高级星石",E725,IF(E725="英雄经验币","英雄经验",IF(E725="物品英雄",IF(VLOOKUP(G725,英雄是否开放!$A:$C,3,FALSE)=1,VLOOKUP(G725,英雄是否开放!$A:$C,2,FALSE),"%英雄未开放"),IF(E725="物品道具",IF(IFERROR(VLOOKUP(G725-1000,英雄是否开放!$A:$C,3,FALSE),100)="","%英雄未开放",VLOOKUP(G725,道具ID!$A:$B,2,FALSE)),IF(E725="物品小宇宙",IF(OR(H725="",H725=0),"%小宇宙等级未配置",IFERROR(VLOOKUP(G725,小宇宙ID!$A:$D,4,FALSE),"%小宇宙ID配错了！！")),IF(E725="定制小宇宙",IF(OR(H725="",H725=0),"%小宇宙等级未配置","双属性定制："&amp;IFERROR(VLOOKUP(H725,小宇宙ID!$G:$H,2,FALSE)&amp;"-"&amp;VLOOKUP(G725,小宇宙ID!$A:$G,7,FALSE),"%小宇宙ID配错了！！")),RIGHT(E725,2))))))))))),"%ID配错了！！")</f>
        <v>皮肤</v>
      </c>
      <c r="J725" s="112"/>
      <c r="K725" s="112">
        <v>10000</v>
      </c>
      <c r="L725" s="108">
        <f t="shared" si="62"/>
        <v>10000</v>
      </c>
      <c r="M725" s="112"/>
      <c r="N725" s="112"/>
      <c r="O725" s="112"/>
      <c r="P725" s="4"/>
      <c r="Q725" s="4"/>
      <c r="R725" s="4"/>
      <c r="S725" s="4" t="s">
        <v>9566</v>
      </c>
      <c r="T725" s="4"/>
      <c r="U725" s="4"/>
      <c r="V725" s="4"/>
    </row>
    <row r="726" spans="1:22" x14ac:dyDescent="0.35">
      <c r="A726" s="4">
        <f t="shared" si="64"/>
        <v>4513511</v>
      </c>
      <c r="B726" s="4">
        <f t="shared" si="63"/>
        <v>1</v>
      </c>
      <c r="C726" s="112">
        <v>451351</v>
      </c>
      <c r="D726" s="115" t="s">
        <v>9585</v>
      </c>
      <c r="E726" s="112" t="s">
        <v>45</v>
      </c>
      <c r="F726" s="112">
        <v>1</v>
      </c>
      <c r="G726" s="112">
        <v>2214</v>
      </c>
      <c r="H726" s="112">
        <v>3</v>
      </c>
      <c r="I726" s="32" t="str">
        <f>IFERROR(IF(E726="物品掉落组",VLOOKUP(G726,掉落方案ID!$A:$B,2,FALSE),IF(E726="货币类型皮肤券","皮肤券",IF(E726="军团贡献币","军团贡献",IF(E726="普通星石",E726,IF(E726="高级星石",E726,IF(E726="英雄经验币","英雄经验",IF(E726="物品英雄",IF(VLOOKUP(G726,英雄是否开放!$A:$C,3,FALSE)=1,VLOOKUP(G726,英雄是否开放!$A:$C,2,FALSE),"%英雄未开放"),IF(E726="物品道具",IF(IFERROR(VLOOKUP(G726-1000,英雄是否开放!$A:$C,3,FALSE),100)="","%英雄未开放",VLOOKUP(G726,道具ID!$A:$B,2,FALSE)),IF(E726="物品小宇宙",IF(OR(H726="",H726=0),"%小宇宙等级未配置",IFERROR(VLOOKUP(G726,小宇宙ID!$A:$D,4,FALSE),"%小宇宙ID配错了！！")),IF(E726="定制小宇宙",IF(OR(H726="",H726=0),"%小宇宙等级未配置","双属性定制："&amp;IFERROR(VLOOKUP(H726,小宇宙ID!$G:$H,2,FALSE)&amp;"-"&amp;VLOOKUP(G726,小宇宙ID!$A:$G,7,FALSE),"%小宇宙ID配错了！！")),RIGHT(E726,2))))))))))),"%ID配错了！！")</f>
        <v>皮肤</v>
      </c>
      <c r="J726" s="112"/>
      <c r="K726" s="112">
        <v>10000</v>
      </c>
      <c r="L726" s="108">
        <f t="shared" si="62"/>
        <v>10000</v>
      </c>
      <c r="M726" s="112"/>
      <c r="N726" s="112"/>
      <c r="O726" s="112"/>
      <c r="P726" s="4"/>
      <c r="Q726" s="4"/>
      <c r="R726" s="4"/>
      <c r="S726" s="4" t="s">
        <v>9566</v>
      </c>
      <c r="T726" s="4"/>
      <c r="U726" s="4"/>
      <c r="V726" s="4"/>
    </row>
    <row r="727" spans="1:22" x14ac:dyDescent="0.35">
      <c r="A727" s="4">
        <f t="shared" si="64"/>
        <v>4513611</v>
      </c>
      <c r="B727" s="4">
        <f t="shared" si="63"/>
        <v>1</v>
      </c>
      <c r="C727" s="112">
        <v>451361</v>
      </c>
      <c r="D727" s="115" t="s">
        <v>9586</v>
      </c>
      <c r="E727" s="112" t="s">
        <v>45</v>
      </c>
      <c r="F727" s="112">
        <v>1</v>
      </c>
      <c r="G727" s="112">
        <v>2214</v>
      </c>
      <c r="H727" s="112">
        <v>7</v>
      </c>
      <c r="I727" s="32" t="str">
        <f>IFERROR(IF(E727="物品掉落组",VLOOKUP(G727,掉落方案ID!$A:$B,2,FALSE),IF(E727="货币类型皮肤券","皮肤券",IF(E727="军团贡献币","军团贡献",IF(E727="普通星石",E727,IF(E727="高级星石",E727,IF(E727="英雄经验币","英雄经验",IF(E727="物品英雄",IF(VLOOKUP(G727,英雄是否开放!$A:$C,3,FALSE)=1,VLOOKUP(G727,英雄是否开放!$A:$C,2,FALSE),"%英雄未开放"),IF(E727="物品道具",IF(IFERROR(VLOOKUP(G727-1000,英雄是否开放!$A:$C,3,FALSE),100)="","%英雄未开放",VLOOKUP(G727,道具ID!$A:$B,2,FALSE)),IF(E727="物品小宇宙",IF(OR(H727="",H727=0),"%小宇宙等级未配置",IFERROR(VLOOKUP(G727,小宇宙ID!$A:$D,4,FALSE),"%小宇宙ID配错了！！")),IF(E727="定制小宇宙",IF(OR(H727="",H727=0),"%小宇宙等级未配置","双属性定制："&amp;IFERROR(VLOOKUP(H727,小宇宙ID!$G:$H,2,FALSE)&amp;"-"&amp;VLOOKUP(G727,小宇宙ID!$A:$G,7,FALSE),"%小宇宙ID配错了！！")),RIGHT(E727,2))))))))))),"%ID配错了！！")</f>
        <v>皮肤</v>
      </c>
      <c r="J727" s="112"/>
      <c r="K727" s="112">
        <v>10000</v>
      </c>
      <c r="L727" s="108">
        <f t="shared" si="62"/>
        <v>10000</v>
      </c>
      <c r="M727" s="112"/>
      <c r="N727" s="112"/>
      <c r="O727" s="112"/>
      <c r="P727" s="4"/>
      <c r="Q727" s="4"/>
      <c r="R727" s="4"/>
      <c r="S727" s="4" t="s">
        <v>9566</v>
      </c>
      <c r="T727" s="4"/>
      <c r="U727" s="4"/>
      <c r="V727" s="4"/>
    </row>
    <row r="728" spans="1:22" x14ac:dyDescent="0.35">
      <c r="A728" s="4">
        <f t="shared" si="64"/>
        <v>4513711</v>
      </c>
      <c r="B728" s="4">
        <f t="shared" si="63"/>
        <v>1</v>
      </c>
      <c r="C728" s="112">
        <v>451371</v>
      </c>
      <c r="D728" s="115" t="s">
        <v>9587</v>
      </c>
      <c r="E728" s="112" t="s">
        <v>45</v>
      </c>
      <c r="F728" s="112">
        <v>1</v>
      </c>
      <c r="G728" s="112">
        <v>2214</v>
      </c>
      <c r="H728" s="112">
        <v>14</v>
      </c>
      <c r="I728" s="32" t="str">
        <f>IFERROR(IF(E728="物品掉落组",VLOOKUP(G728,掉落方案ID!$A:$B,2,FALSE),IF(E728="货币类型皮肤券","皮肤券",IF(E728="军团贡献币","军团贡献",IF(E728="普通星石",E728,IF(E728="高级星石",E728,IF(E728="英雄经验币","英雄经验",IF(E728="物品英雄",IF(VLOOKUP(G728,英雄是否开放!$A:$C,3,FALSE)=1,VLOOKUP(G728,英雄是否开放!$A:$C,2,FALSE),"%英雄未开放"),IF(E728="物品道具",IF(IFERROR(VLOOKUP(G728-1000,英雄是否开放!$A:$C,3,FALSE),100)="","%英雄未开放",VLOOKUP(G728,道具ID!$A:$B,2,FALSE)),IF(E728="物品小宇宙",IF(OR(H728="",H728=0),"%小宇宙等级未配置",IFERROR(VLOOKUP(G728,小宇宙ID!$A:$D,4,FALSE),"%小宇宙ID配错了！！")),IF(E728="定制小宇宙",IF(OR(H728="",H728=0),"%小宇宙等级未配置","双属性定制："&amp;IFERROR(VLOOKUP(H728,小宇宙ID!$G:$H,2,FALSE)&amp;"-"&amp;VLOOKUP(G728,小宇宙ID!$A:$G,7,FALSE),"%小宇宙ID配错了！！")),RIGHT(E728,2))))))))))),"%ID配错了！！")</f>
        <v>皮肤</v>
      </c>
      <c r="J728" s="112"/>
      <c r="K728" s="112">
        <v>10000</v>
      </c>
      <c r="L728" s="108">
        <f t="shared" si="62"/>
        <v>10000</v>
      </c>
      <c r="M728" s="112"/>
      <c r="N728" s="112"/>
      <c r="O728" s="112"/>
      <c r="P728" s="4"/>
      <c r="Q728" s="4"/>
      <c r="R728" s="4"/>
      <c r="S728" s="4" t="s">
        <v>9566</v>
      </c>
      <c r="T728" s="4"/>
      <c r="U728" s="4"/>
      <c r="V728" s="4"/>
    </row>
    <row r="729" spans="1:22" x14ac:dyDescent="0.35">
      <c r="A729" s="4">
        <f t="shared" si="64"/>
        <v>4513811</v>
      </c>
      <c r="B729" s="4">
        <f t="shared" si="63"/>
        <v>1</v>
      </c>
      <c r="C729" s="112">
        <v>451381</v>
      </c>
      <c r="D729" s="115" t="s">
        <v>9588</v>
      </c>
      <c r="E729" s="112" t="s">
        <v>45</v>
      </c>
      <c r="F729" s="112">
        <v>1</v>
      </c>
      <c r="G729" s="112">
        <v>1607</v>
      </c>
      <c r="H729" s="112">
        <v>1</v>
      </c>
      <c r="I729" s="32" t="str">
        <f>IFERROR(IF(E729="物品掉落组",VLOOKUP(G729,掉落方案ID!$A:$B,2,FALSE),IF(E729="货币类型皮肤券","皮肤券",IF(E729="军团贡献币","军团贡献",IF(E729="普通星石",E729,IF(E729="高级星石",E729,IF(E729="英雄经验币","英雄经验",IF(E729="物品英雄",IF(VLOOKUP(G729,英雄是否开放!$A:$C,3,FALSE)=1,VLOOKUP(G729,英雄是否开放!$A:$C,2,FALSE),"%英雄未开放"),IF(E729="物品道具",IF(IFERROR(VLOOKUP(G729-1000,英雄是否开放!$A:$C,3,FALSE),100)="","%英雄未开放",VLOOKUP(G729,道具ID!$A:$B,2,FALSE)),IF(E729="物品小宇宙",IF(OR(H729="",H729=0),"%小宇宙等级未配置",IFERROR(VLOOKUP(G729,小宇宙ID!$A:$D,4,FALSE),"%小宇宙ID配错了！！")),IF(E729="定制小宇宙",IF(OR(H729="",H729=0),"%小宇宙等级未配置","双属性定制："&amp;IFERROR(VLOOKUP(H729,小宇宙ID!$G:$H,2,FALSE)&amp;"-"&amp;VLOOKUP(G729,小宇宙ID!$A:$G,7,FALSE),"%小宇宙ID配错了！！")),RIGHT(E729,2))))))))))),"%ID配错了！！")</f>
        <v>皮肤</v>
      </c>
      <c r="J729" s="112"/>
      <c r="K729" s="112">
        <v>10000</v>
      </c>
      <c r="L729" s="108">
        <f t="shared" si="62"/>
        <v>10000</v>
      </c>
      <c r="M729" s="112"/>
      <c r="N729" s="112"/>
      <c r="O729" s="112"/>
      <c r="P729" s="4"/>
      <c r="Q729" s="4"/>
      <c r="R729" s="4"/>
      <c r="S729" s="4" t="s">
        <v>9566</v>
      </c>
      <c r="T729" s="4"/>
      <c r="U729" s="4"/>
      <c r="V729" s="4"/>
    </row>
    <row r="730" spans="1:22" x14ac:dyDescent="0.35">
      <c r="A730" s="4">
        <f t="shared" si="64"/>
        <v>4513911</v>
      </c>
      <c r="B730" s="4">
        <f t="shared" si="63"/>
        <v>1</v>
      </c>
      <c r="C730" s="112">
        <v>451391</v>
      </c>
      <c r="D730" s="115" t="s">
        <v>9589</v>
      </c>
      <c r="E730" s="112" t="s">
        <v>45</v>
      </c>
      <c r="F730" s="112">
        <v>1</v>
      </c>
      <c r="G730" s="112">
        <v>1607</v>
      </c>
      <c r="H730" s="112">
        <v>3</v>
      </c>
      <c r="I730" s="32" t="str">
        <f>IFERROR(IF(E730="物品掉落组",VLOOKUP(G730,掉落方案ID!$A:$B,2,FALSE),IF(E730="货币类型皮肤券","皮肤券",IF(E730="军团贡献币","军团贡献",IF(E730="普通星石",E730,IF(E730="高级星石",E730,IF(E730="英雄经验币","英雄经验",IF(E730="物品英雄",IF(VLOOKUP(G730,英雄是否开放!$A:$C,3,FALSE)=1,VLOOKUP(G730,英雄是否开放!$A:$C,2,FALSE),"%英雄未开放"),IF(E730="物品道具",IF(IFERROR(VLOOKUP(G730-1000,英雄是否开放!$A:$C,3,FALSE),100)="","%英雄未开放",VLOOKUP(G730,道具ID!$A:$B,2,FALSE)),IF(E730="物品小宇宙",IF(OR(H730="",H730=0),"%小宇宙等级未配置",IFERROR(VLOOKUP(G730,小宇宙ID!$A:$D,4,FALSE),"%小宇宙ID配错了！！")),IF(E730="定制小宇宙",IF(OR(H730="",H730=0),"%小宇宙等级未配置","双属性定制："&amp;IFERROR(VLOOKUP(H730,小宇宙ID!$G:$H,2,FALSE)&amp;"-"&amp;VLOOKUP(G730,小宇宙ID!$A:$G,7,FALSE),"%小宇宙ID配错了！！")),RIGHT(E730,2))))))))))),"%ID配错了！！")</f>
        <v>皮肤</v>
      </c>
      <c r="J730" s="112"/>
      <c r="K730" s="112">
        <v>10000</v>
      </c>
      <c r="L730" s="108">
        <f t="shared" si="62"/>
        <v>10000</v>
      </c>
      <c r="M730" s="112"/>
      <c r="N730" s="112"/>
      <c r="O730" s="112"/>
      <c r="P730" s="4"/>
      <c r="Q730" s="4"/>
      <c r="R730" s="4"/>
      <c r="S730" s="4" t="s">
        <v>9566</v>
      </c>
      <c r="T730" s="4"/>
      <c r="U730" s="4"/>
      <c r="V730" s="4"/>
    </row>
    <row r="731" spans="1:22" x14ac:dyDescent="0.35">
      <c r="A731" s="4">
        <f t="shared" si="64"/>
        <v>4514011</v>
      </c>
      <c r="B731" s="4">
        <f t="shared" si="63"/>
        <v>1</v>
      </c>
      <c r="C731" s="112">
        <v>451401</v>
      </c>
      <c r="D731" s="115" t="s">
        <v>9590</v>
      </c>
      <c r="E731" s="112" t="s">
        <v>45</v>
      </c>
      <c r="F731" s="112">
        <v>1</v>
      </c>
      <c r="G731" s="112">
        <v>1607</v>
      </c>
      <c r="H731" s="112">
        <v>7</v>
      </c>
      <c r="I731" s="32" t="str">
        <f>IFERROR(IF(E731="物品掉落组",VLOOKUP(G731,掉落方案ID!$A:$B,2,FALSE),IF(E731="货币类型皮肤券","皮肤券",IF(E731="军团贡献币","军团贡献",IF(E731="普通星石",E731,IF(E731="高级星石",E731,IF(E731="英雄经验币","英雄经验",IF(E731="物品英雄",IF(VLOOKUP(G731,英雄是否开放!$A:$C,3,FALSE)=1,VLOOKUP(G731,英雄是否开放!$A:$C,2,FALSE),"%英雄未开放"),IF(E731="物品道具",IF(IFERROR(VLOOKUP(G731-1000,英雄是否开放!$A:$C,3,FALSE),100)="","%英雄未开放",VLOOKUP(G731,道具ID!$A:$B,2,FALSE)),IF(E731="物品小宇宙",IF(OR(H731="",H731=0),"%小宇宙等级未配置",IFERROR(VLOOKUP(G731,小宇宙ID!$A:$D,4,FALSE),"%小宇宙ID配错了！！")),IF(E731="定制小宇宙",IF(OR(H731="",H731=0),"%小宇宙等级未配置","双属性定制："&amp;IFERROR(VLOOKUP(H731,小宇宙ID!$G:$H,2,FALSE)&amp;"-"&amp;VLOOKUP(G731,小宇宙ID!$A:$G,7,FALSE),"%小宇宙ID配错了！！")),RIGHT(E731,2))))))))))),"%ID配错了！！")</f>
        <v>皮肤</v>
      </c>
      <c r="J731" s="112"/>
      <c r="K731" s="112">
        <v>10000</v>
      </c>
      <c r="L731" s="108">
        <f t="shared" si="62"/>
        <v>10000</v>
      </c>
      <c r="M731" s="112"/>
      <c r="N731" s="112"/>
      <c r="O731" s="112"/>
      <c r="P731" s="4"/>
      <c r="Q731" s="4"/>
      <c r="R731" s="4"/>
      <c r="S731" s="4" t="s">
        <v>9566</v>
      </c>
      <c r="T731" s="4"/>
      <c r="U731" s="4"/>
      <c r="V731" s="4"/>
    </row>
    <row r="732" spans="1:22" x14ac:dyDescent="0.35">
      <c r="A732" s="4">
        <f t="shared" si="64"/>
        <v>4514111</v>
      </c>
      <c r="B732" s="4">
        <f t="shared" si="63"/>
        <v>1</v>
      </c>
      <c r="C732" s="112">
        <v>451411</v>
      </c>
      <c r="D732" s="115" t="s">
        <v>9591</v>
      </c>
      <c r="E732" s="112" t="s">
        <v>45</v>
      </c>
      <c r="F732" s="112">
        <v>1</v>
      </c>
      <c r="G732" s="112">
        <v>1607</v>
      </c>
      <c r="H732" s="112">
        <v>14</v>
      </c>
      <c r="I732" s="32" t="str">
        <f>IFERROR(IF(E732="物品掉落组",VLOOKUP(G732,掉落方案ID!$A:$B,2,FALSE),IF(E732="货币类型皮肤券","皮肤券",IF(E732="军团贡献币","军团贡献",IF(E732="普通星石",E732,IF(E732="高级星石",E732,IF(E732="英雄经验币","英雄经验",IF(E732="物品英雄",IF(VLOOKUP(G732,英雄是否开放!$A:$C,3,FALSE)=1,VLOOKUP(G732,英雄是否开放!$A:$C,2,FALSE),"%英雄未开放"),IF(E732="物品道具",IF(IFERROR(VLOOKUP(G732-1000,英雄是否开放!$A:$C,3,FALSE),100)="","%英雄未开放",VLOOKUP(G732,道具ID!$A:$B,2,FALSE)),IF(E732="物品小宇宙",IF(OR(H732="",H732=0),"%小宇宙等级未配置",IFERROR(VLOOKUP(G732,小宇宙ID!$A:$D,4,FALSE),"%小宇宙ID配错了！！")),IF(E732="定制小宇宙",IF(OR(H732="",H732=0),"%小宇宙等级未配置","双属性定制："&amp;IFERROR(VLOOKUP(H732,小宇宙ID!$G:$H,2,FALSE)&amp;"-"&amp;VLOOKUP(G732,小宇宙ID!$A:$G,7,FALSE),"%小宇宙ID配错了！！")),RIGHT(E732,2))))))))))),"%ID配错了！！")</f>
        <v>皮肤</v>
      </c>
      <c r="J732" s="112"/>
      <c r="K732" s="112">
        <v>10000</v>
      </c>
      <c r="L732" s="108">
        <f t="shared" si="62"/>
        <v>10000</v>
      </c>
      <c r="M732" s="112"/>
      <c r="N732" s="112"/>
      <c r="O732" s="112"/>
      <c r="P732" s="4"/>
      <c r="Q732" s="4"/>
      <c r="R732" s="4"/>
      <c r="S732" s="4" t="s">
        <v>9566</v>
      </c>
      <c r="T732" s="4"/>
      <c r="U732" s="4"/>
      <c r="V732" s="4"/>
    </row>
    <row r="733" spans="1:22" x14ac:dyDescent="0.15">
      <c r="A733" s="4">
        <f t="shared" si="64"/>
        <v>6700011</v>
      </c>
      <c r="B733" s="4">
        <f>IF(C733=[1]掉落集合表!C6912,[1]掉落集合表!B6912+1,1)</f>
        <v>1</v>
      </c>
      <c r="C733" s="32">
        <v>670001</v>
      </c>
      <c r="D733" s="32" t="s">
        <v>8929</v>
      </c>
      <c r="E733" s="32" t="s">
        <v>28</v>
      </c>
      <c r="F733" s="32">
        <v>1</v>
      </c>
      <c r="G733" s="32">
        <v>80266</v>
      </c>
      <c r="H733" s="32"/>
      <c r="I733" s="32" t="str">
        <f>IFERROR(IF(E733="物品掉落组",VLOOKUP(G733,掉落方案ID!$A:$B,2,FALSE),IF(E733="货币类型皮肤券","皮肤券",IF(E733="军团贡献币","军团贡献",IF(E733="普通星石",E733,IF(E733="高级星石",E733,IF(E733="英雄经验币","英雄经验",IF(E733="物品英雄",IF(VLOOKUP(G733,英雄是否开放!$A:$C,3,FALSE)=1,VLOOKUP(G733,英雄是否开放!$A:$C,2,FALSE),"%英雄未开放"),IF(E733="物品道具",IF(IFERROR(VLOOKUP(G733-1000,英雄是否开放!$A:$C,3,FALSE),100)="","%英雄未开放",VLOOKUP(G733,道具ID!$A:$B,2,FALSE)),IF(E733="物品小宇宙",IF(OR(H733="",H733=0),"%小宇宙等级未配置",IFERROR(VLOOKUP(G733,小宇宙ID!$A:$D,4,FALSE),"%小宇宙ID配错了！！")),IF(E733="定制小宇宙",IF(OR(H733="",H733=0),"%小宇宙等级未配置","双属性定制："&amp;IFERROR(VLOOKUP(H733,小宇宙ID!$G:$H,2,FALSE)&amp;"-"&amp;VLOOKUP(G733,小宇宙ID!$A:$G,7,FALSE),"%小宇宙ID配错了！！")),RIGHT(E733,2))))))))))),"%ID配错了！！")</f>
        <v>白羊座圣衣</v>
      </c>
      <c r="J733" s="32"/>
      <c r="K733" s="109">
        <v>10000</v>
      </c>
      <c r="L733" s="108">
        <f t="shared" ref="L733:L764" si="65">IF(B733="","",IF(OR(I733="%英雄未开放",I733="%小宇宙ID配错了！！",I733="%小宇宙等级未配置",I733="%ID配错了！！"),0,K733))</f>
        <v>10000</v>
      </c>
      <c r="M733" s="32"/>
      <c r="N733" s="32"/>
      <c r="O733" s="32"/>
      <c r="P733" s="4" t="str">
        <f t="shared" ref="P733:P758" si="66">IF(E733="物品英雄",IF(I733="%英雄未开放",IF(L733&lt;&gt;0,"没开放的英雄配置的掉率",""),IF(L733=0,"开放的英雄未配置掉率","")),"")</f>
        <v/>
      </c>
      <c r="Q733" s="4"/>
      <c r="R733" s="4"/>
      <c r="S733" s="4" t="s">
        <v>9608</v>
      </c>
      <c r="T733" s="4"/>
      <c r="U733" s="4"/>
      <c r="V733" s="4"/>
    </row>
    <row r="734" spans="1:22" x14ac:dyDescent="0.15">
      <c r="A734" s="4">
        <f t="shared" si="64"/>
        <v>6700012</v>
      </c>
      <c r="B734" s="4">
        <f t="shared" ref="B734:B744" si="67">IF(C734=C733,B733+1,1)</f>
        <v>2</v>
      </c>
      <c r="C734" s="32">
        <v>670001</v>
      </c>
      <c r="D734" s="32" t="s">
        <v>8929</v>
      </c>
      <c r="E734" s="32" t="s">
        <v>28</v>
      </c>
      <c r="F734" s="32">
        <v>1</v>
      </c>
      <c r="G734" s="32">
        <v>80267</v>
      </c>
      <c r="H734" s="32"/>
      <c r="I734" s="32" t="str">
        <f>IFERROR(IF(E734="物品掉落组",VLOOKUP(G734,掉落方案ID!$A:$B,2,FALSE),IF(E734="货币类型皮肤券","皮肤券",IF(E734="军团贡献币","军团贡献",IF(E734="普通星石",E734,IF(E734="高级星石",E734,IF(E734="英雄经验币","英雄经验",IF(E734="物品英雄",IF(VLOOKUP(G734,英雄是否开放!$A:$C,3,FALSE)=1,VLOOKUP(G734,英雄是否开放!$A:$C,2,FALSE),"%英雄未开放"),IF(E734="物品道具",IF(IFERROR(VLOOKUP(G734-1000,英雄是否开放!$A:$C,3,FALSE),100)="","%英雄未开放",VLOOKUP(G734,道具ID!$A:$B,2,FALSE)),IF(E734="物品小宇宙",IF(OR(H734="",H734=0),"%小宇宙等级未配置",IFERROR(VLOOKUP(G734,小宇宙ID!$A:$D,4,FALSE),"%小宇宙ID配错了！！")),IF(E734="定制小宇宙",IF(OR(H734="",H734=0),"%小宇宙等级未配置","双属性定制："&amp;IFERROR(VLOOKUP(H734,小宇宙ID!$G:$H,2,FALSE)&amp;"-"&amp;VLOOKUP(G734,小宇宙ID!$A:$G,7,FALSE),"%小宇宙ID配错了！！")),RIGHT(E734,2))))))))))),"%ID配错了！！")</f>
        <v>金牛座圣衣</v>
      </c>
      <c r="J734" s="32"/>
      <c r="K734" s="109">
        <v>10000</v>
      </c>
      <c r="L734" s="108">
        <f t="shared" si="65"/>
        <v>10000</v>
      </c>
      <c r="M734" s="32"/>
      <c r="N734" s="32"/>
      <c r="O734" s="32"/>
      <c r="P734" s="4" t="str">
        <f t="shared" si="66"/>
        <v/>
      </c>
      <c r="Q734" s="4"/>
      <c r="R734" s="4"/>
      <c r="S734" s="4" t="s">
        <v>9608</v>
      </c>
      <c r="T734" s="4"/>
      <c r="U734" s="4"/>
      <c r="V734" s="4"/>
    </row>
    <row r="735" spans="1:22" x14ac:dyDescent="0.15">
      <c r="A735" s="4">
        <f t="shared" si="64"/>
        <v>6700013</v>
      </c>
      <c r="B735" s="4">
        <f t="shared" si="67"/>
        <v>3</v>
      </c>
      <c r="C735" s="32">
        <v>670001</v>
      </c>
      <c r="D735" s="32" t="s">
        <v>8929</v>
      </c>
      <c r="E735" s="32" t="s">
        <v>28</v>
      </c>
      <c r="F735" s="32">
        <v>1</v>
      </c>
      <c r="G735" s="32">
        <v>80268</v>
      </c>
      <c r="H735" s="32"/>
      <c r="I735" s="32" t="str">
        <f>IFERROR(IF(E735="物品掉落组",VLOOKUP(G735,掉落方案ID!$A:$B,2,FALSE),IF(E735="货币类型皮肤券","皮肤券",IF(E735="军团贡献币","军团贡献",IF(E735="普通星石",E735,IF(E735="高级星石",E735,IF(E735="英雄经验币","英雄经验",IF(E735="物品英雄",IF(VLOOKUP(G735,英雄是否开放!$A:$C,3,FALSE)=1,VLOOKUP(G735,英雄是否开放!$A:$C,2,FALSE),"%英雄未开放"),IF(E735="物品道具",IF(IFERROR(VLOOKUP(G735-1000,英雄是否开放!$A:$C,3,FALSE),100)="","%英雄未开放",VLOOKUP(G735,道具ID!$A:$B,2,FALSE)),IF(E735="物品小宇宙",IF(OR(H735="",H735=0),"%小宇宙等级未配置",IFERROR(VLOOKUP(G735,小宇宙ID!$A:$D,4,FALSE),"%小宇宙ID配错了！！")),IF(E735="定制小宇宙",IF(OR(H735="",H735=0),"%小宇宙等级未配置","双属性定制："&amp;IFERROR(VLOOKUP(H735,小宇宙ID!$G:$H,2,FALSE)&amp;"-"&amp;VLOOKUP(G735,小宇宙ID!$A:$G,7,FALSE),"%小宇宙ID配错了！！")),RIGHT(E735,2))))))))))),"%ID配错了！！")</f>
        <v>巨蟹座圣衣</v>
      </c>
      <c r="J735" s="32"/>
      <c r="K735" s="109">
        <v>10000</v>
      </c>
      <c r="L735" s="108">
        <f t="shared" si="65"/>
        <v>10000</v>
      </c>
      <c r="M735" s="32"/>
      <c r="N735" s="32"/>
      <c r="O735" s="32"/>
      <c r="P735" s="4" t="str">
        <f t="shared" si="66"/>
        <v/>
      </c>
      <c r="Q735" s="4"/>
      <c r="R735" s="4"/>
      <c r="S735" s="4" t="s">
        <v>9608</v>
      </c>
      <c r="T735" s="4"/>
      <c r="U735" s="4"/>
      <c r="V735" s="4"/>
    </row>
    <row r="736" spans="1:22" x14ac:dyDescent="0.15">
      <c r="A736" s="4">
        <f t="shared" si="64"/>
        <v>6700014</v>
      </c>
      <c r="B736" s="4">
        <f t="shared" si="67"/>
        <v>4</v>
      </c>
      <c r="C736" s="32">
        <v>670001</v>
      </c>
      <c r="D736" s="32" t="s">
        <v>8929</v>
      </c>
      <c r="E736" s="32" t="s">
        <v>28</v>
      </c>
      <c r="F736" s="32">
        <v>1</v>
      </c>
      <c r="G736" s="32">
        <v>80269</v>
      </c>
      <c r="H736" s="32"/>
      <c r="I736" s="32" t="str">
        <f>IFERROR(IF(E736="物品掉落组",VLOOKUP(G736,掉落方案ID!$A:$B,2,FALSE),IF(E736="货币类型皮肤券","皮肤券",IF(E736="军团贡献币","军团贡献",IF(E736="普通星石",E736,IF(E736="高级星石",E736,IF(E736="英雄经验币","英雄经验",IF(E736="物品英雄",IF(VLOOKUP(G736,英雄是否开放!$A:$C,3,FALSE)=1,VLOOKUP(G736,英雄是否开放!$A:$C,2,FALSE),"%英雄未开放"),IF(E736="物品道具",IF(IFERROR(VLOOKUP(G736-1000,英雄是否开放!$A:$C,3,FALSE),100)="","%英雄未开放",VLOOKUP(G736,道具ID!$A:$B,2,FALSE)),IF(E736="物品小宇宙",IF(OR(H736="",H736=0),"%小宇宙等级未配置",IFERROR(VLOOKUP(G736,小宇宙ID!$A:$D,4,FALSE),"%小宇宙ID配错了！！")),IF(E736="定制小宇宙",IF(OR(H736="",H736=0),"%小宇宙等级未配置","双属性定制："&amp;IFERROR(VLOOKUP(H736,小宇宙ID!$G:$H,2,FALSE)&amp;"-"&amp;VLOOKUP(G736,小宇宙ID!$A:$G,7,FALSE),"%小宇宙ID配错了！！")),RIGHT(E736,2))))))))))),"%ID配错了！！")</f>
        <v>双子座圣衣</v>
      </c>
      <c r="J736" s="32"/>
      <c r="K736" s="109">
        <v>10000</v>
      </c>
      <c r="L736" s="108">
        <f t="shared" si="65"/>
        <v>10000</v>
      </c>
      <c r="M736" s="32"/>
      <c r="N736" s="32"/>
      <c r="O736" s="32"/>
      <c r="P736" s="4" t="str">
        <f t="shared" si="66"/>
        <v/>
      </c>
      <c r="Q736" s="4"/>
      <c r="R736" s="4"/>
      <c r="S736" s="4" t="s">
        <v>9608</v>
      </c>
      <c r="T736" s="4"/>
      <c r="U736" s="4"/>
      <c r="V736" s="4"/>
    </row>
    <row r="737" spans="1:22" x14ac:dyDescent="0.15">
      <c r="A737" s="4">
        <f t="shared" si="64"/>
        <v>6700015</v>
      </c>
      <c r="B737" s="4">
        <f t="shared" si="67"/>
        <v>5</v>
      </c>
      <c r="C737" s="32">
        <v>670001</v>
      </c>
      <c r="D737" s="32" t="s">
        <v>8929</v>
      </c>
      <c r="E737" s="32" t="s">
        <v>28</v>
      </c>
      <c r="F737" s="32">
        <v>1</v>
      </c>
      <c r="G737" s="32">
        <v>80270</v>
      </c>
      <c r="H737" s="32"/>
      <c r="I737" s="32" t="str">
        <f>IFERROR(IF(E737="物品掉落组",VLOOKUP(G737,掉落方案ID!$A:$B,2,FALSE),IF(E737="货币类型皮肤券","皮肤券",IF(E737="军团贡献币","军团贡献",IF(E737="普通星石",E737,IF(E737="高级星石",E737,IF(E737="英雄经验币","英雄经验",IF(E737="物品英雄",IF(VLOOKUP(G737,英雄是否开放!$A:$C,3,FALSE)=1,VLOOKUP(G737,英雄是否开放!$A:$C,2,FALSE),"%英雄未开放"),IF(E737="物品道具",IF(IFERROR(VLOOKUP(G737-1000,英雄是否开放!$A:$C,3,FALSE),100)="","%英雄未开放",VLOOKUP(G737,道具ID!$A:$B,2,FALSE)),IF(E737="物品小宇宙",IF(OR(H737="",H737=0),"%小宇宙等级未配置",IFERROR(VLOOKUP(G737,小宇宙ID!$A:$D,4,FALSE),"%小宇宙ID配错了！！")),IF(E737="定制小宇宙",IF(OR(H737="",H737=0),"%小宇宙等级未配置","双属性定制："&amp;IFERROR(VLOOKUP(H737,小宇宙ID!$G:$H,2,FALSE)&amp;"-"&amp;VLOOKUP(G737,小宇宙ID!$A:$G,7,FALSE),"%小宇宙ID配错了！！")),RIGHT(E737,2))))))))))),"%ID配错了！！")</f>
        <v>狮子座圣衣</v>
      </c>
      <c r="J737" s="32"/>
      <c r="K737" s="109">
        <v>10000</v>
      </c>
      <c r="L737" s="108">
        <f t="shared" si="65"/>
        <v>10000</v>
      </c>
      <c r="M737" s="32"/>
      <c r="N737" s="32"/>
      <c r="O737" s="32"/>
      <c r="P737" s="4" t="str">
        <f t="shared" si="66"/>
        <v/>
      </c>
      <c r="Q737" s="4"/>
      <c r="R737" s="4"/>
      <c r="S737" s="4" t="s">
        <v>9608</v>
      </c>
      <c r="T737" s="4"/>
      <c r="U737" s="4"/>
      <c r="V737" s="4"/>
    </row>
    <row r="738" spans="1:22" x14ac:dyDescent="0.15">
      <c r="A738" s="4">
        <f t="shared" si="64"/>
        <v>6700016</v>
      </c>
      <c r="B738" s="4">
        <f t="shared" si="67"/>
        <v>6</v>
      </c>
      <c r="C738" s="32">
        <v>670001</v>
      </c>
      <c r="D738" s="32" t="s">
        <v>8929</v>
      </c>
      <c r="E738" s="32" t="s">
        <v>28</v>
      </c>
      <c r="F738" s="32">
        <v>1</v>
      </c>
      <c r="G738" s="32">
        <v>80271</v>
      </c>
      <c r="H738" s="32"/>
      <c r="I738" s="32" t="str">
        <f>IFERROR(IF(E738="物品掉落组",VLOOKUP(G738,掉落方案ID!$A:$B,2,FALSE),IF(E738="货币类型皮肤券","皮肤券",IF(E738="军团贡献币","军团贡献",IF(E738="普通星石",E738,IF(E738="高级星石",E738,IF(E738="英雄经验币","英雄经验",IF(E738="物品英雄",IF(VLOOKUP(G738,英雄是否开放!$A:$C,3,FALSE)=1,VLOOKUP(G738,英雄是否开放!$A:$C,2,FALSE),"%英雄未开放"),IF(E738="物品道具",IF(IFERROR(VLOOKUP(G738-1000,英雄是否开放!$A:$C,3,FALSE),100)="","%英雄未开放",VLOOKUP(G738,道具ID!$A:$B,2,FALSE)),IF(E738="物品小宇宙",IF(OR(H738="",H738=0),"%小宇宙等级未配置",IFERROR(VLOOKUP(G738,小宇宙ID!$A:$D,4,FALSE),"%小宇宙ID配错了！！")),IF(E738="定制小宇宙",IF(OR(H738="",H738=0),"%小宇宙等级未配置","双属性定制："&amp;IFERROR(VLOOKUP(H738,小宇宙ID!$G:$H,2,FALSE)&amp;"-"&amp;VLOOKUP(G738,小宇宙ID!$A:$G,7,FALSE),"%小宇宙ID配错了！！")),RIGHT(E738,2))))))))))),"%ID配错了！！")</f>
        <v>处女座圣衣</v>
      </c>
      <c r="J738" s="32"/>
      <c r="K738" s="109">
        <v>10000</v>
      </c>
      <c r="L738" s="108">
        <f t="shared" si="65"/>
        <v>10000</v>
      </c>
      <c r="M738" s="32"/>
      <c r="N738" s="32"/>
      <c r="O738" s="32"/>
      <c r="P738" s="4" t="str">
        <f t="shared" si="66"/>
        <v/>
      </c>
      <c r="Q738" s="4"/>
      <c r="R738" s="4"/>
      <c r="S738" s="4" t="s">
        <v>9608</v>
      </c>
      <c r="T738" s="4"/>
      <c r="U738" s="4"/>
      <c r="V738" s="4"/>
    </row>
    <row r="739" spans="1:22" x14ac:dyDescent="0.15">
      <c r="A739" s="4">
        <f t="shared" si="64"/>
        <v>6700017</v>
      </c>
      <c r="B739" s="4">
        <f t="shared" si="67"/>
        <v>7</v>
      </c>
      <c r="C739" s="32">
        <v>670001</v>
      </c>
      <c r="D739" s="32" t="s">
        <v>8929</v>
      </c>
      <c r="E739" s="32" t="s">
        <v>28</v>
      </c>
      <c r="F739" s="32">
        <v>1</v>
      </c>
      <c r="G739" s="32">
        <v>80272</v>
      </c>
      <c r="H739" s="32"/>
      <c r="I739" s="32" t="str">
        <f>IFERROR(IF(E739="物品掉落组",VLOOKUP(G739,掉落方案ID!$A:$B,2,FALSE),IF(E739="货币类型皮肤券","皮肤券",IF(E739="军团贡献币","军团贡献",IF(E739="普通星石",E739,IF(E739="高级星石",E739,IF(E739="英雄经验币","英雄经验",IF(E739="物品英雄",IF(VLOOKUP(G739,英雄是否开放!$A:$C,3,FALSE)=1,VLOOKUP(G739,英雄是否开放!$A:$C,2,FALSE),"%英雄未开放"),IF(E739="物品道具",IF(IFERROR(VLOOKUP(G739-1000,英雄是否开放!$A:$C,3,FALSE),100)="","%英雄未开放",VLOOKUP(G739,道具ID!$A:$B,2,FALSE)),IF(E739="物品小宇宙",IF(OR(H739="",H739=0),"%小宇宙等级未配置",IFERROR(VLOOKUP(G739,小宇宙ID!$A:$D,4,FALSE),"%小宇宙ID配错了！！")),IF(E739="定制小宇宙",IF(OR(H739="",H739=0),"%小宇宙等级未配置","双属性定制："&amp;IFERROR(VLOOKUP(H739,小宇宙ID!$G:$H,2,FALSE)&amp;"-"&amp;VLOOKUP(G739,小宇宙ID!$A:$G,7,FALSE),"%小宇宙ID配错了！！")),RIGHT(E739,2))))))))))),"%ID配错了！！")</f>
        <v>天秤座圣衣</v>
      </c>
      <c r="J739" s="32"/>
      <c r="K739" s="109">
        <v>10000</v>
      </c>
      <c r="L739" s="108">
        <f t="shared" si="65"/>
        <v>10000</v>
      </c>
      <c r="M739" s="32"/>
      <c r="N739" s="32"/>
      <c r="O739" s="32"/>
      <c r="P739" s="4" t="str">
        <f t="shared" si="66"/>
        <v/>
      </c>
      <c r="Q739" s="4"/>
      <c r="R739" s="4"/>
      <c r="S739" s="4" t="s">
        <v>9608</v>
      </c>
      <c r="T739" s="4"/>
      <c r="U739" s="4"/>
      <c r="V739" s="4"/>
    </row>
    <row r="740" spans="1:22" x14ac:dyDescent="0.15">
      <c r="A740" s="4">
        <f t="shared" si="64"/>
        <v>6700018</v>
      </c>
      <c r="B740" s="4">
        <f t="shared" si="67"/>
        <v>8</v>
      </c>
      <c r="C740" s="32">
        <v>670001</v>
      </c>
      <c r="D740" s="32" t="s">
        <v>8929</v>
      </c>
      <c r="E740" s="32" t="s">
        <v>28</v>
      </c>
      <c r="F740" s="32">
        <v>1</v>
      </c>
      <c r="G740" s="32">
        <v>80273</v>
      </c>
      <c r="H740" s="32"/>
      <c r="I740" s="32" t="str">
        <f>IFERROR(IF(E740="物品掉落组",VLOOKUP(G740,掉落方案ID!$A:$B,2,FALSE),IF(E740="货币类型皮肤券","皮肤券",IF(E740="军团贡献币","军团贡献",IF(E740="普通星石",E740,IF(E740="高级星石",E740,IF(E740="英雄经验币","英雄经验",IF(E740="物品英雄",IF(VLOOKUP(G740,英雄是否开放!$A:$C,3,FALSE)=1,VLOOKUP(G740,英雄是否开放!$A:$C,2,FALSE),"%英雄未开放"),IF(E740="物品道具",IF(IFERROR(VLOOKUP(G740-1000,英雄是否开放!$A:$C,3,FALSE),100)="","%英雄未开放",VLOOKUP(G740,道具ID!$A:$B,2,FALSE)),IF(E740="物品小宇宙",IF(OR(H740="",H740=0),"%小宇宙等级未配置",IFERROR(VLOOKUP(G740,小宇宙ID!$A:$D,4,FALSE),"%小宇宙ID配错了！！")),IF(E740="定制小宇宙",IF(OR(H740="",H740=0),"%小宇宙等级未配置","双属性定制："&amp;IFERROR(VLOOKUP(H740,小宇宙ID!$G:$H,2,FALSE)&amp;"-"&amp;VLOOKUP(G740,小宇宙ID!$A:$G,7,FALSE),"%小宇宙ID配错了！！")),RIGHT(E740,2))))))))))),"%ID配错了！！")</f>
        <v>天蝎座圣衣</v>
      </c>
      <c r="J740" s="32"/>
      <c r="K740" s="109">
        <v>10000</v>
      </c>
      <c r="L740" s="108">
        <f t="shared" si="65"/>
        <v>10000</v>
      </c>
      <c r="M740" s="32"/>
      <c r="N740" s="32"/>
      <c r="O740" s="32"/>
      <c r="P740" s="4" t="str">
        <f t="shared" si="66"/>
        <v/>
      </c>
      <c r="Q740" s="4"/>
      <c r="R740" s="4"/>
      <c r="S740" s="4" t="s">
        <v>9608</v>
      </c>
      <c r="T740" s="4"/>
      <c r="U740" s="4"/>
      <c r="V740" s="4"/>
    </row>
    <row r="741" spans="1:22" x14ac:dyDescent="0.15">
      <c r="A741" s="4">
        <f t="shared" si="64"/>
        <v>6700019</v>
      </c>
      <c r="B741" s="4">
        <f t="shared" si="67"/>
        <v>9</v>
      </c>
      <c r="C741" s="32">
        <v>670001</v>
      </c>
      <c r="D741" s="32" t="s">
        <v>8929</v>
      </c>
      <c r="E741" s="32" t="s">
        <v>28</v>
      </c>
      <c r="F741" s="32">
        <v>1</v>
      </c>
      <c r="G741" s="32">
        <v>80274</v>
      </c>
      <c r="H741" s="32"/>
      <c r="I741" s="32" t="str">
        <f>IFERROR(IF(E741="物品掉落组",VLOOKUP(G741,掉落方案ID!$A:$B,2,FALSE),IF(E741="货币类型皮肤券","皮肤券",IF(E741="军团贡献币","军团贡献",IF(E741="普通星石",E741,IF(E741="高级星石",E741,IF(E741="英雄经验币","英雄经验",IF(E741="物品英雄",IF(VLOOKUP(G741,英雄是否开放!$A:$C,3,FALSE)=1,VLOOKUP(G741,英雄是否开放!$A:$C,2,FALSE),"%英雄未开放"),IF(E741="物品道具",IF(IFERROR(VLOOKUP(G741-1000,英雄是否开放!$A:$C,3,FALSE),100)="","%英雄未开放",VLOOKUP(G741,道具ID!$A:$B,2,FALSE)),IF(E741="物品小宇宙",IF(OR(H741="",H741=0),"%小宇宙等级未配置",IFERROR(VLOOKUP(G741,小宇宙ID!$A:$D,4,FALSE),"%小宇宙ID配错了！！")),IF(E741="定制小宇宙",IF(OR(H741="",H741=0),"%小宇宙等级未配置","双属性定制："&amp;IFERROR(VLOOKUP(H741,小宇宙ID!$G:$H,2,FALSE)&amp;"-"&amp;VLOOKUP(G741,小宇宙ID!$A:$G,7,FALSE),"%小宇宙ID配错了！！")),RIGHT(E741,2))))))))))),"%ID配错了！！")</f>
        <v>射手座圣衣</v>
      </c>
      <c r="J741" s="32"/>
      <c r="K741" s="109">
        <v>10000</v>
      </c>
      <c r="L741" s="108">
        <f t="shared" si="65"/>
        <v>10000</v>
      </c>
      <c r="M741" s="32"/>
      <c r="N741" s="32"/>
      <c r="O741" s="32"/>
      <c r="P741" s="4" t="str">
        <f t="shared" si="66"/>
        <v/>
      </c>
      <c r="Q741" s="4"/>
      <c r="R741" s="4"/>
      <c r="S741" s="4" t="s">
        <v>9608</v>
      </c>
      <c r="T741" s="4"/>
      <c r="U741" s="4"/>
      <c r="V741" s="4"/>
    </row>
    <row r="742" spans="1:22" x14ac:dyDescent="0.15">
      <c r="A742" s="4">
        <f t="shared" si="64"/>
        <v>67000110</v>
      </c>
      <c r="B742" s="4">
        <f t="shared" si="67"/>
        <v>10</v>
      </c>
      <c r="C742" s="32">
        <v>670001</v>
      </c>
      <c r="D742" s="32" t="s">
        <v>8929</v>
      </c>
      <c r="E742" s="32" t="s">
        <v>28</v>
      </c>
      <c r="F742" s="32">
        <v>1</v>
      </c>
      <c r="G742" s="32">
        <v>80275</v>
      </c>
      <c r="H742" s="32"/>
      <c r="I742" s="32" t="str">
        <f>IFERROR(IF(E742="物品掉落组",VLOOKUP(G742,掉落方案ID!$A:$B,2,FALSE),IF(E742="货币类型皮肤券","皮肤券",IF(E742="军团贡献币","军团贡献",IF(E742="普通星石",E742,IF(E742="高级星石",E742,IF(E742="英雄经验币","英雄经验",IF(E742="物品英雄",IF(VLOOKUP(G742,英雄是否开放!$A:$C,3,FALSE)=1,VLOOKUP(G742,英雄是否开放!$A:$C,2,FALSE),"%英雄未开放"),IF(E742="物品道具",IF(IFERROR(VLOOKUP(G742-1000,英雄是否开放!$A:$C,3,FALSE),100)="","%英雄未开放",VLOOKUP(G742,道具ID!$A:$B,2,FALSE)),IF(E742="物品小宇宙",IF(OR(H742="",H742=0),"%小宇宙等级未配置",IFERROR(VLOOKUP(G742,小宇宙ID!$A:$D,4,FALSE),"%小宇宙ID配错了！！")),IF(E742="定制小宇宙",IF(OR(H742="",H742=0),"%小宇宙等级未配置","双属性定制："&amp;IFERROR(VLOOKUP(H742,小宇宙ID!$G:$H,2,FALSE)&amp;"-"&amp;VLOOKUP(G742,小宇宙ID!$A:$G,7,FALSE),"%小宇宙ID配错了！！")),RIGHT(E742,2))))))))))),"%ID配错了！！")</f>
        <v>摩羯座圣衣</v>
      </c>
      <c r="J742" s="32"/>
      <c r="K742" s="109">
        <v>10000</v>
      </c>
      <c r="L742" s="108">
        <f t="shared" si="65"/>
        <v>10000</v>
      </c>
      <c r="M742" s="32"/>
      <c r="N742" s="32"/>
      <c r="O742" s="32"/>
      <c r="P742" s="4" t="str">
        <f t="shared" si="66"/>
        <v/>
      </c>
      <c r="Q742" s="4"/>
      <c r="R742" s="4"/>
      <c r="S742" s="4" t="s">
        <v>9608</v>
      </c>
      <c r="T742" s="4"/>
      <c r="U742" s="4"/>
      <c r="V742" s="4"/>
    </row>
    <row r="743" spans="1:22" x14ac:dyDescent="0.15">
      <c r="A743" s="4">
        <f t="shared" si="64"/>
        <v>67000111</v>
      </c>
      <c r="B743" s="4">
        <f t="shared" si="67"/>
        <v>11</v>
      </c>
      <c r="C743" s="32">
        <v>670001</v>
      </c>
      <c r="D743" s="32" t="s">
        <v>8929</v>
      </c>
      <c r="E743" s="32" t="s">
        <v>28</v>
      </c>
      <c r="F743" s="32">
        <v>1</v>
      </c>
      <c r="G743" s="32">
        <v>80276</v>
      </c>
      <c r="H743" s="32"/>
      <c r="I743" s="32" t="str">
        <f>IFERROR(IF(E743="物品掉落组",VLOOKUP(G743,掉落方案ID!$A:$B,2,FALSE),IF(E743="货币类型皮肤券","皮肤券",IF(E743="军团贡献币","军团贡献",IF(E743="普通星石",E743,IF(E743="高级星石",E743,IF(E743="英雄经验币","英雄经验",IF(E743="物品英雄",IF(VLOOKUP(G743,英雄是否开放!$A:$C,3,FALSE)=1,VLOOKUP(G743,英雄是否开放!$A:$C,2,FALSE),"%英雄未开放"),IF(E743="物品道具",IF(IFERROR(VLOOKUP(G743-1000,英雄是否开放!$A:$C,3,FALSE),100)="","%英雄未开放",VLOOKUP(G743,道具ID!$A:$B,2,FALSE)),IF(E743="物品小宇宙",IF(OR(H743="",H743=0),"%小宇宙等级未配置",IFERROR(VLOOKUP(G743,小宇宙ID!$A:$D,4,FALSE),"%小宇宙ID配错了！！")),IF(E743="定制小宇宙",IF(OR(H743="",H743=0),"%小宇宙等级未配置","双属性定制："&amp;IFERROR(VLOOKUP(H743,小宇宙ID!$G:$H,2,FALSE)&amp;"-"&amp;VLOOKUP(G743,小宇宙ID!$A:$G,7,FALSE),"%小宇宙ID配错了！！")),RIGHT(E743,2))))))))))),"%ID配错了！！")</f>
        <v>水瓶座圣衣</v>
      </c>
      <c r="J743" s="32"/>
      <c r="K743" s="109">
        <v>10000</v>
      </c>
      <c r="L743" s="108">
        <f t="shared" si="65"/>
        <v>10000</v>
      </c>
      <c r="M743" s="32"/>
      <c r="N743" s="32"/>
      <c r="O743" s="32"/>
      <c r="P743" s="4" t="str">
        <f t="shared" si="66"/>
        <v/>
      </c>
      <c r="Q743" s="4"/>
      <c r="R743" s="4"/>
      <c r="S743" s="4" t="s">
        <v>9608</v>
      </c>
      <c r="T743" s="4"/>
      <c r="U743" s="4"/>
      <c r="V743" s="4"/>
    </row>
    <row r="744" spans="1:22" x14ac:dyDescent="0.15">
      <c r="A744" s="4">
        <f t="shared" si="64"/>
        <v>67000112</v>
      </c>
      <c r="B744" s="4">
        <f t="shared" si="67"/>
        <v>12</v>
      </c>
      <c r="C744" s="32">
        <v>670001</v>
      </c>
      <c r="D744" s="32" t="s">
        <v>8929</v>
      </c>
      <c r="E744" s="32" t="s">
        <v>28</v>
      </c>
      <c r="F744" s="32">
        <v>1</v>
      </c>
      <c r="G744" s="32">
        <v>80277</v>
      </c>
      <c r="H744" s="32"/>
      <c r="I744" s="32" t="str">
        <f>IFERROR(IF(E744="物品掉落组",VLOOKUP(G744,掉落方案ID!$A:$B,2,FALSE),IF(E744="货币类型皮肤券","皮肤券",IF(E744="军团贡献币","军团贡献",IF(E744="普通星石",E744,IF(E744="高级星石",E744,IF(E744="英雄经验币","英雄经验",IF(E744="物品英雄",IF(VLOOKUP(G744,英雄是否开放!$A:$C,3,FALSE)=1,VLOOKUP(G744,英雄是否开放!$A:$C,2,FALSE),"%英雄未开放"),IF(E744="物品道具",IF(IFERROR(VLOOKUP(G744-1000,英雄是否开放!$A:$C,3,FALSE),100)="","%英雄未开放",VLOOKUP(G744,道具ID!$A:$B,2,FALSE)),IF(E744="物品小宇宙",IF(OR(H744="",H744=0),"%小宇宙等级未配置",IFERROR(VLOOKUP(G744,小宇宙ID!$A:$D,4,FALSE),"%小宇宙ID配错了！！")),IF(E744="定制小宇宙",IF(OR(H744="",H744=0),"%小宇宙等级未配置","双属性定制："&amp;IFERROR(VLOOKUP(H744,小宇宙ID!$G:$H,2,FALSE)&amp;"-"&amp;VLOOKUP(G744,小宇宙ID!$A:$G,7,FALSE),"%小宇宙ID配错了！！")),RIGHT(E744,2))))))))))),"%ID配错了！！")</f>
        <v>双鱼座圣衣</v>
      </c>
      <c r="J744" s="32"/>
      <c r="K744" s="109">
        <v>10000</v>
      </c>
      <c r="L744" s="108">
        <f t="shared" si="65"/>
        <v>10000</v>
      </c>
      <c r="M744" s="32"/>
      <c r="N744" s="32"/>
      <c r="O744" s="32"/>
      <c r="P744" s="4" t="str">
        <f t="shared" si="66"/>
        <v/>
      </c>
      <c r="Q744" s="4"/>
      <c r="R744" s="4"/>
      <c r="S744" s="4" t="s">
        <v>9608</v>
      </c>
      <c r="T744" s="4"/>
      <c r="U744" s="4"/>
      <c r="V744" s="4"/>
    </row>
    <row r="745" spans="1:22" x14ac:dyDescent="0.15">
      <c r="A745" s="4">
        <f t="shared" si="64"/>
        <v>6700111</v>
      </c>
      <c r="B745" s="4">
        <f>IF(C745=掉落集合表!C744,掉落集合表!B744+1,1)</f>
        <v>1</v>
      </c>
      <c r="C745" s="32">
        <v>670011</v>
      </c>
      <c r="D745" s="32" t="s">
        <v>8930</v>
      </c>
      <c r="E745" s="32" t="s">
        <v>28</v>
      </c>
      <c r="F745" s="32">
        <v>1</v>
      </c>
      <c r="G745" s="32">
        <v>80285</v>
      </c>
      <c r="H745" s="32"/>
      <c r="I745" s="32" t="str">
        <f>IFERROR(IF(E745="物品掉落组",VLOOKUP(G745,掉落方案ID!$A:$B,2,FALSE),IF(E745="货币类型皮肤券","皮肤券",IF(E745="军团贡献币","军团贡献",IF(E745="普通星石",E745,IF(E745="高级星石",E745,IF(E745="英雄经验币","英雄经验",IF(E745="物品英雄",IF(VLOOKUP(G745,英雄是否开放!$A:$C,3,FALSE)=1,VLOOKUP(G745,英雄是否开放!$A:$C,2,FALSE),"%英雄未开放"),IF(E745="物品道具",IF(IFERROR(VLOOKUP(G745-1000,英雄是否开放!$A:$C,3,FALSE),100)="","%英雄未开放",VLOOKUP(G745,道具ID!$A:$B,2,FALSE)),IF(E745="物品小宇宙",IF(OR(H745="",H745=0),"%小宇宙等级未配置",IFERROR(VLOOKUP(G745,小宇宙ID!$A:$D,4,FALSE),"%小宇宙ID配错了！！")),IF(E745="定制小宇宙",IF(OR(H745="",H745=0),"%小宇宙等级未配置","双属性定制："&amp;IFERROR(VLOOKUP(H745,小宇宙ID!$G:$H,2,FALSE)&amp;"-"&amp;VLOOKUP(G745,小宇宙ID!$A:$G,7,FALSE),"%小宇宙ID配错了！！")),RIGHT(E745,2))))))))))),"%ID配错了！！")</f>
        <v>晶石</v>
      </c>
      <c r="J745" s="32"/>
      <c r="K745" s="109">
        <v>10000</v>
      </c>
      <c r="L745" s="108">
        <f t="shared" si="65"/>
        <v>10000</v>
      </c>
      <c r="M745" s="32"/>
      <c r="N745" s="32"/>
      <c r="O745" s="32"/>
      <c r="P745" s="4" t="str">
        <f t="shared" si="66"/>
        <v/>
      </c>
      <c r="Q745" s="4"/>
      <c r="R745" s="4"/>
      <c r="S745" s="4" t="s">
        <v>9592</v>
      </c>
      <c r="T745" s="4"/>
      <c r="U745" s="4"/>
      <c r="V745" s="4"/>
    </row>
    <row r="746" spans="1:22" x14ac:dyDescent="0.15">
      <c r="A746" s="4">
        <f t="shared" si="64"/>
        <v>6700211</v>
      </c>
      <c r="B746" s="4">
        <f t="shared" ref="B746:B788" si="68">IF(C746=C745,B745+1,1)</f>
        <v>1</v>
      </c>
      <c r="C746" s="32">
        <v>670021</v>
      </c>
      <c r="D746" s="32" t="s">
        <v>8931</v>
      </c>
      <c r="E746" s="32" t="s">
        <v>28</v>
      </c>
      <c r="F746" s="32">
        <v>1</v>
      </c>
      <c r="G746" s="32">
        <v>20048</v>
      </c>
      <c r="H746" s="32"/>
      <c r="I746" s="32" t="str">
        <f>IFERROR(IF(E746="物品掉落组",VLOOKUP(G746,掉落方案ID!$A:$B,2,FALSE),IF(E746="货币类型皮肤券","皮肤券",IF(E746="军团贡献币","军团贡献",IF(E746="普通星石",E746,IF(E746="高级星石",E746,IF(E746="英雄经验币","英雄经验",IF(E746="物品英雄",IF(VLOOKUP(G746,英雄是否开放!$A:$C,3,FALSE)=1,VLOOKUP(G746,英雄是否开放!$A:$C,2,FALSE),"%英雄未开放"),IF(E746="物品道具",IF(IFERROR(VLOOKUP(G746-1000,英雄是否开放!$A:$C,3,FALSE),100)="","%英雄未开放",VLOOKUP(G746,道具ID!$A:$B,2,FALSE)),IF(E746="物品小宇宙",IF(OR(H746="",H746=0),"%小宇宙等级未配置",IFERROR(VLOOKUP(G746,小宇宙ID!$A:$D,4,FALSE),"%小宇宙ID配错了！！")),IF(E746="定制小宇宙",IF(OR(H746="",H746=0),"%小宇宙等级未配置","双属性定制："&amp;IFERROR(VLOOKUP(H746,小宇宙ID!$G:$H,2,FALSE)&amp;"-"&amp;VLOOKUP(G746,小宇宙ID!$A:$G,7,FALSE),"%小宇宙ID配错了！！")),RIGHT(E746,2))))))))))),"%ID配错了！！")</f>
        <v>神殿解封石</v>
      </c>
      <c r="J746" s="32"/>
      <c r="K746" s="109">
        <v>10000</v>
      </c>
      <c r="L746" s="108">
        <f t="shared" si="65"/>
        <v>10000</v>
      </c>
      <c r="M746" s="32"/>
      <c r="N746" s="32"/>
      <c r="O746" s="32"/>
      <c r="P746" s="4" t="str">
        <f t="shared" si="66"/>
        <v/>
      </c>
      <c r="Q746" s="4"/>
      <c r="R746" s="4"/>
      <c r="S746" s="4" t="s">
        <v>9592</v>
      </c>
      <c r="T746" s="4"/>
      <c r="U746" s="4"/>
      <c r="V746" s="4"/>
    </row>
    <row r="747" spans="1:22" x14ac:dyDescent="0.15">
      <c r="A747" s="4">
        <f t="shared" si="64"/>
        <v>6700311</v>
      </c>
      <c r="B747" s="4">
        <f t="shared" si="68"/>
        <v>1</v>
      </c>
      <c r="C747" s="32">
        <v>670031</v>
      </c>
      <c r="D747" s="32" t="s">
        <v>8932</v>
      </c>
      <c r="E747" s="32" t="s">
        <v>28</v>
      </c>
      <c r="F747" s="32">
        <v>1</v>
      </c>
      <c r="G747" s="32">
        <v>80285</v>
      </c>
      <c r="H747" s="32"/>
      <c r="I747" s="32" t="str">
        <f>IFERROR(IF(E747="物品掉落组",VLOOKUP(G747,掉落方案ID!$A:$B,2,FALSE),IF(E747="货币类型皮肤券","皮肤券",IF(E747="军团贡献币","军团贡献",IF(E747="普通星石",E747,IF(E747="高级星石",E747,IF(E747="英雄经验币","英雄经验",IF(E747="物品英雄",IF(VLOOKUP(G747,英雄是否开放!$A:$C,3,FALSE)=1,VLOOKUP(G747,英雄是否开放!$A:$C,2,FALSE),"%英雄未开放"),IF(E747="物品道具",IF(IFERROR(VLOOKUP(G747-1000,英雄是否开放!$A:$C,3,FALSE),100)="","%英雄未开放",VLOOKUP(G747,道具ID!$A:$B,2,FALSE)),IF(E747="物品小宇宙",IF(OR(H747="",H747=0),"%小宇宙等级未配置",IFERROR(VLOOKUP(G747,小宇宙ID!$A:$D,4,FALSE),"%小宇宙ID配错了！！")),IF(E747="定制小宇宙",IF(OR(H747="",H747=0),"%小宇宙等级未配置","双属性定制："&amp;IFERROR(VLOOKUP(H747,小宇宙ID!$G:$H,2,FALSE)&amp;"-"&amp;VLOOKUP(G747,小宇宙ID!$A:$G,7,FALSE),"%小宇宙ID配错了！！")),RIGHT(E747,2))))))))))),"%ID配错了！！")</f>
        <v>晶石</v>
      </c>
      <c r="J747" s="32"/>
      <c r="K747" s="109">
        <v>10000</v>
      </c>
      <c r="L747" s="108">
        <f t="shared" si="65"/>
        <v>10000</v>
      </c>
      <c r="M747" s="32"/>
      <c r="N747" s="32"/>
      <c r="O747" s="32"/>
      <c r="P747" s="4" t="str">
        <f t="shared" si="66"/>
        <v/>
      </c>
      <c r="Q747" s="4"/>
      <c r="R747" s="4"/>
      <c r="S747" s="4" t="s">
        <v>9592</v>
      </c>
      <c r="T747" s="4"/>
      <c r="U747" s="4"/>
      <c r="V747" s="4"/>
    </row>
    <row r="748" spans="1:22" x14ac:dyDescent="0.15">
      <c r="A748" s="4">
        <f t="shared" si="64"/>
        <v>6700312</v>
      </c>
      <c r="B748" s="4">
        <f t="shared" si="68"/>
        <v>2</v>
      </c>
      <c r="C748" s="32">
        <v>670031</v>
      </c>
      <c r="D748" s="32" t="s">
        <v>8932</v>
      </c>
      <c r="E748" s="32" t="s">
        <v>28</v>
      </c>
      <c r="F748" s="32">
        <v>2</v>
      </c>
      <c r="G748" s="32">
        <v>1902</v>
      </c>
      <c r="H748" s="32"/>
      <c r="I748" s="32" t="str">
        <f>IFERROR(IF(E748="物品掉落组",VLOOKUP(G748,掉落方案ID!$A:$B,2,FALSE),IF(E748="货币类型皮肤券","皮肤券",IF(E748="军团贡献币","军团贡献",IF(E748="普通星石",E748,IF(E748="高级星石",E748,IF(E748="英雄经验币","英雄经验",IF(E748="物品英雄",IF(VLOOKUP(G748,英雄是否开放!$A:$C,3,FALSE)=1,VLOOKUP(G748,英雄是否开放!$A:$C,2,FALSE),"%英雄未开放"),IF(E748="物品道具",IF(IFERROR(VLOOKUP(G748-1000,英雄是否开放!$A:$C,3,FALSE),100)="","%英雄未开放",VLOOKUP(G748,道具ID!$A:$B,2,FALSE)),IF(E748="物品小宇宙",IF(OR(H748="",H748=0),"%小宇宙等级未配置",IFERROR(VLOOKUP(G748,小宇宙ID!$A:$D,4,FALSE),"%小宇宙ID配错了！！")),IF(E748="定制小宇宙",IF(OR(H748="",H748=0),"%小宇宙等级未配置","双属性定制："&amp;IFERROR(VLOOKUP(H748,小宇宙ID!$G:$H,2,FALSE)&amp;"-"&amp;VLOOKUP(G748,小宇宙ID!$A:$G,7,FALSE),"%小宇宙ID配错了！！")),RIGHT(E748,2))))))))))),"%ID配错了！！")</f>
        <v>技能魔典碎片</v>
      </c>
      <c r="J748" s="32"/>
      <c r="K748" s="109">
        <v>10000</v>
      </c>
      <c r="L748" s="108">
        <f t="shared" si="65"/>
        <v>10000</v>
      </c>
      <c r="M748" s="32"/>
      <c r="N748" s="32"/>
      <c r="O748" s="32"/>
      <c r="P748" s="4" t="str">
        <f t="shared" si="66"/>
        <v/>
      </c>
      <c r="Q748" s="4"/>
      <c r="R748" s="4"/>
      <c r="S748" s="4" t="s">
        <v>9592</v>
      </c>
      <c r="T748" s="4"/>
      <c r="U748" s="4"/>
      <c r="V748" s="4"/>
    </row>
    <row r="749" spans="1:22" x14ac:dyDescent="0.15">
      <c r="A749" s="4">
        <f t="shared" si="64"/>
        <v>6700411</v>
      </c>
      <c r="B749" s="4">
        <f t="shared" si="68"/>
        <v>1</v>
      </c>
      <c r="C749" s="32">
        <v>670041</v>
      </c>
      <c r="D749" s="32" t="s">
        <v>8933</v>
      </c>
      <c r="E749" s="32" t="s">
        <v>28</v>
      </c>
      <c r="F749" s="32">
        <v>1</v>
      </c>
      <c r="G749" s="32">
        <v>70023</v>
      </c>
      <c r="H749" s="32"/>
      <c r="I749" s="32" t="str">
        <f>IFERROR(IF(E749="物品掉落组",VLOOKUP(G749,掉落方案ID!$A:$B,2,FALSE),IF(E749="货币类型皮肤券","皮肤券",IF(E749="军团贡献币","军团贡献",IF(E749="普通星石",E749,IF(E749="高级星石",E749,IF(E749="英雄经验币","英雄经验",IF(E749="物品英雄",IF(VLOOKUP(G749,英雄是否开放!$A:$C,3,FALSE)=1,VLOOKUP(G749,英雄是否开放!$A:$C,2,FALSE),"%英雄未开放"),IF(E749="物品道具",IF(IFERROR(VLOOKUP(G749-1000,英雄是否开放!$A:$C,3,FALSE),100)="","%英雄未开放",VLOOKUP(G749,道具ID!$A:$B,2,FALSE)),IF(E749="物品小宇宙",IF(OR(H749="",H749=0),"%小宇宙等级未配置",IFERROR(VLOOKUP(G749,小宇宙ID!$A:$D,4,FALSE),"%小宇宙ID配错了！！")),IF(E749="定制小宇宙",IF(OR(H749="",H749=0),"%小宇宙等级未配置","双属性定制："&amp;IFERROR(VLOOKUP(H749,小宇宙ID!$G:$H,2,FALSE)&amp;"-"&amp;VLOOKUP(G749,小宇宙ID!$A:$G,7,FALSE),"%小宇宙ID配错了！！")),RIGHT(E749,2))))))))))),"%ID配错了！！")</f>
        <v>伴手礼盒</v>
      </c>
      <c r="J749" s="32"/>
      <c r="K749" s="109">
        <v>10000</v>
      </c>
      <c r="L749" s="108">
        <f t="shared" si="65"/>
        <v>10000</v>
      </c>
      <c r="M749" s="32"/>
      <c r="N749" s="32"/>
      <c r="O749" s="32"/>
      <c r="P749" s="4" t="str">
        <f t="shared" si="66"/>
        <v/>
      </c>
      <c r="Q749" s="4"/>
      <c r="R749" s="4"/>
      <c r="S749" s="4" t="s">
        <v>9592</v>
      </c>
      <c r="T749" s="4"/>
      <c r="U749" s="4"/>
      <c r="V749" s="4"/>
    </row>
    <row r="750" spans="1:22" x14ac:dyDescent="0.15">
      <c r="A750" s="4">
        <f t="shared" si="64"/>
        <v>6700511</v>
      </c>
      <c r="B750" s="4">
        <f t="shared" si="68"/>
        <v>1</v>
      </c>
      <c r="C750" s="32">
        <v>670051</v>
      </c>
      <c r="D750" s="32" t="s">
        <v>9593</v>
      </c>
      <c r="E750" s="32" t="s">
        <v>27</v>
      </c>
      <c r="F750" s="32">
        <v>1</v>
      </c>
      <c r="G750" s="32"/>
      <c r="H750" s="32"/>
      <c r="I750" s="32" t="str">
        <f>IFERROR(IF(E750="物品掉落组",VLOOKUP(G750,掉落方案ID!$A:$B,2,FALSE),IF(E750="货币类型皮肤券","皮肤券",IF(E750="军团贡献币","军团贡献",IF(E750="普通星石",E750,IF(E750="高级星石",E750,IF(E750="英雄经验币","英雄经验",IF(E750="物品英雄",IF(VLOOKUP(G750,英雄是否开放!$A:$C,3,FALSE)=1,VLOOKUP(G750,英雄是否开放!$A:$C,2,FALSE),"%英雄未开放"),IF(E750="物品道具",IF(IFERROR(VLOOKUP(G750-1000,英雄是否开放!$A:$C,3,FALSE),100)="","%英雄未开放",VLOOKUP(G750,道具ID!$A:$B,2,FALSE)),IF(E750="物品小宇宙",IF(OR(H750="",H750=0),"%小宇宙等级未配置",IFERROR(VLOOKUP(G750,小宇宙ID!$A:$D,4,FALSE),"%小宇宙ID配错了！！")),IF(E750="定制小宇宙",IF(OR(H750="",H750=0),"%小宇宙等级未配置","双属性定制："&amp;IFERROR(VLOOKUP(H750,小宇宙ID!$G:$H,2,FALSE)&amp;"-"&amp;VLOOKUP(G750,小宇宙ID!$A:$G,7,FALSE),"%小宇宙ID配错了！！")),RIGHT(E750,2))))))))))),"%ID配错了！！")</f>
        <v>高级星石</v>
      </c>
      <c r="J750" s="32">
        <v>1</v>
      </c>
      <c r="K750" s="109">
        <v>2000</v>
      </c>
      <c r="L750" s="108">
        <f t="shared" si="65"/>
        <v>2000</v>
      </c>
      <c r="M750" s="32"/>
      <c r="N750" s="32"/>
      <c r="O750" s="32"/>
      <c r="P750" s="4" t="str">
        <f t="shared" si="66"/>
        <v/>
      </c>
      <c r="Q750" s="4"/>
      <c r="R750" s="4"/>
      <c r="S750" s="4" t="s">
        <v>9592</v>
      </c>
      <c r="T750" s="4"/>
      <c r="U750" s="4"/>
      <c r="V750" s="4"/>
    </row>
    <row r="751" spans="1:22" x14ac:dyDescent="0.15">
      <c r="A751" s="4">
        <f t="shared" si="64"/>
        <v>6700512</v>
      </c>
      <c r="B751" s="4">
        <f t="shared" si="68"/>
        <v>2</v>
      </c>
      <c r="C751" s="32">
        <v>670051</v>
      </c>
      <c r="D751" s="32" t="s">
        <v>9593</v>
      </c>
      <c r="E751" s="32" t="s">
        <v>978</v>
      </c>
      <c r="F751" s="32">
        <v>10000</v>
      </c>
      <c r="G751" s="32"/>
      <c r="H751" s="32"/>
      <c r="I751" s="32" t="str">
        <f>IFERROR(IF(E751="物品掉落组",VLOOKUP(G751,掉落方案ID!$A:$B,2,FALSE),IF(E751="货币类型皮肤券","皮肤券",IF(E751="军团贡献币","军团贡献",IF(E751="普通星石",E751,IF(E751="高级星石",E751,IF(E751="英雄经验币","英雄经验",IF(E751="物品英雄",IF(VLOOKUP(G751,英雄是否开放!$A:$C,3,FALSE)=1,VLOOKUP(G751,英雄是否开放!$A:$C,2,FALSE),"%英雄未开放"),IF(E751="物品道具",IF(IFERROR(VLOOKUP(G751-1000,英雄是否开放!$A:$C,3,FALSE),100)="","%英雄未开放",VLOOKUP(G751,道具ID!$A:$B,2,FALSE)),IF(E751="物品小宇宙",IF(OR(H751="",H751=0),"%小宇宙等级未配置",IFERROR(VLOOKUP(G751,小宇宙ID!$A:$D,4,FALSE),"%小宇宙ID配错了！！")),IF(E751="定制小宇宙",IF(OR(H751="",H751=0),"%小宇宙等级未配置","双属性定制："&amp;IFERROR(VLOOKUP(H751,小宇宙ID!$G:$H,2,FALSE)&amp;"-"&amp;VLOOKUP(G751,小宇宙ID!$A:$G,7,FALSE),"%小宇宙ID配错了！！")),RIGHT(E751,2))))))))))),"%ID配错了！！")</f>
        <v>经验</v>
      </c>
      <c r="J751" s="32">
        <v>1</v>
      </c>
      <c r="K751" s="109">
        <v>4000</v>
      </c>
      <c r="L751" s="108">
        <f t="shared" si="65"/>
        <v>4000</v>
      </c>
      <c r="M751" s="32"/>
      <c r="N751" s="32"/>
      <c r="O751" s="32"/>
      <c r="P751" s="4" t="str">
        <f t="shared" si="66"/>
        <v/>
      </c>
      <c r="Q751" s="4"/>
      <c r="R751" s="4"/>
      <c r="S751" s="4" t="s">
        <v>9592</v>
      </c>
      <c r="T751" s="4"/>
      <c r="U751" s="4"/>
      <c r="V751" s="4"/>
    </row>
    <row r="752" spans="1:22" x14ac:dyDescent="0.15">
      <c r="A752" s="4">
        <f t="shared" si="64"/>
        <v>6700513</v>
      </c>
      <c r="B752" s="4">
        <f t="shared" si="68"/>
        <v>3</v>
      </c>
      <c r="C752" s="32">
        <v>670051</v>
      </c>
      <c r="D752" s="32" t="s">
        <v>9593</v>
      </c>
      <c r="E752" s="32" t="s">
        <v>32</v>
      </c>
      <c r="F752" s="32">
        <v>30</v>
      </c>
      <c r="G752" s="32"/>
      <c r="H752" s="32"/>
      <c r="I752" s="32" t="str">
        <f>IFERROR(IF(E752="物品掉落组",VLOOKUP(G752,掉落方案ID!$A:$B,2,FALSE),IF(E752="货币类型皮肤券","皮肤券",IF(E752="军团贡献币","军团贡献",IF(E752="普通星石",E752,IF(E752="高级星石",E752,IF(E752="英雄经验币","英雄经验",IF(E752="物品英雄",IF(VLOOKUP(G752,英雄是否开放!$A:$C,3,FALSE)=1,VLOOKUP(G752,英雄是否开放!$A:$C,2,FALSE),"%英雄未开放"),IF(E752="物品道具",IF(IFERROR(VLOOKUP(G752-1000,英雄是否开放!$A:$C,3,FALSE),100)="","%英雄未开放",VLOOKUP(G752,道具ID!$A:$B,2,FALSE)),IF(E752="物品小宇宙",IF(OR(H752="",H752=0),"%小宇宙等级未配置",IFERROR(VLOOKUP(G752,小宇宙ID!$A:$D,4,FALSE),"%小宇宙ID配错了！！")),IF(E752="定制小宇宙",IF(OR(H752="",H752=0),"%小宇宙等级未配置","双属性定制："&amp;IFERROR(VLOOKUP(H752,小宇宙ID!$G:$H,2,FALSE)&amp;"-"&amp;VLOOKUP(G752,小宇宙ID!$A:$G,7,FALSE),"%小宇宙ID配错了！！")),RIGHT(E752,2))))))))))),"%ID配错了！！")</f>
        <v>体力</v>
      </c>
      <c r="J752" s="32">
        <v>1</v>
      </c>
      <c r="K752" s="109">
        <v>2000</v>
      </c>
      <c r="L752" s="108">
        <f t="shared" si="65"/>
        <v>2000</v>
      </c>
      <c r="M752" s="32"/>
      <c r="N752" s="32"/>
      <c r="O752" s="32"/>
      <c r="P752" s="4" t="str">
        <f t="shared" si="66"/>
        <v/>
      </c>
      <c r="Q752" s="4"/>
      <c r="R752" s="4"/>
      <c r="S752" s="4" t="s">
        <v>9592</v>
      </c>
      <c r="T752" s="4"/>
      <c r="U752" s="4"/>
      <c r="V752" s="4"/>
    </row>
    <row r="753" spans="1:22" x14ac:dyDescent="0.15">
      <c r="A753" s="4">
        <f t="shared" si="64"/>
        <v>6700514</v>
      </c>
      <c r="B753" s="4">
        <f t="shared" si="68"/>
        <v>4</v>
      </c>
      <c r="C753" s="32">
        <v>670051</v>
      </c>
      <c r="D753" s="32" t="s">
        <v>9593</v>
      </c>
      <c r="E753" s="32" t="s">
        <v>28</v>
      </c>
      <c r="F753" s="32">
        <v>1</v>
      </c>
      <c r="G753" s="32">
        <v>20048</v>
      </c>
      <c r="H753" s="32"/>
      <c r="I753" s="32" t="str">
        <f>IFERROR(IF(E753="物品掉落组",VLOOKUP(G753,掉落方案ID!$A:$B,2,FALSE),IF(E753="货币类型皮肤券","皮肤券",IF(E753="军团贡献币","军团贡献",IF(E753="普通星石",E753,IF(E753="高级星石",E753,IF(E753="英雄经验币","英雄经验",IF(E753="物品英雄",IF(VLOOKUP(G753,英雄是否开放!$A:$C,3,FALSE)=1,VLOOKUP(G753,英雄是否开放!$A:$C,2,FALSE),"%英雄未开放"),IF(E753="物品道具",IF(IFERROR(VLOOKUP(G753-1000,英雄是否开放!$A:$C,3,FALSE),100)="","%英雄未开放",VLOOKUP(G753,道具ID!$A:$B,2,FALSE)),IF(E753="物品小宇宙",IF(OR(H753="",H753=0),"%小宇宙等级未配置",IFERROR(VLOOKUP(G753,小宇宙ID!$A:$D,4,FALSE),"%小宇宙ID配错了！！")),IF(E753="定制小宇宙",IF(OR(H753="",H753=0),"%小宇宙等级未配置","双属性定制："&amp;IFERROR(VLOOKUP(H753,小宇宙ID!$G:$H,2,FALSE)&amp;"-"&amp;VLOOKUP(G753,小宇宙ID!$A:$G,7,FALSE),"%小宇宙ID配错了！！")),RIGHT(E753,2))))))))))),"%ID配错了！！")</f>
        <v>神殿解封石</v>
      </c>
      <c r="J753" s="32">
        <v>1</v>
      </c>
      <c r="K753" s="109">
        <v>2000</v>
      </c>
      <c r="L753" s="108">
        <f t="shared" si="65"/>
        <v>2000</v>
      </c>
      <c r="M753" s="32"/>
      <c r="N753" s="32"/>
      <c r="O753" s="32"/>
      <c r="P753" s="4" t="str">
        <f t="shared" si="66"/>
        <v/>
      </c>
      <c r="Q753" s="4"/>
      <c r="R753" s="4"/>
      <c r="S753" s="4" t="s">
        <v>9592</v>
      </c>
      <c r="T753" s="4"/>
      <c r="U753" s="4"/>
      <c r="V753" s="4"/>
    </row>
    <row r="754" spans="1:22" x14ac:dyDescent="0.15">
      <c r="A754" s="4">
        <f t="shared" si="64"/>
        <v>6700611</v>
      </c>
      <c r="B754" s="4">
        <f t="shared" si="68"/>
        <v>1</v>
      </c>
      <c r="C754" s="32">
        <v>670061</v>
      </c>
      <c r="D754" s="32" t="s">
        <v>8935</v>
      </c>
      <c r="E754" s="32" t="s">
        <v>27</v>
      </c>
      <c r="F754" s="32">
        <v>1</v>
      </c>
      <c r="G754" s="32"/>
      <c r="H754" s="32"/>
      <c r="I754" s="32" t="str">
        <f>IFERROR(IF(E754="物品掉落组",VLOOKUP(G754,掉落方案ID!$A:$B,2,FALSE),IF(E754="货币类型皮肤券","皮肤券",IF(E754="军团贡献币","军团贡献",IF(E754="普通星石",E754,IF(E754="高级星石",E754,IF(E754="英雄经验币","英雄经验",IF(E754="物品英雄",IF(VLOOKUP(G754,英雄是否开放!$A:$C,3,FALSE)=1,VLOOKUP(G754,英雄是否开放!$A:$C,2,FALSE),"%英雄未开放"),IF(E754="物品道具",IF(IFERROR(VLOOKUP(G754-1000,英雄是否开放!$A:$C,3,FALSE),100)="","%英雄未开放",VLOOKUP(G754,道具ID!$A:$B,2,FALSE)),IF(E754="物品小宇宙",IF(OR(H754="",H754=0),"%小宇宙等级未配置",IFERROR(VLOOKUP(G754,小宇宙ID!$A:$D,4,FALSE),"%小宇宙ID配错了！！")),IF(E754="定制小宇宙",IF(OR(H754="",H754=0),"%小宇宙等级未配置","双属性定制："&amp;IFERROR(VLOOKUP(H754,小宇宙ID!$G:$H,2,FALSE)&amp;"-"&amp;VLOOKUP(G754,小宇宙ID!$A:$G,7,FALSE),"%小宇宙ID配错了！！")),RIGHT(E754,2))))))))))),"%ID配错了！！")</f>
        <v>高级星石</v>
      </c>
      <c r="J754" s="32"/>
      <c r="K754" s="109">
        <v>10000</v>
      </c>
      <c r="L754" s="108">
        <f t="shared" si="65"/>
        <v>10000</v>
      </c>
      <c r="M754" s="32"/>
      <c r="N754" s="32"/>
      <c r="O754" s="32"/>
      <c r="P754" s="4" t="str">
        <f t="shared" si="66"/>
        <v/>
      </c>
      <c r="Q754" s="4"/>
      <c r="R754" s="4"/>
      <c r="S754" s="4" t="s">
        <v>9592</v>
      </c>
      <c r="T754" s="4"/>
      <c r="U754" s="4"/>
      <c r="V754" s="4"/>
    </row>
    <row r="755" spans="1:22" x14ac:dyDescent="0.15">
      <c r="A755" s="4">
        <f t="shared" si="64"/>
        <v>6700711</v>
      </c>
      <c r="B755" s="4">
        <f t="shared" si="68"/>
        <v>1</v>
      </c>
      <c r="C755" s="32">
        <v>670071</v>
      </c>
      <c r="D755" s="32" t="s">
        <v>8936</v>
      </c>
      <c r="E755" s="32" t="s">
        <v>28</v>
      </c>
      <c r="F755" s="32">
        <v>50</v>
      </c>
      <c r="G755" s="32">
        <v>7051</v>
      </c>
      <c r="H755" s="32"/>
      <c r="I755" s="32" t="str">
        <f>IFERROR(IF(E755="物品掉落组",VLOOKUP(G755,掉落方案ID!$A:$B,2,FALSE),IF(E755="货币类型皮肤券","皮肤券",IF(E755="军团贡献币","军团贡献",IF(E755="普通星石",E755,IF(E755="高级星石",E755,IF(E755="英雄经验币","英雄经验",IF(E755="物品英雄",IF(VLOOKUP(G755,英雄是否开放!$A:$C,3,FALSE)=1,VLOOKUP(G755,英雄是否开放!$A:$C,2,FALSE),"%英雄未开放"),IF(E755="物品道具",IF(IFERROR(VLOOKUP(G755-1000,英雄是否开放!$A:$C,3,FALSE),100)="","%英雄未开放",VLOOKUP(G755,道具ID!$A:$B,2,FALSE)),IF(E755="物品小宇宙",IF(OR(H755="",H755=0),"%小宇宙等级未配置",IFERROR(VLOOKUP(G755,小宇宙ID!$A:$D,4,FALSE),"%小宇宙ID配错了！！")),IF(E755="定制小宇宙",IF(OR(H755="",H755=0),"%小宇宙等级未配置","双属性定制："&amp;IFERROR(VLOOKUP(H755,小宇宙ID!$G:$H,2,FALSE)&amp;"-"&amp;VLOOKUP(G755,小宇宙ID!$A:$G,7,FALSE),"%小宇宙ID配错了！！")),RIGHT(E755,2))))))))))),"%ID配错了！！")</f>
        <v>蝴蝶兰</v>
      </c>
      <c r="J755" s="32"/>
      <c r="K755" s="109">
        <v>10000</v>
      </c>
      <c r="L755" s="108">
        <f t="shared" si="65"/>
        <v>10000</v>
      </c>
      <c r="M755" s="32"/>
      <c r="N755" s="32"/>
      <c r="O755" s="32"/>
      <c r="P755" s="4" t="str">
        <f t="shared" si="66"/>
        <v/>
      </c>
      <c r="Q755" s="4"/>
      <c r="R755" s="4"/>
      <c r="S755" s="4" t="s">
        <v>9592</v>
      </c>
      <c r="T755" s="4"/>
      <c r="U755" s="4"/>
      <c r="V755" s="4"/>
    </row>
    <row r="756" spans="1:22" x14ac:dyDescent="0.15">
      <c r="A756" s="4">
        <f t="shared" si="64"/>
        <v>6700811</v>
      </c>
      <c r="B756" s="4">
        <f t="shared" si="68"/>
        <v>1</v>
      </c>
      <c r="C756" s="32">
        <v>670081</v>
      </c>
      <c r="D756" s="32" t="s">
        <v>8937</v>
      </c>
      <c r="E756" s="32" t="s">
        <v>27</v>
      </c>
      <c r="F756" s="32">
        <v>3</v>
      </c>
      <c r="G756" s="32"/>
      <c r="H756" s="32"/>
      <c r="I756" s="32" t="str">
        <f>IFERROR(IF(E756="物品掉落组",VLOOKUP(G756,掉落方案ID!$A:$B,2,FALSE),IF(E756="货币类型皮肤券","皮肤券",IF(E756="军团贡献币","军团贡献",IF(E756="普通星石",E756,IF(E756="高级星石",E756,IF(E756="英雄经验币","英雄经验",IF(E756="物品英雄",IF(VLOOKUP(G756,英雄是否开放!$A:$C,3,FALSE)=1,VLOOKUP(G756,英雄是否开放!$A:$C,2,FALSE),"%英雄未开放"),IF(E756="物品道具",IF(IFERROR(VLOOKUP(G756-1000,英雄是否开放!$A:$C,3,FALSE),100)="","%英雄未开放",VLOOKUP(G756,道具ID!$A:$B,2,FALSE)),IF(E756="物品小宇宙",IF(OR(H756="",H756=0),"%小宇宙等级未配置",IFERROR(VLOOKUP(G756,小宇宙ID!$A:$D,4,FALSE),"%小宇宙ID配错了！！")),IF(E756="定制小宇宙",IF(OR(H756="",H756=0),"%小宇宙等级未配置","双属性定制："&amp;IFERROR(VLOOKUP(H756,小宇宙ID!$G:$H,2,FALSE)&amp;"-"&amp;VLOOKUP(G756,小宇宙ID!$A:$G,7,FALSE),"%小宇宙ID配错了！！")),RIGHT(E756,2))))))))))),"%ID配错了！！")</f>
        <v>高级星石</v>
      </c>
      <c r="J756" s="32"/>
      <c r="K756" s="109">
        <v>10000</v>
      </c>
      <c r="L756" s="108">
        <f t="shared" si="65"/>
        <v>10000</v>
      </c>
      <c r="M756" s="32"/>
      <c r="N756" s="32"/>
      <c r="O756" s="32"/>
      <c r="P756" s="4" t="str">
        <f t="shared" si="66"/>
        <v/>
      </c>
      <c r="Q756" s="4"/>
      <c r="R756" s="4"/>
      <c r="S756" s="4" t="s">
        <v>9592</v>
      </c>
      <c r="T756" s="4"/>
      <c r="U756" s="4"/>
      <c r="V756" s="4"/>
    </row>
    <row r="757" spans="1:22" x14ac:dyDescent="0.15">
      <c r="A757" s="4">
        <f t="shared" si="64"/>
        <v>6700812</v>
      </c>
      <c r="B757" s="4">
        <f t="shared" si="68"/>
        <v>2</v>
      </c>
      <c r="C757" s="32">
        <v>670081</v>
      </c>
      <c r="D757" s="32" t="s">
        <v>8937</v>
      </c>
      <c r="E757" s="32" t="s">
        <v>28</v>
      </c>
      <c r="F757" s="32">
        <v>2</v>
      </c>
      <c r="G757" s="32">
        <v>1503</v>
      </c>
      <c r="H757" s="32"/>
      <c r="I757" s="32" t="str">
        <f>IFERROR(IF(E757="物品掉落组",VLOOKUP(G757,掉落方案ID!$A:$B,2,FALSE),IF(E757="货币类型皮肤券","皮肤券",IF(E757="军团贡献币","军团贡献",IF(E757="普通星石",E757,IF(E757="高级星石",E757,IF(E757="英雄经验币","英雄经验",IF(E757="物品英雄",IF(VLOOKUP(G757,英雄是否开放!$A:$C,3,FALSE)=1,VLOOKUP(G757,英雄是否开放!$A:$C,2,FALSE),"%英雄未开放"),IF(E757="物品道具",IF(IFERROR(VLOOKUP(G757-1000,英雄是否开放!$A:$C,3,FALSE),100)="","%英雄未开放",VLOOKUP(G757,道具ID!$A:$B,2,FALSE)),IF(E757="物品小宇宙",IF(OR(H757="",H757=0),"%小宇宙等级未配置",IFERROR(VLOOKUP(G757,小宇宙ID!$A:$D,4,FALSE),"%小宇宙ID配错了！！")),IF(E757="定制小宇宙",IF(OR(H757="",H757=0),"%小宇宙等级未配置","双属性定制："&amp;IFERROR(VLOOKUP(H757,小宇宙ID!$G:$H,2,FALSE)&amp;"-"&amp;VLOOKUP(G757,小宇宙ID!$A:$G,7,FALSE),"%小宇宙ID配错了！！")),RIGHT(E757,2))))))))))),"%ID配错了！！")</f>
        <v>冥王哈迪斯碎片</v>
      </c>
      <c r="J757" s="32"/>
      <c r="K757" s="109">
        <v>10000</v>
      </c>
      <c r="L757" s="108">
        <f t="shared" si="65"/>
        <v>10000</v>
      </c>
      <c r="M757" s="32"/>
      <c r="N757" s="32"/>
      <c r="O757" s="32"/>
      <c r="P757" s="4" t="str">
        <f t="shared" si="66"/>
        <v/>
      </c>
      <c r="Q757" s="4"/>
      <c r="R757" s="4"/>
      <c r="S757" s="4" t="s">
        <v>9592</v>
      </c>
      <c r="T757" s="4"/>
      <c r="U757" s="4"/>
      <c r="V757" s="4"/>
    </row>
    <row r="758" spans="1:22" x14ac:dyDescent="0.15">
      <c r="A758" s="4">
        <f t="shared" si="64"/>
        <v>6700911</v>
      </c>
      <c r="B758" s="4">
        <f t="shared" si="68"/>
        <v>1</v>
      </c>
      <c r="C758" s="32">
        <v>670091</v>
      </c>
      <c r="D758" s="32" t="s">
        <v>8938</v>
      </c>
      <c r="E758" s="32" t="s">
        <v>28</v>
      </c>
      <c r="F758" s="32">
        <v>1</v>
      </c>
      <c r="G758" s="32">
        <v>1902</v>
      </c>
      <c r="H758" s="32"/>
      <c r="I758" s="32" t="str">
        <f>IFERROR(IF(E758="物品掉落组",VLOOKUP(G758,掉落方案ID!$A:$B,2,FALSE),IF(E758="货币类型皮肤券","皮肤券",IF(E758="军团贡献币","军团贡献",IF(E758="普通星石",E758,IF(E758="高级星石",E758,IF(E758="英雄经验币","英雄经验",IF(E758="物品英雄",IF(VLOOKUP(G758,英雄是否开放!$A:$C,3,FALSE)=1,VLOOKUP(G758,英雄是否开放!$A:$C,2,FALSE),"%英雄未开放"),IF(E758="物品道具",IF(IFERROR(VLOOKUP(G758-1000,英雄是否开放!$A:$C,3,FALSE),100)="","%英雄未开放",VLOOKUP(G758,道具ID!$A:$B,2,FALSE)),IF(E758="物品小宇宙",IF(OR(H758="",H758=0),"%小宇宙等级未配置",IFERROR(VLOOKUP(G758,小宇宙ID!$A:$D,4,FALSE),"%小宇宙ID配错了！！")),IF(E758="定制小宇宙",IF(OR(H758="",H758=0),"%小宇宙等级未配置","双属性定制："&amp;IFERROR(VLOOKUP(H758,小宇宙ID!$G:$H,2,FALSE)&amp;"-"&amp;VLOOKUP(G758,小宇宙ID!$A:$G,7,FALSE),"%小宇宙ID配错了！！")),RIGHT(E758,2))))))))))),"%ID配错了！！")</f>
        <v>技能魔典碎片</v>
      </c>
      <c r="J758" s="32"/>
      <c r="K758" s="109">
        <v>10000</v>
      </c>
      <c r="L758" s="108">
        <f t="shared" si="65"/>
        <v>10000</v>
      </c>
      <c r="M758" s="32"/>
      <c r="N758" s="32"/>
      <c r="O758" s="32"/>
      <c r="P758" s="4" t="str">
        <f t="shared" si="66"/>
        <v/>
      </c>
      <c r="Q758" s="4"/>
      <c r="R758" s="4"/>
      <c r="S758" s="4" t="s">
        <v>9592</v>
      </c>
      <c r="T758" s="4"/>
      <c r="U758" s="4"/>
      <c r="V758" s="4"/>
    </row>
    <row r="759" spans="1:22" x14ac:dyDescent="0.15">
      <c r="A759" s="4">
        <f t="shared" si="64"/>
        <v>6701011</v>
      </c>
      <c r="B759" s="4">
        <f t="shared" si="68"/>
        <v>1</v>
      </c>
      <c r="C759" s="32">
        <v>670101</v>
      </c>
      <c r="D759" s="32" t="s">
        <v>8939</v>
      </c>
      <c r="E759" s="32" t="s">
        <v>27</v>
      </c>
      <c r="F759" s="32">
        <v>1</v>
      </c>
      <c r="G759" s="32"/>
      <c r="H759" s="32"/>
      <c r="I759" s="32" t="str">
        <f>IFERROR(IF(E759="物品掉落组",VLOOKUP(G759,掉落方案ID!$A:$B,2,FALSE),IF(E759="货币类型皮肤券","皮肤券",IF(E759="军团贡献币","军团贡献",IF(E759="普通星石",E759,IF(E759="高级星石",E759,IF(E759="英雄经验币","英雄经验",IF(E759="物品英雄",IF(VLOOKUP(G759,英雄是否开放!$A:$C,3,FALSE)=1,VLOOKUP(G759,英雄是否开放!$A:$C,2,FALSE),"%英雄未开放"),IF(E759="物品道具",IF(IFERROR(VLOOKUP(G759-1000,英雄是否开放!$A:$C,3,FALSE),100)="","%英雄未开放",VLOOKUP(G759,道具ID!$A:$B,2,FALSE)),IF(E759="物品小宇宙",IF(OR(H759="",H759=0),"%小宇宙等级未配置",IFERROR(VLOOKUP(G759,小宇宙ID!$A:$D,4,FALSE),"%小宇宙ID配错了！！")),IF(E759="定制小宇宙",IF(OR(H759="",H759=0),"%小宇宙等级未配置","双属性定制："&amp;IFERROR(VLOOKUP(H759,小宇宙ID!$G:$H,2,FALSE)&amp;"-"&amp;VLOOKUP(G759,小宇宙ID!$A:$G,7,FALSE),"%小宇宙ID配错了！！")),RIGHT(E759,2))))))))))),"%ID配错了！！")</f>
        <v>高级星石</v>
      </c>
      <c r="J759" s="32"/>
      <c r="K759" s="109">
        <v>10000</v>
      </c>
      <c r="L759" s="108">
        <f t="shared" si="65"/>
        <v>10000</v>
      </c>
      <c r="M759" s="32"/>
      <c r="N759" s="32"/>
      <c r="O759" s="32"/>
      <c r="P759" s="4"/>
      <c r="Q759" s="4"/>
      <c r="R759" s="4"/>
      <c r="S759" s="4" t="s">
        <v>9592</v>
      </c>
      <c r="T759" s="4"/>
      <c r="U759" s="4"/>
      <c r="V759" s="4"/>
    </row>
    <row r="760" spans="1:22" x14ac:dyDescent="0.15">
      <c r="A760" s="4">
        <f t="shared" si="64"/>
        <v>6701111</v>
      </c>
      <c r="B760" s="4">
        <f t="shared" si="68"/>
        <v>1</v>
      </c>
      <c r="C760" s="32">
        <v>670111</v>
      </c>
      <c r="D760" s="32" t="s">
        <v>8940</v>
      </c>
      <c r="E760" s="32" t="s">
        <v>28</v>
      </c>
      <c r="F760" s="32">
        <v>50</v>
      </c>
      <c r="G760" s="32">
        <v>7051</v>
      </c>
      <c r="H760" s="32"/>
      <c r="I760" s="32" t="str">
        <f>IFERROR(IF(E760="物品掉落组",VLOOKUP(G760,掉落方案ID!$A:$B,2,FALSE),IF(E760="货币类型皮肤券","皮肤券",IF(E760="军团贡献币","军团贡献",IF(E760="普通星石",E760,IF(E760="高级星石",E760,IF(E760="英雄经验币","英雄经验",IF(E760="物品英雄",IF(VLOOKUP(G760,英雄是否开放!$A:$C,3,FALSE)=1,VLOOKUP(G760,英雄是否开放!$A:$C,2,FALSE),"%英雄未开放"),IF(E760="物品道具",IF(IFERROR(VLOOKUP(G760-1000,英雄是否开放!$A:$C,3,FALSE),100)="","%英雄未开放",VLOOKUP(G760,道具ID!$A:$B,2,FALSE)),IF(E760="物品小宇宙",IF(OR(H760="",H760=0),"%小宇宙等级未配置",IFERROR(VLOOKUP(G760,小宇宙ID!$A:$D,4,FALSE),"%小宇宙ID配错了！！")),IF(E760="定制小宇宙",IF(OR(H760="",H760=0),"%小宇宙等级未配置","双属性定制："&amp;IFERROR(VLOOKUP(H760,小宇宙ID!$G:$H,2,FALSE)&amp;"-"&amp;VLOOKUP(G760,小宇宙ID!$A:$G,7,FALSE),"%小宇宙ID配错了！！")),RIGHT(E760,2))))))))))),"%ID配错了！！")</f>
        <v>蝴蝶兰</v>
      </c>
      <c r="J760" s="32"/>
      <c r="K760" s="109">
        <v>10000</v>
      </c>
      <c r="L760" s="108">
        <f t="shared" si="65"/>
        <v>10000</v>
      </c>
      <c r="M760" s="32"/>
      <c r="N760" s="32"/>
      <c r="O760" s="32"/>
      <c r="P760" s="4"/>
      <c r="Q760" s="4"/>
      <c r="R760" s="4"/>
      <c r="S760" s="4" t="s">
        <v>9592</v>
      </c>
      <c r="T760" s="4"/>
      <c r="U760" s="4"/>
      <c r="V760" s="4"/>
    </row>
    <row r="761" spans="1:22" x14ac:dyDescent="0.15">
      <c r="A761" s="4">
        <f t="shared" si="64"/>
        <v>6701211</v>
      </c>
      <c r="B761" s="4">
        <f t="shared" si="68"/>
        <v>1</v>
      </c>
      <c r="C761" s="32">
        <v>670121</v>
      </c>
      <c r="D761" s="32" t="s">
        <v>8941</v>
      </c>
      <c r="E761" s="32" t="s">
        <v>27</v>
      </c>
      <c r="F761" s="32">
        <v>3</v>
      </c>
      <c r="G761" s="32"/>
      <c r="H761" s="32"/>
      <c r="I761" s="32" t="str">
        <f>IFERROR(IF(E761="物品掉落组",VLOOKUP(G761,掉落方案ID!$A:$B,2,FALSE),IF(E761="货币类型皮肤券","皮肤券",IF(E761="军团贡献币","军团贡献",IF(E761="普通星石",E761,IF(E761="高级星石",E761,IF(E761="英雄经验币","英雄经验",IF(E761="物品英雄",IF(VLOOKUP(G761,英雄是否开放!$A:$C,3,FALSE)=1,VLOOKUP(G761,英雄是否开放!$A:$C,2,FALSE),"%英雄未开放"),IF(E761="物品道具",IF(IFERROR(VLOOKUP(G761-1000,英雄是否开放!$A:$C,3,FALSE),100)="","%英雄未开放",VLOOKUP(G761,道具ID!$A:$B,2,FALSE)),IF(E761="物品小宇宙",IF(OR(H761="",H761=0),"%小宇宙等级未配置",IFERROR(VLOOKUP(G761,小宇宙ID!$A:$D,4,FALSE),"%小宇宙ID配错了！！")),IF(E761="定制小宇宙",IF(OR(H761="",H761=0),"%小宇宙等级未配置","双属性定制："&amp;IFERROR(VLOOKUP(H761,小宇宙ID!$G:$H,2,FALSE)&amp;"-"&amp;VLOOKUP(G761,小宇宙ID!$A:$G,7,FALSE),"%小宇宙ID配错了！！")),RIGHT(E761,2))))))))))),"%ID配错了！！")</f>
        <v>高级星石</v>
      </c>
      <c r="J761" s="32"/>
      <c r="K761" s="109">
        <v>10000</v>
      </c>
      <c r="L761" s="108">
        <f t="shared" si="65"/>
        <v>10000</v>
      </c>
      <c r="M761" s="32"/>
      <c r="N761" s="32"/>
      <c r="O761" s="32"/>
      <c r="P761" s="4"/>
      <c r="Q761" s="4"/>
      <c r="R761" s="4"/>
      <c r="S761" s="4" t="s">
        <v>9592</v>
      </c>
      <c r="T761" s="4"/>
      <c r="U761" s="4"/>
      <c r="V761" s="4"/>
    </row>
    <row r="762" spans="1:22" x14ac:dyDescent="0.15">
      <c r="A762" s="4">
        <f t="shared" si="64"/>
        <v>6701212</v>
      </c>
      <c r="B762" s="4">
        <f t="shared" si="68"/>
        <v>2</v>
      </c>
      <c r="C762" s="32">
        <v>670121</v>
      </c>
      <c r="D762" s="32" t="s">
        <v>8941</v>
      </c>
      <c r="E762" s="32" t="s">
        <v>28</v>
      </c>
      <c r="F762" s="32">
        <v>2</v>
      </c>
      <c r="G762" s="32">
        <v>1608</v>
      </c>
      <c r="H762" s="32"/>
      <c r="I762" s="32" t="str">
        <f>IFERROR(IF(E762="物品掉落组",VLOOKUP(G762,掉落方案ID!$A:$B,2,FALSE),IF(E762="货币类型皮肤券","皮肤券",IF(E762="军团贡献币","军团贡献",IF(E762="普通星石",E762,IF(E762="高级星石",E762,IF(E762="英雄经验币","英雄经验",IF(E762="物品英雄",IF(VLOOKUP(G762,英雄是否开放!$A:$C,3,FALSE)=1,VLOOKUP(G762,英雄是否开放!$A:$C,2,FALSE),"%英雄未开放"),IF(E762="物品道具",IF(IFERROR(VLOOKUP(G762-1000,英雄是否开放!$A:$C,3,FALSE),100)="","%英雄未开放",VLOOKUP(G762,道具ID!$A:$B,2,FALSE)),IF(E762="物品小宇宙",IF(OR(H762="",H762=0),"%小宇宙等级未配置",IFERROR(VLOOKUP(G762,小宇宙ID!$A:$D,4,FALSE),"%小宇宙ID配错了！！")),IF(E762="定制小宇宙",IF(OR(H762="",H762=0),"%小宇宙等级未配置","双属性定制："&amp;IFERROR(VLOOKUP(H762,小宇宙ID!$G:$H,2,FALSE)&amp;"-"&amp;VLOOKUP(G762,小宇宙ID!$A:$G,7,FALSE),"%小宇宙ID配错了！！")),RIGHT(E762,2))))))))))),"%ID配错了！！")</f>
        <v>邪恶撒加碎片</v>
      </c>
      <c r="J762" s="32"/>
      <c r="K762" s="109">
        <v>10000</v>
      </c>
      <c r="L762" s="108">
        <f t="shared" si="65"/>
        <v>10000</v>
      </c>
      <c r="M762" s="32"/>
      <c r="N762" s="32"/>
      <c r="O762" s="32"/>
      <c r="P762" s="4"/>
      <c r="Q762" s="4"/>
      <c r="R762" s="4"/>
      <c r="S762" s="4" t="s">
        <v>9592</v>
      </c>
      <c r="T762" s="4"/>
      <c r="U762" s="4"/>
      <c r="V762" s="4"/>
    </row>
    <row r="763" spans="1:22" x14ac:dyDescent="0.15">
      <c r="A763" s="4">
        <f t="shared" si="64"/>
        <v>6701311</v>
      </c>
      <c r="B763" s="4">
        <f t="shared" si="68"/>
        <v>1</v>
      </c>
      <c r="C763" s="32">
        <v>670131</v>
      </c>
      <c r="D763" s="32" t="s">
        <v>8942</v>
      </c>
      <c r="E763" s="32" t="s">
        <v>28</v>
      </c>
      <c r="F763" s="32">
        <v>2</v>
      </c>
      <c r="G763" s="32">
        <v>21047</v>
      </c>
      <c r="H763" s="32"/>
      <c r="I763" s="32" t="str">
        <f>IFERROR(IF(E763="物品掉落组",VLOOKUP(G763,掉落方案ID!$A:$B,2,FALSE),IF(E763="货币类型皮肤券","皮肤券",IF(E763="军团贡献币","军团贡献",IF(E763="普通星石",E763,IF(E763="高级星石",E763,IF(E763="英雄经验币","英雄经验",IF(E763="物品英雄",IF(VLOOKUP(G763,英雄是否开放!$A:$C,3,FALSE)=1,VLOOKUP(G763,英雄是否开放!$A:$C,2,FALSE),"%英雄未开放"),IF(E763="物品道具",IF(IFERROR(VLOOKUP(G763-1000,英雄是否开放!$A:$C,3,FALSE),100)="","%英雄未开放",VLOOKUP(G763,道具ID!$A:$B,2,FALSE)),IF(E763="物品小宇宙",IF(OR(H763="",H763=0),"%小宇宙等级未配置",IFERROR(VLOOKUP(G763,小宇宙ID!$A:$D,4,FALSE),"%小宇宙ID配错了！！")),IF(E763="定制小宇宙",IF(OR(H763="",H763=0),"%小宇宙等级未配置","双属性定制："&amp;IFERROR(VLOOKUP(H763,小宇宙ID!$G:$H,2,FALSE)&amp;"-"&amp;VLOOKUP(G763,小宇宙ID!$A:$G,7,FALSE),"%小宇宙ID配错了！！")),RIGHT(E763,2))))))))))),"%ID配错了！！")</f>
        <v>共鸣石</v>
      </c>
      <c r="J763" s="32"/>
      <c r="K763" s="109">
        <v>10000</v>
      </c>
      <c r="L763" s="108">
        <f t="shared" si="65"/>
        <v>10000</v>
      </c>
      <c r="M763" s="32"/>
      <c r="N763" s="32"/>
      <c r="O763" s="32"/>
      <c r="P763" s="4"/>
      <c r="Q763" s="4"/>
      <c r="R763" s="4"/>
      <c r="S763" s="4" t="s">
        <v>9592</v>
      </c>
      <c r="T763" s="4"/>
      <c r="U763" s="4"/>
      <c r="V763" s="4"/>
    </row>
    <row r="764" spans="1:22" x14ac:dyDescent="0.15">
      <c r="A764" s="4">
        <f t="shared" si="64"/>
        <v>6701411</v>
      </c>
      <c r="B764" s="4">
        <f t="shared" si="68"/>
        <v>1</v>
      </c>
      <c r="C764" s="32">
        <v>670141</v>
      </c>
      <c r="D764" s="32" t="s">
        <v>8943</v>
      </c>
      <c r="E764" s="32" t="s">
        <v>27</v>
      </c>
      <c r="F764" s="32">
        <v>1</v>
      </c>
      <c r="G764" s="32"/>
      <c r="H764" s="32"/>
      <c r="I764" s="32" t="str">
        <f>IFERROR(IF(E764="物品掉落组",VLOOKUP(G764,掉落方案ID!$A:$B,2,FALSE),IF(E764="货币类型皮肤券","皮肤券",IF(E764="军团贡献币","军团贡献",IF(E764="普通星石",E764,IF(E764="高级星石",E764,IF(E764="英雄经验币","英雄经验",IF(E764="物品英雄",IF(VLOOKUP(G764,英雄是否开放!$A:$C,3,FALSE)=1,VLOOKUP(G764,英雄是否开放!$A:$C,2,FALSE),"%英雄未开放"),IF(E764="物品道具",IF(IFERROR(VLOOKUP(G764-1000,英雄是否开放!$A:$C,3,FALSE),100)="","%英雄未开放",VLOOKUP(G764,道具ID!$A:$B,2,FALSE)),IF(E764="物品小宇宙",IF(OR(H764="",H764=0),"%小宇宙等级未配置",IFERROR(VLOOKUP(G764,小宇宙ID!$A:$D,4,FALSE),"%小宇宙ID配错了！！")),IF(E764="定制小宇宙",IF(OR(H764="",H764=0),"%小宇宙等级未配置","双属性定制："&amp;IFERROR(VLOOKUP(H764,小宇宙ID!$G:$H,2,FALSE)&amp;"-"&amp;VLOOKUP(G764,小宇宙ID!$A:$G,7,FALSE),"%小宇宙ID配错了！！")),RIGHT(E764,2))))))))))),"%ID配错了！！")</f>
        <v>高级星石</v>
      </c>
      <c r="J764" s="32"/>
      <c r="K764" s="109">
        <v>10000</v>
      </c>
      <c r="L764" s="108">
        <f t="shared" si="65"/>
        <v>10000</v>
      </c>
      <c r="M764" s="32"/>
      <c r="N764" s="32"/>
      <c r="O764" s="32"/>
      <c r="P764" s="4"/>
      <c r="Q764" s="4"/>
      <c r="R764" s="4"/>
      <c r="S764" s="4" t="s">
        <v>9592</v>
      </c>
      <c r="T764" s="4"/>
      <c r="U764" s="4"/>
      <c r="V764" s="4"/>
    </row>
    <row r="765" spans="1:22" x14ac:dyDescent="0.15">
      <c r="A765" s="4">
        <f t="shared" si="64"/>
        <v>6701511</v>
      </c>
      <c r="B765" s="4">
        <f t="shared" si="68"/>
        <v>1</v>
      </c>
      <c r="C765" s="32">
        <v>670151</v>
      </c>
      <c r="D765" s="32" t="s">
        <v>8944</v>
      </c>
      <c r="E765" s="32" t="s">
        <v>28</v>
      </c>
      <c r="F765" s="32">
        <v>1</v>
      </c>
      <c r="G765" s="32">
        <v>21047</v>
      </c>
      <c r="H765" s="32"/>
      <c r="I765" s="32" t="str">
        <f>IFERROR(IF(E765="物品掉落组",VLOOKUP(G765,掉落方案ID!$A:$B,2,FALSE),IF(E765="货币类型皮肤券","皮肤券",IF(E765="军团贡献币","军团贡献",IF(E765="普通星石",E765,IF(E765="高级星石",E765,IF(E765="英雄经验币","英雄经验",IF(E765="物品英雄",IF(VLOOKUP(G765,英雄是否开放!$A:$C,3,FALSE)=1,VLOOKUP(G765,英雄是否开放!$A:$C,2,FALSE),"%英雄未开放"),IF(E765="物品道具",IF(IFERROR(VLOOKUP(G765-1000,英雄是否开放!$A:$C,3,FALSE),100)="","%英雄未开放",VLOOKUP(G765,道具ID!$A:$B,2,FALSE)),IF(E765="物品小宇宙",IF(OR(H765="",H765=0),"%小宇宙等级未配置",IFERROR(VLOOKUP(G765,小宇宙ID!$A:$D,4,FALSE),"%小宇宙ID配错了！！")),IF(E765="定制小宇宙",IF(OR(H765="",H765=0),"%小宇宙等级未配置","双属性定制："&amp;IFERROR(VLOOKUP(H765,小宇宙ID!$G:$H,2,FALSE)&amp;"-"&amp;VLOOKUP(G765,小宇宙ID!$A:$G,7,FALSE),"%小宇宙ID配错了！！")),RIGHT(E765,2))))))))))),"%ID配错了！！")</f>
        <v>共鸣石</v>
      </c>
      <c r="J765" s="32"/>
      <c r="K765" s="109">
        <v>10000</v>
      </c>
      <c r="L765" s="108">
        <f t="shared" ref="L765:L788" si="69">IF(B765="","",IF(OR(I765="%英雄未开放",I765="%小宇宙ID配错了！！",I765="%小宇宙等级未配置",I765="%ID配错了！！"),0,K765))</f>
        <v>10000</v>
      </c>
      <c r="M765" s="32"/>
      <c r="N765" s="32"/>
      <c r="O765" s="32"/>
      <c r="P765" s="4"/>
      <c r="Q765" s="4"/>
      <c r="R765" s="4"/>
      <c r="S765" s="4" t="s">
        <v>9592</v>
      </c>
      <c r="T765" s="4"/>
      <c r="U765" s="4"/>
      <c r="V765" s="4"/>
    </row>
    <row r="766" spans="1:22" x14ac:dyDescent="0.15">
      <c r="A766" s="4">
        <f t="shared" si="64"/>
        <v>6701611</v>
      </c>
      <c r="B766" s="4">
        <f t="shared" si="68"/>
        <v>1</v>
      </c>
      <c r="C766" s="32">
        <v>670161</v>
      </c>
      <c r="D766" s="32" t="s">
        <v>8945</v>
      </c>
      <c r="E766" s="32" t="s">
        <v>27</v>
      </c>
      <c r="F766" s="32">
        <v>3</v>
      </c>
      <c r="G766" s="32"/>
      <c r="H766" s="32"/>
      <c r="I766" s="32" t="str">
        <f>IFERROR(IF(E766="物品掉落组",VLOOKUP(G766,掉落方案ID!$A:$B,2,FALSE),IF(E766="货币类型皮肤券","皮肤券",IF(E766="军团贡献币","军团贡献",IF(E766="普通星石",E766,IF(E766="高级星石",E766,IF(E766="英雄经验币","英雄经验",IF(E766="物品英雄",IF(VLOOKUP(G766,英雄是否开放!$A:$C,3,FALSE)=1,VLOOKUP(G766,英雄是否开放!$A:$C,2,FALSE),"%英雄未开放"),IF(E766="物品道具",IF(IFERROR(VLOOKUP(G766-1000,英雄是否开放!$A:$C,3,FALSE),100)="","%英雄未开放",VLOOKUP(G766,道具ID!$A:$B,2,FALSE)),IF(E766="物品小宇宙",IF(OR(H766="",H766=0),"%小宇宙等级未配置",IFERROR(VLOOKUP(G766,小宇宙ID!$A:$D,4,FALSE),"%小宇宙ID配错了！！")),IF(E766="定制小宇宙",IF(OR(H766="",H766=0),"%小宇宙等级未配置","双属性定制："&amp;IFERROR(VLOOKUP(H766,小宇宙ID!$G:$H,2,FALSE)&amp;"-"&amp;VLOOKUP(G766,小宇宙ID!$A:$G,7,FALSE),"%小宇宙ID配错了！！")),RIGHT(E766,2))))))))))),"%ID配错了！！")</f>
        <v>高级星石</v>
      </c>
      <c r="J766" s="32"/>
      <c r="K766" s="109">
        <v>10000</v>
      </c>
      <c r="L766" s="108">
        <f t="shared" si="69"/>
        <v>10000</v>
      </c>
      <c r="M766" s="32"/>
      <c r="N766" s="32"/>
      <c r="O766" s="32"/>
      <c r="P766" s="4"/>
      <c r="Q766" s="4"/>
      <c r="R766" s="4"/>
      <c r="S766" s="4" t="s">
        <v>9592</v>
      </c>
      <c r="T766" s="4"/>
      <c r="U766" s="4"/>
      <c r="V766" s="4"/>
    </row>
    <row r="767" spans="1:22" x14ac:dyDescent="0.15">
      <c r="A767" s="4">
        <f t="shared" si="64"/>
        <v>6701612</v>
      </c>
      <c r="B767" s="4">
        <f t="shared" si="68"/>
        <v>2</v>
      </c>
      <c r="C767" s="32">
        <v>670161</v>
      </c>
      <c r="D767" s="32" t="s">
        <v>8945</v>
      </c>
      <c r="E767" s="32" t="s">
        <v>28</v>
      </c>
      <c r="F767" s="32">
        <v>2</v>
      </c>
      <c r="G767" s="32">
        <v>1509</v>
      </c>
      <c r="H767" s="32"/>
      <c r="I767" s="32" t="str">
        <f>IFERROR(IF(E767="物品掉落组",VLOOKUP(G767,掉落方案ID!$A:$B,2,FALSE),IF(E767="货币类型皮肤券","皮肤券",IF(E767="军团贡献币","军团贡献",IF(E767="普通星石",E767,IF(E767="高级星石",E767,IF(E767="英雄经验币","英雄经验",IF(E767="物品英雄",IF(VLOOKUP(G767,英雄是否开放!$A:$C,3,FALSE)=1,VLOOKUP(G767,英雄是否开放!$A:$C,2,FALSE),"%英雄未开放"),IF(E767="物品道具",IF(IFERROR(VLOOKUP(G767-1000,英雄是否开放!$A:$C,3,FALSE),100)="","%英雄未开放",VLOOKUP(G767,道具ID!$A:$B,2,FALSE)),IF(E767="物品小宇宙",IF(OR(H767="",H767=0),"%小宇宙等级未配置",IFERROR(VLOOKUP(G767,小宇宙ID!$A:$D,4,FALSE),"%小宇宙ID配错了！！")),IF(E767="定制小宇宙",IF(OR(H767="",H767=0),"%小宇宙等级未配置","双属性定制："&amp;IFERROR(VLOOKUP(H767,小宇宙ID!$G:$H,2,FALSE)&amp;"-"&amp;VLOOKUP(G767,小宇宙ID!$A:$G,7,FALSE),"%小宇宙ID配错了！！")),RIGHT(E767,2))))))))))),"%ID配错了！！")</f>
        <v>神圣衣·一辉碎片</v>
      </c>
      <c r="J767" s="32"/>
      <c r="K767" s="109">
        <v>10000</v>
      </c>
      <c r="L767" s="108">
        <f t="shared" si="69"/>
        <v>10000</v>
      </c>
      <c r="M767" s="32"/>
      <c r="N767" s="32"/>
      <c r="O767" s="32"/>
      <c r="P767" s="4"/>
      <c r="Q767" s="4"/>
      <c r="R767" s="4"/>
      <c r="S767" s="4" t="s">
        <v>9592</v>
      </c>
      <c r="T767" s="4"/>
      <c r="U767" s="4"/>
      <c r="V767" s="4"/>
    </row>
    <row r="768" spans="1:22" x14ac:dyDescent="0.15">
      <c r="A768" s="4">
        <f t="shared" si="64"/>
        <v>6701711</v>
      </c>
      <c r="B768" s="4">
        <f t="shared" si="68"/>
        <v>1</v>
      </c>
      <c r="C768" s="32">
        <v>670171</v>
      </c>
      <c r="D768" s="32" t="s">
        <v>8946</v>
      </c>
      <c r="E768" s="32" t="s">
        <v>28</v>
      </c>
      <c r="F768" s="32">
        <v>50</v>
      </c>
      <c r="G768" s="32">
        <v>3028</v>
      </c>
      <c r="H768" s="32"/>
      <c r="I768" s="32" t="str">
        <f>IFERROR(IF(E768="物品掉落组",VLOOKUP(G768,掉落方案ID!$A:$B,2,FALSE),IF(E768="货币类型皮肤券","皮肤券",IF(E768="军团贡献币","军团贡献",IF(E768="普通星石",E768,IF(E768="高级星石",E768,IF(E768="英雄经验币","英雄经验",IF(E768="物品英雄",IF(VLOOKUP(G768,英雄是否开放!$A:$C,3,FALSE)=1,VLOOKUP(G768,英雄是否开放!$A:$C,2,FALSE),"%英雄未开放"),IF(E768="物品道具",IF(IFERROR(VLOOKUP(G768-1000,英雄是否开放!$A:$C,3,FALSE),100)="","%英雄未开放",VLOOKUP(G768,道具ID!$A:$B,2,FALSE)),IF(E768="物品小宇宙",IF(OR(H768="",H768=0),"%小宇宙等级未配置",IFERROR(VLOOKUP(G768,小宇宙ID!$A:$D,4,FALSE),"%小宇宙ID配错了！！")),IF(E768="定制小宇宙",IF(OR(H768="",H768=0),"%小宇宙等级未配置","双属性定制："&amp;IFERROR(VLOOKUP(H768,小宇宙ID!$G:$H,2,FALSE)&amp;"-"&amp;VLOOKUP(G768,小宇宙ID!$A:$G,7,FALSE),"%小宇宙ID配错了！！")),RIGHT(E768,2))))))))))),"%ID配错了！！")</f>
        <v>高级鲜花礼盒</v>
      </c>
      <c r="J768" s="32"/>
      <c r="K768" s="109">
        <v>10000</v>
      </c>
      <c r="L768" s="108">
        <f t="shared" si="69"/>
        <v>10000</v>
      </c>
      <c r="M768" s="32"/>
      <c r="N768" s="32"/>
      <c r="O768" s="32"/>
      <c r="P768" s="4"/>
      <c r="Q768" s="4"/>
      <c r="R768" s="4"/>
      <c r="S768" s="4" t="s">
        <v>9592</v>
      </c>
      <c r="T768" s="4"/>
      <c r="U768" s="4"/>
      <c r="V768" s="4"/>
    </row>
    <row r="769" spans="1:19" x14ac:dyDescent="0.15">
      <c r="A769" s="4">
        <f t="shared" si="64"/>
        <v>6701811</v>
      </c>
      <c r="B769" s="4">
        <f t="shared" si="68"/>
        <v>1</v>
      </c>
      <c r="C769" s="32">
        <v>670181</v>
      </c>
      <c r="D769" s="32" t="s">
        <v>8947</v>
      </c>
      <c r="E769" s="32" t="s">
        <v>27</v>
      </c>
      <c r="F769" s="32">
        <v>1</v>
      </c>
      <c r="G769" s="32"/>
      <c r="H769" s="32"/>
      <c r="I769" s="32" t="str">
        <f>IFERROR(IF(E769="物品掉落组",VLOOKUP(G769,掉落方案ID!$A:$B,2,FALSE),IF(E769="货币类型皮肤券","皮肤券",IF(E769="军团贡献币","军团贡献",IF(E769="普通星石",E769,IF(E769="高级星石",E769,IF(E769="英雄经验币","英雄经验",IF(E769="物品英雄",IF(VLOOKUP(G769,英雄是否开放!$A:$C,3,FALSE)=1,VLOOKUP(G769,英雄是否开放!$A:$C,2,FALSE),"%英雄未开放"),IF(E769="物品道具",IF(IFERROR(VLOOKUP(G769-1000,英雄是否开放!$A:$C,3,FALSE),100)="","%英雄未开放",VLOOKUP(G769,道具ID!$A:$B,2,FALSE)),IF(E769="物品小宇宙",IF(OR(H769="",H769=0),"%小宇宙等级未配置",IFERROR(VLOOKUP(G769,小宇宙ID!$A:$D,4,FALSE),"%小宇宙ID配错了！！")),IF(E769="定制小宇宙",IF(OR(H769="",H769=0),"%小宇宙等级未配置","双属性定制："&amp;IFERROR(VLOOKUP(H769,小宇宙ID!$G:$H,2,FALSE)&amp;"-"&amp;VLOOKUP(G769,小宇宙ID!$A:$G,7,FALSE),"%小宇宙ID配错了！！")),RIGHT(E769,2))))))))))),"%ID配错了！！")</f>
        <v>高级星石</v>
      </c>
      <c r="J769" s="32"/>
      <c r="K769" s="109">
        <v>10000</v>
      </c>
      <c r="L769" s="108">
        <f t="shared" si="69"/>
        <v>10000</v>
      </c>
      <c r="M769" s="32"/>
      <c r="N769" s="32"/>
      <c r="O769" s="32"/>
      <c r="P769" s="4"/>
      <c r="Q769" s="4"/>
      <c r="R769" s="4"/>
      <c r="S769" s="4" t="s">
        <v>9592</v>
      </c>
    </row>
    <row r="770" spans="1:19" x14ac:dyDescent="0.15">
      <c r="A770" s="4">
        <f t="shared" si="64"/>
        <v>6701911</v>
      </c>
      <c r="B770" s="4">
        <f t="shared" si="68"/>
        <v>1</v>
      </c>
      <c r="C770" s="32">
        <v>670191</v>
      </c>
      <c r="D770" s="32" t="s">
        <v>8948</v>
      </c>
      <c r="E770" s="32" t="s">
        <v>28</v>
      </c>
      <c r="F770" s="32">
        <v>10</v>
      </c>
      <c r="G770" s="32">
        <v>30001</v>
      </c>
      <c r="H770" s="32"/>
      <c r="I770" s="32" t="str">
        <f>IFERROR(IF(E770="物品掉落组",VLOOKUP(G770,掉落方案ID!$A:$B,2,FALSE),IF(E770="货币类型皮肤券","皮肤券",IF(E770="军团贡献币","军团贡献",IF(E770="普通星石",E770,IF(E770="高级星石",E770,IF(E770="英雄经验币","英雄经验",IF(E770="物品英雄",IF(VLOOKUP(G770,英雄是否开放!$A:$C,3,FALSE)=1,VLOOKUP(G770,英雄是否开放!$A:$C,2,FALSE),"%英雄未开放"),IF(E770="物品道具",IF(IFERROR(VLOOKUP(G770-1000,英雄是否开放!$A:$C,3,FALSE),100)="","%英雄未开放",VLOOKUP(G770,道具ID!$A:$B,2,FALSE)),IF(E770="物品小宇宙",IF(OR(H770="",H770=0),"%小宇宙等级未配置",IFERROR(VLOOKUP(G770,小宇宙ID!$A:$D,4,FALSE),"%小宇宙ID配错了！！")),IF(E770="定制小宇宙",IF(OR(H770="",H770=0),"%小宇宙等级未配置","双属性定制："&amp;IFERROR(VLOOKUP(H770,小宇宙ID!$G:$H,2,FALSE)&amp;"-"&amp;VLOOKUP(G770,小宇宙ID!$A:$G,7,FALSE),"%小宇宙ID配错了！！")),RIGHT(E770,2))))))))))),"%ID配错了！！")</f>
        <v>普通的山铜</v>
      </c>
      <c r="J770" s="32"/>
      <c r="K770" s="109">
        <v>10000</v>
      </c>
      <c r="L770" s="108">
        <f t="shared" si="69"/>
        <v>10000</v>
      </c>
      <c r="M770" s="32"/>
      <c r="N770" s="32"/>
      <c r="O770" s="32"/>
      <c r="P770" s="4"/>
      <c r="Q770" s="4"/>
      <c r="R770" s="4"/>
      <c r="S770" s="4" t="s">
        <v>9592</v>
      </c>
    </row>
    <row r="771" spans="1:19" x14ac:dyDescent="0.15">
      <c r="A771" s="4">
        <f t="shared" si="64"/>
        <v>6702011</v>
      </c>
      <c r="B771" s="4">
        <f t="shared" si="68"/>
        <v>1</v>
      </c>
      <c r="C771" s="32">
        <v>670201</v>
      </c>
      <c r="D771" s="32" t="s">
        <v>8949</v>
      </c>
      <c r="E771" s="32" t="s">
        <v>27</v>
      </c>
      <c r="F771" s="32">
        <v>3</v>
      </c>
      <c r="G771" s="32"/>
      <c r="H771" s="32"/>
      <c r="I771" s="32" t="str">
        <f>IFERROR(IF(E771="物品掉落组",VLOOKUP(G771,掉落方案ID!$A:$B,2,FALSE),IF(E771="货币类型皮肤券","皮肤券",IF(E771="军团贡献币","军团贡献",IF(E771="普通星石",E771,IF(E771="高级星石",E771,IF(E771="英雄经验币","英雄经验",IF(E771="物品英雄",IF(VLOOKUP(G771,英雄是否开放!$A:$C,3,FALSE)=1,VLOOKUP(G771,英雄是否开放!$A:$C,2,FALSE),"%英雄未开放"),IF(E771="物品道具",IF(IFERROR(VLOOKUP(G771-1000,英雄是否开放!$A:$C,3,FALSE),100)="","%英雄未开放",VLOOKUP(G771,道具ID!$A:$B,2,FALSE)),IF(E771="物品小宇宙",IF(OR(H771="",H771=0),"%小宇宙等级未配置",IFERROR(VLOOKUP(G771,小宇宙ID!$A:$D,4,FALSE),"%小宇宙ID配错了！！")),IF(E771="定制小宇宙",IF(OR(H771="",H771=0),"%小宇宙等级未配置","双属性定制："&amp;IFERROR(VLOOKUP(H771,小宇宙ID!$G:$H,2,FALSE)&amp;"-"&amp;VLOOKUP(G771,小宇宙ID!$A:$G,7,FALSE),"%小宇宙ID配错了！！")),RIGHT(E771,2))))))))))),"%ID配错了！！")</f>
        <v>高级星石</v>
      </c>
      <c r="J771" s="32"/>
      <c r="K771" s="109">
        <v>10000</v>
      </c>
      <c r="L771" s="108">
        <f t="shared" si="69"/>
        <v>10000</v>
      </c>
      <c r="M771" s="32"/>
      <c r="N771" s="32"/>
      <c r="O771" s="32"/>
      <c r="P771" s="4"/>
      <c r="Q771" s="4"/>
      <c r="R771" s="4"/>
      <c r="S771" s="4" t="s">
        <v>9592</v>
      </c>
    </row>
    <row r="772" spans="1:19" x14ac:dyDescent="0.15">
      <c r="A772" s="4">
        <f t="shared" si="64"/>
        <v>6702012</v>
      </c>
      <c r="B772" s="4">
        <f t="shared" si="68"/>
        <v>2</v>
      </c>
      <c r="C772" s="32">
        <v>670201</v>
      </c>
      <c r="D772" s="32" t="s">
        <v>8949</v>
      </c>
      <c r="E772" s="32" t="s">
        <v>28</v>
      </c>
      <c r="F772" s="32">
        <v>1</v>
      </c>
      <c r="G772" s="32">
        <v>1501</v>
      </c>
      <c r="H772" s="32"/>
      <c r="I772" s="32" t="str">
        <f>IFERROR(IF(E772="物品掉落组",VLOOKUP(G772,掉落方案ID!$A:$B,2,FALSE),IF(E772="货币类型皮肤券","皮肤券",IF(E772="军团贡献币","军团贡献",IF(E772="普通星石",E772,IF(E772="高级星石",E772,IF(E772="英雄经验币","英雄经验",IF(E772="物品英雄",IF(VLOOKUP(G772,英雄是否开放!$A:$C,3,FALSE)=1,VLOOKUP(G772,英雄是否开放!$A:$C,2,FALSE),"%英雄未开放"),IF(E772="物品道具",IF(IFERROR(VLOOKUP(G772-1000,英雄是否开放!$A:$C,3,FALSE),100)="","%英雄未开放",VLOOKUP(G772,道具ID!$A:$B,2,FALSE)),IF(E772="物品小宇宙",IF(OR(H772="",H772=0),"%小宇宙等级未配置",IFERROR(VLOOKUP(G772,小宇宙ID!$A:$D,4,FALSE),"%小宇宙ID配错了！！")),IF(E772="定制小宇宙",IF(OR(H772="",H772=0),"%小宇宙等级未配置","双属性定制："&amp;IFERROR(VLOOKUP(H772,小宇宙ID!$G:$H,2,FALSE)&amp;"-"&amp;VLOOKUP(G772,小宇宙ID!$A:$G,7,FALSE),"%小宇宙ID配错了！！")),RIGHT(E772,2))))))))))),"%ID配错了！！")</f>
        <v>雅典娜碎片</v>
      </c>
      <c r="J772" s="32"/>
      <c r="K772" s="109">
        <v>10000</v>
      </c>
      <c r="L772" s="108">
        <f t="shared" si="69"/>
        <v>10000</v>
      </c>
      <c r="M772" s="32"/>
      <c r="N772" s="32"/>
      <c r="O772" s="32"/>
      <c r="P772" s="4"/>
      <c r="Q772" s="4"/>
      <c r="R772" s="4"/>
      <c r="S772" s="4" t="s">
        <v>9592</v>
      </c>
    </row>
    <row r="773" spans="1:19" x14ac:dyDescent="0.15">
      <c r="A773" s="4">
        <f t="shared" si="64"/>
        <v>6702111</v>
      </c>
      <c r="B773" s="4">
        <f t="shared" si="68"/>
        <v>1</v>
      </c>
      <c r="C773" s="32">
        <v>670211</v>
      </c>
      <c r="D773" s="32" t="s">
        <v>8950</v>
      </c>
      <c r="E773" s="32" t="s">
        <v>9520</v>
      </c>
      <c r="F773" s="32">
        <v>150</v>
      </c>
      <c r="G773" s="32"/>
      <c r="H773" s="32"/>
      <c r="I773" s="32" t="str">
        <f>IFERROR(IF(E773="物品掉落组",VLOOKUP(G773,掉落方案ID!$A:$B,2,FALSE),IF(E773="货币类型皮肤券","皮肤券",IF(E773="军团贡献币","军团贡献",IF(E773="普通星石",E773,IF(E773="高级星石",E773,IF(E773="英雄经验币","英雄经验",IF(E773="物品英雄",IF(VLOOKUP(G773,英雄是否开放!$A:$C,3,FALSE)=1,VLOOKUP(G773,英雄是否开放!$A:$C,2,FALSE),"%英雄未开放"),IF(E773="物品道具",IF(IFERROR(VLOOKUP(G773-1000,英雄是否开放!$A:$C,3,FALSE),100)="","%英雄未开放",VLOOKUP(G773,道具ID!$A:$B,2,FALSE)),IF(E773="物品小宇宙",IF(OR(H773="",H773=0),"%小宇宙等级未配置",IFERROR(VLOOKUP(G773,小宇宙ID!$A:$D,4,FALSE),"%小宇宙ID配错了！！")),IF(E773="定制小宇宙",IF(OR(H773="",H773=0),"%小宇宙等级未配置","双属性定制："&amp;IFERROR(VLOOKUP(H773,小宇宙ID!$G:$H,2,FALSE)&amp;"-"&amp;VLOOKUP(G773,小宇宙ID!$A:$G,7,FALSE),"%小宇宙ID配错了！！")),RIGHT(E773,2))))))))))),"%ID配错了！！")</f>
        <v>货币</v>
      </c>
      <c r="J773" s="32"/>
      <c r="K773" s="109">
        <v>10000</v>
      </c>
      <c r="L773" s="108">
        <f t="shared" si="69"/>
        <v>10000</v>
      </c>
      <c r="M773" s="32"/>
      <c r="N773" s="32"/>
      <c r="O773" s="32"/>
      <c r="P773" s="4"/>
      <c r="Q773" s="4"/>
      <c r="R773" s="4"/>
      <c r="S773" s="4" t="s">
        <v>9592</v>
      </c>
    </row>
    <row r="774" spans="1:19" x14ac:dyDescent="0.15">
      <c r="A774" s="4">
        <f t="shared" si="64"/>
        <v>6702211</v>
      </c>
      <c r="B774" s="4">
        <f t="shared" si="68"/>
        <v>1</v>
      </c>
      <c r="C774" s="32">
        <v>670221</v>
      </c>
      <c r="D774" s="32" t="s">
        <v>9594</v>
      </c>
      <c r="E774" s="32" t="s">
        <v>27</v>
      </c>
      <c r="F774" s="32">
        <v>1</v>
      </c>
      <c r="G774" s="32"/>
      <c r="H774" s="32"/>
      <c r="I774" s="32" t="str">
        <f>IFERROR(IF(E774="物品掉落组",VLOOKUP(G774,掉落方案ID!$A:$B,2,FALSE),IF(E774="货币类型皮肤券","皮肤券",IF(E774="军团贡献币","军团贡献",IF(E774="普通星石",E774,IF(E774="高级星石",E774,IF(E774="英雄经验币","英雄经验",IF(E774="物品英雄",IF(VLOOKUP(G774,英雄是否开放!$A:$C,3,FALSE)=1,VLOOKUP(G774,英雄是否开放!$A:$C,2,FALSE),"%英雄未开放"),IF(E774="物品道具",IF(IFERROR(VLOOKUP(G774-1000,英雄是否开放!$A:$C,3,FALSE),100)="","%英雄未开放",VLOOKUP(G774,道具ID!$A:$B,2,FALSE)),IF(E774="物品小宇宙",IF(OR(H774="",H774=0),"%小宇宙等级未配置",IFERROR(VLOOKUP(G774,小宇宙ID!$A:$D,4,FALSE),"%小宇宙ID配错了！！")),IF(E774="定制小宇宙",IF(OR(H774="",H774=0),"%小宇宙等级未配置","双属性定制："&amp;IFERROR(VLOOKUP(H774,小宇宙ID!$G:$H,2,FALSE)&amp;"-"&amp;VLOOKUP(G774,小宇宙ID!$A:$G,7,FALSE),"%小宇宙ID配错了！！")),RIGHT(E774,2))))))))))),"%ID配错了！！")</f>
        <v>高级星石</v>
      </c>
      <c r="J774" s="32"/>
      <c r="K774" s="109">
        <v>10000</v>
      </c>
      <c r="L774" s="108">
        <f t="shared" si="69"/>
        <v>10000</v>
      </c>
      <c r="M774" s="32"/>
      <c r="N774" s="32"/>
      <c r="O774" s="32"/>
      <c r="P774" s="4"/>
      <c r="Q774" s="4"/>
      <c r="R774" s="4"/>
      <c r="S774" s="4" t="s">
        <v>9592</v>
      </c>
    </row>
    <row r="775" spans="1:19" x14ac:dyDescent="0.15">
      <c r="A775" s="4">
        <f t="shared" si="64"/>
        <v>6702311</v>
      </c>
      <c r="B775" s="4">
        <f t="shared" si="68"/>
        <v>1</v>
      </c>
      <c r="C775" s="32">
        <v>670231</v>
      </c>
      <c r="D775" s="32" t="s">
        <v>9595</v>
      </c>
      <c r="E775" s="32" t="s">
        <v>9596</v>
      </c>
      <c r="F775" s="32">
        <v>60</v>
      </c>
      <c r="G775" s="32"/>
      <c r="H775" s="32"/>
      <c r="I775" s="32" t="str">
        <f>IFERROR(IF(E775="物品掉落组",VLOOKUP(G775,掉落方案ID!$A:$B,2,FALSE),IF(E775="货币类型皮肤券","皮肤券",IF(E775="军团贡献币","军团贡献",IF(E775="普通星石",E775,IF(E775="高级星石",E775,IF(E775="英雄经验币","英雄经验",IF(E775="物品英雄",IF(VLOOKUP(G775,英雄是否开放!$A:$C,3,FALSE)=1,VLOOKUP(G775,英雄是否开放!$A:$C,2,FALSE),"%英雄未开放"),IF(E775="物品道具",IF(IFERROR(VLOOKUP(G775-1000,英雄是否开放!$A:$C,3,FALSE),100)="","%英雄未开放",VLOOKUP(G775,道具ID!$A:$B,2,FALSE)),IF(E775="物品小宇宙",IF(OR(H775="",H775=0),"%小宇宙等级未配置",IFERROR(VLOOKUP(G775,小宇宙ID!$A:$D,4,FALSE),"%小宇宙ID配错了！！")),IF(E775="定制小宇宙",IF(OR(H775="",H775=0),"%小宇宙等级未配置","双属性定制："&amp;IFERROR(VLOOKUP(H775,小宇宙ID!$G:$H,2,FALSE)&amp;"-"&amp;VLOOKUP(G775,小宇宙ID!$A:$G,7,FALSE),"%小宇宙ID配错了！！")),RIGHT(E775,2))))))))))),"%ID配错了！！")</f>
        <v>钻石</v>
      </c>
      <c r="J775" s="32"/>
      <c r="K775" s="109">
        <v>10000</v>
      </c>
      <c r="L775" s="108">
        <f t="shared" si="69"/>
        <v>10000</v>
      </c>
      <c r="M775" s="32"/>
      <c r="N775" s="32"/>
      <c r="O775" s="32"/>
      <c r="P775" s="4"/>
      <c r="Q775" s="4"/>
      <c r="R775" s="4"/>
      <c r="S775" s="4" t="s">
        <v>9592</v>
      </c>
    </row>
    <row r="776" spans="1:19" x14ac:dyDescent="0.15">
      <c r="A776" s="4">
        <f t="shared" si="64"/>
        <v>6702411</v>
      </c>
      <c r="B776" s="4">
        <f t="shared" si="68"/>
        <v>1</v>
      </c>
      <c r="C776" s="32">
        <v>670241</v>
      </c>
      <c r="D776" s="32" t="s">
        <v>9597</v>
      </c>
      <c r="E776" s="32" t="s">
        <v>27</v>
      </c>
      <c r="F776" s="32">
        <v>3</v>
      </c>
      <c r="G776" s="32"/>
      <c r="H776" s="32"/>
      <c r="I776" s="32" t="str">
        <f>IFERROR(IF(E776="物品掉落组",VLOOKUP(G776,掉落方案ID!$A:$B,2,FALSE),IF(E776="货币类型皮肤券","皮肤券",IF(E776="军团贡献币","军团贡献",IF(E776="普通星石",E776,IF(E776="高级星石",E776,IF(E776="英雄经验币","英雄经验",IF(E776="物品英雄",IF(VLOOKUP(G776,英雄是否开放!$A:$C,3,FALSE)=1,VLOOKUP(G776,英雄是否开放!$A:$C,2,FALSE),"%英雄未开放"),IF(E776="物品道具",IF(IFERROR(VLOOKUP(G776-1000,英雄是否开放!$A:$C,3,FALSE),100)="","%英雄未开放",VLOOKUP(G776,道具ID!$A:$B,2,FALSE)),IF(E776="物品小宇宙",IF(OR(H776="",H776=0),"%小宇宙等级未配置",IFERROR(VLOOKUP(G776,小宇宙ID!$A:$D,4,FALSE),"%小宇宙ID配错了！！")),IF(E776="定制小宇宙",IF(OR(H776="",H776=0),"%小宇宙等级未配置","双属性定制："&amp;IFERROR(VLOOKUP(H776,小宇宙ID!$G:$H,2,FALSE)&amp;"-"&amp;VLOOKUP(G776,小宇宙ID!$A:$G,7,FALSE),"%小宇宙ID配错了！！")),RIGHT(E776,2))))))))))),"%ID配错了！！")</f>
        <v>高级星石</v>
      </c>
      <c r="J776" s="32"/>
      <c r="K776" s="109">
        <v>10000</v>
      </c>
      <c r="L776" s="108">
        <f t="shared" si="69"/>
        <v>10000</v>
      </c>
      <c r="M776" s="32"/>
      <c r="N776" s="32"/>
      <c r="O776" s="32"/>
      <c r="P776" s="4"/>
      <c r="Q776" s="4"/>
      <c r="R776" s="4"/>
      <c r="S776" s="4" t="s">
        <v>9592</v>
      </c>
    </row>
    <row r="777" spans="1:19" x14ac:dyDescent="0.15">
      <c r="A777" s="4">
        <f t="shared" si="64"/>
        <v>6702412</v>
      </c>
      <c r="B777" s="4">
        <f t="shared" si="68"/>
        <v>2</v>
      </c>
      <c r="C777" s="32">
        <v>670241</v>
      </c>
      <c r="D777" s="32" t="s">
        <v>9597</v>
      </c>
      <c r="E777" s="32" t="s">
        <v>28</v>
      </c>
      <c r="F777" s="32">
        <v>1</v>
      </c>
      <c r="G777" s="32">
        <v>1616</v>
      </c>
      <c r="H777" s="32"/>
      <c r="I777" s="32" t="str">
        <f>IFERROR(IF(E777="物品掉落组",VLOOKUP(G777,掉落方案ID!$A:$B,2,FALSE),IF(E777="货币类型皮肤券","皮肤券",IF(E777="军团贡献币","军团贡献",IF(E777="普通星石",E777,IF(E777="高级星石",E777,IF(E777="英雄经验币","英雄经验",IF(E777="物品英雄",IF(VLOOKUP(G777,英雄是否开放!$A:$C,3,FALSE)=1,VLOOKUP(G777,英雄是否开放!$A:$C,2,FALSE),"%英雄未开放"),IF(E777="物品道具",IF(IFERROR(VLOOKUP(G777-1000,英雄是否开放!$A:$C,3,FALSE),100)="","%英雄未开放",VLOOKUP(G777,道具ID!$A:$B,2,FALSE)),IF(E777="物品小宇宙",IF(OR(H777="",H777=0),"%小宇宙等级未配置",IFERROR(VLOOKUP(G777,小宇宙ID!$A:$D,4,FALSE),"%小宇宙ID配错了！！")),IF(E777="定制小宇宙",IF(OR(H777="",H777=0),"%小宇宙等级未配置","双属性定制："&amp;IFERROR(VLOOKUP(H777,小宇宙ID!$G:$H,2,FALSE)&amp;"-"&amp;VLOOKUP(G777,小宇宙ID!$A:$G,7,FALSE),"%小宇宙ID配错了！！")),RIGHT(E777,2))))))))))),"%ID配错了！！")</f>
        <v>缪碎片</v>
      </c>
      <c r="J777" s="32"/>
      <c r="K777" s="109">
        <v>10000</v>
      </c>
      <c r="L777" s="108">
        <f t="shared" si="69"/>
        <v>10000</v>
      </c>
      <c r="M777" s="32"/>
      <c r="N777" s="32"/>
      <c r="O777" s="32"/>
      <c r="P777" s="4"/>
      <c r="Q777" s="4"/>
      <c r="R777" s="4"/>
      <c r="S777" s="4" t="s">
        <v>9592</v>
      </c>
    </row>
    <row r="778" spans="1:19" x14ac:dyDescent="0.15">
      <c r="A778" s="4">
        <f t="shared" si="64"/>
        <v>6702511</v>
      </c>
      <c r="B778" s="4">
        <f t="shared" si="68"/>
        <v>1</v>
      </c>
      <c r="C778" s="32">
        <v>670251</v>
      </c>
      <c r="D778" s="32" t="s">
        <v>9598</v>
      </c>
      <c r="E778" s="32" t="s">
        <v>238</v>
      </c>
      <c r="F778" s="32">
        <v>50</v>
      </c>
      <c r="G778" s="32">
        <v>7045</v>
      </c>
      <c r="H778" s="32"/>
      <c r="I778" s="32" t="str">
        <f>IFERROR(IF(E778="物品掉落组",VLOOKUP(G778,掉落方案ID!$A:$B,2,FALSE),IF(E778="货币类型皮肤券","皮肤券",IF(E778="军团贡献币","军团贡献",IF(E778="普通星石",E778,IF(E778="高级星石",E778,IF(E778="英雄经验币","英雄经验",IF(E778="物品英雄",IF(VLOOKUP(G778,英雄是否开放!$A:$C,3,FALSE)=1,VLOOKUP(G778,英雄是否开放!$A:$C,2,FALSE),"%英雄未开放"),IF(E778="物品道具",IF(IFERROR(VLOOKUP(G778-1000,英雄是否开放!$A:$C,3,FALSE),100)="","%英雄未开放",VLOOKUP(G778,道具ID!$A:$B,2,FALSE)),IF(E778="物品小宇宙",IF(OR(H778="",H778=0),"%小宇宙等级未配置",IFERROR(VLOOKUP(G778,小宇宙ID!$A:$D,4,FALSE),"%小宇宙ID配错了！！")),IF(E778="定制小宇宙",IF(OR(H778="",H778=0),"%小宇宙等级未配置","双属性定制："&amp;IFERROR(VLOOKUP(H778,小宇宙ID!$G:$H,2,FALSE)&amp;"-"&amp;VLOOKUP(G778,小宇宙ID!$A:$G,7,FALSE),"%小宇宙ID配错了！！")),RIGHT(E778,2))))))))))),"%ID配错了！！")</f>
        <v>犬蔷薇</v>
      </c>
      <c r="J778" s="32"/>
      <c r="K778" s="109">
        <v>10000</v>
      </c>
      <c r="L778" s="108">
        <f t="shared" si="69"/>
        <v>10000</v>
      </c>
      <c r="M778" s="32"/>
      <c r="N778" s="32"/>
      <c r="O778" s="32"/>
      <c r="P778" s="4"/>
      <c r="Q778" s="4"/>
      <c r="R778" s="4"/>
      <c r="S778" s="4" t="s">
        <v>9592</v>
      </c>
    </row>
    <row r="779" spans="1:19" x14ac:dyDescent="0.15">
      <c r="A779" s="4">
        <f t="shared" si="64"/>
        <v>6702611</v>
      </c>
      <c r="B779" s="4">
        <f t="shared" si="68"/>
        <v>1</v>
      </c>
      <c r="C779" s="32">
        <v>670261</v>
      </c>
      <c r="D779" s="32" t="s">
        <v>9599</v>
      </c>
      <c r="E779" s="32" t="s">
        <v>27</v>
      </c>
      <c r="F779" s="32">
        <v>1</v>
      </c>
      <c r="G779" s="32"/>
      <c r="H779" s="32"/>
      <c r="I779" s="32" t="str">
        <f>IFERROR(IF(E779="物品掉落组",VLOOKUP(G779,掉落方案ID!$A:$B,2,FALSE),IF(E779="货币类型皮肤券","皮肤券",IF(E779="军团贡献币","军团贡献",IF(E779="普通星石",E779,IF(E779="高级星石",E779,IF(E779="英雄经验币","英雄经验",IF(E779="物品英雄",IF(VLOOKUP(G779,英雄是否开放!$A:$C,3,FALSE)=1,VLOOKUP(G779,英雄是否开放!$A:$C,2,FALSE),"%英雄未开放"),IF(E779="物品道具",IF(IFERROR(VLOOKUP(G779-1000,英雄是否开放!$A:$C,3,FALSE),100)="","%英雄未开放",VLOOKUP(G779,道具ID!$A:$B,2,FALSE)),IF(E779="物品小宇宙",IF(OR(H779="",H779=0),"%小宇宙等级未配置",IFERROR(VLOOKUP(G779,小宇宙ID!$A:$D,4,FALSE),"%小宇宙ID配错了！！")),IF(E779="定制小宇宙",IF(OR(H779="",H779=0),"%小宇宙等级未配置","双属性定制："&amp;IFERROR(VLOOKUP(H779,小宇宙ID!$G:$H,2,FALSE)&amp;"-"&amp;VLOOKUP(G779,小宇宙ID!$A:$G,7,FALSE),"%小宇宙ID配错了！！")),RIGHT(E779,2))))))))))),"%ID配错了！！")</f>
        <v>高级星石</v>
      </c>
      <c r="J779" s="32"/>
      <c r="K779" s="109">
        <v>10000</v>
      </c>
      <c r="L779" s="108">
        <f t="shared" si="69"/>
        <v>10000</v>
      </c>
      <c r="M779" s="32"/>
      <c r="N779" s="32"/>
      <c r="O779" s="32"/>
      <c r="P779" s="4"/>
      <c r="Q779" s="4"/>
      <c r="R779" s="4"/>
      <c r="S779" s="4" t="s">
        <v>9592</v>
      </c>
    </row>
    <row r="780" spans="1:19" x14ac:dyDescent="0.15">
      <c r="A780" s="4">
        <f t="shared" si="64"/>
        <v>6702711</v>
      </c>
      <c r="B780" s="4">
        <f t="shared" si="68"/>
        <v>1</v>
      </c>
      <c r="C780" s="32">
        <v>670271</v>
      </c>
      <c r="D780" s="32" t="s">
        <v>9600</v>
      </c>
      <c r="E780" s="32" t="s">
        <v>9596</v>
      </c>
      <c r="F780" s="32">
        <v>60</v>
      </c>
      <c r="G780" s="32"/>
      <c r="H780" s="32"/>
      <c r="I780" s="32" t="str">
        <f>IFERROR(IF(E780="物品掉落组",VLOOKUP(G780,掉落方案ID!$A:$B,2,FALSE),IF(E780="货币类型皮肤券","皮肤券",IF(E780="军团贡献币","军团贡献",IF(E780="普通星石",E780,IF(E780="高级星石",E780,IF(E780="英雄经验币","英雄经验",IF(E780="物品英雄",IF(VLOOKUP(G780,英雄是否开放!$A:$C,3,FALSE)=1,VLOOKUP(G780,英雄是否开放!$A:$C,2,FALSE),"%英雄未开放"),IF(E780="物品道具",IF(IFERROR(VLOOKUP(G780-1000,英雄是否开放!$A:$C,3,FALSE),100)="","%英雄未开放",VLOOKUP(G780,道具ID!$A:$B,2,FALSE)),IF(E780="物品小宇宙",IF(OR(H780="",H780=0),"%小宇宙等级未配置",IFERROR(VLOOKUP(G780,小宇宙ID!$A:$D,4,FALSE),"%小宇宙ID配错了！！")),IF(E780="定制小宇宙",IF(OR(H780="",H780=0),"%小宇宙等级未配置","双属性定制："&amp;IFERROR(VLOOKUP(H780,小宇宙ID!$G:$H,2,FALSE)&amp;"-"&amp;VLOOKUP(G780,小宇宙ID!$A:$G,7,FALSE),"%小宇宙ID配错了！！")),RIGHT(E780,2))))))))))),"%ID配错了！！")</f>
        <v>钻石</v>
      </c>
      <c r="J780" s="32"/>
      <c r="K780" s="109">
        <v>10000</v>
      </c>
      <c r="L780" s="108">
        <f t="shared" si="69"/>
        <v>10000</v>
      </c>
      <c r="M780" s="32"/>
      <c r="N780" s="32"/>
      <c r="O780" s="32"/>
      <c r="P780" s="4"/>
      <c r="Q780" s="4"/>
      <c r="R780" s="4"/>
      <c r="S780" s="4" t="s">
        <v>9592</v>
      </c>
    </row>
    <row r="781" spans="1:19" x14ac:dyDescent="0.15">
      <c r="A781" s="4">
        <f t="shared" si="64"/>
        <v>6702811</v>
      </c>
      <c r="B781" s="4">
        <f t="shared" si="68"/>
        <v>1</v>
      </c>
      <c r="C781" s="32">
        <v>670281</v>
      </c>
      <c r="D781" s="32" t="s">
        <v>9601</v>
      </c>
      <c r="E781" s="32" t="s">
        <v>27</v>
      </c>
      <c r="F781" s="32">
        <v>3</v>
      </c>
      <c r="G781" s="32"/>
      <c r="H781" s="32"/>
      <c r="I781" s="32" t="str">
        <f>IFERROR(IF(E781="物品掉落组",VLOOKUP(G781,掉落方案ID!$A:$B,2,FALSE),IF(E781="货币类型皮肤券","皮肤券",IF(E781="军团贡献币","军团贡献",IF(E781="普通星石",E781,IF(E781="高级星石",E781,IF(E781="英雄经验币","英雄经验",IF(E781="物品英雄",IF(VLOOKUP(G781,英雄是否开放!$A:$C,3,FALSE)=1,VLOOKUP(G781,英雄是否开放!$A:$C,2,FALSE),"%英雄未开放"),IF(E781="物品道具",IF(IFERROR(VLOOKUP(G781-1000,英雄是否开放!$A:$C,3,FALSE),100)="","%英雄未开放",VLOOKUP(G781,道具ID!$A:$B,2,FALSE)),IF(E781="物品小宇宙",IF(OR(H781="",H781=0),"%小宇宙等级未配置",IFERROR(VLOOKUP(G781,小宇宙ID!$A:$D,4,FALSE),"%小宇宙ID配错了！！")),IF(E781="定制小宇宙",IF(OR(H781="",H781=0),"%小宇宙等级未配置","双属性定制："&amp;IFERROR(VLOOKUP(H781,小宇宙ID!$G:$H,2,FALSE)&amp;"-"&amp;VLOOKUP(G781,小宇宙ID!$A:$G,7,FALSE),"%小宇宙ID配错了！！")),RIGHT(E781,2))))))))))),"%ID配错了！！")</f>
        <v>高级星石</v>
      </c>
      <c r="J781" s="32"/>
      <c r="K781" s="109">
        <v>10000</v>
      </c>
      <c r="L781" s="108">
        <f t="shared" si="69"/>
        <v>10000</v>
      </c>
      <c r="M781" s="32"/>
      <c r="N781" s="32"/>
      <c r="O781" s="32"/>
      <c r="P781" s="4"/>
      <c r="Q781" s="4"/>
      <c r="R781" s="4"/>
      <c r="S781" s="4" t="s">
        <v>9592</v>
      </c>
    </row>
    <row r="782" spans="1:19" x14ac:dyDescent="0.15">
      <c r="A782" s="4">
        <f t="shared" ref="A782:A788" si="70">_xlfn.NUMBERVALUE(C782&amp;B782)</f>
        <v>6702812</v>
      </c>
      <c r="B782" s="4">
        <f t="shared" si="68"/>
        <v>2</v>
      </c>
      <c r="C782" s="32">
        <v>670281</v>
      </c>
      <c r="D782" s="32" t="s">
        <v>9601</v>
      </c>
      <c r="E782" s="32" t="s">
        <v>28</v>
      </c>
      <c r="F782" s="32">
        <v>1</v>
      </c>
      <c r="G782" s="32">
        <v>1609</v>
      </c>
      <c r="H782" s="32"/>
      <c r="I782" s="32" t="str">
        <f>IFERROR(IF(E782="物品掉落组",VLOOKUP(G782,掉落方案ID!$A:$B,2,FALSE),IF(E782="货币类型皮肤券","皮肤券",IF(E782="军团贡献币","军团贡献",IF(E782="普通星石",E782,IF(E782="高级星石",E782,IF(E782="英雄经验币","英雄经验",IF(E782="物品英雄",IF(VLOOKUP(G782,英雄是否开放!$A:$C,3,FALSE)=1,VLOOKUP(G782,英雄是否开放!$A:$C,2,FALSE),"%英雄未开放"),IF(E782="物品道具",IF(IFERROR(VLOOKUP(G782-1000,英雄是否开放!$A:$C,3,FALSE),100)="","%英雄未开放",VLOOKUP(G782,道具ID!$A:$B,2,FALSE)),IF(E782="物品小宇宙",IF(OR(H782="",H782=0),"%小宇宙等级未配置",IFERROR(VLOOKUP(G782,小宇宙ID!$A:$D,4,FALSE),"%小宇宙ID配错了！！")),IF(E782="定制小宇宙",IF(OR(H782="",H782=0),"%小宇宙等级未配置","双属性定制："&amp;IFERROR(VLOOKUP(H782,小宇宙ID!$G:$H,2,FALSE)&amp;"-"&amp;VLOOKUP(G782,小宇宙ID!$A:$G,7,FALSE),"%小宇宙ID配错了！！")),RIGHT(E782,2))))))))))),"%ID配错了！！")</f>
        <v>冥王·瞬碎片</v>
      </c>
      <c r="J782" s="32"/>
      <c r="K782" s="109">
        <v>10000</v>
      </c>
      <c r="L782" s="108">
        <f t="shared" si="69"/>
        <v>10000</v>
      </c>
      <c r="M782" s="32"/>
      <c r="N782" s="32"/>
      <c r="O782" s="32"/>
      <c r="P782" s="4"/>
      <c r="Q782" s="4"/>
      <c r="R782" s="4"/>
      <c r="S782" s="4" t="s">
        <v>9592</v>
      </c>
    </row>
    <row r="783" spans="1:19" x14ac:dyDescent="0.15">
      <c r="A783" s="4">
        <f t="shared" si="70"/>
        <v>6702911</v>
      </c>
      <c r="B783" s="4">
        <f t="shared" si="68"/>
        <v>1</v>
      </c>
      <c r="C783" s="32">
        <v>670291</v>
      </c>
      <c r="D783" s="32" t="s">
        <v>9602</v>
      </c>
      <c r="E783" s="32" t="s">
        <v>238</v>
      </c>
      <c r="F783" s="32">
        <v>50</v>
      </c>
      <c r="G783" s="32">
        <v>7051</v>
      </c>
      <c r="H783" s="32"/>
      <c r="I783" s="32" t="str">
        <f>IFERROR(IF(E783="物品掉落组",VLOOKUP(G783,掉落方案ID!$A:$B,2,FALSE),IF(E783="货币类型皮肤券","皮肤券",IF(E783="军团贡献币","军团贡献",IF(E783="普通星石",E783,IF(E783="高级星石",E783,IF(E783="英雄经验币","英雄经验",IF(E783="物品英雄",IF(VLOOKUP(G783,英雄是否开放!$A:$C,3,FALSE)=1,VLOOKUP(G783,英雄是否开放!$A:$C,2,FALSE),"%英雄未开放"),IF(E783="物品道具",IF(IFERROR(VLOOKUP(G783-1000,英雄是否开放!$A:$C,3,FALSE),100)="","%英雄未开放",VLOOKUP(G783,道具ID!$A:$B,2,FALSE)),IF(E783="物品小宇宙",IF(OR(H783="",H783=0),"%小宇宙等级未配置",IFERROR(VLOOKUP(G783,小宇宙ID!$A:$D,4,FALSE),"%小宇宙ID配错了！！")),IF(E783="定制小宇宙",IF(OR(H783="",H783=0),"%小宇宙等级未配置","双属性定制："&amp;IFERROR(VLOOKUP(H783,小宇宙ID!$G:$H,2,FALSE)&amp;"-"&amp;VLOOKUP(G783,小宇宙ID!$A:$G,7,FALSE),"%小宇宙ID配错了！！")),RIGHT(E783,2))))))))))),"%ID配错了！！")</f>
        <v>蝴蝶兰</v>
      </c>
      <c r="J783" s="32"/>
      <c r="K783" s="109">
        <v>10000</v>
      </c>
      <c r="L783" s="108">
        <f t="shared" si="69"/>
        <v>10000</v>
      </c>
      <c r="M783" s="32"/>
      <c r="N783" s="32"/>
      <c r="O783" s="32"/>
      <c r="P783" s="4"/>
      <c r="Q783" s="4"/>
      <c r="R783" s="4"/>
      <c r="S783" s="4" t="s">
        <v>9592</v>
      </c>
    </row>
    <row r="784" spans="1:19" x14ac:dyDescent="0.15">
      <c r="A784" s="4">
        <f t="shared" si="70"/>
        <v>6703011</v>
      </c>
      <c r="B784" s="4">
        <f t="shared" si="68"/>
        <v>1</v>
      </c>
      <c r="C784" s="32">
        <v>670301</v>
      </c>
      <c r="D784" s="32" t="s">
        <v>9603</v>
      </c>
      <c r="E784" s="32" t="s">
        <v>27</v>
      </c>
      <c r="F784" s="32">
        <v>1</v>
      </c>
      <c r="G784" s="32"/>
      <c r="H784" s="32"/>
      <c r="I784" s="32" t="str">
        <f>IFERROR(IF(E784="物品掉落组",VLOOKUP(G784,掉落方案ID!$A:$B,2,FALSE),IF(E784="货币类型皮肤券","皮肤券",IF(E784="军团贡献币","军团贡献",IF(E784="普通星石",E784,IF(E784="高级星石",E784,IF(E784="英雄经验币","英雄经验",IF(E784="物品英雄",IF(VLOOKUP(G784,英雄是否开放!$A:$C,3,FALSE)=1,VLOOKUP(G784,英雄是否开放!$A:$C,2,FALSE),"%英雄未开放"),IF(E784="物品道具",IF(IFERROR(VLOOKUP(G784-1000,英雄是否开放!$A:$C,3,FALSE),100)="","%英雄未开放",VLOOKUP(G784,道具ID!$A:$B,2,FALSE)),IF(E784="物品小宇宙",IF(OR(H784="",H784=0),"%小宇宙等级未配置",IFERROR(VLOOKUP(G784,小宇宙ID!$A:$D,4,FALSE),"%小宇宙ID配错了！！")),IF(E784="定制小宇宙",IF(OR(H784="",H784=0),"%小宇宙等级未配置","双属性定制："&amp;IFERROR(VLOOKUP(H784,小宇宙ID!$G:$H,2,FALSE)&amp;"-"&amp;VLOOKUP(G784,小宇宙ID!$A:$G,7,FALSE),"%小宇宙ID配错了！！")),RIGHT(E784,2))))))))))),"%ID配错了！！")</f>
        <v>高级星石</v>
      </c>
      <c r="J784" s="32"/>
      <c r="K784" s="109">
        <v>10000</v>
      </c>
      <c r="L784" s="108">
        <f t="shared" si="69"/>
        <v>10000</v>
      </c>
      <c r="M784" s="32"/>
      <c r="N784" s="32"/>
      <c r="O784" s="32"/>
      <c r="P784" s="4"/>
      <c r="Q784" s="4"/>
      <c r="R784" s="4"/>
      <c r="S784" s="4" t="s">
        <v>9592</v>
      </c>
    </row>
    <row r="785" spans="1:19" x14ac:dyDescent="0.15">
      <c r="A785" s="4">
        <f t="shared" si="70"/>
        <v>6703111</v>
      </c>
      <c r="B785" s="4">
        <f t="shared" si="68"/>
        <v>1</v>
      </c>
      <c r="C785" s="32">
        <v>670311</v>
      </c>
      <c r="D785" s="32" t="s">
        <v>9604</v>
      </c>
      <c r="E785" s="32" t="s">
        <v>9596</v>
      </c>
      <c r="F785" s="32">
        <v>60</v>
      </c>
      <c r="G785" s="32"/>
      <c r="H785" s="32"/>
      <c r="I785" s="32" t="str">
        <f>IFERROR(IF(E785="物品掉落组",VLOOKUP(G785,掉落方案ID!$A:$B,2,FALSE),IF(E785="货币类型皮肤券","皮肤券",IF(E785="军团贡献币","军团贡献",IF(E785="普通星石",E785,IF(E785="高级星石",E785,IF(E785="英雄经验币","英雄经验",IF(E785="物品英雄",IF(VLOOKUP(G785,英雄是否开放!$A:$C,3,FALSE)=1,VLOOKUP(G785,英雄是否开放!$A:$C,2,FALSE),"%英雄未开放"),IF(E785="物品道具",IF(IFERROR(VLOOKUP(G785-1000,英雄是否开放!$A:$C,3,FALSE),100)="","%英雄未开放",VLOOKUP(G785,道具ID!$A:$B,2,FALSE)),IF(E785="物品小宇宙",IF(OR(H785="",H785=0),"%小宇宙等级未配置",IFERROR(VLOOKUP(G785,小宇宙ID!$A:$D,4,FALSE),"%小宇宙ID配错了！！")),IF(E785="定制小宇宙",IF(OR(H785="",H785=0),"%小宇宙等级未配置","双属性定制："&amp;IFERROR(VLOOKUP(H785,小宇宙ID!$G:$H,2,FALSE)&amp;"-"&amp;VLOOKUP(G785,小宇宙ID!$A:$G,7,FALSE),"%小宇宙ID配错了！！")),RIGHT(E785,2))))))))))),"%ID配错了！！")</f>
        <v>钻石</v>
      </c>
      <c r="J785" s="32"/>
      <c r="K785" s="109">
        <v>10000</v>
      </c>
      <c r="L785" s="108">
        <f t="shared" si="69"/>
        <v>10000</v>
      </c>
      <c r="M785" s="32"/>
      <c r="N785" s="32"/>
      <c r="O785" s="32"/>
      <c r="P785" s="4"/>
      <c r="Q785" s="4"/>
      <c r="R785" s="4"/>
      <c r="S785" s="4" t="s">
        <v>9592</v>
      </c>
    </row>
    <row r="786" spans="1:19" x14ac:dyDescent="0.15">
      <c r="A786" s="4">
        <f t="shared" si="70"/>
        <v>6703211</v>
      </c>
      <c r="B786" s="4">
        <f t="shared" si="68"/>
        <v>1</v>
      </c>
      <c r="C786" s="32">
        <v>670321</v>
      </c>
      <c r="D786" s="32" t="s">
        <v>9605</v>
      </c>
      <c r="E786" s="32" t="s">
        <v>27</v>
      </c>
      <c r="F786" s="32">
        <v>3</v>
      </c>
      <c r="G786" s="32"/>
      <c r="H786" s="32"/>
      <c r="I786" s="32" t="str">
        <f>IFERROR(IF(E786="物品掉落组",VLOOKUP(G786,掉落方案ID!$A:$B,2,FALSE),IF(E786="货币类型皮肤券","皮肤券",IF(E786="军团贡献币","军团贡献",IF(E786="普通星石",E786,IF(E786="高级星石",E786,IF(E786="英雄经验币","英雄经验",IF(E786="物品英雄",IF(VLOOKUP(G786,英雄是否开放!$A:$C,3,FALSE)=1,VLOOKUP(G786,英雄是否开放!$A:$C,2,FALSE),"%英雄未开放"),IF(E786="物品道具",IF(IFERROR(VLOOKUP(G786-1000,英雄是否开放!$A:$C,3,FALSE),100)="","%英雄未开放",VLOOKUP(G786,道具ID!$A:$B,2,FALSE)),IF(E786="物品小宇宙",IF(OR(H786="",H786=0),"%小宇宙等级未配置",IFERROR(VLOOKUP(G786,小宇宙ID!$A:$D,4,FALSE),"%小宇宙ID配错了！！")),IF(E786="定制小宇宙",IF(OR(H786="",H786=0),"%小宇宙等级未配置","双属性定制："&amp;IFERROR(VLOOKUP(H786,小宇宙ID!$G:$H,2,FALSE)&amp;"-"&amp;VLOOKUP(G786,小宇宙ID!$A:$G,7,FALSE),"%小宇宙ID配错了！！")),RIGHT(E786,2))))))))))),"%ID配错了！！")</f>
        <v>高级星石</v>
      </c>
      <c r="J786" s="32"/>
      <c r="K786" s="109">
        <v>10000</v>
      </c>
      <c r="L786" s="108">
        <f t="shared" si="69"/>
        <v>10000</v>
      </c>
      <c r="M786" s="32"/>
      <c r="N786" s="32"/>
      <c r="O786" s="32"/>
      <c r="P786" s="4"/>
      <c r="Q786" s="4"/>
      <c r="R786" s="4"/>
      <c r="S786" s="4" t="s">
        <v>9592</v>
      </c>
    </row>
    <row r="787" spans="1:19" x14ac:dyDescent="0.15">
      <c r="A787" s="4">
        <f t="shared" si="70"/>
        <v>6703212</v>
      </c>
      <c r="B787" s="4">
        <f t="shared" si="68"/>
        <v>2</v>
      </c>
      <c r="C787" s="32">
        <v>670321</v>
      </c>
      <c r="D787" s="32" t="s">
        <v>9605</v>
      </c>
      <c r="E787" s="32" t="s">
        <v>28</v>
      </c>
      <c r="F787" s="32">
        <v>1</v>
      </c>
      <c r="G787" s="32">
        <v>1605</v>
      </c>
      <c r="H787" s="32"/>
      <c r="I787" s="32" t="str">
        <f>IFERROR(IF(E787="物品掉落组",VLOOKUP(G787,掉落方案ID!$A:$B,2,FALSE),IF(E787="货币类型皮肤券","皮肤券",IF(E787="军团贡献币","军团贡献",IF(E787="普通星石",E787,IF(E787="高级星石",E787,IF(E787="英雄经验币","英雄经验",IF(E787="物品英雄",IF(VLOOKUP(G787,英雄是否开放!$A:$C,3,FALSE)=1,VLOOKUP(G787,英雄是否开放!$A:$C,2,FALSE),"%英雄未开放"),IF(E787="物品道具",IF(IFERROR(VLOOKUP(G787-1000,英雄是否开放!$A:$C,3,FALSE),100)="","%英雄未开放",VLOOKUP(G787,道具ID!$A:$B,2,FALSE)),IF(E787="物品小宇宙",IF(OR(H787="",H787=0),"%小宇宙等级未配置",IFERROR(VLOOKUP(G787,小宇宙ID!$A:$D,4,FALSE),"%小宇宙ID配错了！！")),IF(E787="定制小宇宙",IF(OR(H787="",H787=0),"%小宇宙等级未配置","双属性定制："&amp;IFERROR(VLOOKUP(H787,小宇宙ID!$G:$H,2,FALSE)&amp;"-"&amp;VLOOKUP(G787,小宇宙ID!$A:$G,7,FALSE),"%小宇宙ID配错了！！")),RIGHT(E787,2))))))))))),"%ID配错了！！")</f>
        <v>米诺斯碎片</v>
      </c>
      <c r="J787" s="32"/>
      <c r="K787" s="109">
        <v>10000</v>
      </c>
      <c r="L787" s="108">
        <f t="shared" si="69"/>
        <v>10000</v>
      </c>
      <c r="M787" s="32"/>
      <c r="N787" s="32"/>
      <c r="O787" s="32"/>
      <c r="P787" s="4"/>
      <c r="Q787" s="4"/>
      <c r="R787" s="4"/>
      <c r="S787" s="4" t="s">
        <v>9592</v>
      </c>
    </row>
    <row r="788" spans="1:19" x14ac:dyDescent="0.15">
      <c r="A788" s="4">
        <f t="shared" si="70"/>
        <v>6703311</v>
      </c>
      <c r="B788" s="4">
        <f t="shared" si="68"/>
        <v>1</v>
      </c>
      <c r="C788" s="32">
        <v>670331</v>
      </c>
      <c r="D788" s="32" t="s">
        <v>9606</v>
      </c>
      <c r="E788" s="32" t="s">
        <v>9607</v>
      </c>
      <c r="F788" s="32">
        <v>50</v>
      </c>
      <c r="G788" s="32">
        <v>7045</v>
      </c>
      <c r="H788" s="32"/>
      <c r="I788" s="32" t="str">
        <f>IFERROR(IF(E788="物品掉落组",VLOOKUP(G788,掉落方案ID!$A:$B,2,FALSE),IF(E788="货币类型皮肤券","皮肤券",IF(E788="军团贡献币","军团贡献",IF(E788="普通星石",E788,IF(E788="高级星石",E788,IF(E788="英雄经验币","英雄经验",IF(E788="物品英雄",IF(VLOOKUP(G788,英雄是否开放!$A:$C,3,FALSE)=1,VLOOKUP(G788,英雄是否开放!$A:$C,2,FALSE),"%英雄未开放"),IF(E788="物品道具",IF(IFERROR(VLOOKUP(G788-1000,英雄是否开放!$A:$C,3,FALSE),100)="","%英雄未开放",VLOOKUP(G788,道具ID!$A:$B,2,FALSE)),IF(E788="物品小宇宙",IF(OR(H788="",H788=0),"%小宇宙等级未配置",IFERROR(VLOOKUP(G788,小宇宙ID!$A:$D,4,FALSE),"%小宇宙ID配错了！！")),IF(E788="定制小宇宙",IF(OR(H788="",H788=0),"%小宇宙等级未配置","双属性定制："&amp;IFERROR(VLOOKUP(H788,小宇宙ID!$G:$H,2,FALSE)&amp;"-"&amp;VLOOKUP(G788,小宇宙ID!$A:$G,7,FALSE),"%小宇宙ID配错了！！")),RIGHT(E788,2))))))))))),"%ID配错了！！")</f>
        <v>犬蔷薇</v>
      </c>
      <c r="J788" s="32"/>
      <c r="K788" s="109">
        <v>10000</v>
      </c>
      <c r="L788" s="108">
        <f t="shared" si="69"/>
        <v>10000</v>
      </c>
      <c r="M788" s="32"/>
      <c r="N788" s="32"/>
      <c r="O788" s="32"/>
      <c r="P788" s="4"/>
      <c r="Q788" s="4"/>
      <c r="R788" s="4"/>
      <c r="S788" s="4" t="s">
        <v>9592</v>
      </c>
    </row>
    <row r="789" spans="1:19" x14ac:dyDescent="0.15">
      <c r="A789" s="4">
        <f t="shared" ref="A789:A790" si="71">_xlfn.NUMBERVALUE(C789&amp;B789)</f>
        <v>6703411</v>
      </c>
      <c r="B789" s="4">
        <f t="shared" ref="B789:B790" si="72">IF(C789=C788,B788+1,1)</f>
        <v>1</v>
      </c>
      <c r="C789" s="32">
        <v>670341</v>
      </c>
      <c r="D789" s="32" t="s">
        <v>9610</v>
      </c>
      <c r="E789" s="32" t="s">
        <v>27</v>
      </c>
      <c r="F789" s="32">
        <v>1</v>
      </c>
      <c r="G789" s="32"/>
      <c r="H789" s="32"/>
      <c r="I789" s="32" t="str">
        <f>IFERROR(IF(E789="物品掉落组",VLOOKUP(G789,掉落方案ID!$A:$B,2,FALSE),IF(E789="货币类型皮肤券","皮肤券",IF(E789="军团贡献币","军团贡献",IF(E789="普通星石",E789,IF(E789="高级星石",E789,IF(E789="英雄经验币","英雄经验",IF(E789="物品英雄",IF(VLOOKUP(G789,英雄是否开放!$A:$C,3,FALSE)=1,VLOOKUP(G789,英雄是否开放!$A:$C,2,FALSE),"%英雄未开放"),IF(E789="物品道具",IF(IFERROR(VLOOKUP(G789-1000,英雄是否开放!$A:$C,3,FALSE),100)="","%英雄未开放",VLOOKUP(G789,道具ID!$A:$B,2,FALSE)),IF(E789="物品小宇宙",IF(OR(H789="",H789=0),"%小宇宙等级未配置",IFERROR(VLOOKUP(G789,小宇宙ID!$A:$D,4,FALSE),"%小宇宙ID配错了！！")),IF(E789="定制小宇宙",IF(OR(H789="",H789=0),"%小宇宙等级未配置","双属性定制："&amp;IFERROR(VLOOKUP(H789,小宇宙ID!$G:$H,2,FALSE)&amp;"-"&amp;VLOOKUP(G789,小宇宙ID!$A:$G,7,FALSE),"%小宇宙ID配错了！！")),RIGHT(E789,2))))))))))),"%ID配错了！！")</f>
        <v>高级星石</v>
      </c>
      <c r="J789" s="32"/>
      <c r="K789" s="109">
        <v>10000</v>
      </c>
      <c r="L789" s="108">
        <f t="shared" ref="L789:L798" si="73">IF(B789="","",IF(OR(I789="%英雄未开放",I789="%小宇宙ID配错了！！",I789="%小宇宙等级未配置",I789="%ID配错了！！"),0,K789))</f>
        <v>10000</v>
      </c>
      <c r="M789" s="32"/>
      <c r="N789" s="32"/>
      <c r="O789" s="32"/>
      <c r="P789" s="4"/>
      <c r="Q789" s="4"/>
      <c r="R789" s="4"/>
      <c r="S789" s="4" t="s">
        <v>9592</v>
      </c>
    </row>
    <row r="790" spans="1:19" x14ac:dyDescent="0.15">
      <c r="A790" s="4">
        <f t="shared" si="71"/>
        <v>6703511</v>
      </c>
      <c r="B790" s="4">
        <f t="shared" si="72"/>
        <v>1</v>
      </c>
      <c r="C790" s="32">
        <v>670351</v>
      </c>
      <c r="D790" s="32" t="s">
        <v>9611</v>
      </c>
      <c r="E790" s="32" t="s">
        <v>9596</v>
      </c>
      <c r="F790" s="32">
        <v>60</v>
      </c>
      <c r="G790" s="32"/>
      <c r="H790" s="32"/>
      <c r="I790" s="32" t="str">
        <f>IFERROR(IF(E790="物品掉落组",VLOOKUP(G790,掉落方案ID!$A:$B,2,FALSE),IF(E790="货币类型皮肤券","皮肤券",IF(E790="军团贡献币","军团贡献",IF(E790="普通星石",E790,IF(E790="高级星石",E790,IF(E790="英雄经验币","英雄经验",IF(E790="物品英雄",IF(VLOOKUP(G790,英雄是否开放!$A:$C,3,FALSE)=1,VLOOKUP(G790,英雄是否开放!$A:$C,2,FALSE),"%英雄未开放"),IF(E790="物品道具",IF(IFERROR(VLOOKUP(G790-1000,英雄是否开放!$A:$C,3,FALSE),100)="","%英雄未开放",VLOOKUP(G790,道具ID!$A:$B,2,FALSE)),IF(E790="物品小宇宙",IF(OR(H790="",H790=0),"%小宇宙等级未配置",IFERROR(VLOOKUP(G790,小宇宙ID!$A:$D,4,FALSE),"%小宇宙ID配错了！！")),IF(E790="定制小宇宙",IF(OR(H790="",H790=0),"%小宇宙等级未配置","双属性定制："&amp;IFERROR(VLOOKUP(H790,小宇宙ID!$G:$H,2,FALSE)&amp;"-"&amp;VLOOKUP(G790,小宇宙ID!$A:$G,7,FALSE),"%小宇宙ID配错了！！")),RIGHT(E790,2))))))))))),"%ID配错了！！")</f>
        <v>钻石</v>
      </c>
      <c r="J790" s="32"/>
      <c r="K790" s="109">
        <v>10000</v>
      </c>
      <c r="L790" s="108">
        <f t="shared" si="73"/>
        <v>10000</v>
      </c>
      <c r="M790" s="32"/>
      <c r="N790" s="32"/>
      <c r="O790" s="32"/>
      <c r="P790" s="4"/>
      <c r="Q790" s="4"/>
      <c r="R790" s="4"/>
      <c r="S790" s="4" t="s">
        <v>9592</v>
      </c>
    </row>
    <row r="791" spans="1:19" x14ac:dyDescent="0.15">
      <c r="A791" s="4">
        <f t="shared" ref="A791:A851" si="74">_xlfn.NUMBERVALUE(C791&amp;B791)</f>
        <v>6703611</v>
      </c>
      <c r="B791" s="4">
        <f t="shared" ref="B791:B831" si="75">IF(C791=C790,B790+1,1)</f>
        <v>1</v>
      </c>
      <c r="C791" s="32">
        <v>670361</v>
      </c>
      <c r="D791" s="32" t="s">
        <v>10372</v>
      </c>
      <c r="E791" s="32" t="s">
        <v>27</v>
      </c>
      <c r="F791" s="32">
        <v>5</v>
      </c>
      <c r="G791" s="32"/>
      <c r="H791" s="32"/>
      <c r="I791" s="32" t="str">
        <f>IFERROR(IF(E791="物品掉落组",VLOOKUP(G791,掉落方案ID!$A:$B,2,FALSE),IF(E791="货币类型皮肤券","皮肤券",IF(E791="军团贡献币","军团贡献",IF(E791="普通星石",E791,IF(E791="高级星石",E791,IF(E791="英雄经验币","英雄经验",IF(E791="物品英雄",IF(VLOOKUP(G791,英雄是否开放!$A:$C,3,FALSE)=1,VLOOKUP(G791,英雄是否开放!$A:$C,2,FALSE),"%英雄未开放"),IF(E791="物品道具",IF(IFERROR(VLOOKUP(G791-1000,英雄是否开放!$A:$C,3,FALSE),100)="","%英雄未开放",VLOOKUP(G791,道具ID!$A:$B,2,FALSE)),IF(E791="物品小宇宙",IF(OR(H791="",H791=0),"%小宇宙等级未配置",IFERROR(VLOOKUP(G791,小宇宙ID!$A:$D,4,FALSE),"%小宇宙ID配错了！！")),IF(E791="定制小宇宙",IF(OR(H791="",H791=0),"%小宇宙等级未配置","双属性定制："&amp;IFERROR(VLOOKUP(H791,小宇宙ID!$G:$H,2,FALSE)&amp;"-"&amp;VLOOKUP(G791,小宇宙ID!$A:$G,7,FALSE),"%小宇宙ID配错了！！")),RIGHT(E791,2))))))))))),"%ID配错了！！")</f>
        <v>高级星石</v>
      </c>
      <c r="J791" s="32"/>
      <c r="K791" s="109">
        <v>10000</v>
      </c>
      <c r="L791" s="108">
        <f t="shared" si="73"/>
        <v>10000</v>
      </c>
      <c r="M791" s="32"/>
      <c r="N791" s="32"/>
      <c r="O791" s="32"/>
      <c r="P791" s="4"/>
      <c r="Q791" s="4"/>
      <c r="R791" s="4"/>
      <c r="S791" s="4" t="s">
        <v>9592</v>
      </c>
    </row>
    <row r="792" spans="1:19" x14ac:dyDescent="0.15">
      <c r="A792" s="4">
        <f t="shared" si="74"/>
        <v>6703612</v>
      </c>
      <c r="B792" s="4">
        <f t="shared" si="75"/>
        <v>2</v>
      </c>
      <c r="C792" s="32">
        <v>670361</v>
      </c>
      <c r="D792" s="32" t="s">
        <v>10372</v>
      </c>
      <c r="E792" s="32" t="s">
        <v>28</v>
      </c>
      <c r="F792" s="32">
        <v>1</v>
      </c>
      <c r="G792" s="32">
        <v>1324</v>
      </c>
      <c r="H792" s="32"/>
      <c r="I792" s="32" t="str">
        <f>IFERROR(IF(E792="物品掉落组",VLOOKUP(G792,掉落方案ID!$A:$B,2,FALSE),IF(E792="货币类型皮肤券","皮肤券",IF(E792="军团贡献币","军团贡献",IF(E792="普通星石",E792,IF(E792="高级星石",E792,IF(E792="英雄经验币","英雄经验",IF(E792="物品英雄",IF(VLOOKUP(G792,英雄是否开放!$A:$C,3,FALSE)=1,VLOOKUP(G792,英雄是否开放!$A:$C,2,FALSE),"%英雄未开放"),IF(E792="物品道具",IF(IFERROR(VLOOKUP(G792-1000,英雄是否开放!$A:$C,3,FALSE),100)="","%英雄未开放",VLOOKUP(G792,道具ID!$A:$B,2,FALSE)),IF(E792="物品小宇宙",IF(OR(H792="",H792=0),"%小宇宙等级未配置",IFERROR(VLOOKUP(G792,小宇宙ID!$A:$D,4,FALSE),"%小宇宙ID配错了！！")),IF(E792="定制小宇宙",IF(OR(H792="",H792=0),"%小宇宙等级未配置","双属性定制："&amp;IFERROR(VLOOKUP(H792,小宇宙ID!$G:$H,2,FALSE)&amp;"-"&amp;VLOOKUP(G792,小宇宙ID!$A:$G,7,FALSE),"%小宇宙ID配错了！！")),RIGHT(E792,2))))))))))),"%ID配错了！！")</f>
        <v>双子加隆碎片</v>
      </c>
      <c r="J792" s="32"/>
      <c r="K792" s="109">
        <v>10000</v>
      </c>
      <c r="L792" s="108">
        <f t="shared" si="73"/>
        <v>10000</v>
      </c>
      <c r="M792" s="32"/>
      <c r="N792" s="32"/>
      <c r="O792" s="32"/>
      <c r="P792" s="4"/>
      <c r="Q792" s="4"/>
      <c r="R792" s="4"/>
      <c r="S792" s="4" t="s">
        <v>9592</v>
      </c>
    </row>
    <row r="793" spans="1:19" x14ac:dyDescent="0.15">
      <c r="A793" s="4">
        <f t="shared" si="74"/>
        <v>6703711</v>
      </c>
      <c r="B793" s="4">
        <f t="shared" si="75"/>
        <v>1</v>
      </c>
      <c r="C793" s="32">
        <v>670371</v>
      </c>
      <c r="D793" s="32" t="s">
        <v>10373</v>
      </c>
      <c r="E793" s="32" t="s">
        <v>238</v>
      </c>
      <c r="F793" s="32">
        <v>50</v>
      </c>
      <c r="G793" s="32">
        <v>7021</v>
      </c>
      <c r="H793" s="32"/>
      <c r="I793" s="32" t="str">
        <f>IFERROR(IF(E793="物品掉落组",VLOOKUP(G793,掉落方案ID!$A:$B,2,FALSE),IF(E793="货币类型皮肤券","皮肤券",IF(E793="军团贡献币","军团贡献",IF(E793="普通星石",E793,IF(E793="高级星石",E793,IF(E793="英雄经验币","英雄经验",IF(E793="物品英雄",IF(VLOOKUP(G793,英雄是否开放!$A:$C,3,FALSE)=1,VLOOKUP(G793,英雄是否开放!$A:$C,2,FALSE),"%英雄未开放"),IF(E793="物品道具",IF(IFERROR(VLOOKUP(G793-1000,英雄是否开放!$A:$C,3,FALSE),100)="","%英雄未开放",VLOOKUP(G793,道具ID!$A:$B,2,FALSE)),IF(E793="物品小宇宙",IF(OR(H793="",H793=0),"%小宇宙等级未配置",IFERROR(VLOOKUP(G793,小宇宙ID!$A:$D,4,FALSE),"%小宇宙ID配错了！！")),IF(E793="定制小宇宙",IF(OR(H793="",H793=0),"%小宇宙等级未配置","双属性定制："&amp;IFERROR(VLOOKUP(H793,小宇宙ID!$G:$H,2,FALSE)&amp;"-"&amp;VLOOKUP(G793,小宇宙ID!$A:$G,7,FALSE),"%小宇宙ID配错了！！")),RIGHT(E793,2))))))))))),"%ID配错了！！")</f>
        <v>茛苕叶</v>
      </c>
      <c r="J793" s="32"/>
      <c r="K793" s="109">
        <v>10000</v>
      </c>
      <c r="L793" s="108">
        <f t="shared" si="73"/>
        <v>10000</v>
      </c>
      <c r="M793" s="32"/>
      <c r="N793" s="32"/>
      <c r="O793" s="32"/>
      <c r="P793" s="4"/>
      <c r="Q793" s="4"/>
      <c r="R793" s="4"/>
      <c r="S793" s="4" t="s">
        <v>9592</v>
      </c>
    </row>
    <row r="794" spans="1:19" s="1" customFormat="1" x14ac:dyDescent="0.15">
      <c r="A794" s="31">
        <f t="shared" si="74"/>
        <v>6703811</v>
      </c>
      <c r="B794" s="31">
        <f t="shared" si="75"/>
        <v>1</v>
      </c>
      <c r="C794" s="155">
        <v>670381</v>
      </c>
      <c r="D794" s="155" t="s">
        <v>10376</v>
      </c>
      <c r="E794" s="32" t="s">
        <v>27</v>
      </c>
      <c r="F794" s="32">
        <v>1</v>
      </c>
      <c r="G794" s="32"/>
      <c r="H794" s="32"/>
      <c r="I794" s="32" t="str">
        <f>IFERROR(IF(E794="物品掉落组",VLOOKUP(G794,掉落方案ID!$A:$B,2,FALSE),IF(E794="货币类型皮肤券","皮肤券",IF(E794="军团贡献币","军团贡献",IF(E794="普通星石",E794,IF(E794="高级星石",E794,IF(E794="英雄经验币","英雄经验",IF(E794="物品英雄",IF(VLOOKUP(G794,英雄是否开放!$A:$C,3,FALSE)=1,VLOOKUP(G794,英雄是否开放!$A:$C,2,FALSE),"%英雄未开放"),IF(E794="物品道具",IF(IFERROR(VLOOKUP(G794-1000,英雄是否开放!$A:$C,3,FALSE),100)="","%英雄未开放",VLOOKUP(G794,道具ID!$A:$B,2,FALSE)),IF(E794="物品小宇宙",IF(OR(H794="",H794=0),"%小宇宙等级未配置",IFERROR(VLOOKUP(G794,小宇宙ID!$A:$D,4,FALSE),"%小宇宙ID配错了！！")),IF(E794="定制小宇宙",IF(OR(H794="",H794=0),"%小宇宙等级未配置","双属性定制："&amp;IFERROR(VLOOKUP(H794,小宇宙ID!$G:$H,2,FALSE)&amp;"-"&amp;VLOOKUP(G794,小宇宙ID!$A:$G,7,FALSE),"%小宇宙ID配错了！！")),RIGHT(E794,2))))))))))),"%ID配错了！！")</f>
        <v>高级星石</v>
      </c>
      <c r="J794" s="32"/>
      <c r="K794" s="109">
        <v>10000</v>
      </c>
      <c r="L794" s="108">
        <f t="shared" si="73"/>
        <v>10000</v>
      </c>
      <c r="M794" s="32"/>
      <c r="N794" s="32"/>
      <c r="O794" s="32"/>
      <c r="P794" s="31"/>
      <c r="Q794" s="31"/>
      <c r="R794" s="31"/>
      <c r="S794" s="31" t="s">
        <v>9592</v>
      </c>
    </row>
    <row r="795" spans="1:19" s="1" customFormat="1" x14ac:dyDescent="0.15">
      <c r="A795" s="31">
        <f t="shared" si="74"/>
        <v>6703911</v>
      </c>
      <c r="B795" s="31">
        <f t="shared" si="75"/>
        <v>1</v>
      </c>
      <c r="C795" s="155">
        <v>670391</v>
      </c>
      <c r="D795" s="155" t="s">
        <v>10377</v>
      </c>
      <c r="E795" s="32" t="s">
        <v>9596</v>
      </c>
      <c r="F795" s="32">
        <v>60</v>
      </c>
      <c r="G795" s="32"/>
      <c r="H795" s="32"/>
      <c r="I795" s="32" t="str">
        <f>IFERROR(IF(E795="物品掉落组",VLOOKUP(G795,掉落方案ID!$A:$B,2,FALSE),IF(E795="货币类型皮肤券","皮肤券",IF(E795="军团贡献币","军团贡献",IF(E795="普通星石",E795,IF(E795="高级星石",E795,IF(E795="英雄经验币","英雄经验",IF(E795="物品英雄",IF(VLOOKUP(G795,英雄是否开放!$A:$C,3,FALSE)=1,VLOOKUP(G795,英雄是否开放!$A:$C,2,FALSE),"%英雄未开放"),IF(E795="物品道具",IF(IFERROR(VLOOKUP(G795-1000,英雄是否开放!$A:$C,3,FALSE),100)="","%英雄未开放",VLOOKUP(G795,道具ID!$A:$B,2,FALSE)),IF(E795="物品小宇宙",IF(OR(H795="",H795=0),"%小宇宙等级未配置",IFERROR(VLOOKUP(G795,小宇宙ID!$A:$D,4,FALSE),"%小宇宙ID配错了！！")),IF(E795="定制小宇宙",IF(OR(H795="",H795=0),"%小宇宙等级未配置","双属性定制："&amp;IFERROR(VLOOKUP(H795,小宇宙ID!$G:$H,2,FALSE)&amp;"-"&amp;VLOOKUP(G795,小宇宙ID!$A:$G,7,FALSE),"%小宇宙ID配错了！！")),RIGHT(E795,2))))))))))),"%ID配错了！！")</f>
        <v>钻石</v>
      </c>
      <c r="J795" s="32"/>
      <c r="K795" s="109">
        <v>10000</v>
      </c>
      <c r="L795" s="108">
        <f t="shared" si="73"/>
        <v>10000</v>
      </c>
      <c r="M795" s="32"/>
      <c r="N795" s="32"/>
      <c r="O795" s="32"/>
      <c r="P795" s="31"/>
      <c r="Q795" s="31"/>
      <c r="R795" s="31"/>
      <c r="S795" s="31" t="s">
        <v>9592</v>
      </c>
    </row>
    <row r="796" spans="1:19" s="1" customFormat="1" x14ac:dyDescent="0.15">
      <c r="A796" s="31">
        <f t="shared" si="74"/>
        <v>6704011</v>
      </c>
      <c r="B796" s="31">
        <f t="shared" si="75"/>
        <v>1</v>
      </c>
      <c r="C796" s="155">
        <v>670401</v>
      </c>
      <c r="D796" s="155" t="s">
        <v>10378</v>
      </c>
      <c r="E796" s="32" t="s">
        <v>27</v>
      </c>
      <c r="F796" s="32">
        <v>5</v>
      </c>
      <c r="G796" s="32"/>
      <c r="H796" s="32"/>
      <c r="I796" s="32" t="str">
        <f>IFERROR(IF(E796="物品掉落组",VLOOKUP(G796,掉落方案ID!$A:$B,2,FALSE),IF(E796="货币类型皮肤券","皮肤券",IF(E796="军团贡献币","军团贡献",IF(E796="普通星石",E796,IF(E796="高级星石",E796,IF(E796="英雄经验币","英雄经验",IF(E796="物品英雄",IF(VLOOKUP(G796,英雄是否开放!$A:$C,3,FALSE)=1,VLOOKUP(G796,英雄是否开放!$A:$C,2,FALSE),"%英雄未开放"),IF(E796="物品道具",IF(IFERROR(VLOOKUP(G796-1000,英雄是否开放!$A:$C,3,FALSE),100)="","%英雄未开放",VLOOKUP(G796,道具ID!$A:$B,2,FALSE)),IF(E796="物品小宇宙",IF(OR(H796="",H796=0),"%小宇宙等级未配置",IFERROR(VLOOKUP(G796,小宇宙ID!$A:$D,4,FALSE),"%小宇宙ID配错了！！")),IF(E796="定制小宇宙",IF(OR(H796="",H796=0),"%小宇宙等级未配置","双属性定制："&amp;IFERROR(VLOOKUP(H796,小宇宙ID!$G:$H,2,FALSE)&amp;"-"&amp;VLOOKUP(G796,小宇宙ID!$A:$G,7,FALSE),"%小宇宙ID配错了！！")),RIGHT(E796,2))))))))))),"%ID配错了！！")</f>
        <v>高级星石</v>
      </c>
      <c r="J796" s="32"/>
      <c r="K796" s="109">
        <v>10000</v>
      </c>
      <c r="L796" s="108">
        <f t="shared" si="73"/>
        <v>10000</v>
      </c>
      <c r="M796" s="32"/>
      <c r="N796" s="32"/>
      <c r="O796" s="32"/>
      <c r="P796" s="31"/>
      <c r="Q796" s="31"/>
      <c r="R796" s="31"/>
      <c r="S796" s="31" t="s">
        <v>9592</v>
      </c>
    </row>
    <row r="797" spans="1:19" s="1" customFormat="1" x14ac:dyDescent="0.15">
      <c r="A797" s="31">
        <f t="shared" si="74"/>
        <v>6704012</v>
      </c>
      <c r="B797" s="31">
        <f t="shared" si="75"/>
        <v>2</v>
      </c>
      <c r="C797" s="155">
        <v>670401</v>
      </c>
      <c r="D797" s="155" t="s">
        <v>10378</v>
      </c>
      <c r="E797" s="32" t="s">
        <v>28</v>
      </c>
      <c r="F797" s="32">
        <v>1</v>
      </c>
      <c r="G797" s="32">
        <v>1508</v>
      </c>
      <c r="H797" s="32"/>
      <c r="I797" s="32" t="str">
        <f>IFERROR(IF(E797="物品掉落组",VLOOKUP(G797,掉落方案ID!$A:$B,2,FALSE),IF(E797="货币类型皮肤券","皮肤券",IF(E797="军团贡献币","军团贡献",IF(E797="普通星石",E797,IF(E797="高级星石",E797,IF(E797="英雄经验币","英雄经验",IF(E797="物品英雄",IF(VLOOKUP(G797,英雄是否开放!$A:$C,3,FALSE)=1,VLOOKUP(G797,英雄是否开放!$A:$C,2,FALSE),"%英雄未开放"),IF(E797="物品道具",IF(IFERROR(VLOOKUP(G797-1000,英雄是否开放!$A:$C,3,FALSE),100)="","%英雄未开放",VLOOKUP(G797,道具ID!$A:$B,2,FALSE)),IF(E797="物品小宇宙",IF(OR(H797="",H797=0),"%小宇宙等级未配置",IFERROR(VLOOKUP(G797,小宇宙ID!$A:$D,4,FALSE),"%小宇宙ID配错了！！")),IF(E797="定制小宇宙",IF(OR(H797="",H797=0),"%小宇宙等级未配置","双属性定制："&amp;IFERROR(VLOOKUP(H797,小宇宙ID!$G:$H,2,FALSE)&amp;"-"&amp;VLOOKUP(G797,小宇宙ID!$A:$G,7,FALSE),"%小宇宙ID配错了！！")),RIGHT(E797,2))))))))))),"%ID配错了！！")</f>
        <v>死神·达纳托斯碎片</v>
      </c>
      <c r="J797" s="32"/>
      <c r="K797" s="109">
        <v>10000</v>
      </c>
      <c r="L797" s="108">
        <f t="shared" si="73"/>
        <v>10000</v>
      </c>
      <c r="M797" s="32"/>
      <c r="N797" s="32"/>
      <c r="O797" s="32"/>
      <c r="P797" s="31"/>
      <c r="Q797" s="31"/>
      <c r="R797" s="31"/>
      <c r="S797" s="31" t="s">
        <v>9592</v>
      </c>
    </row>
    <row r="798" spans="1:19" s="1" customFormat="1" x14ac:dyDescent="0.15">
      <c r="A798" s="31">
        <f t="shared" si="74"/>
        <v>6704111</v>
      </c>
      <c r="B798" s="31">
        <f t="shared" si="75"/>
        <v>1</v>
      </c>
      <c r="C798" s="155">
        <v>670411</v>
      </c>
      <c r="D798" s="155" t="s">
        <v>10379</v>
      </c>
      <c r="E798" s="32" t="s">
        <v>238</v>
      </c>
      <c r="F798" s="32">
        <v>50</v>
      </c>
      <c r="G798" s="32">
        <v>7051</v>
      </c>
      <c r="H798" s="32"/>
      <c r="I798" s="32" t="str">
        <f>IFERROR(IF(E798="物品掉落组",VLOOKUP(G798,掉落方案ID!$A:$B,2,FALSE),IF(E798="货币类型皮肤券","皮肤券",IF(E798="军团贡献币","军团贡献",IF(E798="普通星石",E798,IF(E798="高级星石",E798,IF(E798="英雄经验币","英雄经验",IF(E798="物品英雄",IF(VLOOKUP(G798,英雄是否开放!$A:$C,3,FALSE)=1,VLOOKUP(G798,英雄是否开放!$A:$C,2,FALSE),"%英雄未开放"),IF(E798="物品道具",IF(IFERROR(VLOOKUP(G798-1000,英雄是否开放!$A:$C,3,FALSE),100)="","%英雄未开放",VLOOKUP(G798,道具ID!$A:$B,2,FALSE)),IF(E798="物品小宇宙",IF(OR(H798="",H798=0),"%小宇宙等级未配置",IFERROR(VLOOKUP(G798,小宇宙ID!$A:$D,4,FALSE),"%小宇宙ID配错了！！")),IF(E798="定制小宇宙",IF(OR(H798="",H798=0),"%小宇宙等级未配置","双属性定制："&amp;IFERROR(VLOOKUP(H798,小宇宙ID!$G:$H,2,FALSE)&amp;"-"&amp;VLOOKUP(G798,小宇宙ID!$A:$G,7,FALSE),"%小宇宙ID配错了！！")),RIGHT(E798,2))))))))))),"%ID配错了！！")</f>
        <v>蝴蝶兰</v>
      </c>
      <c r="J798" s="32"/>
      <c r="K798" s="109">
        <v>10000</v>
      </c>
      <c r="L798" s="108">
        <f t="shared" si="73"/>
        <v>10000</v>
      </c>
      <c r="M798" s="32"/>
      <c r="N798" s="32"/>
      <c r="O798" s="32"/>
      <c r="P798" s="31"/>
      <c r="Q798" s="31"/>
      <c r="R798" s="31"/>
      <c r="S798" s="31" t="s">
        <v>9592</v>
      </c>
    </row>
    <row r="799" spans="1:19" s="1" customFormat="1" x14ac:dyDescent="0.15">
      <c r="A799" s="31">
        <f t="shared" ref="A799:A808" si="76">_xlfn.NUMBERVALUE(C799&amp;B799)</f>
        <v>6704211</v>
      </c>
      <c r="B799" s="31">
        <f t="shared" ref="B799:B808" si="77">IF(C799=C798,B798+1,1)</f>
        <v>1</v>
      </c>
      <c r="C799" s="155">
        <v>670421</v>
      </c>
      <c r="D799" s="160" t="s">
        <v>10380</v>
      </c>
      <c r="E799" s="32" t="s">
        <v>27</v>
      </c>
      <c r="F799" s="32">
        <v>1</v>
      </c>
      <c r="G799" s="32"/>
      <c r="H799" s="32"/>
      <c r="I799" s="32" t="str">
        <f>IFERROR(IF(E799="物品掉落组",VLOOKUP(G799,掉落方案ID!$A:$B,2,FALSE),IF(E799="货币类型皮肤券","皮肤券",IF(E799="军团贡献币","军团贡献",IF(E799="普通星石",E799,IF(E799="高级星石",E799,IF(E799="英雄经验币","英雄经验",IF(E799="物品英雄",IF(VLOOKUP(G799,英雄是否开放!$A:$C,3,FALSE)=1,VLOOKUP(G799,英雄是否开放!$A:$C,2,FALSE),"%英雄未开放"),IF(E799="物品道具",IF(IFERROR(VLOOKUP(G799-1000,英雄是否开放!$A:$C,3,FALSE),100)="","%英雄未开放",VLOOKUP(G799,道具ID!$A:$B,2,FALSE)),IF(E799="物品小宇宙",IF(OR(H799="",H799=0),"%小宇宙等级未配置",IFERROR(VLOOKUP(G799,小宇宙ID!$A:$D,4,FALSE),"%小宇宙ID配错了！！")),IF(E799="定制小宇宙",IF(OR(H799="",H799=0),"%小宇宙等级未配置","双属性定制："&amp;IFERROR(VLOOKUP(H799,小宇宙ID!$G:$H,2,FALSE)&amp;"-"&amp;VLOOKUP(G799,小宇宙ID!$A:$G,7,FALSE),"%小宇宙ID配错了！！")),RIGHT(E799,2))))))))))),"%ID配错了！！")</f>
        <v>高级星石</v>
      </c>
      <c r="J799" s="32"/>
      <c r="K799" s="109">
        <v>10000</v>
      </c>
      <c r="L799" s="108">
        <f t="shared" ref="L799:L808" si="78">IF(B799="","",IF(OR(I799="%英雄未开放",I799="%小宇宙ID配错了！！",I799="%小宇宙等级未配置",I799="%ID配错了！！"),0,K799))</f>
        <v>10000</v>
      </c>
      <c r="M799" s="32"/>
      <c r="N799" s="32"/>
      <c r="O799" s="32"/>
      <c r="P799" s="31"/>
      <c r="Q799" s="31"/>
      <c r="R799" s="31"/>
      <c r="S799" s="31" t="s">
        <v>9592</v>
      </c>
    </row>
    <row r="800" spans="1:19" s="1" customFormat="1" x14ac:dyDescent="0.15">
      <c r="A800" s="31">
        <f t="shared" si="76"/>
        <v>6704311</v>
      </c>
      <c r="B800" s="31">
        <f t="shared" si="77"/>
        <v>1</v>
      </c>
      <c r="C800" s="155">
        <v>670431</v>
      </c>
      <c r="D800" s="160" t="s">
        <v>10381</v>
      </c>
      <c r="E800" s="32" t="s">
        <v>9596</v>
      </c>
      <c r="F800" s="32">
        <v>60</v>
      </c>
      <c r="G800" s="32"/>
      <c r="H800" s="32"/>
      <c r="I800" s="32" t="str">
        <f>IFERROR(IF(E800="物品掉落组",VLOOKUP(G800,掉落方案ID!$A:$B,2,FALSE),IF(E800="货币类型皮肤券","皮肤券",IF(E800="军团贡献币","军团贡献",IF(E800="普通星石",E800,IF(E800="高级星石",E800,IF(E800="英雄经验币","英雄经验",IF(E800="物品英雄",IF(VLOOKUP(G800,英雄是否开放!$A:$C,3,FALSE)=1,VLOOKUP(G800,英雄是否开放!$A:$C,2,FALSE),"%英雄未开放"),IF(E800="物品道具",IF(IFERROR(VLOOKUP(G800-1000,英雄是否开放!$A:$C,3,FALSE),100)="","%英雄未开放",VLOOKUP(G800,道具ID!$A:$B,2,FALSE)),IF(E800="物品小宇宙",IF(OR(H800="",H800=0),"%小宇宙等级未配置",IFERROR(VLOOKUP(G800,小宇宙ID!$A:$D,4,FALSE),"%小宇宙ID配错了！！")),IF(E800="定制小宇宙",IF(OR(H800="",H800=0),"%小宇宙等级未配置","双属性定制："&amp;IFERROR(VLOOKUP(H800,小宇宙ID!$G:$H,2,FALSE)&amp;"-"&amp;VLOOKUP(G800,小宇宙ID!$A:$G,7,FALSE),"%小宇宙ID配错了！！")),RIGHT(E800,2))))))))))),"%ID配错了！！")</f>
        <v>钻石</v>
      </c>
      <c r="J800" s="32"/>
      <c r="K800" s="109">
        <v>10000</v>
      </c>
      <c r="L800" s="108">
        <f t="shared" si="78"/>
        <v>10000</v>
      </c>
      <c r="M800" s="32"/>
      <c r="N800" s="32"/>
      <c r="O800" s="32"/>
      <c r="P800" s="31"/>
      <c r="Q800" s="31"/>
      <c r="R800" s="31"/>
      <c r="S800" s="31" t="s">
        <v>9592</v>
      </c>
    </row>
    <row r="801" spans="1:19" s="1" customFormat="1" x14ac:dyDescent="0.15">
      <c r="A801" s="31">
        <f t="shared" si="76"/>
        <v>6704411</v>
      </c>
      <c r="B801" s="31">
        <f t="shared" si="77"/>
        <v>1</v>
      </c>
      <c r="C801" s="155">
        <v>670441</v>
      </c>
      <c r="D801" s="160" t="s">
        <v>10382</v>
      </c>
      <c r="E801" s="32" t="s">
        <v>27</v>
      </c>
      <c r="F801" s="32">
        <v>5</v>
      </c>
      <c r="G801" s="32"/>
      <c r="H801" s="32"/>
      <c r="I801" s="32" t="str">
        <f>IFERROR(IF(E801="物品掉落组",VLOOKUP(G801,掉落方案ID!$A:$B,2,FALSE),IF(E801="货币类型皮肤券","皮肤券",IF(E801="军团贡献币","军团贡献",IF(E801="普通星石",E801,IF(E801="高级星石",E801,IF(E801="英雄经验币","英雄经验",IF(E801="物品英雄",IF(VLOOKUP(G801,英雄是否开放!$A:$C,3,FALSE)=1,VLOOKUP(G801,英雄是否开放!$A:$C,2,FALSE),"%英雄未开放"),IF(E801="物品道具",IF(IFERROR(VLOOKUP(G801-1000,英雄是否开放!$A:$C,3,FALSE),100)="","%英雄未开放",VLOOKUP(G801,道具ID!$A:$B,2,FALSE)),IF(E801="物品小宇宙",IF(OR(H801="",H801=0),"%小宇宙等级未配置",IFERROR(VLOOKUP(G801,小宇宙ID!$A:$D,4,FALSE),"%小宇宙ID配错了！！")),IF(E801="定制小宇宙",IF(OR(H801="",H801=0),"%小宇宙等级未配置","双属性定制："&amp;IFERROR(VLOOKUP(H801,小宇宙ID!$G:$H,2,FALSE)&amp;"-"&amp;VLOOKUP(G801,小宇宙ID!$A:$G,7,FALSE),"%小宇宙ID配错了！！")),RIGHT(E801,2))))))))))),"%ID配错了！！")</f>
        <v>高级星石</v>
      </c>
      <c r="J801" s="32"/>
      <c r="K801" s="109">
        <v>10000</v>
      </c>
      <c r="L801" s="108">
        <f t="shared" si="78"/>
        <v>10000</v>
      </c>
      <c r="M801" s="32"/>
      <c r="N801" s="32"/>
      <c r="O801" s="32"/>
      <c r="P801" s="31"/>
      <c r="Q801" s="31"/>
      <c r="R801" s="31"/>
      <c r="S801" s="31" t="s">
        <v>9592</v>
      </c>
    </row>
    <row r="802" spans="1:19" s="1" customFormat="1" x14ac:dyDescent="0.15">
      <c r="A802" s="31">
        <f t="shared" si="76"/>
        <v>6704412</v>
      </c>
      <c r="B802" s="31">
        <f t="shared" si="77"/>
        <v>2</v>
      </c>
      <c r="C802" s="155">
        <v>670441</v>
      </c>
      <c r="D802" s="160" t="s">
        <v>10382</v>
      </c>
      <c r="E802" s="32" t="s">
        <v>28</v>
      </c>
      <c r="F802" s="32">
        <v>1</v>
      </c>
      <c r="G802" s="32">
        <v>1617</v>
      </c>
      <c r="H802" s="32"/>
      <c r="I802" s="32" t="str">
        <f>IFERROR(IF(E802="物品掉落组",VLOOKUP(G802,掉落方案ID!$A:$B,2,FALSE),IF(E802="货币类型皮肤券","皮肤券",IF(E802="军团贡献币","军团贡献",IF(E802="普通星石",E802,IF(E802="高级星石",E802,IF(E802="英雄经验币","英雄经验",IF(E802="物品英雄",IF(VLOOKUP(G802,英雄是否开放!$A:$C,3,FALSE)=1,VLOOKUP(G802,英雄是否开放!$A:$C,2,FALSE),"%英雄未开放"),IF(E802="物品道具",IF(IFERROR(VLOOKUP(G802-1000,英雄是否开放!$A:$C,3,FALSE),100)="","%英雄未开放",VLOOKUP(G802,道具ID!$A:$B,2,FALSE)),IF(E802="物品小宇宙",IF(OR(H802="",H802=0),"%小宇宙等级未配置",IFERROR(VLOOKUP(G802,小宇宙ID!$A:$D,4,FALSE),"%小宇宙ID配错了！！")),IF(E802="定制小宇宙",IF(OR(H802="",H802=0),"%小宇宙等级未配置","双属性定制："&amp;IFERROR(VLOOKUP(H802,小宇宙ID!$G:$H,2,FALSE)&amp;"-"&amp;VLOOKUP(G802,小宇宙ID!$A:$G,7,FALSE),"%小宇宙ID配错了！！")),RIGHT(E802,2))))))))))),"%ID配错了！！")</f>
        <v>罗尼碎片</v>
      </c>
      <c r="J802" s="32"/>
      <c r="K802" s="109">
        <v>10000</v>
      </c>
      <c r="L802" s="108">
        <f t="shared" si="78"/>
        <v>10000</v>
      </c>
      <c r="M802" s="32"/>
      <c r="N802" s="32"/>
      <c r="O802" s="32"/>
      <c r="P802" s="31"/>
      <c r="Q802" s="31"/>
      <c r="R802" s="31"/>
      <c r="S802" s="31" t="s">
        <v>9592</v>
      </c>
    </row>
    <row r="803" spans="1:19" s="1" customFormat="1" x14ac:dyDescent="0.15">
      <c r="A803" s="31">
        <f t="shared" si="76"/>
        <v>6704511</v>
      </c>
      <c r="B803" s="31">
        <f t="shared" si="77"/>
        <v>1</v>
      </c>
      <c r="C803" s="155">
        <v>670451</v>
      </c>
      <c r="D803" s="160" t="s">
        <v>10383</v>
      </c>
      <c r="E803" s="32" t="s">
        <v>238</v>
      </c>
      <c r="F803" s="32">
        <v>50</v>
      </c>
      <c r="G803" s="32">
        <v>7045</v>
      </c>
      <c r="H803" s="32"/>
      <c r="I803" s="32" t="str">
        <f>IFERROR(IF(E803="物品掉落组",VLOOKUP(G803,掉落方案ID!$A:$B,2,FALSE),IF(E803="货币类型皮肤券","皮肤券",IF(E803="军团贡献币","军团贡献",IF(E803="普通星石",E803,IF(E803="高级星石",E803,IF(E803="英雄经验币","英雄经验",IF(E803="物品英雄",IF(VLOOKUP(G803,英雄是否开放!$A:$C,3,FALSE)=1,VLOOKUP(G803,英雄是否开放!$A:$C,2,FALSE),"%英雄未开放"),IF(E803="物品道具",IF(IFERROR(VLOOKUP(G803-1000,英雄是否开放!$A:$C,3,FALSE),100)="","%英雄未开放",VLOOKUP(G803,道具ID!$A:$B,2,FALSE)),IF(E803="物品小宇宙",IF(OR(H803="",H803=0),"%小宇宙等级未配置",IFERROR(VLOOKUP(G803,小宇宙ID!$A:$D,4,FALSE),"%小宇宙ID配错了！！")),IF(E803="定制小宇宙",IF(OR(H803="",H803=0),"%小宇宙等级未配置","双属性定制："&amp;IFERROR(VLOOKUP(H803,小宇宙ID!$G:$H,2,FALSE)&amp;"-"&amp;VLOOKUP(G803,小宇宙ID!$A:$G,7,FALSE),"%小宇宙ID配错了！！")),RIGHT(E803,2))))))))))),"%ID配错了！！")</f>
        <v>犬蔷薇</v>
      </c>
      <c r="J803" s="32"/>
      <c r="K803" s="109">
        <v>10000</v>
      </c>
      <c r="L803" s="108">
        <f t="shared" si="78"/>
        <v>10000</v>
      </c>
      <c r="M803" s="32"/>
      <c r="N803" s="32"/>
      <c r="O803" s="32"/>
      <c r="P803" s="31"/>
      <c r="Q803" s="31"/>
      <c r="R803" s="31"/>
      <c r="S803" s="31" t="s">
        <v>9592</v>
      </c>
    </row>
    <row r="804" spans="1:19" s="1" customFormat="1" x14ac:dyDescent="0.15">
      <c r="A804" s="31">
        <f t="shared" si="76"/>
        <v>6704611</v>
      </c>
      <c r="B804" s="31">
        <f t="shared" si="77"/>
        <v>1</v>
      </c>
      <c r="C804" s="155">
        <v>670461</v>
      </c>
      <c r="D804" s="155" t="s">
        <v>10386</v>
      </c>
      <c r="E804" s="32" t="s">
        <v>27</v>
      </c>
      <c r="F804" s="32">
        <v>1</v>
      </c>
      <c r="G804" s="32"/>
      <c r="H804" s="32"/>
      <c r="I804" s="32" t="str">
        <f>IFERROR(IF(E804="物品掉落组",VLOOKUP(G804,掉落方案ID!$A:$B,2,FALSE),IF(E804="货币类型皮肤券","皮肤券",IF(E804="军团贡献币","军团贡献",IF(E804="普通星石",E804,IF(E804="高级星石",E804,IF(E804="英雄经验币","英雄经验",IF(E804="物品英雄",IF(VLOOKUP(G804,英雄是否开放!$A:$C,3,FALSE)=1,VLOOKUP(G804,英雄是否开放!$A:$C,2,FALSE),"%英雄未开放"),IF(E804="物品道具",IF(IFERROR(VLOOKUP(G804-1000,英雄是否开放!$A:$C,3,FALSE),100)="","%英雄未开放",VLOOKUP(G804,道具ID!$A:$B,2,FALSE)),IF(E804="物品小宇宙",IF(OR(H804="",H804=0),"%小宇宙等级未配置",IFERROR(VLOOKUP(G804,小宇宙ID!$A:$D,4,FALSE),"%小宇宙ID配错了！！")),IF(E804="定制小宇宙",IF(OR(H804="",H804=0),"%小宇宙等级未配置","双属性定制："&amp;IFERROR(VLOOKUP(H804,小宇宙ID!$G:$H,2,FALSE)&amp;"-"&amp;VLOOKUP(G804,小宇宙ID!$A:$G,7,FALSE),"%小宇宙ID配错了！！")),RIGHT(E804,2))))))))))),"%ID配错了！！")</f>
        <v>高级星石</v>
      </c>
      <c r="J804" s="32"/>
      <c r="K804" s="109">
        <v>10000</v>
      </c>
      <c r="L804" s="108">
        <f t="shared" si="78"/>
        <v>10000</v>
      </c>
      <c r="M804" s="32"/>
      <c r="N804" s="32"/>
      <c r="O804" s="32"/>
      <c r="P804" s="31"/>
      <c r="Q804" s="31"/>
      <c r="R804" s="31"/>
      <c r="S804" s="31" t="s">
        <v>9592</v>
      </c>
    </row>
    <row r="805" spans="1:19" s="1" customFormat="1" x14ac:dyDescent="0.15">
      <c r="A805" s="31">
        <f t="shared" si="76"/>
        <v>6704711</v>
      </c>
      <c r="B805" s="31">
        <f t="shared" si="77"/>
        <v>1</v>
      </c>
      <c r="C805" s="155">
        <v>670471</v>
      </c>
      <c r="D805" s="155" t="s">
        <v>10387</v>
      </c>
      <c r="E805" s="32" t="s">
        <v>9596</v>
      </c>
      <c r="F805" s="32">
        <v>60</v>
      </c>
      <c r="G805" s="32"/>
      <c r="H805" s="32"/>
      <c r="I805" s="32" t="str">
        <f>IFERROR(IF(E805="物品掉落组",VLOOKUP(G805,掉落方案ID!$A:$B,2,FALSE),IF(E805="货币类型皮肤券","皮肤券",IF(E805="军团贡献币","军团贡献",IF(E805="普通星石",E805,IF(E805="高级星石",E805,IF(E805="英雄经验币","英雄经验",IF(E805="物品英雄",IF(VLOOKUP(G805,英雄是否开放!$A:$C,3,FALSE)=1,VLOOKUP(G805,英雄是否开放!$A:$C,2,FALSE),"%英雄未开放"),IF(E805="物品道具",IF(IFERROR(VLOOKUP(G805-1000,英雄是否开放!$A:$C,3,FALSE),100)="","%英雄未开放",VLOOKUP(G805,道具ID!$A:$B,2,FALSE)),IF(E805="物品小宇宙",IF(OR(H805="",H805=0),"%小宇宙等级未配置",IFERROR(VLOOKUP(G805,小宇宙ID!$A:$D,4,FALSE),"%小宇宙ID配错了！！")),IF(E805="定制小宇宙",IF(OR(H805="",H805=0),"%小宇宙等级未配置","双属性定制："&amp;IFERROR(VLOOKUP(H805,小宇宙ID!$G:$H,2,FALSE)&amp;"-"&amp;VLOOKUP(G805,小宇宙ID!$A:$G,7,FALSE),"%小宇宙ID配错了！！")),RIGHT(E805,2))))))))))),"%ID配错了！！")</f>
        <v>钻石</v>
      </c>
      <c r="J805" s="32"/>
      <c r="K805" s="109">
        <v>10000</v>
      </c>
      <c r="L805" s="108">
        <f t="shared" si="78"/>
        <v>10000</v>
      </c>
      <c r="M805" s="32"/>
      <c r="N805" s="32"/>
      <c r="O805" s="32"/>
      <c r="P805" s="31"/>
      <c r="Q805" s="31"/>
      <c r="R805" s="31"/>
      <c r="S805" s="31" t="s">
        <v>9592</v>
      </c>
    </row>
    <row r="806" spans="1:19" s="1" customFormat="1" x14ac:dyDescent="0.15">
      <c r="A806" s="31">
        <f t="shared" si="76"/>
        <v>6704811</v>
      </c>
      <c r="B806" s="31">
        <f t="shared" si="77"/>
        <v>1</v>
      </c>
      <c r="C806" s="155">
        <v>670481</v>
      </c>
      <c r="D806" s="155" t="s">
        <v>10388</v>
      </c>
      <c r="E806" s="32" t="s">
        <v>27</v>
      </c>
      <c r="F806" s="32">
        <v>5</v>
      </c>
      <c r="G806" s="32"/>
      <c r="H806" s="32"/>
      <c r="I806" s="32" t="str">
        <f>IFERROR(IF(E806="物品掉落组",VLOOKUP(G806,掉落方案ID!$A:$B,2,FALSE),IF(E806="货币类型皮肤券","皮肤券",IF(E806="军团贡献币","军团贡献",IF(E806="普通星石",E806,IF(E806="高级星石",E806,IF(E806="英雄经验币","英雄经验",IF(E806="物品英雄",IF(VLOOKUP(G806,英雄是否开放!$A:$C,3,FALSE)=1,VLOOKUP(G806,英雄是否开放!$A:$C,2,FALSE),"%英雄未开放"),IF(E806="物品道具",IF(IFERROR(VLOOKUP(G806-1000,英雄是否开放!$A:$C,3,FALSE),100)="","%英雄未开放",VLOOKUP(G806,道具ID!$A:$B,2,FALSE)),IF(E806="物品小宇宙",IF(OR(H806="",H806=0),"%小宇宙等级未配置",IFERROR(VLOOKUP(G806,小宇宙ID!$A:$D,4,FALSE),"%小宇宙ID配错了！！")),IF(E806="定制小宇宙",IF(OR(H806="",H806=0),"%小宇宙等级未配置","双属性定制："&amp;IFERROR(VLOOKUP(H806,小宇宙ID!$G:$H,2,FALSE)&amp;"-"&amp;VLOOKUP(G806,小宇宙ID!$A:$G,7,FALSE),"%小宇宙ID配错了！！")),RIGHT(E806,2))))))))))),"%ID配错了！！")</f>
        <v>高级星石</v>
      </c>
      <c r="J806" s="32"/>
      <c r="K806" s="109">
        <v>10000</v>
      </c>
      <c r="L806" s="108">
        <f t="shared" si="78"/>
        <v>10000</v>
      </c>
      <c r="M806" s="32"/>
      <c r="N806" s="32"/>
      <c r="O806" s="32"/>
      <c r="P806" s="31"/>
      <c r="Q806" s="31"/>
      <c r="R806" s="31"/>
      <c r="S806" s="31" t="s">
        <v>9592</v>
      </c>
    </row>
    <row r="807" spans="1:19" s="1" customFormat="1" x14ac:dyDescent="0.15">
      <c r="A807" s="31">
        <f t="shared" si="76"/>
        <v>6704812</v>
      </c>
      <c r="B807" s="31">
        <f t="shared" si="77"/>
        <v>2</v>
      </c>
      <c r="C807" s="155">
        <v>670481</v>
      </c>
      <c r="D807" s="155" t="s">
        <v>10388</v>
      </c>
      <c r="E807" s="32" t="s">
        <v>28</v>
      </c>
      <c r="F807" s="32">
        <v>1</v>
      </c>
      <c r="G807" s="32">
        <v>1606</v>
      </c>
      <c r="H807" s="32"/>
      <c r="I807" s="32" t="str">
        <f>IFERROR(IF(E807="物品掉落组",VLOOKUP(G807,掉落方案ID!$A:$B,2,FALSE),IF(E807="货币类型皮肤券","皮肤券",IF(E807="军团贡献币","军团贡献",IF(E807="普通星石",E807,IF(E807="高级星石",E807,IF(E807="英雄经验币","英雄经验",IF(E807="物品英雄",IF(VLOOKUP(G807,英雄是否开放!$A:$C,3,FALSE)=1,VLOOKUP(G807,英雄是否开放!$A:$C,2,FALSE),"%英雄未开放"),IF(E807="物品道具",IF(IFERROR(VLOOKUP(G807-1000,英雄是否开放!$A:$C,3,FALSE),100)="","%英雄未开放",VLOOKUP(G807,道具ID!$A:$B,2,FALSE)),IF(E807="物品小宇宙",IF(OR(H807="",H807=0),"%小宇宙等级未配置",IFERROR(VLOOKUP(G807,小宇宙ID!$A:$D,4,FALSE),"%小宇宙ID配错了！！")),IF(E807="定制小宇宙",IF(OR(H807="",H807=0),"%小宇宙等级未配置","双属性定制："&amp;IFERROR(VLOOKUP(H807,小宇宙ID!$G:$H,2,FALSE)&amp;"-"&amp;VLOOKUP(G807,小宇宙ID!$A:$G,7,FALSE),"%小宇宙ID配错了！！")),RIGHT(E807,2))))))))))),"%ID配错了！！")</f>
        <v>艾尔寇斯碎片</v>
      </c>
      <c r="J807" s="32"/>
      <c r="K807" s="109">
        <v>10000</v>
      </c>
      <c r="L807" s="108">
        <f t="shared" si="78"/>
        <v>10000</v>
      </c>
      <c r="M807" s="32"/>
      <c r="N807" s="32"/>
      <c r="O807" s="32"/>
      <c r="P807" s="31"/>
      <c r="Q807" s="31"/>
      <c r="R807" s="31"/>
      <c r="S807" s="31" t="s">
        <v>9592</v>
      </c>
    </row>
    <row r="808" spans="1:19" s="1" customFormat="1" x14ac:dyDescent="0.15">
      <c r="A808" s="31">
        <f t="shared" si="76"/>
        <v>6704911</v>
      </c>
      <c r="B808" s="31">
        <f t="shared" si="77"/>
        <v>1</v>
      </c>
      <c r="C808" s="155">
        <v>670491</v>
      </c>
      <c r="D808" s="155" t="s">
        <v>10389</v>
      </c>
      <c r="E808" s="32" t="s">
        <v>238</v>
      </c>
      <c r="F808" s="32">
        <v>50</v>
      </c>
      <c r="G808" s="32">
        <v>7045</v>
      </c>
      <c r="H808" s="32"/>
      <c r="I808" s="32" t="str">
        <f>IFERROR(IF(E808="物品掉落组",VLOOKUP(G808,掉落方案ID!$A:$B,2,FALSE),IF(E808="货币类型皮肤券","皮肤券",IF(E808="军团贡献币","军团贡献",IF(E808="普通星石",E808,IF(E808="高级星石",E808,IF(E808="英雄经验币","英雄经验",IF(E808="物品英雄",IF(VLOOKUP(G808,英雄是否开放!$A:$C,3,FALSE)=1,VLOOKUP(G808,英雄是否开放!$A:$C,2,FALSE),"%英雄未开放"),IF(E808="物品道具",IF(IFERROR(VLOOKUP(G808-1000,英雄是否开放!$A:$C,3,FALSE),100)="","%英雄未开放",VLOOKUP(G808,道具ID!$A:$B,2,FALSE)),IF(E808="物品小宇宙",IF(OR(H808="",H808=0),"%小宇宙等级未配置",IFERROR(VLOOKUP(G808,小宇宙ID!$A:$D,4,FALSE),"%小宇宙ID配错了！！")),IF(E808="定制小宇宙",IF(OR(H808="",H808=0),"%小宇宙等级未配置","双属性定制："&amp;IFERROR(VLOOKUP(H808,小宇宙ID!$G:$H,2,FALSE)&amp;"-"&amp;VLOOKUP(G808,小宇宙ID!$A:$G,7,FALSE),"%小宇宙ID配错了！！")),RIGHT(E808,2))))))))))),"%ID配错了！！")</f>
        <v>犬蔷薇</v>
      </c>
      <c r="J808" s="32"/>
      <c r="K808" s="109">
        <v>10000</v>
      </c>
      <c r="L808" s="108">
        <f t="shared" si="78"/>
        <v>10000</v>
      </c>
      <c r="M808" s="32"/>
      <c r="N808" s="32"/>
      <c r="O808" s="32"/>
      <c r="P808" s="31"/>
      <c r="Q808" s="31"/>
      <c r="R808" s="31"/>
      <c r="S808" s="31" t="s">
        <v>9592</v>
      </c>
    </row>
    <row r="809" spans="1:19" s="1" customFormat="1" x14ac:dyDescent="0.15">
      <c r="A809" s="31">
        <f t="shared" ref="A809:A818" si="79">_xlfn.NUMBERVALUE(C809&amp;B809)</f>
        <v>6705011</v>
      </c>
      <c r="B809" s="31">
        <f t="shared" ref="B809:B818" si="80">IF(C809=C808,B808+1,1)</f>
        <v>1</v>
      </c>
      <c r="C809" s="155">
        <v>670501</v>
      </c>
      <c r="D809" s="162" t="s">
        <v>10391</v>
      </c>
      <c r="E809" s="32" t="s">
        <v>27</v>
      </c>
      <c r="F809" s="32">
        <v>1</v>
      </c>
      <c r="G809" s="32"/>
      <c r="H809" s="32"/>
      <c r="I809" s="32" t="str">
        <f>IFERROR(IF(E809="物品掉落组",VLOOKUP(G809,掉落方案ID!$A:$B,2,FALSE),IF(E809="货币类型皮肤券","皮肤券",IF(E809="军团贡献币","军团贡献",IF(E809="普通星石",E809,IF(E809="高级星石",E809,IF(E809="英雄经验币","英雄经验",IF(E809="物品英雄",IF(VLOOKUP(G809,英雄是否开放!$A:$C,3,FALSE)=1,VLOOKUP(G809,英雄是否开放!$A:$C,2,FALSE),"%英雄未开放"),IF(E809="物品道具",IF(IFERROR(VLOOKUP(G809-1000,英雄是否开放!$A:$C,3,FALSE),100)="","%英雄未开放",VLOOKUP(G809,道具ID!$A:$B,2,FALSE)),IF(E809="物品小宇宙",IF(OR(H809="",H809=0),"%小宇宙等级未配置",IFERROR(VLOOKUP(G809,小宇宙ID!$A:$D,4,FALSE),"%小宇宙ID配错了！！")),IF(E809="定制小宇宙",IF(OR(H809="",H809=0),"%小宇宙等级未配置","双属性定制："&amp;IFERROR(VLOOKUP(H809,小宇宙ID!$G:$H,2,FALSE)&amp;"-"&amp;VLOOKUP(G809,小宇宙ID!$A:$G,7,FALSE),"%小宇宙ID配错了！！")),RIGHT(E809,2))))))))))),"%ID配错了！！")</f>
        <v>高级星石</v>
      </c>
      <c r="J809" s="32"/>
      <c r="K809" s="109">
        <v>10000</v>
      </c>
      <c r="L809" s="108">
        <f t="shared" ref="L809:L818" si="81">IF(B809="","",IF(OR(I809="%英雄未开放",I809="%小宇宙ID配错了！！",I809="%小宇宙等级未配置",I809="%ID配错了！！"),0,K809))</f>
        <v>10000</v>
      </c>
      <c r="M809" s="32"/>
      <c r="N809" s="32"/>
      <c r="O809" s="32"/>
      <c r="P809" s="31"/>
      <c r="Q809" s="31"/>
      <c r="R809" s="31"/>
      <c r="S809" s="31" t="s">
        <v>9592</v>
      </c>
    </row>
    <row r="810" spans="1:19" s="1" customFormat="1" x14ac:dyDescent="0.15">
      <c r="A810" s="31">
        <f t="shared" si="79"/>
        <v>6705111</v>
      </c>
      <c r="B810" s="31">
        <f t="shared" si="80"/>
        <v>1</v>
      </c>
      <c r="C810" s="155">
        <v>670511</v>
      </c>
      <c r="D810" s="162" t="s">
        <v>10392</v>
      </c>
      <c r="E810" s="32" t="s">
        <v>9596</v>
      </c>
      <c r="F810" s="32">
        <v>60</v>
      </c>
      <c r="G810" s="32"/>
      <c r="H810" s="32"/>
      <c r="I810" s="32" t="str">
        <f>IFERROR(IF(E810="物品掉落组",VLOOKUP(G810,掉落方案ID!$A:$B,2,FALSE),IF(E810="货币类型皮肤券","皮肤券",IF(E810="军团贡献币","军团贡献",IF(E810="普通星石",E810,IF(E810="高级星石",E810,IF(E810="英雄经验币","英雄经验",IF(E810="物品英雄",IF(VLOOKUP(G810,英雄是否开放!$A:$C,3,FALSE)=1,VLOOKUP(G810,英雄是否开放!$A:$C,2,FALSE),"%英雄未开放"),IF(E810="物品道具",IF(IFERROR(VLOOKUP(G810-1000,英雄是否开放!$A:$C,3,FALSE),100)="","%英雄未开放",VLOOKUP(G810,道具ID!$A:$B,2,FALSE)),IF(E810="物品小宇宙",IF(OR(H810="",H810=0),"%小宇宙等级未配置",IFERROR(VLOOKUP(G810,小宇宙ID!$A:$D,4,FALSE),"%小宇宙ID配错了！！")),IF(E810="定制小宇宙",IF(OR(H810="",H810=0),"%小宇宙等级未配置","双属性定制："&amp;IFERROR(VLOOKUP(H810,小宇宙ID!$G:$H,2,FALSE)&amp;"-"&amp;VLOOKUP(G810,小宇宙ID!$A:$G,7,FALSE),"%小宇宙ID配错了！！")),RIGHT(E810,2))))))))))),"%ID配错了！！")</f>
        <v>钻石</v>
      </c>
      <c r="J810" s="32"/>
      <c r="K810" s="109">
        <v>10000</v>
      </c>
      <c r="L810" s="108">
        <f t="shared" si="81"/>
        <v>10000</v>
      </c>
      <c r="M810" s="32"/>
      <c r="N810" s="32"/>
      <c r="O810" s="32"/>
      <c r="P810" s="31"/>
      <c r="Q810" s="31"/>
      <c r="R810" s="31"/>
      <c r="S810" s="31" t="s">
        <v>9592</v>
      </c>
    </row>
    <row r="811" spans="1:19" s="1" customFormat="1" x14ac:dyDescent="0.15">
      <c r="A811" s="31">
        <f t="shared" si="79"/>
        <v>6705211</v>
      </c>
      <c r="B811" s="31">
        <f t="shared" si="80"/>
        <v>1</v>
      </c>
      <c r="C811" s="155">
        <v>670521</v>
      </c>
      <c r="D811" s="162" t="s">
        <v>10393</v>
      </c>
      <c r="E811" s="32" t="s">
        <v>27</v>
      </c>
      <c r="F811" s="32">
        <v>5</v>
      </c>
      <c r="G811" s="32"/>
      <c r="H811" s="32"/>
      <c r="I811" s="32" t="str">
        <f>IFERROR(IF(E811="物品掉落组",VLOOKUP(G811,掉落方案ID!$A:$B,2,FALSE),IF(E811="货币类型皮肤券","皮肤券",IF(E811="军团贡献币","军团贡献",IF(E811="普通星石",E811,IF(E811="高级星石",E811,IF(E811="英雄经验币","英雄经验",IF(E811="物品英雄",IF(VLOOKUP(G811,英雄是否开放!$A:$C,3,FALSE)=1,VLOOKUP(G811,英雄是否开放!$A:$C,2,FALSE),"%英雄未开放"),IF(E811="物品道具",IF(IFERROR(VLOOKUP(G811-1000,英雄是否开放!$A:$C,3,FALSE),100)="","%英雄未开放",VLOOKUP(G811,道具ID!$A:$B,2,FALSE)),IF(E811="物品小宇宙",IF(OR(H811="",H811=0),"%小宇宙等级未配置",IFERROR(VLOOKUP(G811,小宇宙ID!$A:$D,4,FALSE),"%小宇宙ID配错了！！")),IF(E811="定制小宇宙",IF(OR(H811="",H811=0),"%小宇宙等级未配置","双属性定制："&amp;IFERROR(VLOOKUP(H811,小宇宙ID!$G:$H,2,FALSE)&amp;"-"&amp;VLOOKUP(G811,小宇宙ID!$A:$G,7,FALSE),"%小宇宙ID配错了！！")),RIGHT(E811,2))))))))))),"%ID配错了！！")</f>
        <v>高级星石</v>
      </c>
      <c r="J811" s="32"/>
      <c r="K811" s="109">
        <v>10000</v>
      </c>
      <c r="L811" s="108">
        <f t="shared" si="81"/>
        <v>10000</v>
      </c>
      <c r="M811" s="32"/>
      <c r="N811" s="32"/>
      <c r="O811" s="32"/>
      <c r="P811" s="31"/>
      <c r="Q811" s="31"/>
      <c r="R811" s="31"/>
      <c r="S811" s="31" t="s">
        <v>9592</v>
      </c>
    </row>
    <row r="812" spans="1:19" s="1" customFormat="1" x14ac:dyDescent="0.15">
      <c r="A812" s="31">
        <f t="shared" si="79"/>
        <v>6705212</v>
      </c>
      <c r="B812" s="31">
        <f t="shared" si="80"/>
        <v>2</v>
      </c>
      <c r="C812" s="155">
        <v>670521</v>
      </c>
      <c r="D812" s="162" t="s">
        <v>10393</v>
      </c>
      <c r="E812" s="32" t="s">
        <v>28</v>
      </c>
      <c r="F812" s="32">
        <v>1</v>
      </c>
      <c r="G812" s="32">
        <v>1520</v>
      </c>
      <c r="H812" s="32"/>
      <c r="I812" s="32" t="str">
        <f>IFERROR(IF(E812="物品掉落组",VLOOKUP(G812,掉落方案ID!$A:$B,2,FALSE),IF(E812="货币类型皮肤券","皮肤券",IF(E812="军团贡献币","军团贡献",IF(E812="普通星石",E812,IF(E812="高级星石",E812,IF(E812="英雄经验币","英雄经验",IF(E812="物品英雄",IF(VLOOKUP(G812,英雄是否开放!$A:$C,3,FALSE)=1,VLOOKUP(G812,英雄是否开放!$A:$C,2,FALSE),"%英雄未开放"),IF(E812="物品道具",IF(IFERROR(VLOOKUP(G812-1000,英雄是否开放!$A:$C,3,FALSE),100)="","%英雄未开放",VLOOKUP(G812,道具ID!$A:$B,2,FALSE)),IF(E812="物品小宇宙",IF(OR(H812="",H812=0),"%小宇宙等级未配置",IFERROR(VLOOKUP(G812,小宇宙ID!$A:$D,4,FALSE),"%小宇宙ID配错了！！")),IF(E812="定制小宇宙",IF(OR(H812="",H812=0),"%小宇宙等级未配置","双属性定制："&amp;IFERROR(VLOOKUP(H812,小宇宙ID!$G:$H,2,FALSE)&amp;"-"&amp;VLOOKUP(G812,小宇宙ID!$A:$G,7,FALSE),"%小宇宙ID配错了！！")),RIGHT(E812,2))))))))))),"%ID配错了！！")</f>
        <v>奥德修斯碎片</v>
      </c>
      <c r="J812" s="32"/>
      <c r="K812" s="109">
        <v>10000</v>
      </c>
      <c r="L812" s="108">
        <f t="shared" si="81"/>
        <v>10000</v>
      </c>
      <c r="M812" s="32"/>
      <c r="N812" s="32"/>
      <c r="O812" s="32"/>
      <c r="P812" s="31"/>
      <c r="Q812" s="31"/>
      <c r="R812" s="31"/>
      <c r="S812" s="31" t="s">
        <v>9592</v>
      </c>
    </row>
    <row r="813" spans="1:19" s="1" customFormat="1" x14ac:dyDescent="0.15">
      <c r="A813" s="31">
        <f t="shared" si="79"/>
        <v>6705311</v>
      </c>
      <c r="B813" s="31">
        <f t="shared" si="80"/>
        <v>1</v>
      </c>
      <c r="C813" s="155">
        <v>670531</v>
      </c>
      <c r="D813" s="162" t="s">
        <v>10394</v>
      </c>
      <c r="E813" s="32" t="s">
        <v>238</v>
      </c>
      <c r="F813" s="32">
        <v>50</v>
      </c>
      <c r="G813" s="32">
        <v>7051</v>
      </c>
      <c r="H813" s="32"/>
      <c r="I813" s="32" t="str">
        <f>IFERROR(IF(E813="物品掉落组",VLOOKUP(G813,掉落方案ID!$A:$B,2,FALSE),IF(E813="货币类型皮肤券","皮肤券",IF(E813="军团贡献币","军团贡献",IF(E813="普通星石",E813,IF(E813="高级星石",E813,IF(E813="英雄经验币","英雄经验",IF(E813="物品英雄",IF(VLOOKUP(G813,英雄是否开放!$A:$C,3,FALSE)=1,VLOOKUP(G813,英雄是否开放!$A:$C,2,FALSE),"%英雄未开放"),IF(E813="物品道具",IF(IFERROR(VLOOKUP(G813-1000,英雄是否开放!$A:$C,3,FALSE),100)="","%英雄未开放",VLOOKUP(G813,道具ID!$A:$B,2,FALSE)),IF(E813="物品小宇宙",IF(OR(H813="",H813=0),"%小宇宙等级未配置",IFERROR(VLOOKUP(G813,小宇宙ID!$A:$D,4,FALSE),"%小宇宙ID配错了！！")),IF(E813="定制小宇宙",IF(OR(H813="",H813=0),"%小宇宙等级未配置","双属性定制："&amp;IFERROR(VLOOKUP(H813,小宇宙ID!$G:$H,2,FALSE)&amp;"-"&amp;VLOOKUP(G813,小宇宙ID!$A:$G,7,FALSE),"%小宇宙ID配错了！！")),RIGHT(E813,2))))))))))),"%ID配错了！！")</f>
        <v>蝴蝶兰</v>
      </c>
      <c r="J813" s="32"/>
      <c r="K813" s="109">
        <v>10000</v>
      </c>
      <c r="L813" s="108">
        <f t="shared" si="81"/>
        <v>10000</v>
      </c>
      <c r="M813" s="32"/>
      <c r="N813" s="32"/>
      <c r="O813" s="32"/>
      <c r="P813" s="31"/>
      <c r="Q813" s="31"/>
      <c r="R813" s="31"/>
      <c r="S813" s="31" t="s">
        <v>9592</v>
      </c>
    </row>
    <row r="814" spans="1:19" s="1" customFormat="1" x14ac:dyDescent="0.15">
      <c r="A814" s="31">
        <f t="shared" si="79"/>
        <v>6705411</v>
      </c>
      <c r="B814" s="31">
        <f t="shared" si="80"/>
        <v>1</v>
      </c>
      <c r="C814" s="155">
        <v>670541</v>
      </c>
      <c r="D814" s="155" t="s">
        <v>10396</v>
      </c>
      <c r="E814" s="32" t="s">
        <v>27</v>
      </c>
      <c r="F814" s="32">
        <v>1</v>
      </c>
      <c r="G814" s="32"/>
      <c r="H814" s="32"/>
      <c r="I814" s="32" t="str">
        <f>IFERROR(IF(E814="物品掉落组",VLOOKUP(G814,掉落方案ID!$A:$B,2,FALSE),IF(E814="货币类型皮肤券","皮肤券",IF(E814="军团贡献币","军团贡献",IF(E814="普通星石",E814,IF(E814="高级星石",E814,IF(E814="英雄经验币","英雄经验",IF(E814="物品英雄",IF(VLOOKUP(G814,英雄是否开放!$A:$C,3,FALSE)=1,VLOOKUP(G814,英雄是否开放!$A:$C,2,FALSE),"%英雄未开放"),IF(E814="物品道具",IF(IFERROR(VLOOKUP(G814-1000,英雄是否开放!$A:$C,3,FALSE),100)="","%英雄未开放",VLOOKUP(G814,道具ID!$A:$B,2,FALSE)),IF(E814="物品小宇宙",IF(OR(H814="",H814=0),"%小宇宙等级未配置",IFERROR(VLOOKUP(G814,小宇宙ID!$A:$D,4,FALSE),"%小宇宙ID配错了！！")),IF(E814="定制小宇宙",IF(OR(H814="",H814=0),"%小宇宙等级未配置","双属性定制："&amp;IFERROR(VLOOKUP(H814,小宇宙ID!$G:$H,2,FALSE)&amp;"-"&amp;VLOOKUP(G814,小宇宙ID!$A:$G,7,FALSE),"%小宇宙ID配错了！！")),RIGHT(E814,2))))))))))),"%ID配错了！！")</f>
        <v>高级星石</v>
      </c>
      <c r="J814" s="32"/>
      <c r="K814" s="109">
        <v>10000</v>
      </c>
      <c r="L814" s="108">
        <f t="shared" si="81"/>
        <v>10000</v>
      </c>
      <c r="M814" s="32"/>
      <c r="N814" s="32"/>
      <c r="O814" s="32"/>
      <c r="P814" s="31"/>
      <c r="Q814" s="31"/>
      <c r="R814" s="31"/>
      <c r="S814" s="31" t="s">
        <v>9592</v>
      </c>
    </row>
    <row r="815" spans="1:19" s="1" customFormat="1" x14ac:dyDescent="0.15">
      <c r="A815" s="31">
        <f t="shared" si="79"/>
        <v>6705511</v>
      </c>
      <c r="B815" s="31">
        <f t="shared" si="80"/>
        <v>1</v>
      </c>
      <c r="C815" s="155">
        <v>670551</v>
      </c>
      <c r="D815" s="155" t="s">
        <v>10397</v>
      </c>
      <c r="E815" s="32" t="s">
        <v>9596</v>
      </c>
      <c r="F815" s="32">
        <v>60</v>
      </c>
      <c r="G815" s="32"/>
      <c r="H815" s="32"/>
      <c r="I815" s="32" t="str">
        <f>IFERROR(IF(E815="物品掉落组",VLOOKUP(G815,掉落方案ID!$A:$B,2,FALSE),IF(E815="货币类型皮肤券","皮肤券",IF(E815="军团贡献币","军团贡献",IF(E815="普通星石",E815,IF(E815="高级星石",E815,IF(E815="英雄经验币","英雄经验",IF(E815="物品英雄",IF(VLOOKUP(G815,英雄是否开放!$A:$C,3,FALSE)=1,VLOOKUP(G815,英雄是否开放!$A:$C,2,FALSE),"%英雄未开放"),IF(E815="物品道具",IF(IFERROR(VLOOKUP(G815-1000,英雄是否开放!$A:$C,3,FALSE),100)="","%英雄未开放",VLOOKUP(G815,道具ID!$A:$B,2,FALSE)),IF(E815="物品小宇宙",IF(OR(H815="",H815=0),"%小宇宙等级未配置",IFERROR(VLOOKUP(G815,小宇宙ID!$A:$D,4,FALSE),"%小宇宙ID配错了！！")),IF(E815="定制小宇宙",IF(OR(H815="",H815=0),"%小宇宙等级未配置","双属性定制："&amp;IFERROR(VLOOKUP(H815,小宇宙ID!$G:$H,2,FALSE)&amp;"-"&amp;VLOOKUP(G815,小宇宙ID!$A:$G,7,FALSE),"%小宇宙ID配错了！！")),RIGHT(E815,2))))))))))),"%ID配错了！！")</f>
        <v>钻石</v>
      </c>
      <c r="J815" s="32"/>
      <c r="K815" s="109">
        <v>10000</v>
      </c>
      <c r="L815" s="108">
        <f t="shared" si="81"/>
        <v>10000</v>
      </c>
      <c r="M815" s="32"/>
      <c r="N815" s="32"/>
      <c r="O815" s="32"/>
      <c r="P815" s="31"/>
      <c r="Q815" s="31"/>
      <c r="R815" s="31"/>
      <c r="S815" s="31" t="s">
        <v>9592</v>
      </c>
    </row>
    <row r="816" spans="1:19" s="1" customFormat="1" x14ac:dyDescent="0.15">
      <c r="A816" s="31">
        <f t="shared" si="79"/>
        <v>6705611</v>
      </c>
      <c r="B816" s="31">
        <f t="shared" si="80"/>
        <v>1</v>
      </c>
      <c r="C816" s="155">
        <v>670561</v>
      </c>
      <c r="D816" s="155" t="s">
        <v>10398</v>
      </c>
      <c r="E816" s="32" t="s">
        <v>27</v>
      </c>
      <c r="F816" s="32">
        <v>5</v>
      </c>
      <c r="G816" s="32"/>
      <c r="H816" s="32"/>
      <c r="I816" s="32" t="str">
        <f>IFERROR(IF(E816="物品掉落组",VLOOKUP(G816,掉落方案ID!$A:$B,2,FALSE),IF(E816="货币类型皮肤券","皮肤券",IF(E816="军团贡献币","军团贡献",IF(E816="普通星石",E816,IF(E816="高级星石",E816,IF(E816="英雄经验币","英雄经验",IF(E816="物品英雄",IF(VLOOKUP(G816,英雄是否开放!$A:$C,3,FALSE)=1,VLOOKUP(G816,英雄是否开放!$A:$C,2,FALSE),"%英雄未开放"),IF(E816="物品道具",IF(IFERROR(VLOOKUP(G816-1000,英雄是否开放!$A:$C,3,FALSE),100)="","%英雄未开放",VLOOKUP(G816,道具ID!$A:$B,2,FALSE)),IF(E816="物品小宇宙",IF(OR(H816="",H816=0),"%小宇宙等级未配置",IFERROR(VLOOKUP(G816,小宇宙ID!$A:$D,4,FALSE),"%小宇宙ID配错了！！")),IF(E816="定制小宇宙",IF(OR(H816="",H816=0),"%小宇宙等级未配置","双属性定制："&amp;IFERROR(VLOOKUP(H816,小宇宙ID!$G:$H,2,FALSE)&amp;"-"&amp;VLOOKUP(G816,小宇宙ID!$A:$G,7,FALSE),"%小宇宙ID配错了！！")),RIGHT(E816,2))))))))))),"%ID配错了！！")</f>
        <v>高级星石</v>
      </c>
      <c r="J816" s="32"/>
      <c r="K816" s="109">
        <v>10000</v>
      </c>
      <c r="L816" s="108">
        <f t="shared" si="81"/>
        <v>10000</v>
      </c>
      <c r="M816" s="32"/>
      <c r="N816" s="32"/>
      <c r="O816" s="32"/>
      <c r="P816" s="31"/>
      <c r="Q816" s="31"/>
      <c r="R816" s="31"/>
      <c r="S816" s="31" t="s">
        <v>9592</v>
      </c>
    </row>
    <row r="817" spans="1:19" s="1" customFormat="1" x14ac:dyDescent="0.15">
      <c r="A817" s="31">
        <f t="shared" si="79"/>
        <v>6705612</v>
      </c>
      <c r="B817" s="31">
        <f t="shared" si="80"/>
        <v>2</v>
      </c>
      <c r="C817" s="155">
        <v>670561</v>
      </c>
      <c r="D817" s="155" t="s">
        <v>10398</v>
      </c>
      <c r="E817" s="32" t="s">
        <v>28</v>
      </c>
      <c r="F817" s="32">
        <v>1</v>
      </c>
      <c r="G817" s="32">
        <v>1618</v>
      </c>
      <c r="H817" s="32"/>
      <c r="I817" s="32" t="str">
        <f>IFERROR(IF(E817="物品掉落组",VLOOKUP(G817,掉落方案ID!$A:$B,2,FALSE),IF(E817="货币类型皮肤券","皮肤券",IF(E817="军团贡献币","军团贡献",IF(E817="普通星石",E817,IF(E817="高级星石",E817,IF(E817="英雄经验币","英雄经验",IF(E817="物品英雄",IF(VLOOKUP(G817,英雄是否开放!$A:$C,3,FALSE)=1,VLOOKUP(G817,英雄是否开放!$A:$C,2,FALSE),"%英雄未开放"),IF(E817="物品道具",IF(IFERROR(VLOOKUP(G817-1000,英雄是否开放!$A:$C,3,FALSE),100)="","%英雄未开放",VLOOKUP(G817,道具ID!$A:$B,2,FALSE)),IF(E817="物品小宇宙",IF(OR(H817="",H817=0),"%小宇宙等级未配置",IFERROR(VLOOKUP(G817,小宇宙ID!$A:$D,4,FALSE),"%小宇宙ID配错了！！")),IF(E817="定制小宇宙",IF(OR(H817="",H817=0),"%小宇宙等级未配置","双属性定制："&amp;IFERROR(VLOOKUP(H817,小宇宙ID!$G:$H,2,FALSE)&amp;"-"&amp;VLOOKUP(G817,小宇宙ID!$A:$G,7,FALSE),"%小宇宙ID配错了！！")),RIGHT(E817,2))))))))))),"%ID配错了！！")</f>
        <v>法拉奥碎片</v>
      </c>
      <c r="J817" s="32"/>
      <c r="K817" s="109">
        <v>10000</v>
      </c>
      <c r="L817" s="108">
        <f t="shared" si="81"/>
        <v>10000</v>
      </c>
      <c r="M817" s="32"/>
      <c r="N817" s="32"/>
      <c r="O817" s="32"/>
      <c r="P817" s="31"/>
      <c r="Q817" s="31"/>
      <c r="R817" s="31"/>
      <c r="S817" s="31" t="s">
        <v>9592</v>
      </c>
    </row>
    <row r="818" spans="1:19" s="1" customFormat="1" x14ac:dyDescent="0.15">
      <c r="A818" s="31">
        <f t="shared" si="79"/>
        <v>6705711</v>
      </c>
      <c r="B818" s="31">
        <f t="shared" si="80"/>
        <v>1</v>
      </c>
      <c r="C818" s="155">
        <v>670571</v>
      </c>
      <c r="D818" s="155" t="s">
        <v>10399</v>
      </c>
      <c r="E818" s="32" t="s">
        <v>238</v>
      </c>
      <c r="F818" s="32">
        <v>50</v>
      </c>
      <c r="G818" s="32">
        <v>7045</v>
      </c>
      <c r="H818" s="32"/>
      <c r="I818" s="32" t="str">
        <f>IFERROR(IF(E818="物品掉落组",VLOOKUP(G818,掉落方案ID!$A:$B,2,FALSE),IF(E818="货币类型皮肤券","皮肤券",IF(E818="军团贡献币","军团贡献",IF(E818="普通星石",E818,IF(E818="高级星石",E818,IF(E818="英雄经验币","英雄经验",IF(E818="物品英雄",IF(VLOOKUP(G818,英雄是否开放!$A:$C,3,FALSE)=1,VLOOKUP(G818,英雄是否开放!$A:$C,2,FALSE),"%英雄未开放"),IF(E818="物品道具",IF(IFERROR(VLOOKUP(G818-1000,英雄是否开放!$A:$C,3,FALSE),100)="","%英雄未开放",VLOOKUP(G818,道具ID!$A:$B,2,FALSE)),IF(E818="物品小宇宙",IF(OR(H818="",H818=0),"%小宇宙等级未配置",IFERROR(VLOOKUP(G818,小宇宙ID!$A:$D,4,FALSE),"%小宇宙ID配错了！！")),IF(E818="定制小宇宙",IF(OR(H818="",H818=0),"%小宇宙等级未配置","双属性定制："&amp;IFERROR(VLOOKUP(H818,小宇宙ID!$G:$H,2,FALSE)&amp;"-"&amp;VLOOKUP(G818,小宇宙ID!$A:$G,7,FALSE),"%小宇宙ID配错了！！")),RIGHT(E818,2))))))))))),"%ID配错了！！")</f>
        <v>犬蔷薇</v>
      </c>
      <c r="J818" s="32"/>
      <c r="K818" s="109">
        <v>10000</v>
      </c>
      <c r="L818" s="108">
        <f t="shared" si="81"/>
        <v>10000</v>
      </c>
      <c r="M818" s="32"/>
      <c r="N818" s="32"/>
      <c r="O818" s="32"/>
      <c r="P818" s="31"/>
      <c r="Q818" s="31"/>
      <c r="R818" s="31"/>
      <c r="S818" s="31" t="s">
        <v>9592</v>
      </c>
    </row>
    <row r="819" spans="1:19" s="165" customFormat="1" x14ac:dyDescent="0.15">
      <c r="A819" s="31">
        <f t="shared" si="74"/>
        <v>7060011</v>
      </c>
      <c r="B819" s="164">
        <v>1</v>
      </c>
      <c r="C819" s="165">
        <v>706001</v>
      </c>
      <c r="D819" s="83" t="s">
        <v>10401</v>
      </c>
      <c r="E819" s="165" t="s">
        <v>10402</v>
      </c>
      <c r="F819" s="165">
        <v>10</v>
      </c>
      <c r="G819" s="165">
        <v>20029</v>
      </c>
      <c r="I819" s="32" t="str">
        <f>IFERROR(IF(E819="物品掉落组",VLOOKUP(G819,掉落方案ID!$A:$B,2,FALSE),IF(E819="货币类型皮肤券","皮肤券",IF(E819="军团贡献币","军团贡献",IF(E819="普通星石",E819,IF(E819="高级星石",E819,IF(E819="英雄经验币","英雄经验",IF(E819="物品英雄",IF(VLOOKUP(G819,英雄是否开放!$A:$C,3,FALSE)=1,VLOOKUP(G819,英雄是否开放!$A:$C,2,FALSE),"%英雄未开放"),IF(E819="物品道具",IF(IFERROR(VLOOKUP(G819-1000,英雄是否开放!$A:$C,3,FALSE),100)="","%英雄未开放",VLOOKUP(G819,道具ID!$A:$B,2,FALSE)),IF(E819="物品小宇宙",IF(OR(H819="",H819=0),"%小宇宙等级未配置",IFERROR(VLOOKUP(G819,小宇宙ID!$A:$D,4,FALSE),"%小宇宙ID配错了！！")),IF(E819="定制小宇宙",IF(OR(H819="",H819=0),"%小宇宙等级未配置","双属性定制："&amp;IFERROR(VLOOKUP(H819,小宇宙ID!$G:$H,2,FALSE)&amp;"-"&amp;VLOOKUP(G819,小宇宙ID!$A:$G,7,FALSE),"%小宇宙ID配错了！！")),RIGHT(E819,2))))))))))),"%ID配错了！！")</f>
        <v>光之尘</v>
      </c>
      <c r="K819" s="166">
        <v>10000</v>
      </c>
      <c r="L819" s="164">
        <f t="shared" ref="L819:L833" si="82">IF(B819="","",IF(OR(I819="%英雄未开放",I819="%小宇宙ID配错了！！",I819="%小宇宙等级未配置",I819="%ID配错了！！"),0,K819))</f>
        <v>10000</v>
      </c>
      <c r="M819" s="164"/>
      <c r="N819" s="164"/>
      <c r="O819" s="164"/>
      <c r="P819" s="164"/>
      <c r="Q819" s="164"/>
      <c r="R819" s="164"/>
      <c r="S819" s="164" t="s">
        <v>10403</v>
      </c>
    </row>
    <row r="820" spans="1:19" s="165" customFormat="1" x14ac:dyDescent="0.15">
      <c r="A820" s="31">
        <f t="shared" si="74"/>
        <v>7060111</v>
      </c>
      <c r="B820" s="164">
        <f t="shared" si="75"/>
        <v>1</v>
      </c>
      <c r="C820" s="165">
        <v>706011</v>
      </c>
      <c r="D820" s="83" t="s">
        <v>10401</v>
      </c>
      <c r="E820" s="165" t="s">
        <v>10402</v>
      </c>
      <c r="F820" s="165">
        <v>1</v>
      </c>
      <c r="G820" s="165">
        <v>20028</v>
      </c>
      <c r="I820" s="32" t="str">
        <f>IFERROR(IF(E820="物品掉落组",VLOOKUP(G820,掉落方案ID!$A:$B,2,FALSE),IF(E820="货币类型皮肤券","皮肤券",IF(E820="军团贡献币","军团贡献",IF(E820="普通星石",E820,IF(E820="高级星石",E820,IF(E820="英雄经验币","英雄经验",IF(E820="物品英雄",IF(VLOOKUP(G820,英雄是否开放!$A:$C,3,FALSE)=1,VLOOKUP(G820,英雄是否开放!$A:$C,2,FALSE),"%英雄未开放"),IF(E820="物品道具",IF(IFERROR(VLOOKUP(G820-1000,英雄是否开放!$A:$C,3,FALSE),100)="","%英雄未开放",VLOOKUP(G820,道具ID!$A:$B,2,FALSE)),IF(E820="物品小宇宙",IF(OR(H820="",H820=0),"%小宇宙等级未配置",IFERROR(VLOOKUP(G820,小宇宙ID!$A:$D,4,FALSE),"%小宇宙ID配错了！！")),IF(E820="定制小宇宙",IF(OR(H820="",H820=0),"%小宇宙等级未配置","双属性定制："&amp;IFERROR(VLOOKUP(H820,小宇宙ID!$G:$H,2,FALSE)&amp;"-"&amp;VLOOKUP(G820,小宇宙ID!$A:$G,7,FALSE),"%小宇宙ID配错了！！")),RIGHT(E820,2))))))))))),"%ID配错了！！")</f>
        <v>星璇</v>
      </c>
      <c r="K820" s="166">
        <v>10000</v>
      </c>
      <c r="L820" s="164">
        <f t="shared" si="82"/>
        <v>10000</v>
      </c>
      <c r="M820" s="164"/>
      <c r="N820" s="164"/>
      <c r="O820" s="164"/>
      <c r="P820" s="164"/>
      <c r="Q820" s="164"/>
      <c r="R820" s="164"/>
      <c r="S820" s="164" t="s">
        <v>10403</v>
      </c>
    </row>
    <row r="821" spans="1:19" s="165" customFormat="1" x14ac:dyDescent="0.15">
      <c r="A821" s="31">
        <f t="shared" si="74"/>
        <v>7060211</v>
      </c>
      <c r="B821" s="164">
        <f t="shared" si="75"/>
        <v>1</v>
      </c>
      <c r="C821" s="165">
        <v>706021</v>
      </c>
      <c r="D821" s="83" t="s">
        <v>10404</v>
      </c>
      <c r="E821" s="165" t="s">
        <v>10402</v>
      </c>
      <c r="F821" s="165">
        <v>1</v>
      </c>
      <c r="G821" s="165">
        <v>20003</v>
      </c>
      <c r="I821" s="32" t="str">
        <f>IFERROR(IF(E821="物品掉落组",VLOOKUP(G821,掉落方案ID!$A:$B,2,FALSE),IF(E821="货币类型皮肤券","皮肤券",IF(E821="军团贡献币","军团贡献",IF(E821="普通星石",E821,IF(E821="高级星石",E821,IF(E821="英雄经验币","英雄经验",IF(E821="物品英雄",IF(VLOOKUP(G821,英雄是否开放!$A:$C,3,FALSE)=1,VLOOKUP(G821,英雄是否开放!$A:$C,2,FALSE),"%英雄未开放"),IF(E821="物品道具",IF(IFERROR(VLOOKUP(G821-1000,英雄是否开放!$A:$C,3,FALSE),100)="","%英雄未开放",VLOOKUP(G821,道具ID!$A:$B,2,FALSE)),IF(E821="物品小宇宙",IF(OR(H821="",H821=0),"%小宇宙等级未配置",IFERROR(VLOOKUP(G821,小宇宙ID!$A:$D,4,FALSE),"%小宇宙ID配错了！！")),IF(E821="定制小宇宙",IF(OR(H821="",H821=0),"%小宇宙等级未配置","双属性定制："&amp;IFERROR(VLOOKUP(H821,小宇宙ID!$G:$H,2,FALSE)&amp;"-"&amp;VLOOKUP(G821,小宇宙ID!$A:$G,7,FALSE),"%小宇宙ID配错了！！")),RIGHT(E821,2))))))))))),"%ID配错了！！")</f>
        <v>金之能源</v>
      </c>
      <c r="K821" s="166">
        <v>10000</v>
      </c>
      <c r="L821" s="164">
        <f t="shared" si="82"/>
        <v>10000</v>
      </c>
      <c r="M821" s="164"/>
      <c r="N821" s="164"/>
      <c r="O821" s="164"/>
      <c r="P821" s="164"/>
      <c r="Q821" s="164"/>
      <c r="R821" s="164"/>
      <c r="S821" s="164" t="s">
        <v>10403</v>
      </c>
    </row>
    <row r="822" spans="1:19" s="165" customFormat="1" x14ac:dyDescent="0.15">
      <c r="A822" s="31">
        <f t="shared" si="74"/>
        <v>7060311</v>
      </c>
      <c r="B822" s="164">
        <f t="shared" si="75"/>
        <v>1</v>
      </c>
      <c r="C822" s="165">
        <v>706031</v>
      </c>
      <c r="D822" s="83" t="s">
        <v>10404</v>
      </c>
      <c r="E822" s="165" t="s">
        <v>10402</v>
      </c>
      <c r="F822" s="165">
        <v>1</v>
      </c>
      <c r="G822" s="165">
        <v>20005</v>
      </c>
      <c r="I822" s="32" t="str">
        <f>IFERROR(IF(E822="物品掉落组",VLOOKUP(G822,掉落方案ID!$A:$B,2,FALSE),IF(E822="货币类型皮肤券","皮肤券",IF(E822="军团贡献币","军团贡献",IF(E822="普通星石",E822,IF(E822="高级星石",E822,IF(E822="英雄经验币","英雄经验",IF(E822="物品英雄",IF(VLOOKUP(G822,英雄是否开放!$A:$C,3,FALSE)=1,VLOOKUP(G822,英雄是否开放!$A:$C,2,FALSE),"%英雄未开放"),IF(E822="物品道具",IF(IFERROR(VLOOKUP(G822-1000,英雄是否开放!$A:$C,3,FALSE),100)="","%英雄未开放",VLOOKUP(G822,道具ID!$A:$B,2,FALSE)),IF(E822="物品小宇宙",IF(OR(H822="",H822=0),"%小宇宙等级未配置",IFERROR(VLOOKUP(G822,小宇宙ID!$A:$D,4,FALSE),"%小宇宙ID配错了！！")),IF(E822="定制小宇宙",IF(OR(H822="",H822=0),"%小宇宙等级未配置","双属性定制："&amp;IFERROR(VLOOKUP(H822,小宇宙ID!$G:$H,2,FALSE)&amp;"-"&amp;VLOOKUP(G822,小宇宙ID!$A:$G,7,FALSE),"%小宇宙ID配错了！！")),RIGHT(E822,2))))))))))),"%ID配错了！！")</f>
        <v>木之能源</v>
      </c>
      <c r="K822" s="166">
        <v>10000</v>
      </c>
      <c r="L822" s="164">
        <f t="shared" si="82"/>
        <v>10000</v>
      </c>
      <c r="M822" s="164"/>
      <c r="N822" s="164"/>
      <c r="O822" s="164"/>
      <c r="P822" s="164"/>
      <c r="Q822" s="164"/>
      <c r="R822" s="164"/>
      <c r="S822" s="164" t="s">
        <v>10403</v>
      </c>
    </row>
    <row r="823" spans="1:19" s="165" customFormat="1" x14ac:dyDescent="0.15">
      <c r="A823" s="31">
        <f t="shared" si="74"/>
        <v>7060411</v>
      </c>
      <c r="B823" s="164">
        <f t="shared" si="75"/>
        <v>1</v>
      </c>
      <c r="C823" s="165">
        <v>706041</v>
      </c>
      <c r="D823" s="83" t="s">
        <v>10404</v>
      </c>
      <c r="E823" s="165" t="s">
        <v>10402</v>
      </c>
      <c r="F823" s="165">
        <v>1</v>
      </c>
      <c r="G823" s="165">
        <v>20004</v>
      </c>
      <c r="I823" s="32" t="str">
        <f>IFERROR(IF(E823="物品掉落组",VLOOKUP(G823,掉落方案ID!$A:$B,2,FALSE),IF(E823="货币类型皮肤券","皮肤券",IF(E823="军团贡献币","军团贡献",IF(E823="普通星石",E823,IF(E823="高级星石",E823,IF(E823="英雄经验币","英雄经验",IF(E823="物品英雄",IF(VLOOKUP(G823,英雄是否开放!$A:$C,3,FALSE)=1,VLOOKUP(G823,英雄是否开放!$A:$C,2,FALSE),"%英雄未开放"),IF(E823="物品道具",IF(IFERROR(VLOOKUP(G823-1000,英雄是否开放!$A:$C,3,FALSE),100)="","%英雄未开放",VLOOKUP(G823,道具ID!$A:$B,2,FALSE)),IF(E823="物品小宇宙",IF(OR(H823="",H823=0),"%小宇宙等级未配置",IFERROR(VLOOKUP(G823,小宇宙ID!$A:$D,4,FALSE),"%小宇宙ID配错了！！")),IF(E823="定制小宇宙",IF(OR(H823="",H823=0),"%小宇宙等级未配置","双属性定制："&amp;IFERROR(VLOOKUP(H823,小宇宙ID!$G:$H,2,FALSE)&amp;"-"&amp;VLOOKUP(G823,小宇宙ID!$A:$G,7,FALSE),"%小宇宙ID配错了！！")),RIGHT(E823,2))))))))))),"%ID配错了！！")</f>
        <v>水之能源</v>
      </c>
      <c r="K823" s="166">
        <v>10000</v>
      </c>
      <c r="L823" s="164">
        <f t="shared" si="82"/>
        <v>10000</v>
      </c>
      <c r="M823" s="164"/>
      <c r="N823" s="164"/>
      <c r="O823" s="164"/>
      <c r="P823" s="164"/>
      <c r="Q823" s="164"/>
      <c r="R823" s="164"/>
      <c r="S823" s="164" t="s">
        <v>10403</v>
      </c>
    </row>
    <row r="824" spans="1:19" s="165" customFormat="1" x14ac:dyDescent="0.15">
      <c r="A824" s="31">
        <f t="shared" si="74"/>
        <v>7060511</v>
      </c>
      <c r="B824" s="164">
        <f t="shared" si="75"/>
        <v>1</v>
      </c>
      <c r="C824" s="165">
        <v>706051</v>
      </c>
      <c r="D824" s="83" t="s">
        <v>10404</v>
      </c>
      <c r="E824" s="165" t="s">
        <v>10402</v>
      </c>
      <c r="F824" s="165">
        <v>1</v>
      </c>
      <c r="G824" s="165">
        <v>20002</v>
      </c>
      <c r="I824" s="32" t="str">
        <f>IFERROR(IF(E824="物品掉落组",VLOOKUP(G824,掉落方案ID!$A:$B,2,FALSE),IF(E824="货币类型皮肤券","皮肤券",IF(E824="军团贡献币","军团贡献",IF(E824="普通星石",E824,IF(E824="高级星石",E824,IF(E824="英雄经验币","英雄经验",IF(E824="物品英雄",IF(VLOOKUP(G824,英雄是否开放!$A:$C,3,FALSE)=1,VLOOKUP(G824,英雄是否开放!$A:$C,2,FALSE),"%英雄未开放"),IF(E824="物品道具",IF(IFERROR(VLOOKUP(G824-1000,英雄是否开放!$A:$C,3,FALSE),100)="","%英雄未开放",VLOOKUP(G824,道具ID!$A:$B,2,FALSE)),IF(E824="物品小宇宙",IF(OR(H824="",H824=0),"%小宇宙等级未配置",IFERROR(VLOOKUP(G824,小宇宙ID!$A:$D,4,FALSE),"%小宇宙ID配错了！！")),IF(E824="定制小宇宙",IF(OR(H824="",H824=0),"%小宇宙等级未配置","双属性定制："&amp;IFERROR(VLOOKUP(H824,小宇宙ID!$G:$H,2,FALSE)&amp;"-"&amp;VLOOKUP(G824,小宇宙ID!$A:$G,7,FALSE),"%小宇宙ID配错了！！")),RIGHT(E824,2))))))))))),"%ID配错了！！")</f>
        <v>火之能源</v>
      </c>
      <c r="K824" s="166">
        <v>10000</v>
      </c>
      <c r="L824" s="164">
        <f t="shared" si="82"/>
        <v>10000</v>
      </c>
      <c r="M824" s="164"/>
      <c r="N824" s="164"/>
      <c r="O824" s="164"/>
      <c r="P824" s="164"/>
      <c r="Q824" s="164"/>
      <c r="R824" s="164"/>
      <c r="S824" s="164" t="s">
        <v>10403</v>
      </c>
    </row>
    <row r="825" spans="1:19" s="165" customFormat="1" x14ac:dyDescent="0.15">
      <c r="A825" s="31">
        <f t="shared" si="74"/>
        <v>7060611</v>
      </c>
      <c r="B825" s="164">
        <f t="shared" si="75"/>
        <v>1</v>
      </c>
      <c r="C825" s="165">
        <v>706061</v>
      </c>
      <c r="D825" s="83" t="s">
        <v>10404</v>
      </c>
      <c r="E825" s="165" t="s">
        <v>10402</v>
      </c>
      <c r="F825" s="165">
        <v>1</v>
      </c>
      <c r="G825" s="165">
        <v>20006</v>
      </c>
      <c r="I825" s="32" t="str">
        <f>IFERROR(IF(E825="物品掉落组",VLOOKUP(G825,掉落方案ID!$A:$B,2,FALSE),IF(E825="货币类型皮肤券","皮肤券",IF(E825="军团贡献币","军团贡献",IF(E825="普通星石",E825,IF(E825="高级星石",E825,IF(E825="英雄经验币","英雄经验",IF(E825="物品英雄",IF(VLOOKUP(G825,英雄是否开放!$A:$C,3,FALSE)=1,VLOOKUP(G825,英雄是否开放!$A:$C,2,FALSE),"%英雄未开放"),IF(E825="物品道具",IF(IFERROR(VLOOKUP(G825-1000,英雄是否开放!$A:$C,3,FALSE),100)="","%英雄未开放",VLOOKUP(G825,道具ID!$A:$B,2,FALSE)),IF(E825="物品小宇宙",IF(OR(H825="",H825=0),"%小宇宙等级未配置",IFERROR(VLOOKUP(G825,小宇宙ID!$A:$D,4,FALSE),"%小宇宙ID配错了！！")),IF(E825="定制小宇宙",IF(OR(H825="",H825=0),"%小宇宙等级未配置","双属性定制："&amp;IFERROR(VLOOKUP(H825,小宇宙ID!$G:$H,2,FALSE)&amp;"-"&amp;VLOOKUP(G825,小宇宙ID!$A:$G,7,FALSE),"%小宇宙ID配错了！！")),RIGHT(E825,2))))))))))),"%ID配错了！！")</f>
        <v>土之能源</v>
      </c>
      <c r="K825" s="166">
        <v>10000</v>
      </c>
      <c r="L825" s="164">
        <f t="shared" si="82"/>
        <v>10000</v>
      </c>
      <c r="M825" s="164"/>
      <c r="N825" s="164"/>
      <c r="O825" s="164"/>
      <c r="P825" s="164"/>
      <c r="Q825" s="164"/>
      <c r="R825" s="164"/>
      <c r="S825" s="164" t="s">
        <v>10403</v>
      </c>
    </row>
    <row r="826" spans="1:19" s="165" customFormat="1" x14ac:dyDescent="0.15">
      <c r="A826" s="31">
        <f t="shared" si="74"/>
        <v>7060711</v>
      </c>
      <c r="B826" s="164">
        <f t="shared" si="75"/>
        <v>1</v>
      </c>
      <c r="C826" s="165">
        <v>706071</v>
      </c>
      <c r="D826" s="83" t="s">
        <v>10405</v>
      </c>
      <c r="E826" s="165" t="s">
        <v>10402</v>
      </c>
      <c r="F826" s="165">
        <v>7</v>
      </c>
      <c r="G826" s="165">
        <v>10012</v>
      </c>
      <c r="I826" s="32" t="str">
        <f>IFERROR(IF(E826="物品掉落组",VLOOKUP(G826,掉落方案ID!$A:$B,2,FALSE),IF(E826="货币类型皮肤券","皮肤券",IF(E826="军团贡献币","军团贡献",IF(E826="普通星石",E826,IF(E826="高级星石",E826,IF(E826="英雄经验币","英雄经验",IF(E826="物品英雄",IF(VLOOKUP(G826,英雄是否开放!$A:$C,3,FALSE)=1,VLOOKUP(G826,英雄是否开放!$A:$C,2,FALSE),"%英雄未开放"),IF(E826="物品道具",IF(IFERROR(VLOOKUP(G826-1000,英雄是否开放!$A:$C,3,FALSE),100)="","%英雄未开放",VLOOKUP(G826,道具ID!$A:$B,2,FALSE)),IF(E826="物品小宇宙",IF(OR(H826="",H826=0),"%小宇宙等级未配置",IFERROR(VLOOKUP(G826,小宇宙ID!$A:$D,4,FALSE),"%小宇宙ID配错了！！")),IF(E826="定制小宇宙",IF(OR(H826="",H826=0),"%小宇宙等级未配置","双属性定制："&amp;IFERROR(VLOOKUP(H826,小宇宙ID!$G:$H,2,FALSE)&amp;"-"&amp;VLOOKUP(G826,小宇宙ID!$A:$G,7,FALSE),"%小宇宙ID配错了！！")),RIGHT(E826,2))))))))))),"%ID配错了！！")</f>
        <v>洗炼石</v>
      </c>
      <c r="K826" s="166">
        <v>10000</v>
      </c>
      <c r="L826" s="164">
        <f t="shared" si="82"/>
        <v>10000</v>
      </c>
      <c r="M826" s="164"/>
      <c r="N826" s="164"/>
      <c r="O826" s="164"/>
      <c r="P826" s="164"/>
      <c r="Q826" s="164"/>
      <c r="R826" s="164"/>
      <c r="S826" s="164" t="s">
        <v>10403</v>
      </c>
    </row>
    <row r="827" spans="1:19" s="165" customFormat="1" x14ac:dyDescent="0.15">
      <c r="A827" s="31">
        <f t="shared" si="74"/>
        <v>7060811</v>
      </c>
      <c r="B827" s="164">
        <f t="shared" si="75"/>
        <v>1</v>
      </c>
      <c r="C827" s="165">
        <v>706081</v>
      </c>
      <c r="D827" s="83" t="s">
        <v>10405</v>
      </c>
      <c r="E827" s="165" t="s">
        <v>10402</v>
      </c>
      <c r="F827" s="165">
        <v>7</v>
      </c>
      <c r="G827" s="165">
        <v>10010</v>
      </c>
      <c r="I827" s="32" t="str">
        <f>IFERROR(IF(E827="物品掉落组",VLOOKUP(G827,掉落方案ID!$A:$B,2,FALSE),IF(E827="货币类型皮肤券","皮肤券",IF(E827="军团贡献币","军团贡献",IF(E827="普通星石",E827,IF(E827="高级星石",E827,IF(E827="英雄经验币","英雄经验",IF(E827="物品英雄",IF(VLOOKUP(G827,英雄是否开放!$A:$C,3,FALSE)=1,VLOOKUP(G827,英雄是否开放!$A:$C,2,FALSE),"%英雄未开放"),IF(E827="物品道具",IF(IFERROR(VLOOKUP(G827-1000,英雄是否开放!$A:$C,3,FALSE),100)="","%英雄未开放",VLOOKUP(G827,道具ID!$A:$B,2,FALSE)),IF(E827="物品小宇宙",IF(OR(H827="",H827=0),"%小宇宙等级未配置",IFERROR(VLOOKUP(G827,小宇宙ID!$A:$D,4,FALSE),"%小宇宙ID配错了！！")),IF(E827="定制小宇宙",IF(OR(H827="",H827=0),"%小宇宙等级未配置","双属性定制："&amp;IFERROR(VLOOKUP(H827,小宇宙ID!$G:$H,2,FALSE)&amp;"-"&amp;VLOOKUP(G827,小宇宙ID!$A:$G,7,FALSE),"%小宇宙ID配错了！！")),RIGHT(E827,2))))))))))),"%ID配错了！！")</f>
        <v>洗炼锁</v>
      </c>
      <c r="K827" s="166">
        <v>10000</v>
      </c>
      <c r="L827" s="164">
        <f t="shared" si="82"/>
        <v>10000</v>
      </c>
      <c r="M827" s="164"/>
      <c r="N827" s="164"/>
      <c r="O827" s="164"/>
      <c r="P827" s="164"/>
      <c r="Q827" s="164"/>
      <c r="R827" s="164"/>
      <c r="S827" s="164" t="s">
        <v>10403</v>
      </c>
    </row>
    <row r="828" spans="1:19" s="165" customFormat="1" x14ac:dyDescent="0.15">
      <c r="A828" s="31">
        <f t="shared" si="74"/>
        <v>7060911</v>
      </c>
      <c r="B828" s="164">
        <f t="shared" si="75"/>
        <v>1</v>
      </c>
      <c r="C828" s="165">
        <v>706091</v>
      </c>
      <c r="D828" s="83" t="s">
        <v>10405</v>
      </c>
      <c r="E828" s="165" t="s">
        <v>10402</v>
      </c>
      <c r="F828" s="165">
        <v>20</v>
      </c>
      <c r="G828" s="165">
        <v>3028</v>
      </c>
      <c r="I828" s="32" t="str">
        <f>IFERROR(IF(E828="物品掉落组",VLOOKUP(G828,掉落方案ID!$A:$B,2,FALSE),IF(E828="货币类型皮肤券","皮肤券",IF(E828="军团贡献币","军团贡献",IF(E828="普通星石",E828,IF(E828="高级星石",E828,IF(E828="英雄经验币","英雄经验",IF(E828="物品英雄",IF(VLOOKUP(G828,英雄是否开放!$A:$C,3,FALSE)=1,VLOOKUP(G828,英雄是否开放!$A:$C,2,FALSE),"%英雄未开放"),IF(E828="物品道具",IF(IFERROR(VLOOKUP(G828-1000,英雄是否开放!$A:$C,3,FALSE),100)="","%英雄未开放",VLOOKUP(G828,道具ID!$A:$B,2,FALSE)),IF(E828="物品小宇宙",IF(OR(H828="",H828=0),"%小宇宙等级未配置",IFERROR(VLOOKUP(G828,小宇宙ID!$A:$D,4,FALSE),"%小宇宙ID配错了！！")),IF(E828="定制小宇宙",IF(OR(H828="",H828=0),"%小宇宙等级未配置","双属性定制："&amp;IFERROR(VLOOKUP(H828,小宇宙ID!$G:$H,2,FALSE)&amp;"-"&amp;VLOOKUP(G828,小宇宙ID!$A:$G,7,FALSE),"%小宇宙ID配错了！！")),RIGHT(E828,2))))))))))),"%ID配错了！！")</f>
        <v>高级鲜花礼盒</v>
      </c>
      <c r="K828" s="166">
        <v>10000</v>
      </c>
      <c r="L828" s="164">
        <f t="shared" si="82"/>
        <v>10000</v>
      </c>
      <c r="M828" s="164"/>
      <c r="N828" s="164"/>
      <c r="O828" s="164"/>
      <c r="P828" s="164"/>
      <c r="Q828" s="164"/>
      <c r="R828" s="164"/>
      <c r="S828" s="164" t="s">
        <v>10403</v>
      </c>
    </row>
    <row r="829" spans="1:19" s="165" customFormat="1" x14ac:dyDescent="0.15">
      <c r="A829" s="31">
        <f t="shared" si="74"/>
        <v>7061011</v>
      </c>
      <c r="B829" s="164">
        <f t="shared" si="75"/>
        <v>1</v>
      </c>
      <c r="C829" s="165">
        <v>706101</v>
      </c>
      <c r="D829" s="83" t="s">
        <v>10406</v>
      </c>
      <c r="E829" s="165" t="s">
        <v>10402</v>
      </c>
      <c r="F829" s="165">
        <v>1</v>
      </c>
      <c r="G829" s="165">
        <v>20028</v>
      </c>
      <c r="I829" s="32" t="str">
        <f>IFERROR(IF(E829="物品掉落组",VLOOKUP(G829,掉落方案ID!$A:$B,2,FALSE),IF(E829="货币类型皮肤券","皮肤券",IF(E829="军团贡献币","军团贡献",IF(E829="普通星石",E829,IF(E829="高级星石",E829,IF(E829="英雄经验币","英雄经验",IF(E829="物品英雄",IF(VLOOKUP(G829,英雄是否开放!$A:$C,3,FALSE)=1,VLOOKUP(G829,英雄是否开放!$A:$C,2,FALSE),"%英雄未开放"),IF(E829="物品道具",IF(IFERROR(VLOOKUP(G829-1000,英雄是否开放!$A:$C,3,FALSE),100)="","%英雄未开放",VLOOKUP(G829,道具ID!$A:$B,2,FALSE)),IF(E829="物品小宇宙",IF(OR(H829="",H829=0),"%小宇宙等级未配置",IFERROR(VLOOKUP(G829,小宇宙ID!$A:$D,4,FALSE),"%小宇宙ID配错了！！")),IF(E829="定制小宇宙",IF(OR(H829="",H829=0),"%小宇宙等级未配置","双属性定制："&amp;IFERROR(VLOOKUP(H829,小宇宙ID!$G:$H,2,FALSE)&amp;"-"&amp;VLOOKUP(G829,小宇宙ID!$A:$G,7,FALSE),"%小宇宙ID配错了！！")),RIGHT(E829,2))))))))))),"%ID配错了！！")</f>
        <v>星璇</v>
      </c>
      <c r="K829" s="166">
        <v>10000</v>
      </c>
      <c r="L829" s="164">
        <f t="shared" si="82"/>
        <v>10000</v>
      </c>
      <c r="M829" s="164"/>
      <c r="N829" s="164"/>
      <c r="O829" s="164"/>
      <c r="P829" s="164"/>
      <c r="Q829" s="164"/>
      <c r="R829" s="164"/>
      <c r="S829" s="164" t="s">
        <v>10403</v>
      </c>
    </row>
    <row r="830" spans="1:19" s="165" customFormat="1" x14ac:dyDescent="0.15">
      <c r="A830" s="31">
        <f t="shared" si="74"/>
        <v>7061111</v>
      </c>
      <c r="B830" s="164">
        <f t="shared" si="75"/>
        <v>1</v>
      </c>
      <c r="C830" s="165">
        <v>706111</v>
      </c>
      <c r="D830" s="83" t="s">
        <v>10407</v>
      </c>
      <c r="E830" s="165" t="s">
        <v>10402</v>
      </c>
      <c r="F830" s="165">
        <v>4</v>
      </c>
      <c r="G830" s="165">
        <v>20029</v>
      </c>
      <c r="I830" s="32" t="str">
        <f>IFERROR(IF(E830="物品掉落组",VLOOKUP(G830,掉落方案ID!$A:$B,2,FALSE),IF(E830="货币类型皮肤券","皮肤券",IF(E830="军团贡献币","军团贡献",IF(E830="普通星石",E830,IF(E830="高级星石",E830,IF(E830="英雄经验币","英雄经验",IF(E830="物品英雄",IF(VLOOKUP(G830,英雄是否开放!$A:$C,3,FALSE)=1,VLOOKUP(G830,英雄是否开放!$A:$C,2,FALSE),"%英雄未开放"),IF(E830="物品道具",IF(IFERROR(VLOOKUP(G830-1000,英雄是否开放!$A:$C,3,FALSE),100)="","%英雄未开放",VLOOKUP(G830,道具ID!$A:$B,2,FALSE)),IF(E830="物品小宇宙",IF(OR(H830="",H830=0),"%小宇宙等级未配置",IFERROR(VLOOKUP(G830,小宇宙ID!$A:$D,4,FALSE),"%小宇宙ID配错了！！")),IF(E830="定制小宇宙",IF(OR(H830="",H830=0),"%小宇宙等级未配置","双属性定制："&amp;IFERROR(VLOOKUP(H830,小宇宙ID!$G:$H,2,FALSE)&amp;"-"&amp;VLOOKUP(G830,小宇宙ID!$A:$G,7,FALSE),"%小宇宙ID配错了！！")),RIGHT(E830,2))))))))))),"%ID配错了！！")</f>
        <v>光之尘</v>
      </c>
      <c r="K830" s="166">
        <v>10000</v>
      </c>
      <c r="L830" s="164">
        <f t="shared" si="82"/>
        <v>10000</v>
      </c>
      <c r="M830" s="164"/>
      <c r="N830" s="164"/>
      <c r="O830" s="164"/>
      <c r="P830" s="164"/>
      <c r="Q830" s="164"/>
      <c r="R830" s="164"/>
      <c r="S830" s="164" t="s">
        <v>10403</v>
      </c>
    </row>
    <row r="831" spans="1:19" s="165" customFormat="1" x14ac:dyDescent="0.15">
      <c r="A831" s="31">
        <f t="shared" si="74"/>
        <v>7061211</v>
      </c>
      <c r="B831" s="164">
        <f t="shared" si="75"/>
        <v>1</v>
      </c>
      <c r="C831" s="165">
        <v>706121</v>
      </c>
      <c r="D831" s="83" t="s">
        <v>10408</v>
      </c>
      <c r="E831" s="165" t="s">
        <v>10402</v>
      </c>
      <c r="F831" s="165">
        <v>1</v>
      </c>
      <c r="G831" s="165">
        <v>70600</v>
      </c>
      <c r="I831" s="32" t="str">
        <f>IFERROR(IF(E831="物品掉落组",VLOOKUP(G831,掉落方案ID!$A:$B,2,FALSE),IF(E831="货币类型皮肤券","皮肤券",IF(E831="军团贡献币","军团贡献",IF(E831="普通星石",E831,IF(E831="高级星石",E831,IF(E831="英雄经验币","英雄经验",IF(E831="物品英雄",IF(VLOOKUP(G831,英雄是否开放!$A:$C,3,FALSE)=1,VLOOKUP(G831,英雄是否开放!$A:$C,2,FALSE),"%英雄未开放"),IF(E831="物品道具",IF(IFERROR(VLOOKUP(G831-1000,英雄是否开放!$A:$C,3,FALSE),100)="","%英雄未开放",VLOOKUP(G831,道具ID!$A:$B,2,FALSE)),IF(E831="物品小宇宙",IF(OR(H831="",H831=0),"%小宇宙等级未配置",IFERROR(VLOOKUP(G831,小宇宙ID!$A:$D,4,FALSE),"%小宇宙ID配错了！！")),IF(E831="定制小宇宙",IF(OR(H831="",H831=0),"%小宇宙等级未配置","双属性定制："&amp;IFERROR(VLOOKUP(H831,小宇宙ID!$G:$H,2,FALSE)&amp;"-"&amp;VLOOKUP(G831,小宇宙ID!$A:$G,7,FALSE),"%小宇宙ID配错了！！")),RIGHT(E831,2))))))))))),"%ID配错了！！")</f>
        <v>八感任选箱</v>
      </c>
      <c r="K831" s="166">
        <v>10000</v>
      </c>
      <c r="L831" s="164">
        <f t="shared" si="82"/>
        <v>10000</v>
      </c>
      <c r="M831" s="164"/>
      <c r="N831" s="164"/>
      <c r="O831" s="164"/>
      <c r="P831" s="164"/>
      <c r="Q831" s="164"/>
      <c r="R831" s="164"/>
      <c r="S831" s="164" t="s">
        <v>10403</v>
      </c>
    </row>
    <row r="832" spans="1:19" s="165" customFormat="1" x14ac:dyDescent="0.15">
      <c r="A832" s="31">
        <f t="shared" si="74"/>
        <v>7061311</v>
      </c>
      <c r="B832" s="164">
        <f t="shared" ref="B832:B836" si="83">IF(C832=C830,B830+1,1)</f>
        <v>1</v>
      </c>
      <c r="C832" s="165">
        <v>706131</v>
      </c>
      <c r="D832" s="83" t="s">
        <v>10409</v>
      </c>
      <c r="E832" s="165" t="s">
        <v>10402</v>
      </c>
      <c r="F832" s="165">
        <v>1</v>
      </c>
      <c r="G832" s="165">
        <v>70602</v>
      </c>
      <c r="I832" s="32" t="str">
        <f>IFERROR(IF(E832="物品掉落组",VLOOKUP(G832,掉落方案ID!$A:$B,2,FALSE),IF(E832="货币类型皮肤券","皮肤券",IF(E832="军团贡献币","军团贡献",IF(E832="普通星石",E832,IF(E832="高级星石",E832,IF(E832="英雄经验币","英雄经验",IF(E832="物品英雄",IF(VLOOKUP(G832,英雄是否开放!$A:$C,3,FALSE)=1,VLOOKUP(G832,英雄是否开放!$A:$C,2,FALSE),"%英雄未开放"),IF(E832="物品道具",IF(IFERROR(VLOOKUP(G832-1000,英雄是否开放!$A:$C,3,FALSE),100)="","%英雄未开放",VLOOKUP(G832,道具ID!$A:$B,2,FALSE)),IF(E832="物品小宇宙",IF(OR(H832="",H832=0),"%小宇宙等级未配置",IFERROR(VLOOKUP(G832,小宇宙ID!$A:$D,4,FALSE),"%小宇宙ID配错了！！")),IF(E832="定制小宇宙",IF(OR(H832="",H832=0),"%小宇宙等级未配置","双属性定制："&amp;IFERROR(VLOOKUP(H832,小宇宙ID!$G:$H,2,FALSE)&amp;"-"&amp;VLOOKUP(G832,小宇宙ID!$A:$G,7,FALSE),"%小宇宙ID配错了！！")),RIGHT(E832,2))))))))))),"%ID配错了！！")</f>
        <v>能源任选箱</v>
      </c>
      <c r="K832" s="166">
        <v>10000</v>
      </c>
      <c r="L832" s="164">
        <f t="shared" si="82"/>
        <v>10000</v>
      </c>
      <c r="M832" s="164"/>
      <c r="N832" s="164"/>
      <c r="O832" s="164"/>
      <c r="P832" s="164"/>
      <c r="Q832" s="164"/>
      <c r="R832" s="164"/>
      <c r="S832" s="164" t="s">
        <v>10403</v>
      </c>
    </row>
    <row r="833" spans="1:25" s="165" customFormat="1" x14ac:dyDescent="0.15">
      <c r="A833" s="31">
        <f t="shared" si="74"/>
        <v>7061411</v>
      </c>
      <c r="B833" s="164">
        <f t="shared" si="83"/>
        <v>1</v>
      </c>
      <c r="C833" s="165">
        <v>706141</v>
      </c>
      <c r="D833" s="83" t="s">
        <v>10410</v>
      </c>
      <c r="E833" s="165" t="s">
        <v>10402</v>
      </c>
      <c r="F833" s="165">
        <v>1</v>
      </c>
      <c r="G833" s="165">
        <v>70607</v>
      </c>
      <c r="I833" s="32" t="str">
        <f>IFERROR(IF(E833="物品掉落组",VLOOKUP(G833,掉落方案ID!$A:$B,2,FALSE),IF(E833="货币类型皮肤券","皮肤券",IF(E833="军团贡献币","军团贡献",IF(E833="普通星石",E833,IF(E833="高级星石",E833,IF(E833="英雄经验币","英雄经验",IF(E833="物品英雄",IF(VLOOKUP(G833,英雄是否开放!$A:$C,3,FALSE)=1,VLOOKUP(G833,英雄是否开放!$A:$C,2,FALSE),"%英雄未开放"),IF(E833="物品道具",IF(IFERROR(VLOOKUP(G833-1000,英雄是否开放!$A:$C,3,FALSE),100)="","%英雄未开放",VLOOKUP(G833,道具ID!$A:$B,2,FALSE)),IF(E833="物品小宇宙",IF(OR(H833="",H833=0),"%小宇宙等级未配置",IFERROR(VLOOKUP(G833,小宇宙ID!$A:$D,4,FALSE),"%小宇宙ID配错了！！")),IF(E833="定制小宇宙",IF(OR(H833="",H833=0),"%小宇宙等级未配置","双属性定制："&amp;IFERROR(VLOOKUP(H833,小宇宙ID!$G:$H,2,FALSE)&amp;"-"&amp;VLOOKUP(G833,小宇宙ID!$A:$G,7,FALSE),"%小宇宙ID配错了！！")),RIGHT(E833,2))))))))))),"%ID配错了！！")</f>
        <v>洗炼任选箱</v>
      </c>
      <c r="K833" s="166">
        <v>10000</v>
      </c>
      <c r="L833" s="164">
        <f t="shared" si="82"/>
        <v>10000</v>
      </c>
      <c r="M833" s="164"/>
      <c r="N833" s="164"/>
      <c r="O833" s="164"/>
      <c r="P833" s="164"/>
      <c r="Q833" s="164"/>
      <c r="R833" s="164"/>
      <c r="S833" s="164" t="s">
        <v>10403</v>
      </c>
    </row>
    <row r="834" spans="1:25" s="1" customFormat="1" x14ac:dyDescent="0.15">
      <c r="A834" s="31">
        <f t="shared" si="74"/>
        <v>8056711</v>
      </c>
      <c r="B834" s="164">
        <f t="shared" si="83"/>
        <v>1</v>
      </c>
      <c r="C834" s="155">
        <v>805671</v>
      </c>
      <c r="D834" s="83" t="s">
        <v>10420</v>
      </c>
      <c r="E834" s="156" t="s">
        <v>238</v>
      </c>
      <c r="F834" s="156">
        <v>1</v>
      </c>
      <c r="G834" s="156">
        <v>70024</v>
      </c>
      <c r="H834" s="156"/>
      <c r="I834" s="32" t="str">
        <f>IFERROR(IF(E834="物品掉落组",VLOOKUP(G834,掉落方案ID!$A:$B,2,FALSE),IF(E834="货币类型皮肤券","皮肤券",IF(E834="军团贡献币","军团贡献",IF(E834="普通星石",E834,IF(E834="高级星石",E834,IF(E834="英雄经验币","英雄经验",IF(E834="物品英雄",IF(VLOOKUP(G834,英雄是否开放!$A:$C,3,FALSE)=1,VLOOKUP(G834,英雄是否开放!$A:$C,2,FALSE),"%英雄未开放"),IF(E834="物品道具",IF(IFERROR(VLOOKUP(G834-1000,英雄是否开放!$A:$C,3,FALSE),100)="","%英雄未开放",VLOOKUP(G834,道具ID!$A:$B,2,FALSE)),IF(E834="物品小宇宙",IF(OR(H834="",H834=0),"%小宇宙等级未配置",IFERROR(VLOOKUP(G834,小宇宙ID!$A:$D,4,FALSE),"%小宇宙ID配错了！！")),IF(E834="定制小宇宙",IF(OR(H834="",H834=0),"%小宇宙等级未配置","双属性定制："&amp;IFERROR(VLOOKUP(H834,小宇宙ID!$G:$H,2,FALSE)&amp;"-"&amp;VLOOKUP(G834,小宇宙ID!$A:$G,7,FALSE),"%小宇宙ID配错了！！")),RIGHT(E834,2))))))))))),"%ID配错了！！")</f>
        <v>银河保星卡</v>
      </c>
      <c r="J834" s="157"/>
      <c r="K834" s="157">
        <v>10000</v>
      </c>
      <c r="L834" s="158">
        <f t="shared" ref="L834:L887" si="84">IF(A834="","",IF(OR(I834="%英雄未开放",I834="%小宇宙ID配错了！！",I834="%小宇宙等级未配置",I834="%ID配错了！！"),0,K834))</f>
        <v>10000</v>
      </c>
      <c r="M834" s="157"/>
      <c r="N834" s="157"/>
      <c r="O834" s="157"/>
      <c r="P834" s="31"/>
      <c r="Q834" s="31"/>
      <c r="R834" s="31"/>
      <c r="S834" s="31"/>
      <c r="T834" s="31"/>
      <c r="U834" s="31"/>
      <c r="V834" s="31"/>
      <c r="W834" s="159"/>
      <c r="X834" s="159"/>
      <c r="Y834" s="159"/>
    </row>
    <row r="835" spans="1:25" s="1" customFormat="1" x14ac:dyDescent="0.15">
      <c r="A835" s="31">
        <f t="shared" si="74"/>
        <v>8056712</v>
      </c>
      <c r="B835" s="164">
        <v>2</v>
      </c>
      <c r="C835" s="155">
        <v>805671</v>
      </c>
      <c r="D835" s="83" t="s">
        <v>10420</v>
      </c>
      <c r="E835" s="156" t="s">
        <v>10421</v>
      </c>
      <c r="F835" s="156">
        <v>50</v>
      </c>
      <c r="G835" s="156"/>
      <c r="H835" s="156"/>
      <c r="I835" s="32" t="str">
        <f>IFERROR(IF(E835="物品掉落组",VLOOKUP(G835,掉落方案ID!$A:$B,2,FALSE),IF(E835="货币类型皮肤券","皮肤券",IF(E835="军团贡献币","军团贡献",IF(E835="普通星石",E835,IF(E835="高级星石",E835,IF(E835="英雄经验币","英雄经验",IF(E835="物品英雄",IF(VLOOKUP(G835,英雄是否开放!$A:$C,3,FALSE)=1,VLOOKUP(G835,英雄是否开放!$A:$C,2,FALSE),"%英雄未开放"),IF(E835="物品道具",IF(IFERROR(VLOOKUP(G835-1000,英雄是否开放!$A:$C,3,FALSE),100)="","%英雄未开放",VLOOKUP(G835,道具ID!$A:$B,2,FALSE)),IF(E835="物品小宇宙",IF(OR(H835="",H835=0),"%小宇宙等级未配置",IFERROR(VLOOKUP(G835,小宇宙ID!$A:$D,4,FALSE),"%小宇宙ID配错了！！")),IF(E835="定制小宇宙",IF(OR(H835="",H835=0),"%小宇宙等级未配置","双属性定制："&amp;IFERROR(VLOOKUP(H835,小宇宙ID!$G:$H,2,FALSE)&amp;"-"&amp;VLOOKUP(G835,小宇宙ID!$A:$G,7,FALSE),"%小宇宙ID配错了！！")),RIGHT(E835,2))))))))))),"%ID配错了！！")</f>
        <v>货币</v>
      </c>
      <c r="J835" s="157"/>
      <c r="K835" s="157">
        <v>10000</v>
      </c>
      <c r="L835" s="158">
        <f t="shared" si="84"/>
        <v>10000</v>
      </c>
      <c r="M835" s="157"/>
      <c r="N835" s="157"/>
      <c r="O835" s="157"/>
      <c r="P835" s="31"/>
      <c r="Q835" s="31"/>
      <c r="R835" s="31"/>
      <c r="S835" s="31"/>
      <c r="T835" s="31"/>
      <c r="U835" s="31"/>
      <c r="V835" s="31"/>
      <c r="W835" s="159"/>
      <c r="X835" s="159"/>
      <c r="Y835" s="159"/>
    </row>
    <row r="836" spans="1:25" s="1" customFormat="1" x14ac:dyDescent="0.15">
      <c r="A836" s="31">
        <f t="shared" si="74"/>
        <v>8056811</v>
      </c>
      <c r="B836" s="164">
        <f t="shared" si="83"/>
        <v>1</v>
      </c>
      <c r="C836" s="155">
        <v>805681</v>
      </c>
      <c r="D836" s="83" t="s">
        <v>10420</v>
      </c>
      <c r="E836" s="156" t="s">
        <v>28</v>
      </c>
      <c r="F836" s="156">
        <v>1</v>
      </c>
      <c r="G836" s="156">
        <v>70025</v>
      </c>
      <c r="H836" s="156"/>
      <c r="I836" s="32" t="str">
        <f>IFERROR(IF(E836="物品掉落组",VLOOKUP(G836,掉落方案ID!$A:$B,2,FALSE),IF(E836="货币类型皮肤券","皮肤券",IF(E836="军团贡献币","军团贡献",IF(E836="普通星石",E836,IF(E836="高级星石",E836,IF(E836="英雄经验币","英雄经验",IF(E836="物品英雄",IF(VLOOKUP(G836,英雄是否开放!$A:$C,3,FALSE)=1,VLOOKUP(G836,英雄是否开放!$A:$C,2,FALSE),"%英雄未开放"),IF(E836="物品道具",IF(IFERROR(VLOOKUP(G836-1000,英雄是否开放!$A:$C,3,FALSE),100)="","%英雄未开放",VLOOKUP(G836,道具ID!$A:$B,2,FALSE)),IF(E836="物品小宇宙",IF(OR(H836="",H836=0),"%小宇宙等级未配置",IFERROR(VLOOKUP(G836,小宇宙ID!$A:$D,4,FALSE),"%小宇宙ID配错了！！")),IF(E836="定制小宇宙",IF(OR(H836="",H836=0),"%小宇宙等级未配置","双属性定制："&amp;IFERROR(VLOOKUP(H836,小宇宙ID!$G:$H,2,FALSE)&amp;"-"&amp;VLOOKUP(G836,小宇宙ID!$A:$G,7,FALSE),"%小宇宙ID配错了！！")),RIGHT(E836,2))))))))))),"%ID配错了！！")</f>
        <v>角力场竞技卡</v>
      </c>
      <c r="J836" s="157"/>
      <c r="K836" s="157">
        <v>10000</v>
      </c>
      <c r="L836" s="158">
        <f t="shared" si="84"/>
        <v>10000</v>
      </c>
      <c r="M836" s="157"/>
      <c r="N836" s="157"/>
      <c r="O836" s="157"/>
      <c r="P836" s="31"/>
      <c r="Q836" s="31"/>
      <c r="R836" s="31"/>
      <c r="S836" s="31"/>
      <c r="T836" s="31"/>
      <c r="U836" s="31"/>
      <c r="V836" s="31"/>
      <c r="W836" s="159"/>
      <c r="X836" s="159"/>
      <c r="Y836" s="159"/>
    </row>
    <row r="837" spans="1:25" s="1" customFormat="1" x14ac:dyDescent="0.15">
      <c r="A837" s="31">
        <f t="shared" si="74"/>
        <v>8056812</v>
      </c>
      <c r="B837" s="31">
        <f t="shared" ref="B837:B888" si="85">IF(C837=C836,B836+1,1)</f>
        <v>2</v>
      </c>
      <c r="C837" s="155">
        <v>805681</v>
      </c>
      <c r="D837" s="83" t="s">
        <v>10420</v>
      </c>
      <c r="E837" s="156" t="s">
        <v>28</v>
      </c>
      <c r="F837" s="156">
        <v>300</v>
      </c>
      <c r="G837" s="156">
        <v>3028</v>
      </c>
      <c r="H837" s="156"/>
      <c r="I837" s="32" t="str">
        <f>IFERROR(IF(E837="物品掉落组",VLOOKUP(G837,掉落方案ID!$A:$B,2,FALSE),IF(E837="货币类型皮肤券","皮肤券",IF(E837="军团贡献币","军团贡献",IF(E837="普通星石",E837,IF(E837="高级星石",E837,IF(E837="英雄经验币","英雄经验",IF(E837="物品英雄",IF(VLOOKUP(G837,英雄是否开放!$A:$C,3,FALSE)=1,VLOOKUP(G837,英雄是否开放!$A:$C,2,FALSE),"%英雄未开放"),IF(E837="物品道具",IF(IFERROR(VLOOKUP(G837-1000,英雄是否开放!$A:$C,3,FALSE),100)="","%英雄未开放",VLOOKUP(G837,道具ID!$A:$B,2,FALSE)),IF(E837="物品小宇宙",IF(OR(H837="",H837=0),"%小宇宙等级未配置",IFERROR(VLOOKUP(G837,小宇宙ID!$A:$D,4,FALSE),"%小宇宙ID配错了！！")),IF(E837="定制小宇宙",IF(OR(H837="",H837=0),"%小宇宙等级未配置","双属性定制："&amp;IFERROR(VLOOKUP(H837,小宇宙ID!$G:$H,2,FALSE)&amp;"-"&amp;VLOOKUP(G837,小宇宙ID!$A:$G,7,FALSE),"%小宇宙ID配错了！！")),RIGHT(E837,2))))))))))),"%ID配错了！！")</f>
        <v>高级鲜花礼盒</v>
      </c>
      <c r="J837" s="157"/>
      <c r="K837" s="157">
        <v>10000</v>
      </c>
      <c r="L837" s="158">
        <f t="shared" si="84"/>
        <v>10000</v>
      </c>
      <c r="M837" s="157"/>
      <c r="N837" s="157"/>
      <c r="O837" s="157"/>
      <c r="P837" s="31"/>
      <c r="Q837" s="31"/>
      <c r="R837" s="31"/>
      <c r="S837" s="31"/>
      <c r="T837" s="31"/>
      <c r="U837" s="31"/>
      <c r="V837" s="31"/>
      <c r="W837" s="159"/>
      <c r="X837" s="159"/>
      <c r="Y837" s="159"/>
    </row>
    <row r="838" spans="1:25" s="1" customFormat="1" x14ac:dyDescent="0.15">
      <c r="A838" s="31">
        <f t="shared" si="74"/>
        <v>8056911</v>
      </c>
      <c r="B838" s="31">
        <f t="shared" si="85"/>
        <v>1</v>
      </c>
      <c r="C838" s="155">
        <v>805691</v>
      </c>
      <c r="D838" s="83" t="s">
        <v>10420</v>
      </c>
      <c r="E838" s="156" t="s">
        <v>28</v>
      </c>
      <c r="F838" s="156">
        <v>1</v>
      </c>
      <c r="G838" s="156">
        <v>70024</v>
      </c>
      <c r="H838" s="156"/>
      <c r="I838" s="32" t="str">
        <f>IFERROR(IF(E838="物品掉落组",VLOOKUP(G838,掉落方案ID!$A:$B,2,FALSE),IF(E838="货币类型皮肤券","皮肤券",IF(E838="军团贡献币","军团贡献",IF(E838="普通星石",E838,IF(E838="高级星石",E838,IF(E838="英雄经验币","英雄经验",IF(E838="物品英雄",IF(VLOOKUP(G838,英雄是否开放!$A:$C,3,FALSE)=1,VLOOKUP(G838,英雄是否开放!$A:$C,2,FALSE),"%英雄未开放"),IF(E838="物品道具",IF(IFERROR(VLOOKUP(G838-1000,英雄是否开放!$A:$C,3,FALSE),100)="","%英雄未开放",VLOOKUP(G838,道具ID!$A:$B,2,FALSE)),IF(E838="物品小宇宙",IF(OR(H838="",H838=0),"%小宇宙等级未配置",IFERROR(VLOOKUP(G838,小宇宙ID!$A:$D,4,FALSE),"%小宇宙ID配错了！！")),IF(E838="定制小宇宙",IF(OR(H838="",H838=0),"%小宇宙等级未配置","双属性定制："&amp;IFERROR(VLOOKUP(H838,小宇宙ID!$G:$H,2,FALSE)&amp;"-"&amp;VLOOKUP(G838,小宇宙ID!$A:$G,7,FALSE),"%小宇宙ID配错了！！")),RIGHT(E838,2))))))))))),"%ID配错了！！")</f>
        <v>银河保星卡</v>
      </c>
      <c r="J838" s="157"/>
      <c r="K838" s="157">
        <v>10000</v>
      </c>
      <c r="L838" s="158">
        <f t="shared" si="84"/>
        <v>10000</v>
      </c>
      <c r="M838" s="157"/>
      <c r="N838" s="157"/>
      <c r="O838" s="157"/>
      <c r="P838" s="31"/>
      <c r="Q838" s="31"/>
      <c r="R838" s="31"/>
      <c r="S838" s="31"/>
      <c r="T838" s="31"/>
      <c r="U838" s="31"/>
      <c r="V838" s="31"/>
      <c r="W838" s="159"/>
      <c r="X838" s="159"/>
      <c r="Y838" s="159"/>
    </row>
    <row r="839" spans="1:25" s="1" customFormat="1" x14ac:dyDescent="0.15">
      <c r="A839" s="31">
        <f t="shared" si="74"/>
        <v>8056912</v>
      </c>
      <c r="B839" s="31">
        <f t="shared" si="85"/>
        <v>2</v>
      </c>
      <c r="C839" s="155">
        <v>805691</v>
      </c>
      <c r="D839" s="83" t="s">
        <v>10420</v>
      </c>
      <c r="E839" s="156" t="s">
        <v>28</v>
      </c>
      <c r="F839" s="156">
        <v>10</v>
      </c>
      <c r="G839" s="156">
        <v>20062</v>
      </c>
      <c r="H839" s="156"/>
      <c r="I839" s="32" t="str">
        <f>IFERROR(IF(E839="物品掉落组",VLOOKUP(G839,掉落方案ID!$A:$B,2,FALSE),IF(E839="货币类型皮肤券","皮肤券",IF(E839="军团贡献币","军团贡献",IF(E839="普通星石",E839,IF(E839="高级星石",E839,IF(E839="英雄经验币","英雄经验",IF(E839="物品英雄",IF(VLOOKUP(G839,英雄是否开放!$A:$C,3,FALSE)=1,VLOOKUP(G839,英雄是否开放!$A:$C,2,FALSE),"%英雄未开放"),IF(E839="物品道具",IF(IFERROR(VLOOKUP(G839-1000,英雄是否开放!$A:$C,3,FALSE),100)="","%英雄未开放",VLOOKUP(G839,道具ID!$A:$B,2,FALSE)),IF(E839="物品小宇宙",IF(OR(H839="",H839=0),"%小宇宙等级未配置",IFERROR(VLOOKUP(G839,小宇宙ID!$A:$D,4,FALSE),"%小宇宙ID配错了！！")),IF(E839="定制小宇宙",IF(OR(H839="",H839=0),"%小宇宙等级未配置","双属性定制："&amp;IFERROR(VLOOKUP(H839,小宇宙ID!$G:$H,2,FALSE)&amp;"-"&amp;VLOOKUP(G839,小宇宙ID!$A:$G,7,FALSE),"%小宇宙ID配错了！！")),RIGHT(E839,2))))))))))),"%ID配错了！！")</f>
        <v>意志技能石</v>
      </c>
      <c r="J839" s="157"/>
      <c r="K839" s="157">
        <v>10000</v>
      </c>
      <c r="L839" s="158">
        <f t="shared" si="84"/>
        <v>10000</v>
      </c>
      <c r="M839" s="157"/>
      <c r="N839" s="157"/>
      <c r="O839" s="157"/>
      <c r="P839" s="31"/>
      <c r="Q839" s="31"/>
      <c r="R839" s="31"/>
      <c r="S839" s="31"/>
      <c r="T839" s="31"/>
      <c r="U839" s="31"/>
      <c r="V839" s="31"/>
      <c r="W839" s="159"/>
      <c r="X839" s="159"/>
      <c r="Y839" s="159"/>
    </row>
    <row r="840" spans="1:25" s="1" customFormat="1" x14ac:dyDescent="0.15">
      <c r="A840" s="31">
        <f t="shared" si="74"/>
        <v>8057011</v>
      </c>
      <c r="B840" s="31">
        <f t="shared" si="85"/>
        <v>1</v>
      </c>
      <c r="C840" s="155">
        <v>805701</v>
      </c>
      <c r="D840" s="83" t="s">
        <v>10420</v>
      </c>
      <c r="E840" s="156" t="s">
        <v>28</v>
      </c>
      <c r="F840" s="156">
        <v>1</v>
      </c>
      <c r="G840" s="156">
        <v>70025</v>
      </c>
      <c r="H840" s="156"/>
      <c r="I840" s="32" t="str">
        <f>IFERROR(IF(E840="物品掉落组",VLOOKUP(G840,掉落方案ID!$A:$B,2,FALSE),IF(E840="货币类型皮肤券","皮肤券",IF(E840="军团贡献币","军团贡献",IF(E840="普通星石",E840,IF(E840="高级星石",E840,IF(E840="英雄经验币","英雄经验",IF(E840="物品英雄",IF(VLOOKUP(G840,英雄是否开放!$A:$C,3,FALSE)=1,VLOOKUP(G840,英雄是否开放!$A:$C,2,FALSE),"%英雄未开放"),IF(E840="物品道具",IF(IFERROR(VLOOKUP(G840-1000,英雄是否开放!$A:$C,3,FALSE),100)="","%英雄未开放",VLOOKUP(G840,道具ID!$A:$B,2,FALSE)),IF(E840="物品小宇宙",IF(OR(H840="",H840=0),"%小宇宙等级未配置",IFERROR(VLOOKUP(G840,小宇宙ID!$A:$D,4,FALSE),"%小宇宙ID配错了！！")),IF(E840="定制小宇宙",IF(OR(H840="",H840=0),"%小宇宙等级未配置","双属性定制："&amp;IFERROR(VLOOKUP(H840,小宇宙ID!$G:$H,2,FALSE)&amp;"-"&amp;VLOOKUP(G840,小宇宙ID!$A:$G,7,FALSE),"%小宇宙ID配错了！！")),RIGHT(E840,2))))))))))),"%ID配错了！！")</f>
        <v>角力场竞技卡</v>
      </c>
      <c r="J840" s="157"/>
      <c r="K840" s="157">
        <v>10000</v>
      </c>
      <c r="L840" s="158">
        <f t="shared" si="84"/>
        <v>10000</v>
      </c>
      <c r="M840" s="157"/>
      <c r="N840" s="157"/>
      <c r="O840" s="157"/>
      <c r="P840" s="31"/>
      <c r="Q840" s="31"/>
      <c r="R840" s="31"/>
      <c r="S840" s="31"/>
      <c r="T840" s="31"/>
      <c r="U840" s="31"/>
      <c r="V840" s="31"/>
      <c r="W840" s="159"/>
      <c r="X840" s="159"/>
      <c r="Y840" s="159"/>
    </row>
    <row r="841" spans="1:25" s="1" customFormat="1" x14ac:dyDescent="0.15">
      <c r="A841" s="31">
        <f t="shared" si="74"/>
        <v>8057012</v>
      </c>
      <c r="B841" s="31">
        <f t="shared" si="85"/>
        <v>2</v>
      </c>
      <c r="C841" s="155">
        <v>805701</v>
      </c>
      <c r="D841" s="83" t="s">
        <v>10420</v>
      </c>
      <c r="E841" s="156" t="s">
        <v>28</v>
      </c>
      <c r="F841" s="156">
        <v>30</v>
      </c>
      <c r="G841" s="156">
        <v>20060</v>
      </c>
      <c r="H841" s="156"/>
      <c r="I841" s="32" t="str">
        <f>IFERROR(IF(E841="物品掉落组",VLOOKUP(G841,掉落方案ID!$A:$B,2,FALSE),IF(E841="货币类型皮肤券","皮肤券",IF(E841="军团贡献币","军团贡献",IF(E841="普通星石",E841,IF(E841="高级星石",E841,IF(E841="英雄经验币","英雄经验",IF(E841="物品英雄",IF(VLOOKUP(G841,英雄是否开放!$A:$C,3,FALSE)=1,VLOOKUP(G841,英雄是否开放!$A:$C,2,FALSE),"%英雄未开放"),IF(E841="物品道具",IF(IFERROR(VLOOKUP(G841-1000,英雄是否开放!$A:$C,3,FALSE),100)="","%英雄未开放",VLOOKUP(G841,道具ID!$A:$B,2,FALSE)),IF(E841="物品小宇宙",IF(OR(H841="",H841=0),"%小宇宙等级未配置",IFERROR(VLOOKUP(G841,小宇宙ID!$A:$D,4,FALSE),"%小宇宙ID配错了！！")),IF(E841="定制小宇宙",IF(OR(H841="",H841=0),"%小宇宙等级未配置","双属性定制："&amp;IFERROR(VLOOKUP(H841,小宇宙ID!$G:$H,2,FALSE)&amp;"-"&amp;VLOOKUP(G841,小宇宙ID!$A:$G,7,FALSE),"%小宇宙ID配错了！！")),RIGHT(E841,2))))))))))),"%ID配错了！！")</f>
        <v>意志强化石</v>
      </c>
      <c r="J841" s="157"/>
      <c r="K841" s="157">
        <v>10000</v>
      </c>
      <c r="L841" s="158">
        <f t="shared" si="84"/>
        <v>10000</v>
      </c>
      <c r="M841" s="157"/>
      <c r="N841" s="157"/>
      <c r="O841" s="157"/>
      <c r="P841" s="31"/>
      <c r="Q841" s="31"/>
      <c r="R841" s="31"/>
      <c r="S841" s="31"/>
      <c r="T841" s="31"/>
      <c r="U841" s="31"/>
      <c r="V841" s="31"/>
      <c r="W841" s="159"/>
      <c r="X841" s="159"/>
      <c r="Y841" s="159"/>
    </row>
    <row r="842" spans="1:25" s="1" customFormat="1" x14ac:dyDescent="0.15">
      <c r="A842" s="31">
        <f t="shared" si="74"/>
        <v>8057111</v>
      </c>
      <c r="B842" s="31">
        <f t="shared" si="85"/>
        <v>1</v>
      </c>
      <c r="C842" s="155">
        <v>805711</v>
      </c>
      <c r="D842" s="83" t="s">
        <v>10420</v>
      </c>
      <c r="E842" s="156" t="s">
        <v>28</v>
      </c>
      <c r="F842" s="156">
        <v>1</v>
      </c>
      <c r="G842" s="156">
        <v>70024</v>
      </c>
      <c r="H842" s="156"/>
      <c r="I842" s="32" t="str">
        <f>IFERROR(IF(E842="物品掉落组",VLOOKUP(G842,掉落方案ID!$A:$B,2,FALSE),IF(E842="货币类型皮肤券","皮肤券",IF(E842="军团贡献币","军团贡献",IF(E842="普通星石",E842,IF(E842="高级星石",E842,IF(E842="英雄经验币","英雄经验",IF(E842="物品英雄",IF(VLOOKUP(G842,英雄是否开放!$A:$C,3,FALSE)=1,VLOOKUP(G842,英雄是否开放!$A:$C,2,FALSE),"%英雄未开放"),IF(E842="物品道具",IF(IFERROR(VLOOKUP(G842-1000,英雄是否开放!$A:$C,3,FALSE),100)="","%英雄未开放",VLOOKUP(G842,道具ID!$A:$B,2,FALSE)),IF(E842="物品小宇宙",IF(OR(H842="",H842=0),"%小宇宙等级未配置",IFERROR(VLOOKUP(G842,小宇宙ID!$A:$D,4,FALSE),"%小宇宙ID配错了！！")),IF(E842="定制小宇宙",IF(OR(H842="",H842=0),"%小宇宙等级未配置","双属性定制："&amp;IFERROR(VLOOKUP(H842,小宇宙ID!$G:$H,2,FALSE)&amp;"-"&amp;VLOOKUP(G842,小宇宙ID!$A:$G,7,FALSE),"%小宇宙ID配错了！！")),RIGHT(E842,2))))))))))),"%ID配错了！！")</f>
        <v>银河保星卡</v>
      </c>
      <c r="J842" s="157"/>
      <c r="K842" s="157">
        <v>10000</v>
      </c>
      <c r="L842" s="158">
        <f t="shared" si="84"/>
        <v>10000</v>
      </c>
      <c r="M842" s="157"/>
      <c r="N842" s="157"/>
      <c r="O842" s="157"/>
      <c r="P842" s="31"/>
      <c r="Q842" s="31"/>
      <c r="R842" s="31"/>
      <c r="S842" s="31"/>
      <c r="T842" s="31"/>
      <c r="U842" s="31"/>
      <c r="V842" s="31"/>
      <c r="W842" s="159"/>
      <c r="X842" s="159"/>
      <c r="Y842" s="159"/>
    </row>
    <row r="843" spans="1:25" s="1" customFormat="1" x14ac:dyDescent="0.15">
      <c r="A843" s="31">
        <f t="shared" si="74"/>
        <v>8057112</v>
      </c>
      <c r="B843" s="31">
        <f t="shared" si="85"/>
        <v>2</v>
      </c>
      <c r="C843" s="155">
        <v>805711</v>
      </c>
      <c r="D843" s="83" t="s">
        <v>10420</v>
      </c>
      <c r="E843" s="156" t="s">
        <v>24</v>
      </c>
      <c r="F843" s="156">
        <v>200</v>
      </c>
      <c r="G843" s="156"/>
      <c r="H843" s="156"/>
      <c r="I843" s="32" t="str">
        <f>IFERROR(IF(E843="物品掉落组",VLOOKUP(G843,掉落方案ID!$A:$B,2,FALSE),IF(E843="货币类型皮肤券","皮肤券",IF(E843="军团贡献币","军团贡献",IF(E843="普通星石",E843,IF(E843="高级星石",E843,IF(E843="英雄经验币","英雄经验",IF(E843="物品英雄",IF(VLOOKUP(G843,英雄是否开放!$A:$C,3,FALSE)=1,VLOOKUP(G843,英雄是否开放!$A:$C,2,FALSE),"%英雄未开放"),IF(E843="物品道具",IF(IFERROR(VLOOKUP(G843-1000,英雄是否开放!$A:$C,3,FALSE),100)="","%英雄未开放",VLOOKUP(G843,道具ID!$A:$B,2,FALSE)),IF(E843="物品小宇宙",IF(OR(H843="",H843=0),"%小宇宙等级未配置",IFERROR(VLOOKUP(G843,小宇宙ID!$A:$D,4,FALSE),"%小宇宙ID配错了！！")),IF(E843="定制小宇宙",IF(OR(H843="",H843=0),"%小宇宙等级未配置","双属性定制："&amp;IFERROR(VLOOKUP(H843,小宇宙ID!$G:$H,2,FALSE)&amp;"-"&amp;VLOOKUP(G843,小宇宙ID!$A:$G,7,FALSE),"%小宇宙ID配错了！！")),RIGHT(E843,2))))))))))),"%ID配错了！！")</f>
        <v>钻石</v>
      </c>
      <c r="J843" s="157"/>
      <c r="K843" s="157">
        <v>10000</v>
      </c>
      <c r="L843" s="158">
        <f t="shared" si="84"/>
        <v>10000</v>
      </c>
      <c r="M843" s="157"/>
      <c r="N843" s="157"/>
      <c r="O843" s="157"/>
      <c r="P843" s="31"/>
      <c r="Q843" s="31"/>
      <c r="R843" s="31"/>
      <c r="S843" s="31"/>
      <c r="T843" s="31"/>
      <c r="U843" s="31"/>
      <c r="V843" s="31"/>
      <c r="W843" s="159"/>
      <c r="X843" s="159"/>
      <c r="Y843" s="159"/>
    </row>
    <row r="844" spans="1:25" s="1" customFormat="1" x14ac:dyDescent="0.15">
      <c r="A844" s="31">
        <f t="shared" si="74"/>
        <v>8057211</v>
      </c>
      <c r="B844" s="31">
        <f t="shared" si="85"/>
        <v>1</v>
      </c>
      <c r="C844" s="155">
        <v>805721</v>
      </c>
      <c r="D844" s="83" t="s">
        <v>10420</v>
      </c>
      <c r="E844" s="156" t="s">
        <v>28</v>
      </c>
      <c r="F844" s="156">
        <v>1</v>
      </c>
      <c r="G844" s="156">
        <v>70025</v>
      </c>
      <c r="H844" s="156"/>
      <c r="I844" s="32" t="str">
        <f>IFERROR(IF(E844="物品掉落组",VLOOKUP(G844,掉落方案ID!$A:$B,2,FALSE),IF(E844="货币类型皮肤券","皮肤券",IF(E844="军团贡献币","军团贡献",IF(E844="普通星石",E844,IF(E844="高级星石",E844,IF(E844="英雄经验币","英雄经验",IF(E844="物品英雄",IF(VLOOKUP(G844,英雄是否开放!$A:$C,3,FALSE)=1,VLOOKUP(G844,英雄是否开放!$A:$C,2,FALSE),"%英雄未开放"),IF(E844="物品道具",IF(IFERROR(VLOOKUP(G844-1000,英雄是否开放!$A:$C,3,FALSE),100)="","%英雄未开放",VLOOKUP(G844,道具ID!$A:$B,2,FALSE)),IF(E844="物品小宇宙",IF(OR(H844="",H844=0),"%小宇宙等级未配置",IFERROR(VLOOKUP(G844,小宇宙ID!$A:$D,4,FALSE),"%小宇宙ID配错了！！")),IF(E844="定制小宇宙",IF(OR(H844="",H844=0),"%小宇宙等级未配置","双属性定制："&amp;IFERROR(VLOOKUP(H844,小宇宙ID!$G:$H,2,FALSE)&amp;"-"&amp;VLOOKUP(G844,小宇宙ID!$A:$G,7,FALSE),"%小宇宙ID配错了！！")),RIGHT(E844,2))))))))))),"%ID配错了！！")</f>
        <v>角力场竞技卡</v>
      </c>
      <c r="J844" s="157"/>
      <c r="K844" s="157">
        <v>10000</v>
      </c>
      <c r="L844" s="158">
        <f t="shared" si="84"/>
        <v>10000</v>
      </c>
      <c r="M844" s="157"/>
      <c r="N844" s="157"/>
      <c r="O844" s="157"/>
      <c r="P844" s="31"/>
      <c r="Q844" s="31"/>
      <c r="R844" s="31"/>
      <c r="S844" s="31"/>
      <c r="T844" s="31"/>
      <c r="U844" s="31"/>
      <c r="V844" s="31"/>
      <c r="W844" s="159"/>
      <c r="X844" s="159"/>
      <c r="Y844" s="159"/>
    </row>
    <row r="845" spans="1:25" s="1" customFormat="1" x14ac:dyDescent="0.15">
      <c r="A845" s="31">
        <f t="shared" si="74"/>
        <v>8057212</v>
      </c>
      <c r="B845" s="31">
        <f t="shared" si="85"/>
        <v>2</v>
      </c>
      <c r="C845" s="155">
        <v>805721</v>
      </c>
      <c r="D845" s="83" t="s">
        <v>10420</v>
      </c>
      <c r="E845" s="156" t="s">
        <v>28</v>
      </c>
      <c r="F845" s="156">
        <v>1</v>
      </c>
      <c r="G845" s="156">
        <v>21048</v>
      </c>
      <c r="H845" s="156"/>
      <c r="I845" s="32" t="str">
        <f>IFERROR(IF(E845="物品掉落组",VLOOKUP(G845,掉落方案ID!$A:$B,2,FALSE),IF(E845="货币类型皮肤券","皮肤券",IF(E845="军团贡献币","军团贡献",IF(E845="普通星石",E845,IF(E845="高级星石",E845,IF(E845="英雄经验币","英雄经验",IF(E845="物品英雄",IF(VLOOKUP(G845,英雄是否开放!$A:$C,3,FALSE)=1,VLOOKUP(G845,英雄是否开放!$A:$C,2,FALSE),"%英雄未开放"),IF(E845="物品道具",IF(IFERROR(VLOOKUP(G845-1000,英雄是否开放!$A:$C,3,FALSE),100)="","%英雄未开放",VLOOKUP(G845,道具ID!$A:$B,2,FALSE)),IF(E845="物品小宇宙",IF(OR(H845="",H845=0),"%小宇宙等级未配置",IFERROR(VLOOKUP(G845,小宇宙ID!$A:$D,4,FALSE),"%小宇宙ID配错了！！")),IF(E845="定制小宇宙",IF(OR(H845="",H845=0),"%小宇宙等级未配置","双属性定制："&amp;IFERROR(VLOOKUP(H845,小宇宙ID!$G:$H,2,FALSE)&amp;"-"&amp;VLOOKUP(G845,小宇宙ID!$A:$G,7,FALSE),"%小宇宙ID配错了！！")),RIGHT(E845,2))))))))))),"%ID配错了！！")</f>
        <v>珍品水晶</v>
      </c>
      <c r="J845" s="157"/>
      <c r="K845" s="157">
        <v>10000</v>
      </c>
      <c r="L845" s="158">
        <f t="shared" si="84"/>
        <v>10000</v>
      </c>
      <c r="M845" s="157"/>
      <c r="N845" s="157"/>
      <c r="O845" s="157"/>
      <c r="P845" s="31"/>
      <c r="Q845" s="31"/>
      <c r="R845" s="31"/>
      <c r="S845" s="31"/>
      <c r="T845" s="31"/>
      <c r="U845" s="31"/>
      <c r="V845" s="31"/>
      <c r="W845" s="159"/>
      <c r="X845" s="159"/>
      <c r="Y845" s="159"/>
    </row>
    <row r="846" spans="1:25" s="1" customFormat="1" x14ac:dyDescent="0.15">
      <c r="A846" s="31">
        <f t="shared" si="74"/>
        <v>8057311</v>
      </c>
      <c r="B846" s="31">
        <f t="shared" si="85"/>
        <v>1</v>
      </c>
      <c r="C846" s="155">
        <v>805731</v>
      </c>
      <c r="D846" s="169" t="s">
        <v>10420</v>
      </c>
      <c r="E846" s="156" t="s">
        <v>238</v>
      </c>
      <c r="F846" s="156">
        <v>1</v>
      </c>
      <c r="G846" s="156">
        <v>70024</v>
      </c>
      <c r="H846" s="156"/>
      <c r="I846" s="32" t="str">
        <f>IFERROR(IF(E846="物品掉落组",VLOOKUP(G846,掉落方案ID!$A:$B,2,FALSE),IF(E846="货币类型皮肤券","皮肤券",IF(E846="军团贡献币","军团贡献",IF(E846="普通星石",E846,IF(E846="高级星石",E846,IF(E846="英雄经验币","英雄经验",IF(E846="物品英雄",IF(VLOOKUP(G846,英雄是否开放!$A:$C,3,FALSE)=1,VLOOKUP(G846,英雄是否开放!$A:$C,2,FALSE),"%英雄未开放"),IF(E846="物品道具",IF(IFERROR(VLOOKUP(G846-1000,英雄是否开放!$A:$C,3,FALSE),100)="","%英雄未开放",VLOOKUP(G846,道具ID!$A:$B,2,FALSE)),IF(E846="物品小宇宙",IF(OR(H846="",H846=0),"%小宇宙等级未配置",IFERROR(VLOOKUP(G846,小宇宙ID!$A:$D,4,FALSE),"%小宇宙ID配错了！！")),IF(E846="定制小宇宙",IF(OR(H846="",H846=0),"%小宇宙等级未配置","双属性定制："&amp;IFERROR(VLOOKUP(H846,小宇宙ID!$G:$H,2,FALSE)&amp;"-"&amp;VLOOKUP(G846,小宇宙ID!$A:$G,7,FALSE),"%小宇宙ID配错了！！")),RIGHT(E846,2))))))))))),"%ID配错了！！")</f>
        <v>银河保星卡</v>
      </c>
      <c r="J846" s="157"/>
      <c r="K846" s="157">
        <v>10000</v>
      </c>
      <c r="L846" s="158">
        <f t="shared" si="84"/>
        <v>10000</v>
      </c>
      <c r="M846" s="157"/>
      <c r="N846" s="157"/>
      <c r="O846" s="157"/>
      <c r="P846" s="31"/>
      <c r="Q846" s="31"/>
      <c r="R846" s="31"/>
      <c r="S846" s="31"/>
      <c r="T846" s="31"/>
      <c r="U846" s="31"/>
      <c r="V846" s="31"/>
      <c r="W846" s="159"/>
      <c r="X846" s="159"/>
      <c r="Y846" s="159"/>
    </row>
    <row r="847" spans="1:25" s="1" customFormat="1" x14ac:dyDescent="0.15">
      <c r="A847" s="31">
        <f t="shared" si="74"/>
        <v>8057312</v>
      </c>
      <c r="B847" s="31">
        <f t="shared" si="85"/>
        <v>2</v>
      </c>
      <c r="C847" s="155">
        <v>805731</v>
      </c>
      <c r="D847" s="169" t="s">
        <v>10420</v>
      </c>
      <c r="E847" s="156" t="s">
        <v>238</v>
      </c>
      <c r="F847" s="156">
        <v>1</v>
      </c>
      <c r="G847" s="156">
        <v>9508</v>
      </c>
      <c r="H847" s="156"/>
      <c r="I847" s="32" t="str">
        <f>IFERROR(IF(E847="物品掉落组",VLOOKUP(G847,掉落方案ID!$A:$B,2,FALSE),IF(E847="货币类型皮肤券","皮肤券",IF(E847="军团贡献币","军团贡献",IF(E847="普通星石",E847,IF(E847="高级星石",E847,IF(E847="英雄经验币","英雄经验",IF(E847="物品英雄",IF(VLOOKUP(G847,英雄是否开放!$A:$C,3,FALSE)=1,VLOOKUP(G847,英雄是否开放!$A:$C,2,FALSE),"%英雄未开放"),IF(E847="物品道具",IF(IFERROR(VLOOKUP(G847-1000,英雄是否开放!$A:$C,3,FALSE),100)="","%英雄未开放",VLOOKUP(G847,道具ID!$A:$B,2,FALSE)),IF(E847="物品小宇宙",IF(OR(H847="",H847=0),"%小宇宙等级未配置",IFERROR(VLOOKUP(G847,小宇宙ID!$A:$D,4,FALSE),"%小宇宙ID配错了！！")),IF(E847="定制小宇宙",IF(OR(H847="",H847=0),"%小宇宙等级未配置","双属性定制："&amp;IFERROR(VLOOKUP(H847,小宇宙ID!$G:$H,2,FALSE)&amp;"-"&amp;VLOOKUP(G847,小宇宙ID!$A:$G,7,FALSE),"%小宇宙ID配错了！！")),RIGHT(E847,2))))))))))),"%ID配错了！！")</f>
        <v>技能券·达纳托斯</v>
      </c>
      <c r="J847" s="157"/>
      <c r="K847" s="157">
        <v>10000</v>
      </c>
      <c r="L847" s="158">
        <f t="shared" si="84"/>
        <v>10000</v>
      </c>
      <c r="M847" s="157"/>
      <c r="N847" s="157"/>
      <c r="O847" s="157"/>
      <c r="P847" s="31"/>
      <c r="Q847" s="31"/>
      <c r="R847" s="31"/>
      <c r="S847" s="31"/>
      <c r="T847" s="31"/>
      <c r="U847" s="31"/>
      <c r="V847" s="31"/>
      <c r="W847" s="159"/>
      <c r="X847" s="159"/>
      <c r="Y847" s="159"/>
    </row>
    <row r="848" spans="1:25" s="1" customFormat="1" x14ac:dyDescent="0.15">
      <c r="A848" s="31">
        <f t="shared" si="74"/>
        <v>8057411</v>
      </c>
      <c r="B848" s="31">
        <f t="shared" si="85"/>
        <v>1</v>
      </c>
      <c r="C848" s="155">
        <v>805741</v>
      </c>
      <c r="D848" s="169" t="s">
        <v>10420</v>
      </c>
      <c r="E848" s="156" t="s">
        <v>28</v>
      </c>
      <c r="F848" s="156">
        <v>1</v>
      </c>
      <c r="G848" s="156">
        <v>70025</v>
      </c>
      <c r="H848" s="156"/>
      <c r="I848" s="32" t="str">
        <f>IFERROR(IF(E848="物品掉落组",VLOOKUP(G848,掉落方案ID!$A:$B,2,FALSE),IF(E848="货币类型皮肤券","皮肤券",IF(E848="军团贡献币","军团贡献",IF(E848="普通星石",E848,IF(E848="高级星石",E848,IF(E848="英雄经验币","英雄经验",IF(E848="物品英雄",IF(VLOOKUP(G848,英雄是否开放!$A:$C,3,FALSE)=1,VLOOKUP(G848,英雄是否开放!$A:$C,2,FALSE),"%英雄未开放"),IF(E848="物品道具",IF(IFERROR(VLOOKUP(G848-1000,英雄是否开放!$A:$C,3,FALSE),100)="","%英雄未开放",VLOOKUP(G848,道具ID!$A:$B,2,FALSE)),IF(E848="物品小宇宙",IF(OR(H848="",H848=0),"%小宇宙等级未配置",IFERROR(VLOOKUP(G848,小宇宙ID!$A:$D,4,FALSE),"%小宇宙ID配错了！！")),IF(E848="定制小宇宙",IF(OR(H848="",H848=0),"%小宇宙等级未配置","双属性定制："&amp;IFERROR(VLOOKUP(H848,小宇宙ID!$G:$H,2,FALSE)&amp;"-"&amp;VLOOKUP(G848,小宇宙ID!$A:$G,7,FALSE),"%小宇宙ID配错了！！")),RIGHT(E848,2))))))))))),"%ID配错了！！")</f>
        <v>角力场竞技卡</v>
      </c>
      <c r="J848" s="157"/>
      <c r="K848" s="157">
        <v>10000</v>
      </c>
      <c r="L848" s="158">
        <f t="shared" si="84"/>
        <v>10000</v>
      </c>
      <c r="M848" s="157"/>
      <c r="N848" s="157"/>
      <c r="O848" s="157"/>
      <c r="P848" s="31"/>
      <c r="Q848" s="31"/>
      <c r="R848" s="31"/>
      <c r="S848" s="31"/>
      <c r="T848" s="31"/>
      <c r="U848" s="31"/>
      <c r="V848" s="31"/>
      <c r="W848" s="159"/>
      <c r="X848" s="159"/>
      <c r="Y848" s="159"/>
    </row>
    <row r="849" spans="1:25" s="1" customFormat="1" x14ac:dyDescent="0.15">
      <c r="A849" s="31">
        <f t="shared" si="74"/>
        <v>8057412</v>
      </c>
      <c r="B849" s="31">
        <f t="shared" si="85"/>
        <v>2</v>
      </c>
      <c r="C849" s="155">
        <v>805741</v>
      </c>
      <c r="D849" s="169" t="s">
        <v>10420</v>
      </c>
      <c r="E849" s="156" t="s">
        <v>28</v>
      </c>
      <c r="F849" s="156">
        <v>5</v>
      </c>
      <c r="G849" s="156">
        <v>1000007</v>
      </c>
      <c r="H849" s="156"/>
      <c r="I849" s="32" t="str">
        <f>IFERROR(IF(E849="物品掉落组",VLOOKUP(G849,掉落方案ID!$A:$B,2,FALSE),IF(E849="货币类型皮肤券","皮肤券",IF(E849="军团贡献币","军团贡献",IF(E849="普通星石",E849,IF(E849="高级星石",E849,IF(E849="英雄经验币","英雄经验",IF(E849="物品英雄",IF(VLOOKUP(G849,英雄是否开放!$A:$C,3,FALSE)=1,VLOOKUP(G849,英雄是否开放!$A:$C,2,FALSE),"%英雄未开放"),IF(E849="物品道具",IF(IFERROR(VLOOKUP(G849-1000,英雄是否开放!$A:$C,3,FALSE),100)="","%英雄未开放",VLOOKUP(G849,道具ID!$A:$B,2,FALSE)),IF(E849="物品小宇宙",IF(OR(H849="",H849=0),"%小宇宙等级未配置",IFERROR(VLOOKUP(G849,小宇宙ID!$A:$D,4,FALSE),"%小宇宙ID配错了！！")),IF(E849="定制小宇宙",IF(OR(H849="",H849=0),"%小宇宙等级未配置","双属性定制："&amp;IFERROR(VLOOKUP(H849,小宇宙ID!$G:$H,2,FALSE)&amp;"-"&amp;VLOOKUP(G849,小宇宙ID!$A:$G,7,FALSE),"%小宇宙ID配错了！！")),RIGHT(E849,2))))))))))),"%ID配错了！！")</f>
        <v>时效星石</v>
      </c>
      <c r="J849" s="157"/>
      <c r="K849" s="157">
        <v>10000</v>
      </c>
      <c r="L849" s="158">
        <f t="shared" si="84"/>
        <v>10000</v>
      </c>
      <c r="M849" s="157"/>
      <c r="N849" s="157"/>
      <c r="O849" s="157"/>
      <c r="P849" s="31"/>
      <c r="Q849" s="31"/>
      <c r="R849" s="31"/>
      <c r="S849" s="31"/>
      <c r="T849" s="31"/>
      <c r="U849" s="31"/>
      <c r="V849" s="31"/>
      <c r="W849" s="159"/>
      <c r="X849" s="159"/>
      <c r="Y849" s="159"/>
    </row>
    <row r="850" spans="1:25" s="1" customFormat="1" x14ac:dyDescent="0.15">
      <c r="A850" s="31">
        <f t="shared" si="74"/>
        <v>8057511</v>
      </c>
      <c r="B850" s="31">
        <f t="shared" si="85"/>
        <v>1</v>
      </c>
      <c r="C850" s="155">
        <v>805751</v>
      </c>
      <c r="D850" s="169" t="s">
        <v>10420</v>
      </c>
      <c r="E850" s="156" t="s">
        <v>28</v>
      </c>
      <c r="F850" s="156">
        <v>1</v>
      </c>
      <c r="G850" s="156">
        <v>70024</v>
      </c>
      <c r="H850" s="156"/>
      <c r="I850" s="32" t="str">
        <f>IFERROR(IF(E850="物品掉落组",VLOOKUP(G850,掉落方案ID!$A:$B,2,FALSE),IF(E850="货币类型皮肤券","皮肤券",IF(E850="军团贡献币","军团贡献",IF(E850="普通星石",E850,IF(E850="高级星石",E850,IF(E850="英雄经验币","英雄经验",IF(E850="物品英雄",IF(VLOOKUP(G850,英雄是否开放!$A:$C,3,FALSE)=1,VLOOKUP(G850,英雄是否开放!$A:$C,2,FALSE),"%英雄未开放"),IF(E850="物品道具",IF(IFERROR(VLOOKUP(G850-1000,英雄是否开放!$A:$C,3,FALSE),100)="","%英雄未开放",VLOOKUP(G850,道具ID!$A:$B,2,FALSE)),IF(E850="物品小宇宙",IF(OR(H850="",H850=0),"%小宇宙等级未配置",IFERROR(VLOOKUP(G850,小宇宙ID!$A:$D,4,FALSE),"%小宇宙ID配错了！！")),IF(E850="定制小宇宙",IF(OR(H850="",H850=0),"%小宇宙等级未配置","双属性定制："&amp;IFERROR(VLOOKUP(H850,小宇宙ID!$G:$H,2,FALSE)&amp;"-"&amp;VLOOKUP(G850,小宇宙ID!$A:$G,7,FALSE),"%小宇宙ID配错了！！")),RIGHT(E850,2))))))))))),"%ID配错了！！")</f>
        <v>银河保星卡</v>
      </c>
      <c r="J850" s="157"/>
      <c r="K850" s="157">
        <v>10000</v>
      </c>
      <c r="L850" s="158">
        <f t="shared" si="84"/>
        <v>10000</v>
      </c>
      <c r="M850" s="157"/>
      <c r="N850" s="157"/>
      <c r="O850" s="157"/>
      <c r="P850" s="31"/>
      <c r="Q850" s="31"/>
      <c r="R850" s="31"/>
      <c r="S850" s="31"/>
      <c r="T850" s="31"/>
      <c r="U850" s="31"/>
      <c r="V850" s="31"/>
      <c r="W850" s="159"/>
      <c r="X850" s="159"/>
      <c r="Y850" s="159"/>
    </row>
    <row r="851" spans="1:25" s="1" customFormat="1" x14ac:dyDescent="0.15">
      <c r="A851" s="31">
        <f t="shared" si="74"/>
        <v>8057512</v>
      </c>
      <c r="B851" s="31">
        <f t="shared" si="85"/>
        <v>2</v>
      </c>
      <c r="C851" s="155">
        <v>805751</v>
      </c>
      <c r="D851" s="169" t="s">
        <v>10420</v>
      </c>
      <c r="E851" s="156" t="s">
        <v>28</v>
      </c>
      <c r="F851" s="156">
        <v>5</v>
      </c>
      <c r="G851" s="156">
        <v>1000007</v>
      </c>
      <c r="H851" s="156"/>
      <c r="I851" s="32" t="str">
        <f>IFERROR(IF(E851="物品掉落组",VLOOKUP(G851,掉落方案ID!$A:$B,2,FALSE),IF(E851="货币类型皮肤券","皮肤券",IF(E851="军团贡献币","军团贡献",IF(E851="普通星石",E851,IF(E851="高级星石",E851,IF(E851="英雄经验币","英雄经验",IF(E851="物品英雄",IF(VLOOKUP(G851,英雄是否开放!$A:$C,3,FALSE)=1,VLOOKUP(G851,英雄是否开放!$A:$C,2,FALSE),"%英雄未开放"),IF(E851="物品道具",IF(IFERROR(VLOOKUP(G851-1000,英雄是否开放!$A:$C,3,FALSE),100)="","%英雄未开放",VLOOKUP(G851,道具ID!$A:$B,2,FALSE)),IF(E851="物品小宇宙",IF(OR(H851="",H851=0),"%小宇宙等级未配置",IFERROR(VLOOKUP(G851,小宇宙ID!$A:$D,4,FALSE),"%小宇宙ID配错了！！")),IF(E851="定制小宇宙",IF(OR(H851="",H851=0),"%小宇宙等级未配置","双属性定制："&amp;IFERROR(VLOOKUP(H851,小宇宙ID!$G:$H,2,FALSE)&amp;"-"&amp;VLOOKUP(G851,小宇宙ID!$A:$G,7,FALSE),"%小宇宙ID配错了！！")),RIGHT(E851,2))))))))))),"%ID配错了！！")</f>
        <v>时效星石</v>
      </c>
      <c r="J851" s="157"/>
      <c r="K851" s="157">
        <v>10000</v>
      </c>
      <c r="L851" s="158">
        <f t="shared" si="84"/>
        <v>10000</v>
      </c>
      <c r="M851" s="157"/>
      <c r="N851" s="157"/>
      <c r="O851" s="157"/>
      <c r="P851" s="31"/>
      <c r="Q851" s="31"/>
      <c r="R851" s="31"/>
      <c r="S851" s="31"/>
      <c r="T851" s="31"/>
      <c r="U851" s="31"/>
      <c r="V851" s="31"/>
      <c r="W851" s="159"/>
      <c r="X851" s="159"/>
      <c r="Y851" s="159"/>
    </row>
    <row r="852" spans="1:25" x14ac:dyDescent="0.15">
      <c r="A852" s="31">
        <f t="shared" ref="A852:A890" si="86">_xlfn.NUMBERVALUE(C852&amp;B852)</f>
        <v>8057611</v>
      </c>
      <c r="B852" s="31">
        <f t="shared" si="85"/>
        <v>1</v>
      </c>
      <c r="C852" s="155">
        <v>805761</v>
      </c>
      <c r="D852" s="169" t="s">
        <v>10420</v>
      </c>
      <c r="E852" s="156" t="s">
        <v>28</v>
      </c>
      <c r="F852" s="156">
        <v>1</v>
      </c>
      <c r="G852" s="156">
        <v>70025</v>
      </c>
      <c r="H852" s="156"/>
      <c r="I852" s="32" t="str">
        <f>IFERROR(IF(E852="物品掉落组",VLOOKUP(G852,掉落方案ID!$A:$B,2,FALSE),IF(E852="货币类型皮肤券","皮肤券",IF(E852="军团贡献币","军团贡献",IF(E852="普通星石",E852,IF(E852="高级星石",E852,IF(E852="英雄经验币","英雄经验",IF(E852="物品英雄",IF(VLOOKUP(G852,英雄是否开放!$A:$C,3,FALSE)=1,VLOOKUP(G852,英雄是否开放!$A:$C,2,FALSE),"%英雄未开放"),IF(E852="物品道具",IF(IFERROR(VLOOKUP(G852-1000,英雄是否开放!$A:$C,3,FALSE),100)="","%英雄未开放",VLOOKUP(G852,道具ID!$A:$B,2,FALSE)),IF(E852="物品小宇宙",IF(OR(H852="",H852=0),"%小宇宙等级未配置",IFERROR(VLOOKUP(G852,小宇宙ID!$A:$D,4,FALSE),"%小宇宙ID配错了！！")),IF(E852="定制小宇宙",IF(OR(H852="",H852=0),"%小宇宙等级未配置","双属性定制："&amp;IFERROR(VLOOKUP(H852,小宇宙ID!$G:$H,2,FALSE)&amp;"-"&amp;VLOOKUP(G852,小宇宙ID!$A:$G,7,FALSE),"%小宇宙ID配错了！！")),RIGHT(E852,2))))))))))),"%ID配错了！！")</f>
        <v>角力场竞技卡</v>
      </c>
      <c r="J852" s="157"/>
      <c r="K852" s="157">
        <v>10000</v>
      </c>
      <c r="L852" s="158">
        <f t="shared" si="84"/>
        <v>10000</v>
      </c>
      <c r="M852" s="157"/>
      <c r="N852" s="157"/>
      <c r="O852" s="157"/>
      <c r="P852" s="31"/>
      <c r="Q852" s="31"/>
      <c r="R852" s="31"/>
      <c r="S852" s="31"/>
      <c r="T852" s="31"/>
      <c r="U852" s="31"/>
      <c r="V852" s="31"/>
      <c r="W852" s="159"/>
      <c r="X852" s="167"/>
      <c r="Y852" s="167"/>
    </row>
    <row r="853" spans="1:25" x14ac:dyDescent="0.15">
      <c r="A853" s="31">
        <f t="shared" si="86"/>
        <v>8057612</v>
      </c>
      <c r="B853" s="31">
        <f t="shared" si="85"/>
        <v>2</v>
      </c>
      <c r="C853" s="155">
        <v>805761</v>
      </c>
      <c r="D853" s="169" t="s">
        <v>10420</v>
      </c>
      <c r="E853" s="156" t="s">
        <v>28</v>
      </c>
      <c r="F853" s="156">
        <v>10</v>
      </c>
      <c r="G853" s="156">
        <v>1000007</v>
      </c>
      <c r="H853" s="156"/>
      <c r="I853" s="32" t="str">
        <f>IFERROR(IF(E853="物品掉落组",VLOOKUP(G853,掉落方案ID!$A:$B,2,FALSE),IF(E853="货币类型皮肤券","皮肤券",IF(E853="军团贡献币","军团贡献",IF(E853="普通星石",E853,IF(E853="高级星石",E853,IF(E853="英雄经验币","英雄经验",IF(E853="物品英雄",IF(VLOOKUP(G853,英雄是否开放!$A:$C,3,FALSE)=1,VLOOKUP(G853,英雄是否开放!$A:$C,2,FALSE),"%英雄未开放"),IF(E853="物品道具",IF(IFERROR(VLOOKUP(G853-1000,英雄是否开放!$A:$C,3,FALSE),100)="","%英雄未开放",VLOOKUP(G853,道具ID!$A:$B,2,FALSE)),IF(E853="物品小宇宙",IF(OR(H853="",H853=0),"%小宇宙等级未配置",IFERROR(VLOOKUP(G853,小宇宙ID!$A:$D,4,FALSE),"%小宇宙ID配错了！！")),IF(E853="定制小宇宙",IF(OR(H853="",H853=0),"%小宇宙等级未配置","双属性定制："&amp;IFERROR(VLOOKUP(H853,小宇宙ID!$G:$H,2,FALSE)&amp;"-"&amp;VLOOKUP(G853,小宇宙ID!$A:$G,7,FALSE),"%小宇宙ID配错了！！")),RIGHT(E853,2))))))))))),"%ID配错了！！")</f>
        <v>时效星石</v>
      </c>
      <c r="J853" s="157"/>
      <c r="K853" s="157">
        <v>10000</v>
      </c>
      <c r="L853" s="158">
        <f t="shared" si="84"/>
        <v>10000</v>
      </c>
      <c r="M853" s="157"/>
      <c r="N853" s="157"/>
      <c r="O853" s="157"/>
      <c r="P853" s="31"/>
      <c r="Q853" s="31"/>
      <c r="R853" s="31"/>
      <c r="S853" s="31"/>
      <c r="T853" s="31"/>
      <c r="U853" s="31"/>
      <c r="V853" s="31"/>
      <c r="W853" s="159"/>
      <c r="X853" s="167"/>
      <c r="Y853" s="167"/>
    </row>
    <row r="854" spans="1:25" x14ac:dyDescent="0.15">
      <c r="A854" s="4">
        <f t="shared" si="86"/>
        <v>8013111</v>
      </c>
      <c r="B854" s="4">
        <f t="shared" si="85"/>
        <v>1</v>
      </c>
      <c r="C854" s="168">
        <v>801311</v>
      </c>
      <c r="D854" s="168" t="s">
        <v>9012</v>
      </c>
      <c r="E854" s="168" t="s">
        <v>25</v>
      </c>
      <c r="F854" s="168">
        <v>300000</v>
      </c>
      <c r="G854" s="168"/>
      <c r="H854" s="168"/>
      <c r="I854" s="32" t="str">
        <f>IFERROR(IF(E854="物品掉落组",VLOOKUP(G854,[1]掉落方案ID!$A:$B,2,FALSE),IF(E854="货币类型皮肤券","皮肤券",IF(E854="军团贡献币","军团贡献",IF(E854="普通星石",E854,IF(E854="高级星石",E854,IF(E854="英雄经验币","英雄经验",IF(E854="物品英雄",IF(VLOOKUP(G854,[1]英雄是否开放!$A:$C,3,FALSE)=1,VLOOKUP(G854,[1]英雄是否开放!$A:$C,2,FALSE),"%英雄未开放"),IF(E854="物品道具",IF(IFERROR(VLOOKUP(G854-1000,[1]英雄是否开放!$A:$C,3,FALSE),100)="","%英雄未开放",VLOOKUP(G854,[1]道具ID!$A:$B,2,FALSE)),IF(E854="物品小宇宙",IF(OR(H854="",H854=0),"%小宇宙等级未配置",IFERROR(VLOOKUP(G854,[1]小宇宙ID!$A:$D,4,FALSE),"%小宇宙ID配错了！！")),IF(E854="定制小宇宙",IF(OR(H854="",H854=0),"%小宇宙等级未配置","双属性定制："&amp;IFERROR(VLOOKUP(H854,[1]小宇宙ID!$G:$H,2,FALSE)&amp;"-"&amp;VLOOKUP(G854,[1]小宇宙ID!$A:$G,4,FALSE),"%小宇宙ID配错了！！")),RIGHT(E854,2))))))))))),"%ID配错了！！")</f>
        <v>英雄经验</v>
      </c>
      <c r="J854" s="168"/>
      <c r="K854" s="168">
        <v>10000</v>
      </c>
      <c r="L854" s="108">
        <f t="shared" si="84"/>
        <v>10000</v>
      </c>
      <c r="M854" s="168"/>
      <c r="N854" s="168"/>
      <c r="O854" s="168"/>
      <c r="P854" s="4" t="str">
        <f t="shared" ref="P854:P887" si="87">IF(E854="物品英雄",IF(I854="英雄未开放",IF(L854&lt;&gt;0,"没开放的英雄配置的掉率",""),IF(L854=0,"开放的英雄未配置掉率","")),"")</f>
        <v/>
      </c>
      <c r="Q854" s="4" t="str">
        <f t="shared" ref="Q854:Q887" si="88">IF(E854="物品英雄",IF(OR(H854=0,H854="",H854&gt;=2),"","注意英雄初始等级"),IF(E854="物品小宇宙",IF(H854=0,"小宇宙等级未配置",""),IF(E854="物品钻石",IF(F854&gt;=2000,"钻石配的有点多",""),IF(E854="物品掉落组",IF(F854&gt;=20,"注意掉落组数量",""),IF(E854="高级星石",IF(F854&gt;=15,"高级星石有点多",""),IF(E854="物品体力",IF(F854&gt;500,"感觉体力配超了",""),""))))))</f>
        <v/>
      </c>
      <c r="R854" s="4" t="str">
        <f t="shared" ref="R854:R887" si="89">IF(OR(J854="",J854=0),IF(L854&gt;10000,"概率配超了",""),IF(J854&lt;&gt;1,"概率类型不对",""))</f>
        <v/>
      </c>
      <c r="S854" s="4" t="s">
        <v>10429</v>
      </c>
      <c r="T854" s="4"/>
      <c r="U854" s="4"/>
      <c r="V854" s="4"/>
      <c r="W854" s="167"/>
      <c r="X854" s="167"/>
      <c r="Y854" s="167"/>
    </row>
    <row r="855" spans="1:25" x14ac:dyDescent="0.15">
      <c r="A855" s="4">
        <f t="shared" si="86"/>
        <v>8013112</v>
      </c>
      <c r="B855" s="4">
        <f t="shared" si="85"/>
        <v>2</v>
      </c>
      <c r="C855" s="168">
        <v>801311</v>
      </c>
      <c r="D855" s="168" t="s">
        <v>9012</v>
      </c>
      <c r="E855" s="168" t="s">
        <v>26</v>
      </c>
      <c r="F855" s="168">
        <v>5</v>
      </c>
      <c r="G855" s="168"/>
      <c r="H855" s="168"/>
      <c r="I855" s="32" t="str">
        <f>IFERROR(IF(E855="物品掉落组",VLOOKUP(G855,[1]掉落方案ID!$A:$B,2,FALSE),IF(E855="货币类型皮肤券","皮肤券",IF(E855="军团贡献币","军团贡献",IF(E855="普通星石",E855,IF(E855="高级星石",E855,IF(E855="英雄经验币","英雄经验",IF(E855="物品英雄",IF(VLOOKUP(G855,[1]英雄是否开放!$A:$C,3,FALSE)=1,VLOOKUP(G855,[1]英雄是否开放!$A:$C,2,FALSE),"%英雄未开放"),IF(E855="物品道具",IF(IFERROR(VLOOKUP(G855-1000,[1]英雄是否开放!$A:$C,3,FALSE),100)="","%英雄未开放",VLOOKUP(G855,[1]道具ID!$A:$B,2,FALSE)),IF(E855="物品小宇宙",IF(OR(H855="",H855=0),"%小宇宙等级未配置",IFERROR(VLOOKUP(G855,[1]小宇宙ID!$A:$D,4,FALSE),"%小宇宙ID配错了！！")),IF(E855="定制小宇宙",IF(OR(H855="",H855=0),"%小宇宙等级未配置","双属性定制："&amp;IFERROR(VLOOKUP(H855,[1]小宇宙ID!$G:$H,2,FALSE)&amp;"-"&amp;VLOOKUP(G855,[1]小宇宙ID!$A:$G,4,FALSE),"%小宇宙ID配错了！！")),RIGHT(E855,2))))))))))),"%ID配错了！！")</f>
        <v>普通星石</v>
      </c>
      <c r="J855" s="168"/>
      <c r="K855" s="168">
        <v>10000</v>
      </c>
      <c r="L855" s="108">
        <f t="shared" si="84"/>
        <v>10000</v>
      </c>
      <c r="M855" s="168"/>
      <c r="N855" s="168"/>
      <c r="O855" s="168"/>
      <c r="P855" s="4" t="str">
        <f t="shared" si="87"/>
        <v/>
      </c>
      <c r="Q855" s="4" t="str">
        <f t="shared" si="88"/>
        <v/>
      </c>
      <c r="R855" s="4" t="str">
        <f t="shared" si="89"/>
        <v/>
      </c>
      <c r="S855" s="4" t="s">
        <v>10429</v>
      </c>
      <c r="T855" s="4"/>
      <c r="U855" s="4"/>
      <c r="V855" s="4"/>
      <c r="W855" s="167"/>
      <c r="X855" s="167"/>
      <c r="Y855" s="167"/>
    </row>
    <row r="856" spans="1:25" x14ac:dyDescent="0.15">
      <c r="A856" s="4">
        <f t="shared" si="86"/>
        <v>8013113</v>
      </c>
      <c r="B856" s="4">
        <f t="shared" si="85"/>
        <v>3</v>
      </c>
      <c r="C856" s="168">
        <v>801311</v>
      </c>
      <c r="D856" s="168" t="s">
        <v>9012</v>
      </c>
      <c r="E856" s="168" t="s">
        <v>28</v>
      </c>
      <c r="F856" s="168">
        <v>5</v>
      </c>
      <c r="G856" s="168">
        <v>11001</v>
      </c>
      <c r="H856" s="168"/>
      <c r="I856" s="32" t="str">
        <f>IFERROR(IF(E856="物品掉落组",VLOOKUP(G856,[1]掉落方案ID!$A:$B,2,FALSE),IF(E856="货币类型皮肤券","皮肤券",IF(E856="军团贡献币","军团贡献",IF(E856="普通星石",E856,IF(E856="高级星石",E856,IF(E856="英雄经验币","英雄经验",IF(E856="物品英雄",IF(VLOOKUP(G856,[1]英雄是否开放!$A:$C,3,FALSE)=1,VLOOKUP(G856,[1]英雄是否开放!$A:$C,2,FALSE),"%英雄未开放"),IF(E856="物品道具",IF(IFERROR(VLOOKUP(G856-1000,[1]英雄是否开放!$A:$C,3,FALSE),100)="","%英雄未开放",VLOOKUP(G856,[1]道具ID!$A:$B,2,FALSE)),IF(E856="物品小宇宙",IF(OR(H856="",H856=0),"%小宇宙等级未配置",IFERROR(VLOOKUP(G856,[1]小宇宙ID!$A:$D,4,FALSE),"%小宇宙ID配错了！！")),IF(E856="定制小宇宙",IF(OR(H856="",H856=0),"%小宇宙等级未配置","双属性定制："&amp;IFERROR(VLOOKUP(H856,[1]小宇宙ID!$G:$H,2,FALSE)&amp;"-"&amp;VLOOKUP(G856,[1]小宇宙ID!$A:$G,4,FALSE),"%小宇宙ID配错了！！")),RIGHT(E856,2))))))))))),"%ID配错了！！")</f>
        <v>七感神石</v>
      </c>
      <c r="J856" s="168"/>
      <c r="K856" s="168">
        <v>10000</v>
      </c>
      <c r="L856" s="108">
        <f t="shared" si="84"/>
        <v>10000</v>
      </c>
      <c r="M856" s="168"/>
      <c r="N856" s="168"/>
      <c r="O856" s="168"/>
      <c r="P856" s="4" t="str">
        <f t="shared" si="87"/>
        <v/>
      </c>
      <c r="Q856" s="4" t="str">
        <f t="shared" si="88"/>
        <v/>
      </c>
      <c r="R856" s="4" t="str">
        <f t="shared" si="89"/>
        <v/>
      </c>
      <c r="S856" s="4" t="s">
        <v>10429</v>
      </c>
      <c r="T856" s="4"/>
      <c r="U856" s="4"/>
      <c r="V856" s="4"/>
      <c r="W856" s="167"/>
      <c r="X856" s="167"/>
      <c r="Y856" s="167"/>
    </row>
    <row r="857" spans="1:25" x14ac:dyDescent="0.15">
      <c r="A857" s="4">
        <f t="shared" si="86"/>
        <v>8013211</v>
      </c>
      <c r="B857" s="4">
        <f t="shared" si="85"/>
        <v>1</v>
      </c>
      <c r="C857" s="168">
        <v>801321</v>
      </c>
      <c r="D857" s="168" t="s">
        <v>9013</v>
      </c>
      <c r="E857" s="168" t="s">
        <v>31</v>
      </c>
      <c r="F857" s="168">
        <v>1</v>
      </c>
      <c r="G857" s="168">
        <v>901</v>
      </c>
      <c r="H857" s="168">
        <v>2</v>
      </c>
      <c r="I857" s="32" t="str">
        <f>IFERROR(IF(E857="物品掉落组",VLOOKUP(G857,[1]掉落方案ID!$A:$B,2,FALSE),IF(E857="货币类型皮肤券","皮肤券",IF(E857="军团贡献币","军团贡献",IF(E857="普通星石",E857,IF(E857="高级星石",E857,IF(E857="英雄经验币","英雄经验",IF(E857="物品英雄",IF(VLOOKUP(G857,[1]英雄是否开放!$A:$C,3,FALSE)=1,VLOOKUP(G857,[1]英雄是否开放!$A:$C,2,FALSE),"%英雄未开放"),IF(E857="物品道具",IF(IFERROR(VLOOKUP(G857-1000,[1]英雄是否开放!$A:$C,3,FALSE),100)="","%英雄未开放",VLOOKUP(G857,[1]道具ID!$A:$B,2,FALSE)),IF(E857="物品小宇宙",IF(OR(H857="",H857=0),"%小宇宙等级未配置",IFERROR(VLOOKUP(G857,[1]小宇宙ID!$A:$D,4,FALSE),"%小宇宙ID配错了！！")),IF(E857="定制小宇宙",IF(OR(H857="",H857=0),"%小宇宙等级未配置","双属性定制："&amp;IFERROR(VLOOKUP(H857,[1]小宇宙ID!$G:$H,2,FALSE)&amp;"-"&amp;VLOOKUP(G857,[1]小宇宙ID!$A:$G,4,FALSE),"%小宇宙ID配错了！！")),RIGHT(E857,2))))))))))),"%ID配错了！！")</f>
        <v>材料·成长魔典</v>
      </c>
      <c r="J857" s="168"/>
      <c r="K857" s="168">
        <v>10000</v>
      </c>
      <c r="L857" s="108">
        <f t="shared" si="84"/>
        <v>10000</v>
      </c>
      <c r="M857" s="168"/>
      <c r="N857" s="168"/>
      <c r="O857" s="168"/>
      <c r="P857" s="4" t="str">
        <f t="shared" si="87"/>
        <v/>
      </c>
      <c r="Q857" s="4" t="str">
        <f t="shared" si="88"/>
        <v/>
      </c>
      <c r="R857" s="4" t="str">
        <f t="shared" si="89"/>
        <v/>
      </c>
      <c r="S857" s="4" t="s">
        <v>10430</v>
      </c>
      <c r="T857" s="4"/>
      <c r="U857" s="4"/>
      <c r="V857" s="4"/>
      <c r="W857" s="167"/>
      <c r="X857" s="167"/>
      <c r="Y857" s="167"/>
    </row>
    <row r="858" spans="1:25" x14ac:dyDescent="0.15">
      <c r="A858" s="4">
        <f t="shared" si="86"/>
        <v>8013212</v>
      </c>
      <c r="B858" s="4">
        <f t="shared" si="85"/>
        <v>2</v>
      </c>
      <c r="C858" s="168">
        <v>801321</v>
      </c>
      <c r="D858" s="168" t="s">
        <v>9013</v>
      </c>
      <c r="E858" s="168" t="s">
        <v>28</v>
      </c>
      <c r="F858" s="168">
        <v>1</v>
      </c>
      <c r="G858" s="168">
        <v>3065</v>
      </c>
      <c r="H858" s="168"/>
      <c r="I858" s="32" t="str">
        <f>IFERROR(IF(E858="物品掉落组",VLOOKUP(G858,[1]掉落方案ID!$A:$B,2,FALSE),IF(E858="货币类型皮肤券","皮肤券",IF(E858="军团贡献币","军团贡献",IF(E858="普通星石",E858,IF(E858="高级星石",E858,IF(E858="英雄经验币","英雄经验",IF(E858="物品英雄",IF(VLOOKUP(G858,[1]英雄是否开放!$A:$C,3,FALSE)=1,VLOOKUP(G858,[1]英雄是否开放!$A:$C,2,FALSE),"%英雄未开放"),IF(E858="物品道具",IF(IFERROR(VLOOKUP(G858-1000,[1]英雄是否开放!$A:$C,3,FALSE),100)="","%英雄未开放",VLOOKUP(G858,[1]道具ID!$A:$B,2,FALSE)),IF(E858="物品小宇宙",IF(OR(H858="",H858=0),"%小宇宙等级未配置",IFERROR(VLOOKUP(G858,[1]小宇宙ID!$A:$D,4,FALSE),"%小宇宙ID配错了！！")),IF(E858="定制小宇宙",IF(OR(H858="",H858=0),"%小宇宙等级未配置","双属性定制："&amp;IFERROR(VLOOKUP(H858,[1]小宇宙ID!$G:$H,2,FALSE)&amp;"-"&amp;VLOOKUP(G858,[1]小宇宙ID!$A:$G,4,FALSE),"%小宇宙ID配错了！！")),RIGHT(E858,2))))))))))),"%ID配错了！！")</f>
        <v>S级小宇宙礼盒</v>
      </c>
      <c r="J858" s="168"/>
      <c r="K858" s="168">
        <v>10000</v>
      </c>
      <c r="L858" s="108">
        <f t="shared" si="84"/>
        <v>10000</v>
      </c>
      <c r="M858" s="168"/>
      <c r="N858" s="168"/>
      <c r="O858" s="168"/>
      <c r="P858" s="4" t="str">
        <f t="shared" si="87"/>
        <v/>
      </c>
      <c r="Q858" s="4" t="str">
        <f t="shared" si="88"/>
        <v/>
      </c>
      <c r="R858" s="4" t="str">
        <f t="shared" si="89"/>
        <v/>
      </c>
      <c r="S858" s="4" t="s">
        <v>10430</v>
      </c>
      <c r="T858" s="4"/>
      <c r="U858" s="4"/>
      <c r="V858" s="4"/>
      <c r="W858" s="167"/>
      <c r="X858" s="167"/>
      <c r="Y858" s="167"/>
    </row>
    <row r="859" spans="1:25" x14ac:dyDescent="0.15">
      <c r="A859" s="4">
        <f t="shared" si="86"/>
        <v>8013213</v>
      </c>
      <c r="B859" s="4">
        <f t="shared" si="85"/>
        <v>3</v>
      </c>
      <c r="C859" s="168">
        <v>801321</v>
      </c>
      <c r="D859" s="168" t="s">
        <v>9013</v>
      </c>
      <c r="E859" s="168" t="s">
        <v>27</v>
      </c>
      <c r="F859" s="168">
        <v>1</v>
      </c>
      <c r="G859" s="168"/>
      <c r="H859" s="168"/>
      <c r="I859" s="32" t="str">
        <f>IFERROR(IF(E859="物品掉落组",VLOOKUP(G859,[1]掉落方案ID!$A:$B,2,FALSE),IF(E859="货币类型皮肤券","皮肤券",IF(E859="军团贡献币","军团贡献",IF(E859="普通星石",E859,IF(E859="高级星石",E859,IF(E859="英雄经验币","英雄经验",IF(E859="物品英雄",IF(VLOOKUP(G859,[1]英雄是否开放!$A:$C,3,FALSE)=1,VLOOKUP(G859,[1]英雄是否开放!$A:$C,2,FALSE),"%英雄未开放"),IF(E859="物品道具",IF(IFERROR(VLOOKUP(G859-1000,[1]英雄是否开放!$A:$C,3,FALSE),100)="","%英雄未开放",VLOOKUP(G859,[1]道具ID!$A:$B,2,FALSE)),IF(E859="物品小宇宙",IF(OR(H859="",H859=0),"%小宇宙等级未配置",IFERROR(VLOOKUP(G859,[1]小宇宙ID!$A:$D,4,FALSE),"%小宇宙ID配错了！！")),IF(E859="定制小宇宙",IF(OR(H859="",H859=0),"%小宇宙等级未配置","双属性定制："&amp;IFERROR(VLOOKUP(H859,[1]小宇宙ID!$G:$H,2,FALSE)&amp;"-"&amp;VLOOKUP(G859,[1]小宇宙ID!$A:$G,4,FALSE),"%小宇宙ID配错了！！")),RIGHT(E859,2))))))))))),"%ID配错了！！")</f>
        <v>高级星石</v>
      </c>
      <c r="J859" s="168"/>
      <c r="K859" s="168">
        <v>10000</v>
      </c>
      <c r="L859" s="108">
        <f t="shared" si="84"/>
        <v>10000</v>
      </c>
      <c r="M859" s="168"/>
      <c r="N859" s="168"/>
      <c r="O859" s="168"/>
      <c r="P859" s="4" t="str">
        <f t="shared" si="87"/>
        <v/>
      </c>
      <c r="Q859" s="4" t="str">
        <f t="shared" si="88"/>
        <v/>
      </c>
      <c r="R859" s="4" t="str">
        <f t="shared" si="89"/>
        <v/>
      </c>
      <c r="S859" s="4" t="s">
        <v>10430</v>
      </c>
      <c r="T859" s="4"/>
      <c r="U859" s="4"/>
      <c r="V859" s="4"/>
      <c r="W859" s="167"/>
      <c r="X859" s="167"/>
      <c r="Y859" s="167"/>
    </row>
    <row r="860" spans="1:25" x14ac:dyDescent="0.15">
      <c r="A860" s="4">
        <f t="shared" si="86"/>
        <v>8013311</v>
      </c>
      <c r="B860" s="4">
        <f t="shared" si="85"/>
        <v>1</v>
      </c>
      <c r="C860" s="168">
        <v>801331</v>
      </c>
      <c r="D860" s="168" t="s">
        <v>9014</v>
      </c>
      <c r="E860" s="168" t="s">
        <v>27</v>
      </c>
      <c r="F860" s="168">
        <v>1</v>
      </c>
      <c r="G860" s="168"/>
      <c r="H860" s="168"/>
      <c r="I860" s="32" t="str">
        <f>IFERROR(IF(E860="物品掉落组",VLOOKUP(G860,[1]掉落方案ID!$A:$B,2,FALSE),IF(E860="货币类型皮肤券","皮肤券",IF(E860="军团贡献币","军团贡献",IF(E860="普通星石",E860,IF(E860="高级星石",E860,IF(E860="英雄经验币","英雄经验",IF(E860="物品英雄",IF(VLOOKUP(G860,[1]英雄是否开放!$A:$C,3,FALSE)=1,VLOOKUP(G860,[1]英雄是否开放!$A:$C,2,FALSE),"%英雄未开放"),IF(E860="物品道具",IF(IFERROR(VLOOKUP(G860-1000,[1]英雄是否开放!$A:$C,3,FALSE),100)="","%英雄未开放",VLOOKUP(G860,[1]道具ID!$A:$B,2,FALSE)),IF(E860="物品小宇宙",IF(OR(H860="",H860=0),"%小宇宙等级未配置",IFERROR(VLOOKUP(G860,[1]小宇宙ID!$A:$D,4,FALSE),"%小宇宙ID配错了！！")),IF(E860="定制小宇宙",IF(OR(H860="",H860=0),"%小宇宙等级未配置","双属性定制："&amp;IFERROR(VLOOKUP(H860,[1]小宇宙ID!$G:$H,2,FALSE)&amp;"-"&amp;VLOOKUP(G860,[1]小宇宙ID!$A:$G,4,FALSE),"%小宇宙ID配错了！！")),RIGHT(E860,2))))))))))),"%ID配错了！！")</f>
        <v>高级星石</v>
      </c>
      <c r="J860" s="168"/>
      <c r="K860" s="168">
        <v>10000</v>
      </c>
      <c r="L860" s="108">
        <f t="shared" si="84"/>
        <v>10000</v>
      </c>
      <c r="M860" s="168"/>
      <c r="N860" s="168"/>
      <c r="O860" s="168"/>
      <c r="P860" s="4" t="str">
        <f t="shared" si="87"/>
        <v/>
      </c>
      <c r="Q860" s="4" t="str">
        <f t="shared" si="88"/>
        <v/>
      </c>
      <c r="R860" s="4" t="str">
        <f t="shared" si="89"/>
        <v/>
      </c>
      <c r="S860" s="4" t="s">
        <v>10431</v>
      </c>
      <c r="T860" s="4"/>
      <c r="U860" s="4"/>
      <c r="V860" s="4"/>
      <c r="W860" s="167"/>
      <c r="X860" s="167"/>
      <c r="Y860" s="167"/>
    </row>
    <row r="861" spans="1:25" x14ac:dyDescent="0.15">
      <c r="A861" s="4">
        <f t="shared" si="86"/>
        <v>8013312</v>
      </c>
      <c r="B861" s="4">
        <f t="shared" si="85"/>
        <v>2</v>
      </c>
      <c r="C861" s="168">
        <v>801331</v>
      </c>
      <c r="D861" s="168" t="s">
        <v>9014</v>
      </c>
      <c r="E861" s="168" t="s">
        <v>25</v>
      </c>
      <c r="F861" s="168">
        <v>200000</v>
      </c>
      <c r="G861" s="168"/>
      <c r="H861" s="168"/>
      <c r="I861" s="32" t="str">
        <f>IFERROR(IF(E861="物品掉落组",VLOOKUP(G861,[1]掉落方案ID!$A:$B,2,FALSE),IF(E861="货币类型皮肤券","皮肤券",IF(E861="军团贡献币","军团贡献",IF(E861="普通星石",E861,IF(E861="高级星石",E861,IF(E861="英雄经验币","英雄经验",IF(E861="物品英雄",IF(VLOOKUP(G861,[1]英雄是否开放!$A:$C,3,FALSE)=1,VLOOKUP(G861,[1]英雄是否开放!$A:$C,2,FALSE),"%英雄未开放"),IF(E861="物品道具",IF(IFERROR(VLOOKUP(G861-1000,[1]英雄是否开放!$A:$C,3,FALSE),100)="","%英雄未开放",VLOOKUP(G861,[1]道具ID!$A:$B,2,FALSE)),IF(E861="物品小宇宙",IF(OR(H861="",H861=0),"%小宇宙等级未配置",IFERROR(VLOOKUP(G861,[1]小宇宙ID!$A:$D,4,FALSE),"%小宇宙ID配错了！！")),IF(E861="定制小宇宙",IF(OR(H861="",H861=0),"%小宇宙等级未配置","双属性定制："&amp;IFERROR(VLOOKUP(H861,[1]小宇宙ID!$G:$H,2,FALSE)&amp;"-"&amp;VLOOKUP(G861,[1]小宇宙ID!$A:$G,4,FALSE),"%小宇宙ID配错了！！")),RIGHT(E861,2))))))))))),"%ID配错了！！")</f>
        <v>英雄经验</v>
      </c>
      <c r="J861" s="168"/>
      <c r="K861" s="168">
        <v>10000</v>
      </c>
      <c r="L861" s="108">
        <f t="shared" si="84"/>
        <v>10000</v>
      </c>
      <c r="M861" s="168"/>
      <c r="N861" s="168"/>
      <c r="O861" s="168"/>
      <c r="P861" s="4" t="str">
        <f t="shared" si="87"/>
        <v/>
      </c>
      <c r="Q861" s="4" t="str">
        <f t="shared" si="88"/>
        <v/>
      </c>
      <c r="R861" s="4" t="str">
        <f t="shared" si="89"/>
        <v/>
      </c>
      <c r="S861" s="4" t="s">
        <v>10431</v>
      </c>
      <c r="T861" s="4"/>
      <c r="U861" s="4"/>
      <c r="V861" s="4"/>
      <c r="W861" s="167"/>
      <c r="X861" s="167"/>
      <c r="Y861" s="167"/>
    </row>
    <row r="862" spans="1:25" x14ac:dyDescent="0.15">
      <c r="A862" s="4">
        <f t="shared" si="86"/>
        <v>8013313</v>
      </c>
      <c r="B862" s="4">
        <f t="shared" si="85"/>
        <v>3</v>
      </c>
      <c r="C862" s="168">
        <v>801331</v>
      </c>
      <c r="D862" s="168" t="s">
        <v>9014</v>
      </c>
      <c r="E862" s="168" t="s">
        <v>23</v>
      </c>
      <c r="F862" s="168">
        <v>200000</v>
      </c>
      <c r="G862" s="168"/>
      <c r="H862" s="168"/>
      <c r="I862" s="32" t="str">
        <f>IFERROR(IF(E862="物品掉落组",VLOOKUP(G862,[1]掉落方案ID!$A:$B,2,FALSE),IF(E862="货币类型皮肤券","皮肤券",IF(E862="军团贡献币","军团贡献",IF(E862="普通星石",E862,IF(E862="高级星石",E862,IF(E862="英雄经验币","英雄经验",IF(E862="物品英雄",IF(VLOOKUP(G862,[1]英雄是否开放!$A:$C,3,FALSE)=1,VLOOKUP(G862,[1]英雄是否开放!$A:$C,2,FALSE),"%英雄未开放"),IF(E862="物品道具",IF(IFERROR(VLOOKUP(G862-1000,[1]英雄是否开放!$A:$C,3,FALSE),100)="","%英雄未开放",VLOOKUP(G862,[1]道具ID!$A:$B,2,FALSE)),IF(E862="物品小宇宙",IF(OR(H862="",H862=0),"%小宇宙等级未配置",IFERROR(VLOOKUP(G862,[1]小宇宙ID!$A:$D,4,FALSE),"%小宇宙ID配错了！！")),IF(E862="定制小宇宙",IF(OR(H862="",H862=0),"%小宇宙等级未配置","双属性定制："&amp;IFERROR(VLOOKUP(H862,[1]小宇宙ID!$G:$H,2,FALSE)&amp;"-"&amp;VLOOKUP(G862,[1]小宇宙ID!$A:$G,4,FALSE),"%小宇宙ID配错了！！")),RIGHT(E862,2))))))))))),"%ID配错了！！")</f>
        <v>金币</v>
      </c>
      <c r="J862" s="168"/>
      <c r="K862" s="168">
        <v>10000</v>
      </c>
      <c r="L862" s="108">
        <f t="shared" si="84"/>
        <v>10000</v>
      </c>
      <c r="M862" s="168"/>
      <c r="N862" s="168"/>
      <c r="O862" s="168"/>
      <c r="P862" s="4" t="str">
        <f t="shared" si="87"/>
        <v/>
      </c>
      <c r="Q862" s="4" t="str">
        <f t="shared" si="88"/>
        <v/>
      </c>
      <c r="R862" s="4" t="str">
        <f t="shared" si="89"/>
        <v/>
      </c>
      <c r="S862" s="4" t="s">
        <v>10431</v>
      </c>
      <c r="T862" s="4"/>
      <c r="U862" s="4"/>
      <c r="V862" s="4"/>
      <c r="W862" s="167"/>
      <c r="X862" s="167"/>
      <c r="Y862" s="167"/>
    </row>
    <row r="863" spans="1:25" x14ac:dyDescent="0.15">
      <c r="A863" s="4">
        <f t="shared" si="86"/>
        <v>8013411</v>
      </c>
      <c r="B863" s="4">
        <f t="shared" si="85"/>
        <v>1</v>
      </c>
      <c r="C863" s="168">
        <v>801341</v>
      </c>
      <c r="D863" s="168" t="s">
        <v>9015</v>
      </c>
      <c r="E863" s="168" t="s">
        <v>26</v>
      </c>
      <c r="F863" s="168">
        <v>3</v>
      </c>
      <c r="G863" s="168"/>
      <c r="H863" s="168"/>
      <c r="I863" s="32" t="str">
        <f>IFERROR(IF(E863="物品掉落组",VLOOKUP(G863,[1]掉落方案ID!$A:$B,2,FALSE),IF(E863="货币类型皮肤券","皮肤券",IF(E863="军团贡献币","军团贡献",IF(E863="普通星石",E863,IF(E863="高级星石",E863,IF(E863="英雄经验币","英雄经验",IF(E863="物品英雄",IF(VLOOKUP(G863,[1]英雄是否开放!$A:$C,3,FALSE)=1,VLOOKUP(G863,[1]英雄是否开放!$A:$C,2,FALSE),"%英雄未开放"),IF(E863="物品道具",IF(IFERROR(VLOOKUP(G863-1000,[1]英雄是否开放!$A:$C,3,FALSE),100)="","%英雄未开放",VLOOKUP(G863,[1]道具ID!$A:$B,2,FALSE)),IF(E863="物品小宇宙",IF(OR(H863="",H863=0),"%小宇宙等级未配置",IFERROR(VLOOKUP(G863,[1]小宇宙ID!$A:$D,4,FALSE),"%小宇宙ID配错了！！")),IF(E863="定制小宇宙",IF(OR(H863="",H863=0),"%小宇宙等级未配置","双属性定制："&amp;IFERROR(VLOOKUP(H863,[1]小宇宙ID!$G:$H,2,FALSE)&amp;"-"&amp;VLOOKUP(G863,[1]小宇宙ID!$A:$G,4,FALSE),"%小宇宙ID配错了！！")),RIGHT(E863,2))))))))))),"%ID配错了！！")</f>
        <v>普通星石</v>
      </c>
      <c r="J863" s="168"/>
      <c r="K863" s="168">
        <v>10000</v>
      </c>
      <c r="L863" s="108">
        <f t="shared" si="84"/>
        <v>10000</v>
      </c>
      <c r="M863" s="168"/>
      <c r="N863" s="168"/>
      <c r="O863" s="168"/>
      <c r="P863" s="4" t="str">
        <f t="shared" si="87"/>
        <v/>
      </c>
      <c r="Q863" s="4" t="str">
        <f t="shared" si="88"/>
        <v/>
      </c>
      <c r="R863" s="4" t="str">
        <f t="shared" si="89"/>
        <v/>
      </c>
      <c r="S863" s="4" t="s">
        <v>10432</v>
      </c>
      <c r="T863" s="4"/>
      <c r="U863" s="4"/>
      <c r="V863" s="4"/>
      <c r="W863" s="167"/>
      <c r="X863" s="167"/>
      <c r="Y863" s="167"/>
    </row>
    <row r="864" spans="1:25" x14ac:dyDescent="0.15">
      <c r="A864" s="4">
        <f t="shared" si="86"/>
        <v>8013412</v>
      </c>
      <c r="B864" s="4">
        <f t="shared" si="85"/>
        <v>2</v>
      </c>
      <c r="C864" s="168">
        <v>801341</v>
      </c>
      <c r="D864" s="168" t="s">
        <v>9015</v>
      </c>
      <c r="E864" s="168" t="s">
        <v>28</v>
      </c>
      <c r="F864" s="168">
        <v>3</v>
      </c>
      <c r="G864" s="168">
        <v>20001</v>
      </c>
      <c r="H864" s="168"/>
      <c r="I864" s="32" t="str">
        <f>IFERROR(IF(E864="物品掉落组",VLOOKUP(G864,[1]掉落方案ID!$A:$B,2,FALSE),IF(E864="货币类型皮肤券","皮肤券",IF(E864="军团贡献币","军团贡献",IF(E864="普通星石",E864,IF(E864="高级星石",E864,IF(E864="英雄经验币","英雄经验",IF(E864="物品英雄",IF(VLOOKUP(G864,[1]英雄是否开放!$A:$C,3,FALSE)=1,VLOOKUP(G864,[1]英雄是否开放!$A:$C,2,FALSE),"%英雄未开放"),IF(E864="物品道具",IF(IFERROR(VLOOKUP(G864-1000,[1]英雄是否开放!$A:$C,3,FALSE),100)="","%英雄未开放",VLOOKUP(G864,[1]道具ID!$A:$B,2,FALSE)),IF(E864="物品小宇宙",IF(OR(H864="",H864=0),"%小宇宙等级未配置",IFERROR(VLOOKUP(G864,[1]小宇宙ID!$A:$D,4,FALSE),"%小宇宙ID配错了！！")),IF(E864="定制小宇宙",IF(OR(H864="",H864=0),"%小宇宙等级未配置","双属性定制："&amp;IFERROR(VLOOKUP(H864,[1]小宇宙ID!$G:$H,2,FALSE)&amp;"-"&amp;VLOOKUP(G864,[1]小宇宙ID!$A:$G,4,FALSE),"%小宇宙ID配错了！！")),RIGHT(E864,2))))))))))),"%ID配错了！！")</f>
        <v>普通秘宝图</v>
      </c>
      <c r="J864" s="168"/>
      <c r="K864" s="168">
        <v>10000</v>
      </c>
      <c r="L864" s="108">
        <f t="shared" si="84"/>
        <v>10000</v>
      </c>
      <c r="M864" s="168"/>
      <c r="N864" s="168"/>
      <c r="O864" s="168"/>
      <c r="P864" s="4" t="str">
        <f t="shared" si="87"/>
        <v/>
      </c>
      <c r="Q864" s="4" t="str">
        <f t="shared" si="88"/>
        <v/>
      </c>
      <c r="R864" s="4" t="str">
        <f t="shared" si="89"/>
        <v/>
      </c>
      <c r="S864" s="4" t="s">
        <v>10432</v>
      </c>
      <c r="T864" s="4"/>
      <c r="U864" s="4"/>
      <c r="V864" s="4"/>
      <c r="W864" s="167"/>
      <c r="X864" s="167"/>
      <c r="Y864" s="167"/>
    </row>
    <row r="865" spans="1:25" x14ac:dyDescent="0.15">
      <c r="A865" s="4">
        <f t="shared" si="86"/>
        <v>8013511</v>
      </c>
      <c r="B865" s="4">
        <f t="shared" si="85"/>
        <v>1</v>
      </c>
      <c r="C865" s="168">
        <v>801351</v>
      </c>
      <c r="D865" s="168" t="s">
        <v>10433</v>
      </c>
      <c r="E865" s="168" t="s">
        <v>24</v>
      </c>
      <c r="F865" s="168">
        <v>30</v>
      </c>
      <c r="G865" s="168"/>
      <c r="H865" s="168"/>
      <c r="I865" s="32" t="str">
        <f>IFERROR(IF(E865="物品掉落组",VLOOKUP(G865,[1]掉落方案ID!$A:$B,2,FALSE),IF(E865="货币类型皮肤券","皮肤券",IF(E865="军团贡献币","军团贡献",IF(E865="普通星石",E865,IF(E865="高级星石",E865,IF(E865="英雄经验币","英雄经验",IF(E865="物品英雄",IF(VLOOKUP(G865,[1]英雄是否开放!$A:$C,3,FALSE)=1,VLOOKUP(G865,[1]英雄是否开放!$A:$C,2,FALSE),"%英雄未开放"),IF(E865="物品道具",IF(IFERROR(VLOOKUP(G865-1000,[1]英雄是否开放!$A:$C,3,FALSE),100)="","%英雄未开放",VLOOKUP(G865,[1]道具ID!$A:$B,2,FALSE)),IF(E865="物品小宇宙",IF(OR(H865="",H865=0),"%小宇宙等级未配置",IFERROR(VLOOKUP(G865,[1]小宇宙ID!$A:$D,4,FALSE),"%小宇宙ID配错了！！")),IF(E865="定制小宇宙",IF(OR(H865="",H865=0),"%小宇宙等级未配置","双属性定制："&amp;IFERROR(VLOOKUP(H865,[1]小宇宙ID!$G:$H,2,FALSE)&amp;"-"&amp;VLOOKUP(G865,[1]小宇宙ID!$A:$G,4,FALSE),"%小宇宙ID配错了！！")),RIGHT(E865,2))))))))))),"%ID配错了！！")</f>
        <v>钻石</v>
      </c>
      <c r="J865" s="168"/>
      <c r="K865" s="168">
        <v>10000</v>
      </c>
      <c r="L865" s="108">
        <f t="shared" si="84"/>
        <v>10000</v>
      </c>
      <c r="M865" s="168"/>
      <c r="N865" s="168"/>
      <c r="O865" s="168"/>
      <c r="P865" s="4" t="str">
        <f t="shared" si="87"/>
        <v/>
      </c>
      <c r="Q865" s="4" t="str">
        <f t="shared" si="88"/>
        <v/>
      </c>
      <c r="R865" s="4" t="str">
        <f t="shared" si="89"/>
        <v/>
      </c>
      <c r="S865" s="4" t="s">
        <v>10434</v>
      </c>
      <c r="T865" s="4"/>
      <c r="U865" s="4"/>
      <c r="V865" s="4"/>
      <c r="W865" s="167"/>
      <c r="X865" s="167"/>
      <c r="Y865" s="167"/>
    </row>
    <row r="866" spans="1:25" x14ac:dyDescent="0.15">
      <c r="A866" s="4">
        <f t="shared" si="86"/>
        <v>8013512</v>
      </c>
      <c r="B866" s="4">
        <f t="shared" si="85"/>
        <v>2</v>
      </c>
      <c r="C866" s="168">
        <v>801351</v>
      </c>
      <c r="D866" s="168" t="s">
        <v>10435</v>
      </c>
      <c r="E866" s="168" t="s">
        <v>25</v>
      </c>
      <c r="F866" s="168">
        <v>100000</v>
      </c>
      <c r="G866" s="168"/>
      <c r="H866" s="168"/>
      <c r="I866" s="32" t="str">
        <f>IFERROR(IF(E866="物品掉落组",VLOOKUP(G866,[1]掉落方案ID!$A:$B,2,FALSE),IF(E866="货币类型皮肤券","皮肤券",IF(E866="军团贡献币","军团贡献",IF(E866="普通星石",E866,IF(E866="高级星石",E866,IF(E866="英雄经验币","英雄经验",IF(E866="物品英雄",IF(VLOOKUP(G866,[1]英雄是否开放!$A:$C,3,FALSE)=1,VLOOKUP(G866,[1]英雄是否开放!$A:$C,2,FALSE),"%英雄未开放"),IF(E866="物品道具",IF(IFERROR(VLOOKUP(G866-1000,[1]英雄是否开放!$A:$C,3,FALSE),100)="","%英雄未开放",VLOOKUP(G866,[1]道具ID!$A:$B,2,FALSE)),IF(E866="物品小宇宙",IF(OR(H866="",H866=0),"%小宇宙等级未配置",IFERROR(VLOOKUP(G866,[1]小宇宙ID!$A:$D,4,FALSE),"%小宇宙ID配错了！！")),IF(E866="定制小宇宙",IF(OR(H866="",H866=0),"%小宇宙等级未配置","双属性定制："&amp;IFERROR(VLOOKUP(H866,[1]小宇宙ID!$G:$H,2,FALSE)&amp;"-"&amp;VLOOKUP(G866,[1]小宇宙ID!$A:$G,4,FALSE),"%小宇宙ID配错了！！")),RIGHT(E866,2))))))))))),"%ID配错了！！")</f>
        <v>英雄经验</v>
      </c>
      <c r="J866" s="168"/>
      <c r="K866" s="168">
        <v>10000</v>
      </c>
      <c r="L866" s="108">
        <f t="shared" si="84"/>
        <v>10000</v>
      </c>
      <c r="M866" s="168"/>
      <c r="N866" s="168"/>
      <c r="O866" s="168"/>
      <c r="P866" s="4" t="str">
        <f t="shared" si="87"/>
        <v/>
      </c>
      <c r="Q866" s="4" t="str">
        <f t="shared" si="88"/>
        <v/>
      </c>
      <c r="R866" s="4" t="str">
        <f t="shared" si="89"/>
        <v/>
      </c>
      <c r="S866" s="4" t="s">
        <v>10434</v>
      </c>
      <c r="T866" s="4"/>
      <c r="U866" s="4"/>
      <c r="V866" s="4"/>
      <c r="W866" s="167"/>
      <c r="X866" s="167"/>
      <c r="Y866" s="167"/>
    </row>
    <row r="867" spans="1:25" x14ac:dyDescent="0.15">
      <c r="A867" s="4">
        <f t="shared" si="86"/>
        <v>8013513</v>
      </c>
      <c r="B867" s="4">
        <f t="shared" si="85"/>
        <v>3</v>
      </c>
      <c r="C867" s="168">
        <v>801351</v>
      </c>
      <c r="D867" s="168" t="s">
        <v>10436</v>
      </c>
      <c r="E867" s="168" t="s">
        <v>23</v>
      </c>
      <c r="F867" s="168">
        <v>50000</v>
      </c>
      <c r="G867" s="168"/>
      <c r="H867" s="168"/>
      <c r="I867" s="32" t="str">
        <f>IFERROR(IF(E867="物品掉落组",VLOOKUP(G867,[1]掉落方案ID!$A:$B,2,FALSE),IF(E867="货币类型皮肤券","皮肤券",IF(E867="军团贡献币","军团贡献",IF(E867="普通星石",E867,IF(E867="高级星石",E867,IF(E867="英雄经验币","英雄经验",IF(E867="物品英雄",IF(VLOOKUP(G867,[1]英雄是否开放!$A:$C,3,FALSE)=1,VLOOKUP(G867,[1]英雄是否开放!$A:$C,2,FALSE),"%英雄未开放"),IF(E867="物品道具",IF(IFERROR(VLOOKUP(G867-1000,[1]英雄是否开放!$A:$C,3,FALSE),100)="","%英雄未开放",VLOOKUP(G867,[1]道具ID!$A:$B,2,FALSE)),IF(E867="物品小宇宙",IF(OR(H867="",H867=0),"%小宇宙等级未配置",IFERROR(VLOOKUP(G867,[1]小宇宙ID!$A:$D,4,FALSE),"%小宇宙ID配错了！！")),IF(E867="定制小宇宙",IF(OR(H867="",H867=0),"%小宇宙等级未配置","双属性定制："&amp;IFERROR(VLOOKUP(H867,[1]小宇宙ID!$G:$H,2,FALSE)&amp;"-"&amp;VLOOKUP(G867,[1]小宇宙ID!$A:$G,4,FALSE),"%小宇宙ID配错了！！")),RIGHT(E867,2))))))))))),"%ID配错了！！")</f>
        <v>金币</v>
      </c>
      <c r="J867" s="168"/>
      <c r="K867" s="168">
        <v>10000</v>
      </c>
      <c r="L867" s="108">
        <f t="shared" si="84"/>
        <v>10000</v>
      </c>
      <c r="M867" s="168"/>
      <c r="N867" s="168"/>
      <c r="O867" s="168"/>
      <c r="P867" s="4" t="str">
        <f t="shared" si="87"/>
        <v/>
      </c>
      <c r="Q867" s="4" t="str">
        <f t="shared" si="88"/>
        <v/>
      </c>
      <c r="R867" s="4" t="str">
        <f t="shared" si="89"/>
        <v/>
      </c>
      <c r="S867" s="4" t="s">
        <v>10434</v>
      </c>
      <c r="T867" s="4"/>
      <c r="U867" s="4"/>
      <c r="V867" s="4"/>
      <c r="W867" s="167"/>
      <c r="X867" s="167"/>
      <c r="Y867" s="167"/>
    </row>
    <row r="868" spans="1:25" x14ac:dyDescent="0.15">
      <c r="A868" s="4">
        <f t="shared" si="86"/>
        <v>8013611</v>
      </c>
      <c r="B868" s="4">
        <f t="shared" si="85"/>
        <v>1</v>
      </c>
      <c r="C868" s="168">
        <v>801361</v>
      </c>
      <c r="D868" s="168" t="s">
        <v>10437</v>
      </c>
      <c r="E868" s="168" t="s">
        <v>24</v>
      </c>
      <c r="F868" s="168">
        <v>30</v>
      </c>
      <c r="G868" s="168"/>
      <c r="H868" s="168"/>
      <c r="I868" s="32" t="str">
        <f>IFERROR(IF(E868="物品掉落组",VLOOKUP(G868,[1]掉落方案ID!$A:$B,2,FALSE),IF(E868="货币类型皮肤券","皮肤券",IF(E868="军团贡献币","军团贡献",IF(E868="普通星石",E868,IF(E868="高级星石",E868,IF(E868="英雄经验币","英雄经验",IF(E868="物品英雄",IF(VLOOKUP(G868,[1]英雄是否开放!$A:$C,3,FALSE)=1,VLOOKUP(G868,[1]英雄是否开放!$A:$C,2,FALSE),"%英雄未开放"),IF(E868="物品道具",IF(IFERROR(VLOOKUP(G868-1000,[1]英雄是否开放!$A:$C,3,FALSE),100)="","%英雄未开放",VLOOKUP(G868,[1]道具ID!$A:$B,2,FALSE)),IF(E868="物品小宇宙",IF(OR(H868="",H868=0),"%小宇宙等级未配置",IFERROR(VLOOKUP(G868,[1]小宇宙ID!$A:$D,4,FALSE),"%小宇宙ID配错了！！")),IF(E868="定制小宇宙",IF(OR(H868="",H868=0),"%小宇宙等级未配置","双属性定制："&amp;IFERROR(VLOOKUP(H868,[1]小宇宙ID!$G:$H,2,FALSE)&amp;"-"&amp;VLOOKUP(G868,[1]小宇宙ID!$A:$G,4,FALSE),"%小宇宙ID配错了！！")),RIGHT(E868,2))))))))))),"%ID配错了！！")</f>
        <v>钻石</v>
      </c>
      <c r="J868" s="168"/>
      <c r="K868" s="168">
        <v>10000</v>
      </c>
      <c r="L868" s="108">
        <f t="shared" si="84"/>
        <v>10000</v>
      </c>
      <c r="M868" s="168"/>
      <c r="N868" s="168"/>
      <c r="O868" s="168"/>
      <c r="P868" s="4" t="str">
        <f t="shared" si="87"/>
        <v/>
      </c>
      <c r="Q868" s="4" t="str">
        <f t="shared" si="88"/>
        <v/>
      </c>
      <c r="R868" s="4" t="str">
        <f t="shared" si="89"/>
        <v/>
      </c>
      <c r="S868" s="4" t="s">
        <v>10438</v>
      </c>
      <c r="T868" s="4"/>
      <c r="U868" s="4"/>
      <c r="V868" s="4"/>
      <c r="W868" s="167"/>
      <c r="X868" s="167"/>
      <c r="Y868" s="167"/>
    </row>
    <row r="869" spans="1:25" x14ac:dyDescent="0.15">
      <c r="A869" s="4">
        <f t="shared" si="86"/>
        <v>8013612</v>
      </c>
      <c r="B869" s="4">
        <f t="shared" si="85"/>
        <v>2</v>
      </c>
      <c r="C869" s="168">
        <v>801361</v>
      </c>
      <c r="D869" s="168" t="s">
        <v>10439</v>
      </c>
      <c r="E869" s="168" t="s">
        <v>39</v>
      </c>
      <c r="F869" s="168">
        <v>1</v>
      </c>
      <c r="G869" s="168"/>
      <c r="H869" s="168"/>
      <c r="I869" s="32" t="str">
        <f>IFERROR(IF(E869="物品掉落组",VLOOKUP(G869,[1]掉落方案ID!$A:$B,2,FALSE),IF(E869="货币类型皮肤券","皮肤券",IF(E869="军团贡献币","军团贡献",IF(E869="普通星石",E869,IF(E869="高级星石",E869,IF(E869="英雄经验币","英雄经验",IF(E869="物品英雄",IF(VLOOKUP(G869,[1]英雄是否开放!$A:$C,3,FALSE)=1,VLOOKUP(G869,[1]英雄是否开放!$A:$C,2,FALSE),"%英雄未开放"),IF(E869="物品道具",IF(IFERROR(VLOOKUP(G869-1000,[1]英雄是否开放!$A:$C,3,FALSE),100)="","%英雄未开放",VLOOKUP(G869,[1]道具ID!$A:$B,2,FALSE)),IF(E869="物品小宇宙",IF(OR(H869="",H869=0),"%小宇宙等级未配置",IFERROR(VLOOKUP(G869,[1]小宇宙ID!$A:$D,4,FALSE),"%小宇宙ID配错了！！")),IF(E869="定制小宇宙",IF(OR(H869="",H869=0),"%小宇宙等级未配置","双属性定制："&amp;IFERROR(VLOOKUP(H869,[1]小宇宙ID!$G:$H,2,FALSE)&amp;"-"&amp;VLOOKUP(G869,[1]小宇宙ID!$A:$G,4,FALSE),"%小宇宙ID配错了！！")),RIGHT(E869,2))))))))))),"%ID配错了！！")</f>
        <v>星石</v>
      </c>
      <c r="J869" s="168"/>
      <c r="K869" s="168">
        <v>10000</v>
      </c>
      <c r="L869" s="108">
        <f t="shared" si="84"/>
        <v>10000</v>
      </c>
      <c r="M869" s="168"/>
      <c r="N869" s="168"/>
      <c r="O869" s="168"/>
      <c r="P869" s="4" t="str">
        <f t="shared" si="87"/>
        <v/>
      </c>
      <c r="Q869" s="4" t="str">
        <f t="shared" si="88"/>
        <v/>
      </c>
      <c r="R869" s="4" t="str">
        <f t="shared" si="89"/>
        <v/>
      </c>
      <c r="S869" s="4" t="s">
        <v>10438</v>
      </c>
      <c r="T869" s="4"/>
      <c r="U869" s="4"/>
      <c r="V869" s="4"/>
      <c r="W869" s="167"/>
      <c r="X869" s="167"/>
      <c r="Y869" s="167"/>
    </row>
    <row r="870" spans="1:25" x14ac:dyDescent="0.15">
      <c r="A870" s="4">
        <f t="shared" si="86"/>
        <v>8013711</v>
      </c>
      <c r="B870" s="4">
        <f t="shared" si="85"/>
        <v>1</v>
      </c>
      <c r="C870" s="168">
        <v>801371</v>
      </c>
      <c r="D870" s="168" t="s">
        <v>9018</v>
      </c>
      <c r="E870" s="168" t="s">
        <v>28</v>
      </c>
      <c r="F870" s="168">
        <v>1</v>
      </c>
      <c r="G870" s="168">
        <v>3066</v>
      </c>
      <c r="H870" s="168"/>
      <c r="I870" s="32" t="str">
        <f>IFERROR(IF(E870="物品掉落组",VLOOKUP(G870,[1]掉落方案ID!$A:$B,2,FALSE),IF(E870="货币类型皮肤券","皮肤券",IF(E870="军团贡献币","军团贡献",IF(E870="普通星石",E870,IF(E870="高级星石",E870,IF(E870="英雄经验币","英雄经验",IF(E870="物品英雄",IF(VLOOKUP(G870,[1]英雄是否开放!$A:$C,3,FALSE)=1,VLOOKUP(G870,[1]英雄是否开放!$A:$C,2,FALSE),"%英雄未开放"),IF(E870="物品道具",IF(IFERROR(VLOOKUP(G870-1000,[1]英雄是否开放!$A:$C,3,FALSE),100)="","%英雄未开放",VLOOKUP(G870,[1]道具ID!$A:$B,2,FALSE)),IF(E870="物品小宇宙",IF(OR(H870="",H870=0),"%小宇宙等级未配置",IFERROR(VLOOKUP(G870,[1]小宇宙ID!$A:$D,4,FALSE),"%小宇宙ID配错了！！")),IF(E870="定制小宇宙",IF(OR(H870="",H870=0),"%小宇宙等级未配置","双属性定制："&amp;IFERROR(VLOOKUP(H870,[1]小宇宙ID!$G:$H,2,FALSE)&amp;"-"&amp;VLOOKUP(G870,[1]小宇宙ID!$A:$G,4,FALSE),"%小宇宙ID配错了！！")),RIGHT(E870,2))))))))))),"%ID配错了！！")</f>
        <v>SS级小宇宙礼盒</v>
      </c>
      <c r="J870" s="168"/>
      <c r="K870" s="168">
        <v>10000</v>
      </c>
      <c r="L870" s="108">
        <f t="shared" si="84"/>
        <v>10000</v>
      </c>
      <c r="M870" s="168"/>
      <c r="N870" s="168"/>
      <c r="O870" s="168"/>
      <c r="P870" s="4" t="str">
        <f t="shared" si="87"/>
        <v/>
      </c>
      <c r="Q870" s="4" t="str">
        <f t="shared" si="88"/>
        <v/>
      </c>
      <c r="R870" s="4" t="str">
        <f t="shared" si="89"/>
        <v/>
      </c>
      <c r="S870" s="4" t="s">
        <v>10440</v>
      </c>
      <c r="T870" s="4"/>
      <c r="U870" s="4"/>
      <c r="V870" s="4"/>
      <c r="W870" s="167"/>
      <c r="X870" s="167"/>
      <c r="Y870" s="167"/>
    </row>
    <row r="871" spans="1:25" x14ac:dyDescent="0.15">
      <c r="A871" s="4">
        <f t="shared" si="86"/>
        <v>8013712</v>
      </c>
      <c r="B871" s="4">
        <f t="shared" si="85"/>
        <v>2</v>
      </c>
      <c r="C871" s="168">
        <v>801371</v>
      </c>
      <c r="D871" s="168" t="s">
        <v>9018</v>
      </c>
      <c r="E871" s="168" t="s">
        <v>28</v>
      </c>
      <c r="F871" s="168">
        <v>20</v>
      </c>
      <c r="G871" s="168">
        <v>11001</v>
      </c>
      <c r="H871" s="168"/>
      <c r="I871" s="32" t="str">
        <f>IFERROR(IF(E871="物品掉落组",VLOOKUP(G871,[1]掉落方案ID!$A:$B,2,FALSE),IF(E871="货币类型皮肤券","皮肤券",IF(E871="军团贡献币","军团贡献",IF(E871="普通星石",E871,IF(E871="高级星石",E871,IF(E871="英雄经验币","英雄经验",IF(E871="物品英雄",IF(VLOOKUP(G871,[1]英雄是否开放!$A:$C,3,FALSE)=1,VLOOKUP(G871,[1]英雄是否开放!$A:$C,2,FALSE),"%英雄未开放"),IF(E871="物品道具",IF(IFERROR(VLOOKUP(G871-1000,[1]英雄是否开放!$A:$C,3,FALSE),100)="","%英雄未开放",VLOOKUP(G871,[1]道具ID!$A:$B,2,FALSE)),IF(E871="物品小宇宙",IF(OR(H871="",H871=0),"%小宇宙等级未配置",IFERROR(VLOOKUP(G871,[1]小宇宙ID!$A:$D,4,FALSE),"%小宇宙ID配错了！！")),IF(E871="定制小宇宙",IF(OR(H871="",H871=0),"%小宇宙等级未配置","双属性定制："&amp;IFERROR(VLOOKUP(H871,[1]小宇宙ID!$G:$H,2,FALSE)&amp;"-"&amp;VLOOKUP(G871,[1]小宇宙ID!$A:$G,4,FALSE),"%小宇宙ID配错了！！")),RIGHT(E871,2))))))))))),"%ID配错了！！")</f>
        <v>七感神石</v>
      </c>
      <c r="J871" s="168"/>
      <c r="K871" s="168">
        <v>10000</v>
      </c>
      <c r="L871" s="108">
        <f t="shared" si="84"/>
        <v>10000</v>
      </c>
      <c r="M871" s="168"/>
      <c r="N871" s="168"/>
      <c r="O871" s="168"/>
      <c r="P871" s="4" t="str">
        <f t="shared" si="87"/>
        <v/>
      </c>
      <c r="Q871" s="4" t="str">
        <f t="shared" si="88"/>
        <v/>
      </c>
      <c r="R871" s="4" t="str">
        <f t="shared" si="89"/>
        <v/>
      </c>
      <c r="S871" s="4" t="s">
        <v>10440</v>
      </c>
      <c r="T871" s="4"/>
      <c r="U871" s="4"/>
      <c r="V871" s="4"/>
      <c r="W871" s="167"/>
      <c r="X871" s="167"/>
      <c r="Y871" s="167"/>
    </row>
    <row r="872" spans="1:25" x14ac:dyDescent="0.15">
      <c r="A872" s="4">
        <f t="shared" si="86"/>
        <v>8013811</v>
      </c>
      <c r="B872" s="4">
        <f t="shared" si="85"/>
        <v>1</v>
      </c>
      <c r="C872" s="168">
        <v>801381</v>
      </c>
      <c r="D872" s="168" t="s">
        <v>9019</v>
      </c>
      <c r="E872" s="168" t="s">
        <v>28</v>
      </c>
      <c r="F872" s="168">
        <v>5</v>
      </c>
      <c r="G872" s="168">
        <v>3082</v>
      </c>
      <c r="H872" s="168"/>
      <c r="I872" s="32" t="str">
        <f>IFERROR(IF(E872="物品掉落组",VLOOKUP(G872,[1]掉落方案ID!$A:$B,2,FALSE),IF(E872="货币类型皮肤券","皮肤券",IF(E872="军团贡献币","军团贡献",IF(E872="普通星石",E872,IF(E872="高级星石",E872,IF(E872="英雄经验币","英雄经验",IF(E872="物品英雄",IF(VLOOKUP(G872,[1]英雄是否开放!$A:$C,3,FALSE)=1,VLOOKUP(G872,[1]英雄是否开放!$A:$C,2,FALSE),"%英雄未开放"),IF(E872="物品道具",IF(IFERROR(VLOOKUP(G872-1000,[1]英雄是否开放!$A:$C,3,FALSE),100)="","%英雄未开放",VLOOKUP(G872,[1]道具ID!$A:$B,2,FALSE)),IF(E872="物品小宇宙",IF(OR(H872="",H872=0),"%小宇宙等级未配置",IFERROR(VLOOKUP(G872,[1]小宇宙ID!$A:$D,4,FALSE),"%小宇宙ID配错了！！")),IF(E872="定制小宇宙",IF(OR(H872="",H872=0),"%小宇宙等级未配置","双属性定制："&amp;IFERROR(VLOOKUP(H872,[1]小宇宙ID!$G:$H,2,FALSE)&amp;"-"&amp;VLOOKUP(G872,[1]小宇宙ID!$A:$G,4,FALSE),"%小宇宙ID配错了！！")),RIGHT(E872,2))))))))))),"%ID配错了！！")</f>
        <v>珍品斗士碎片宝箱</v>
      </c>
      <c r="J872" s="168"/>
      <c r="K872" s="168">
        <v>10000</v>
      </c>
      <c r="L872" s="108">
        <f t="shared" si="84"/>
        <v>10000</v>
      </c>
      <c r="M872" s="168"/>
      <c r="N872" s="168"/>
      <c r="O872" s="168"/>
      <c r="P872" s="4" t="str">
        <f t="shared" si="87"/>
        <v/>
      </c>
      <c r="Q872" s="4" t="str">
        <f t="shared" si="88"/>
        <v/>
      </c>
      <c r="R872" s="4" t="str">
        <f t="shared" si="89"/>
        <v/>
      </c>
      <c r="S872" s="4" t="s">
        <v>10441</v>
      </c>
      <c r="T872" s="4"/>
      <c r="U872" s="4"/>
      <c r="V872" s="4"/>
      <c r="W872" s="167"/>
      <c r="X872" s="167"/>
      <c r="Y872" s="167"/>
    </row>
    <row r="873" spans="1:25" x14ac:dyDescent="0.15">
      <c r="A873" s="4">
        <f t="shared" si="86"/>
        <v>8013812</v>
      </c>
      <c r="B873" s="4">
        <f t="shared" si="85"/>
        <v>2</v>
      </c>
      <c r="C873" s="168">
        <v>801381</v>
      </c>
      <c r="D873" s="168" t="s">
        <v>9019</v>
      </c>
      <c r="E873" s="168" t="s">
        <v>31</v>
      </c>
      <c r="F873" s="168">
        <v>1</v>
      </c>
      <c r="G873" s="168">
        <v>901</v>
      </c>
      <c r="H873" s="168">
        <v>2</v>
      </c>
      <c r="I873" s="32" t="str">
        <f>IFERROR(IF(E873="物品掉落组",VLOOKUP(G873,[1]掉落方案ID!$A:$B,2,FALSE),IF(E873="货币类型皮肤券","皮肤券",IF(E873="军团贡献币","军团贡献",IF(E873="普通星石",E873,IF(E873="高级星石",E873,IF(E873="英雄经验币","英雄经验",IF(E873="物品英雄",IF(VLOOKUP(G873,[1]英雄是否开放!$A:$C,3,FALSE)=1,VLOOKUP(G873,[1]英雄是否开放!$A:$C,2,FALSE),"%英雄未开放"),IF(E873="物品道具",IF(IFERROR(VLOOKUP(G873-1000,[1]英雄是否开放!$A:$C,3,FALSE),100)="","%英雄未开放",VLOOKUP(G873,[1]道具ID!$A:$B,2,FALSE)),IF(E873="物品小宇宙",IF(OR(H873="",H873=0),"%小宇宙等级未配置",IFERROR(VLOOKUP(G873,[1]小宇宙ID!$A:$D,4,FALSE),"%小宇宙ID配错了！！")),IF(E873="定制小宇宙",IF(OR(H873="",H873=0),"%小宇宙等级未配置","双属性定制："&amp;IFERROR(VLOOKUP(H873,[1]小宇宙ID!$G:$H,2,FALSE)&amp;"-"&amp;VLOOKUP(G873,[1]小宇宙ID!$A:$G,4,FALSE),"%小宇宙ID配错了！！")),RIGHT(E873,2))))))))))),"%ID配错了！！")</f>
        <v>材料·成长魔典</v>
      </c>
      <c r="J873" s="168"/>
      <c r="K873" s="168">
        <v>10000</v>
      </c>
      <c r="L873" s="108">
        <f t="shared" si="84"/>
        <v>10000</v>
      </c>
      <c r="M873" s="168"/>
      <c r="N873" s="168"/>
      <c r="O873" s="168"/>
      <c r="P873" s="4" t="str">
        <f t="shared" si="87"/>
        <v/>
      </c>
      <c r="Q873" s="4" t="str">
        <f t="shared" si="88"/>
        <v/>
      </c>
      <c r="R873" s="4" t="str">
        <f t="shared" si="89"/>
        <v/>
      </c>
      <c r="S873" s="4" t="s">
        <v>10441</v>
      </c>
      <c r="T873" s="4"/>
      <c r="U873" s="4"/>
      <c r="V873" s="4"/>
      <c r="W873" s="167"/>
      <c r="X873" s="167"/>
      <c r="Y873" s="167"/>
    </row>
    <row r="874" spans="1:25" x14ac:dyDescent="0.15">
      <c r="A874" s="4">
        <f t="shared" si="86"/>
        <v>8013911</v>
      </c>
      <c r="B874" s="4">
        <f t="shared" si="85"/>
        <v>1</v>
      </c>
      <c r="C874" s="168">
        <v>801391</v>
      </c>
      <c r="D874" s="168" t="s">
        <v>10442</v>
      </c>
      <c r="E874" s="168" t="s">
        <v>31</v>
      </c>
      <c r="F874" s="168">
        <v>1</v>
      </c>
      <c r="G874" s="168">
        <v>901</v>
      </c>
      <c r="H874" s="168">
        <v>3</v>
      </c>
      <c r="I874" s="32" t="str">
        <f>IFERROR(IF(E874="物品掉落组",VLOOKUP(G874,[1]掉落方案ID!$A:$B,2,FALSE),IF(E874="货币类型皮肤券","皮肤券",IF(E874="军团贡献币","军团贡献",IF(E874="普通星石",E874,IF(E874="高级星石",E874,IF(E874="英雄经验币","英雄经验",IF(E874="物品英雄",IF(VLOOKUP(G874,[1]英雄是否开放!$A:$C,3,FALSE)=1,VLOOKUP(G874,[1]英雄是否开放!$A:$C,2,FALSE),"%英雄未开放"),IF(E874="物品道具",IF(IFERROR(VLOOKUP(G874-1000,[1]英雄是否开放!$A:$C,3,FALSE),100)="","%英雄未开放",VLOOKUP(G874,[1]道具ID!$A:$B,2,FALSE)),IF(E874="物品小宇宙",IF(OR(H874="",H874=0),"%小宇宙等级未配置",IFERROR(VLOOKUP(G874,[1]小宇宙ID!$A:$D,4,FALSE),"%小宇宙ID配错了！！")),IF(E874="定制小宇宙",IF(OR(H874="",H874=0),"%小宇宙等级未配置","双属性定制："&amp;IFERROR(VLOOKUP(H874,[1]小宇宙ID!$G:$H,2,FALSE)&amp;"-"&amp;VLOOKUP(G874,[1]小宇宙ID!$A:$G,4,FALSE),"%小宇宙ID配错了！！")),RIGHT(E874,2))))))))))),"%ID配错了！！")</f>
        <v>材料·成长魔典</v>
      </c>
      <c r="J874" s="168"/>
      <c r="K874" s="168">
        <v>10000</v>
      </c>
      <c r="L874" s="108">
        <f t="shared" si="84"/>
        <v>10000</v>
      </c>
      <c r="M874" s="168"/>
      <c r="N874" s="168"/>
      <c r="O874" s="168"/>
      <c r="P874" s="4" t="str">
        <f t="shared" si="87"/>
        <v/>
      </c>
      <c r="Q874" s="4" t="str">
        <f t="shared" si="88"/>
        <v/>
      </c>
      <c r="R874" s="4" t="str">
        <f t="shared" si="89"/>
        <v/>
      </c>
      <c r="S874" s="4" t="s">
        <v>10443</v>
      </c>
      <c r="T874" s="4"/>
      <c r="U874" s="4"/>
      <c r="V874" s="4"/>
      <c r="W874" s="167"/>
      <c r="X874" s="167"/>
      <c r="Y874" s="167"/>
    </row>
    <row r="875" spans="1:25" x14ac:dyDescent="0.15">
      <c r="A875" s="4">
        <f t="shared" si="86"/>
        <v>8013912</v>
      </c>
      <c r="B875" s="4">
        <f t="shared" si="85"/>
        <v>2</v>
      </c>
      <c r="C875" s="168">
        <v>801391</v>
      </c>
      <c r="D875" s="168" t="s">
        <v>10444</v>
      </c>
      <c r="E875" s="168" t="s">
        <v>28</v>
      </c>
      <c r="F875" s="168">
        <v>1</v>
      </c>
      <c r="G875" s="168">
        <v>1902</v>
      </c>
      <c r="H875" s="168"/>
      <c r="I875" s="32" t="str">
        <f>IFERROR(IF(E875="物品掉落组",VLOOKUP(G875,[1]掉落方案ID!$A:$B,2,FALSE),IF(E875="货币类型皮肤券","皮肤券",IF(E875="军团贡献币","军团贡献",IF(E875="普通星石",E875,IF(E875="高级星石",E875,IF(E875="英雄经验币","英雄经验",IF(E875="物品英雄",IF(VLOOKUP(G875,[1]英雄是否开放!$A:$C,3,FALSE)=1,VLOOKUP(G875,[1]英雄是否开放!$A:$C,2,FALSE),"%英雄未开放"),IF(E875="物品道具",IF(IFERROR(VLOOKUP(G875-1000,[1]英雄是否开放!$A:$C,3,FALSE),100)="","%英雄未开放",VLOOKUP(G875,[1]道具ID!$A:$B,2,FALSE)),IF(E875="物品小宇宙",IF(OR(H875="",H875=0),"%小宇宙等级未配置",IFERROR(VLOOKUP(G875,[1]小宇宙ID!$A:$D,4,FALSE),"%小宇宙ID配错了！！")),IF(E875="定制小宇宙",IF(OR(H875="",H875=0),"%小宇宙等级未配置","双属性定制："&amp;IFERROR(VLOOKUP(H875,[1]小宇宙ID!$G:$H,2,FALSE)&amp;"-"&amp;VLOOKUP(G875,[1]小宇宙ID!$A:$G,4,FALSE),"%小宇宙ID配错了！！")),RIGHT(E875,2))))))))))),"%ID配错了！！")</f>
        <v>技能魔典碎片</v>
      </c>
      <c r="J875" s="168"/>
      <c r="K875" s="168">
        <v>10000</v>
      </c>
      <c r="L875" s="108">
        <f t="shared" si="84"/>
        <v>10000</v>
      </c>
      <c r="M875" s="168"/>
      <c r="N875" s="168"/>
      <c r="O875" s="168"/>
      <c r="P875" s="4" t="str">
        <f t="shared" si="87"/>
        <v/>
      </c>
      <c r="Q875" s="4" t="str">
        <f t="shared" si="88"/>
        <v/>
      </c>
      <c r="R875" s="4" t="str">
        <f t="shared" si="89"/>
        <v/>
      </c>
      <c r="S875" s="4" t="s">
        <v>10443</v>
      </c>
      <c r="T875" s="4"/>
      <c r="U875" s="4"/>
      <c r="V875" s="4"/>
      <c r="W875" s="167"/>
      <c r="X875" s="167"/>
      <c r="Y875" s="167"/>
    </row>
    <row r="876" spans="1:25" x14ac:dyDescent="0.15">
      <c r="A876" s="4">
        <f t="shared" si="86"/>
        <v>8014111</v>
      </c>
      <c r="B876" s="4">
        <f t="shared" si="85"/>
        <v>1</v>
      </c>
      <c r="C876" s="157">
        <v>801411</v>
      </c>
      <c r="D876" s="157" t="s">
        <v>10445</v>
      </c>
      <c r="E876" s="157" t="s">
        <v>25</v>
      </c>
      <c r="F876" s="157">
        <v>40420</v>
      </c>
      <c r="G876" s="157"/>
      <c r="H876" s="157"/>
      <c r="I876" s="32" t="str">
        <f>IFERROR(IF(E876="物品掉落组",VLOOKUP(G876,[1]掉落方案ID!$A:$B,2,FALSE),IF(E876="货币类型皮肤券","皮肤券",IF(E876="军团贡献币","军团贡献",IF(E876="普通星石",E876,IF(E876="高级星石",E876,IF(E876="英雄经验币","英雄经验",IF(E876="物品英雄",IF(VLOOKUP(G876,[1]英雄是否开放!$A:$C,3,FALSE)=1,VLOOKUP(G876,[1]英雄是否开放!$A:$C,2,FALSE),"%英雄未开放"),IF(E876="物品道具",IF(IFERROR(VLOOKUP(G876-1000,[1]英雄是否开放!$A:$C,3,FALSE),100)="","%英雄未开放",VLOOKUP(G876,[1]道具ID!$A:$B,2,FALSE)),IF(E876="物品小宇宙",IF(OR(H876="",H876=0),"%小宇宙等级未配置",IFERROR(VLOOKUP(G876,[1]小宇宙ID!$A:$D,4,FALSE),"%小宇宙ID配错了！！")),IF(E876="定制小宇宙",IF(OR(H876="",H876=0),"%小宇宙等级未配置","双属性定制："&amp;IFERROR(VLOOKUP(H876,[1]小宇宙ID!$G:$H,2,FALSE)&amp;"-"&amp;VLOOKUP(G876,[1]小宇宙ID!$A:$G,4,FALSE),"%小宇宙ID配错了！！")),RIGHT(E876,2))))))))))),"%ID配错了！！")</f>
        <v>英雄经验</v>
      </c>
      <c r="J876" s="157"/>
      <c r="K876" s="157">
        <v>10000</v>
      </c>
      <c r="L876" s="108">
        <f t="shared" si="84"/>
        <v>10000</v>
      </c>
      <c r="M876" s="157">
        <v>1</v>
      </c>
      <c r="N876" s="157">
        <v>15</v>
      </c>
      <c r="O876" s="157"/>
      <c r="P876" s="4" t="str">
        <f t="shared" si="87"/>
        <v/>
      </c>
      <c r="Q876" s="4" t="str">
        <f t="shared" si="88"/>
        <v/>
      </c>
      <c r="R876" s="4" t="str">
        <f t="shared" si="89"/>
        <v/>
      </c>
      <c r="S876" s="4" t="s">
        <v>10415</v>
      </c>
      <c r="T876" s="4"/>
      <c r="U876" s="4"/>
      <c r="V876" s="4"/>
      <c r="W876" s="167"/>
      <c r="X876" s="167"/>
      <c r="Y876" s="167"/>
    </row>
    <row r="877" spans="1:25" x14ac:dyDescent="0.15">
      <c r="A877" s="4">
        <f t="shared" si="86"/>
        <v>8014112</v>
      </c>
      <c r="B877" s="4">
        <f t="shared" si="85"/>
        <v>2</v>
      </c>
      <c r="C877" s="157">
        <v>801411</v>
      </c>
      <c r="D877" s="157" t="s">
        <v>10445</v>
      </c>
      <c r="E877" s="157" t="s">
        <v>25</v>
      </c>
      <c r="F877" s="157">
        <v>64668</v>
      </c>
      <c r="G877" s="157"/>
      <c r="H877" s="157"/>
      <c r="I877" s="32" t="str">
        <f>IFERROR(IF(E877="物品掉落组",VLOOKUP(G877,[1]掉落方案ID!$A:$B,2,FALSE),IF(E877="货币类型皮肤券","皮肤券",IF(E877="军团贡献币","军团贡献",IF(E877="普通星石",E877,IF(E877="高级星石",E877,IF(E877="英雄经验币","英雄经验",IF(E877="物品英雄",IF(VLOOKUP(G877,[1]英雄是否开放!$A:$C,3,FALSE)=1,VLOOKUP(G877,[1]英雄是否开放!$A:$C,2,FALSE),"%英雄未开放"),IF(E877="物品道具",IF(IFERROR(VLOOKUP(G877-1000,[1]英雄是否开放!$A:$C,3,FALSE),100)="","%英雄未开放",VLOOKUP(G877,[1]道具ID!$A:$B,2,FALSE)),IF(E877="物品小宇宙",IF(OR(H877="",H877=0),"%小宇宙等级未配置",IFERROR(VLOOKUP(G877,[1]小宇宙ID!$A:$D,4,FALSE),"%小宇宙ID配错了！！")),IF(E877="定制小宇宙",IF(OR(H877="",H877=0),"%小宇宙等级未配置","双属性定制："&amp;IFERROR(VLOOKUP(H877,[1]小宇宙ID!$G:$H,2,FALSE)&amp;"-"&amp;VLOOKUP(G877,[1]小宇宙ID!$A:$G,4,FALSE),"%小宇宙ID配错了！！")),RIGHT(E877,2))))))))))),"%ID配错了！！")</f>
        <v>英雄经验</v>
      </c>
      <c r="J877" s="157"/>
      <c r="K877" s="157">
        <v>10000</v>
      </c>
      <c r="L877" s="108">
        <f t="shared" si="84"/>
        <v>10000</v>
      </c>
      <c r="M877" s="157">
        <v>16</v>
      </c>
      <c r="N877" s="157">
        <v>25</v>
      </c>
      <c r="O877" s="157"/>
      <c r="P877" s="4" t="str">
        <f t="shared" si="87"/>
        <v/>
      </c>
      <c r="Q877" s="4" t="str">
        <f t="shared" si="88"/>
        <v/>
      </c>
      <c r="R877" s="4" t="str">
        <f t="shared" si="89"/>
        <v/>
      </c>
      <c r="S877" s="4" t="s">
        <v>10415</v>
      </c>
      <c r="T877" s="4"/>
      <c r="U877" s="4"/>
      <c r="V877" s="4"/>
      <c r="W877" s="167"/>
      <c r="X877" s="167"/>
      <c r="Y877" s="167"/>
    </row>
    <row r="878" spans="1:25" x14ac:dyDescent="0.15">
      <c r="A878" s="4">
        <f t="shared" si="86"/>
        <v>8014113</v>
      </c>
      <c r="B878" s="4">
        <f t="shared" si="85"/>
        <v>3</v>
      </c>
      <c r="C878" s="157">
        <v>801411</v>
      </c>
      <c r="D878" s="157" t="s">
        <v>10445</v>
      </c>
      <c r="E878" s="157" t="s">
        <v>25</v>
      </c>
      <c r="F878" s="157">
        <v>78528</v>
      </c>
      <c r="G878" s="157"/>
      <c r="H878" s="157"/>
      <c r="I878" s="32" t="str">
        <f>IFERROR(IF(E878="物品掉落组",VLOOKUP(G878,[1]掉落方案ID!$A:$B,2,FALSE),IF(E878="货币类型皮肤券","皮肤券",IF(E878="军团贡献币","军团贡献",IF(E878="普通星石",E878,IF(E878="高级星石",E878,IF(E878="英雄经验币","英雄经验",IF(E878="物品英雄",IF(VLOOKUP(G878,[1]英雄是否开放!$A:$C,3,FALSE)=1,VLOOKUP(G878,[1]英雄是否开放!$A:$C,2,FALSE),"%英雄未开放"),IF(E878="物品道具",IF(IFERROR(VLOOKUP(G878-1000,[1]英雄是否开放!$A:$C,3,FALSE),100)="","%英雄未开放",VLOOKUP(G878,[1]道具ID!$A:$B,2,FALSE)),IF(E878="物品小宇宙",IF(OR(H878="",H878=0),"%小宇宙等级未配置",IFERROR(VLOOKUP(G878,[1]小宇宙ID!$A:$D,4,FALSE),"%小宇宙ID配错了！！")),IF(E878="定制小宇宙",IF(OR(H878="",H878=0),"%小宇宙等级未配置","双属性定制："&amp;IFERROR(VLOOKUP(H878,[1]小宇宙ID!$G:$H,2,FALSE)&amp;"-"&amp;VLOOKUP(G878,[1]小宇宙ID!$A:$G,4,FALSE),"%小宇宙ID配错了！！")),RIGHT(E878,2))))))))))),"%ID配错了！！")</f>
        <v>英雄经验</v>
      </c>
      <c r="J878" s="157"/>
      <c r="K878" s="157">
        <v>10000</v>
      </c>
      <c r="L878" s="108">
        <f t="shared" si="84"/>
        <v>10000</v>
      </c>
      <c r="M878" s="157">
        <v>26</v>
      </c>
      <c r="N878" s="157">
        <v>35</v>
      </c>
      <c r="O878" s="157"/>
      <c r="P878" s="4" t="str">
        <f t="shared" si="87"/>
        <v/>
      </c>
      <c r="Q878" s="4" t="str">
        <f t="shared" si="88"/>
        <v/>
      </c>
      <c r="R878" s="4" t="str">
        <f t="shared" si="89"/>
        <v/>
      </c>
      <c r="S878" s="4" t="s">
        <v>10415</v>
      </c>
      <c r="T878" s="4"/>
      <c r="U878" s="4"/>
      <c r="V878" s="4"/>
      <c r="W878" s="167"/>
      <c r="X878" s="167"/>
      <c r="Y878" s="167"/>
    </row>
    <row r="879" spans="1:25" x14ac:dyDescent="0.15">
      <c r="A879" s="4">
        <f t="shared" si="86"/>
        <v>8014114</v>
      </c>
      <c r="B879" s="4">
        <f t="shared" si="85"/>
        <v>4</v>
      </c>
      <c r="C879" s="157">
        <v>801411</v>
      </c>
      <c r="D879" s="157" t="s">
        <v>10445</v>
      </c>
      <c r="E879" s="157" t="s">
        <v>25</v>
      </c>
      <c r="F879" s="157">
        <v>107396</v>
      </c>
      <c r="G879" s="157"/>
      <c r="H879" s="157"/>
      <c r="I879" s="32" t="str">
        <f>IFERROR(IF(E879="物品掉落组",VLOOKUP(G879,[1]掉落方案ID!$A:$B,2,FALSE),IF(E879="货币类型皮肤券","皮肤券",IF(E879="军团贡献币","军团贡献",IF(E879="普通星石",E879,IF(E879="高级星石",E879,IF(E879="英雄经验币","英雄经验",IF(E879="物品英雄",IF(VLOOKUP(G879,[1]英雄是否开放!$A:$C,3,FALSE)=1,VLOOKUP(G879,[1]英雄是否开放!$A:$C,2,FALSE),"%英雄未开放"),IF(E879="物品道具",IF(IFERROR(VLOOKUP(G879-1000,[1]英雄是否开放!$A:$C,3,FALSE),100)="","%英雄未开放",VLOOKUP(G879,[1]道具ID!$A:$B,2,FALSE)),IF(E879="物品小宇宙",IF(OR(H879="",H879=0),"%小宇宙等级未配置",IFERROR(VLOOKUP(G879,[1]小宇宙ID!$A:$D,4,FALSE),"%小宇宙ID配错了！！")),IF(E879="定制小宇宙",IF(OR(H879="",H879=0),"%小宇宙等级未配置","双属性定制："&amp;IFERROR(VLOOKUP(H879,[1]小宇宙ID!$G:$H,2,FALSE)&amp;"-"&amp;VLOOKUP(G879,[1]小宇宙ID!$A:$G,4,FALSE),"%小宇宙ID配错了！！")),RIGHT(E879,2))))))))))),"%ID配错了！！")</f>
        <v>英雄经验</v>
      </c>
      <c r="J879" s="157"/>
      <c r="K879" s="157">
        <v>10000</v>
      </c>
      <c r="L879" s="108">
        <f t="shared" si="84"/>
        <v>10000</v>
      </c>
      <c r="M879" s="157">
        <v>36</v>
      </c>
      <c r="N879" s="157">
        <v>45</v>
      </c>
      <c r="O879" s="157"/>
      <c r="P879" s="4" t="str">
        <f t="shared" si="87"/>
        <v/>
      </c>
      <c r="Q879" s="4" t="str">
        <f t="shared" si="88"/>
        <v/>
      </c>
      <c r="R879" s="4" t="str">
        <f t="shared" si="89"/>
        <v/>
      </c>
      <c r="S879" s="4" t="s">
        <v>10415</v>
      </c>
      <c r="T879" s="4"/>
      <c r="U879" s="4"/>
      <c r="V879" s="4"/>
      <c r="W879" s="167"/>
      <c r="X879" s="167"/>
      <c r="Y879" s="167"/>
    </row>
    <row r="880" spans="1:25" x14ac:dyDescent="0.15">
      <c r="A880" s="4">
        <f t="shared" si="86"/>
        <v>8014115</v>
      </c>
      <c r="B880" s="4">
        <f t="shared" si="85"/>
        <v>5</v>
      </c>
      <c r="C880" s="157">
        <v>801411</v>
      </c>
      <c r="D880" s="157" t="s">
        <v>10445</v>
      </c>
      <c r="E880" s="157" t="s">
        <v>25</v>
      </c>
      <c r="F880" s="157">
        <v>132108</v>
      </c>
      <c r="G880" s="157"/>
      <c r="H880" s="157"/>
      <c r="I880" s="32" t="str">
        <f>IFERROR(IF(E880="物品掉落组",VLOOKUP(G880,[1]掉落方案ID!$A:$B,2,FALSE),IF(E880="货币类型皮肤券","皮肤券",IF(E880="军团贡献币","军团贡献",IF(E880="普通星石",E880,IF(E880="高级星石",E880,IF(E880="英雄经验币","英雄经验",IF(E880="物品英雄",IF(VLOOKUP(G880,[1]英雄是否开放!$A:$C,3,FALSE)=1,VLOOKUP(G880,[1]英雄是否开放!$A:$C,2,FALSE),"%英雄未开放"),IF(E880="物品道具",IF(IFERROR(VLOOKUP(G880-1000,[1]英雄是否开放!$A:$C,3,FALSE),100)="","%英雄未开放",VLOOKUP(G880,[1]道具ID!$A:$B,2,FALSE)),IF(E880="物品小宇宙",IF(OR(H880="",H880=0),"%小宇宙等级未配置",IFERROR(VLOOKUP(G880,[1]小宇宙ID!$A:$D,4,FALSE),"%小宇宙ID配错了！！")),IF(E880="定制小宇宙",IF(OR(H880="",H880=0),"%小宇宙等级未配置","双属性定制："&amp;IFERROR(VLOOKUP(H880,[1]小宇宙ID!$G:$H,2,FALSE)&amp;"-"&amp;VLOOKUP(G880,[1]小宇宙ID!$A:$G,4,FALSE),"%小宇宙ID配错了！！")),RIGHT(E880,2))))))))))),"%ID配错了！！")</f>
        <v>英雄经验</v>
      </c>
      <c r="J880" s="157"/>
      <c r="K880" s="157">
        <v>10000</v>
      </c>
      <c r="L880" s="108">
        <f t="shared" si="84"/>
        <v>10000</v>
      </c>
      <c r="M880" s="157">
        <v>46</v>
      </c>
      <c r="N880" s="157">
        <v>999</v>
      </c>
      <c r="O880" s="157"/>
      <c r="P880" s="4" t="str">
        <f t="shared" si="87"/>
        <v/>
      </c>
      <c r="Q880" s="4" t="str">
        <f t="shared" si="88"/>
        <v/>
      </c>
      <c r="R880" s="4" t="str">
        <f t="shared" si="89"/>
        <v/>
      </c>
      <c r="S880" s="4" t="s">
        <v>10415</v>
      </c>
      <c r="T880" s="4"/>
      <c r="U880" s="4"/>
      <c r="V880" s="4"/>
      <c r="W880" s="167"/>
      <c r="X880" s="167"/>
      <c r="Y880" s="167"/>
    </row>
    <row r="881" spans="1:25" x14ac:dyDescent="0.15">
      <c r="A881" s="4">
        <f t="shared" si="86"/>
        <v>8014121</v>
      </c>
      <c r="B881" s="4">
        <f t="shared" si="85"/>
        <v>1</v>
      </c>
      <c r="C881" s="157">
        <v>801412</v>
      </c>
      <c r="D881" s="157" t="s">
        <v>10446</v>
      </c>
      <c r="E881" s="157" t="s">
        <v>23</v>
      </c>
      <c r="F881" s="157">
        <v>41500</v>
      </c>
      <c r="G881" s="157"/>
      <c r="H881" s="157"/>
      <c r="I881" s="32" t="str">
        <f>IFERROR(IF(E881="物品掉落组",VLOOKUP(G881,[1]掉落方案ID!$A:$B,2,FALSE),IF(E881="货币类型皮肤券","皮肤券",IF(E881="军团贡献币","军团贡献",IF(E881="普通星石",E881,IF(E881="高级星石",E881,IF(E881="英雄经验币","英雄经验",IF(E881="物品英雄",IF(VLOOKUP(G881,[1]英雄是否开放!$A:$C,3,FALSE)=1,VLOOKUP(G881,[1]英雄是否开放!$A:$C,2,FALSE),"%英雄未开放"),IF(E881="物品道具",IF(IFERROR(VLOOKUP(G881-1000,[1]英雄是否开放!$A:$C,3,FALSE),100)="","%英雄未开放",VLOOKUP(G881,[1]道具ID!$A:$B,2,FALSE)),IF(E881="物品小宇宙",IF(OR(H881="",H881=0),"%小宇宙等级未配置",IFERROR(VLOOKUP(G881,[1]小宇宙ID!$A:$D,4,FALSE),"%小宇宙ID配错了！！")),IF(E881="定制小宇宙",IF(OR(H881="",H881=0),"%小宇宙等级未配置","双属性定制："&amp;IFERROR(VLOOKUP(H881,[1]小宇宙ID!$G:$H,2,FALSE)&amp;"-"&amp;VLOOKUP(G881,[1]小宇宙ID!$A:$G,4,FALSE),"%小宇宙ID配错了！！")),RIGHT(E881,2))))))))))),"%ID配错了！！")</f>
        <v>金币</v>
      </c>
      <c r="J881" s="157"/>
      <c r="K881" s="157">
        <v>10000</v>
      </c>
      <c r="L881" s="108">
        <f t="shared" si="84"/>
        <v>10000</v>
      </c>
      <c r="M881" s="157">
        <v>1</v>
      </c>
      <c r="N881" s="157">
        <v>15</v>
      </c>
      <c r="O881" s="157"/>
      <c r="P881" s="4" t="str">
        <f t="shared" si="87"/>
        <v/>
      </c>
      <c r="Q881" s="4" t="str">
        <f t="shared" si="88"/>
        <v/>
      </c>
      <c r="R881" s="4" t="str">
        <f t="shared" si="89"/>
        <v/>
      </c>
      <c r="S881" s="4" t="s">
        <v>10415</v>
      </c>
      <c r="T881" s="4"/>
      <c r="U881" s="4"/>
      <c r="V881" s="4"/>
      <c r="W881" s="167"/>
      <c r="X881" s="167"/>
      <c r="Y881" s="167"/>
    </row>
    <row r="882" spans="1:25" x14ac:dyDescent="0.15">
      <c r="A882" s="4">
        <f t="shared" si="86"/>
        <v>8014122</v>
      </c>
      <c r="B882" s="4">
        <f t="shared" si="85"/>
        <v>2</v>
      </c>
      <c r="C882" s="157">
        <v>801412</v>
      </c>
      <c r="D882" s="157" t="s">
        <v>10446</v>
      </c>
      <c r="E882" s="157" t="s">
        <v>23</v>
      </c>
      <c r="F882" s="157">
        <v>53500</v>
      </c>
      <c r="G882" s="157"/>
      <c r="H882" s="157"/>
      <c r="I882" s="32" t="str">
        <f>IFERROR(IF(E882="物品掉落组",VLOOKUP(G882,[1]掉落方案ID!$A:$B,2,FALSE),IF(E882="货币类型皮肤券","皮肤券",IF(E882="军团贡献币","军团贡献",IF(E882="普通星石",E882,IF(E882="高级星石",E882,IF(E882="英雄经验币","英雄经验",IF(E882="物品英雄",IF(VLOOKUP(G882,[1]英雄是否开放!$A:$C,3,FALSE)=1,VLOOKUP(G882,[1]英雄是否开放!$A:$C,2,FALSE),"%英雄未开放"),IF(E882="物品道具",IF(IFERROR(VLOOKUP(G882-1000,[1]英雄是否开放!$A:$C,3,FALSE),100)="","%英雄未开放",VLOOKUP(G882,[1]道具ID!$A:$B,2,FALSE)),IF(E882="物品小宇宙",IF(OR(H882="",H882=0),"%小宇宙等级未配置",IFERROR(VLOOKUP(G882,[1]小宇宙ID!$A:$D,4,FALSE),"%小宇宙ID配错了！！")),IF(E882="定制小宇宙",IF(OR(H882="",H882=0),"%小宇宙等级未配置","双属性定制："&amp;IFERROR(VLOOKUP(H882,[1]小宇宙ID!$G:$H,2,FALSE)&amp;"-"&amp;VLOOKUP(G882,[1]小宇宙ID!$A:$G,4,FALSE),"%小宇宙ID配错了！！")),RIGHT(E882,2))))))))))),"%ID配错了！！")</f>
        <v>金币</v>
      </c>
      <c r="J882" s="157"/>
      <c r="K882" s="157">
        <v>10000</v>
      </c>
      <c r="L882" s="108">
        <f t="shared" si="84"/>
        <v>10000</v>
      </c>
      <c r="M882" s="157">
        <v>16</v>
      </c>
      <c r="N882" s="157">
        <v>25</v>
      </c>
      <c r="O882" s="157"/>
      <c r="P882" s="4" t="str">
        <f t="shared" si="87"/>
        <v/>
      </c>
      <c r="Q882" s="4" t="str">
        <f t="shared" si="88"/>
        <v/>
      </c>
      <c r="R882" s="4" t="str">
        <f t="shared" si="89"/>
        <v/>
      </c>
      <c r="S882" s="4" t="s">
        <v>10415</v>
      </c>
      <c r="T882" s="4"/>
      <c r="U882" s="4"/>
      <c r="V882" s="4"/>
      <c r="W882" s="167"/>
      <c r="X882" s="167"/>
      <c r="Y882" s="167"/>
    </row>
    <row r="883" spans="1:25" x14ac:dyDescent="0.15">
      <c r="A883" s="4">
        <f t="shared" si="86"/>
        <v>8014123</v>
      </c>
      <c r="B883" s="4">
        <f t="shared" si="85"/>
        <v>3</v>
      </c>
      <c r="C883" s="157">
        <v>801412</v>
      </c>
      <c r="D883" s="157" t="s">
        <v>10446</v>
      </c>
      <c r="E883" s="157" t="s">
        <v>23</v>
      </c>
      <c r="F883" s="157">
        <v>89500</v>
      </c>
      <c r="G883" s="157"/>
      <c r="H883" s="157"/>
      <c r="I883" s="32" t="str">
        <f>IFERROR(IF(E883="物品掉落组",VLOOKUP(G883,[1]掉落方案ID!$A:$B,2,FALSE),IF(E883="货币类型皮肤券","皮肤券",IF(E883="军团贡献币","军团贡献",IF(E883="普通星石",E883,IF(E883="高级星石",E883,IF(E883="英雄经验币","英雄经验",IF(E883="物品英雄",IF(VLOOKUP(G883,[1]英雄是否开放!$A:$C,3,FALSE)=1,VLOOKUP(G883,[1]英雄是否开放!$A:$C,2,FALSE),"%英雄未开放"),IF(E883="物品道具",IF(IFERROR(VLOOKUP(G883-1000,[1]英雄是否开放!$A:$C,3,FALSE),100)="","%英雄未开放",VLOOKUP(G883,[1]道具ID!$A:$B,2,FALSE)),IF(E883="物品小宇宙",IF(OR(H883="",H883=0),"%小宇宙等级未配置",IFERROR(VLOOKUP(G883,[1]小宇宙ID!$A:$D,4,FALSE),"%小宇宙ID配错了！！")),IF(E883="定制小宇宙",IF(OR(H883="",H883=0),"%小宇宙等级未配置","双属性定制："&amp;IFERROR(VLOOKUP(H883,[1]小宇宙ID!$G:$H,2,FALSE)&amp;"-"&amp;VLOOKUP(G883,[1]小宇宙ID!$A:$G,4,FALSE),"%小宇宙ID配错了！！")),RIGHT(E883,2))))))))))),"%ID配错了！！")</f>
        <v>金币</v>
      </c>
      <c r="J883" s="157"/>
      <c r="K883" s="157">
        <v>10000</v>
      </c>
      <c r="L883" s="108">
        <f t="shared" si="84"/>
        <v>10000</v>
      </c>
      <c r="M883" s="157">
        <v>26</v>
      </c>
      <c r="N883" s="157">
        <v>35</v>
      </c>
      <c r="O883" s="157"/>
      <c r="P883" s="4" t="str">
        <f t="shared" si="87"/>
        <v/>
      </c>
      <c r="Q883" s="4" t="str">
        <f t="shared" si="88"/>
        <v/>
      </c>
      <c r="R883" s="4" t="str">
        <f t="shared" si="89"/>
        <v/>
      </c>
      <c r="S883" s="4" t="s">
        <v>10415</v>
      </c>
      <c r="T883" s="4"/>
      <c r="U883" s="4"/>
      <c r="V883" s="4"/>
      <c r="W883" s="167"/>
      <c r="X883" s="167"/>
      <c r="Y883" s="167"/>
    </row>
    <row r="884" spans="1:25" x14ac:dyDescent="0.15">
      <c r="A884" s="4">
        <f t="shared" si="86"/>
        <v>8014124</v>
      </c>
      <c r="B884" s="4">
        <f t="shared" si="85"/>
        <v>4</v>
      </c>
      <c r="C884" s="157">
        <v>801412</v>
      </c>
      <c r="D884" s="157" t="s">
        <v>10446</v>
      </c>
      <c r="E884" s="157" t="s">
        <v>23</v>
      </c>
      <c r="F884" s="157">
        <v>121500</v>
      </c>
      <c r="G884" s="157"/>
      <c r="H884" s="157"/>
      <c r="I884" s="32" t="str">
        <f>IFERROR(IF(E884="物品掉落组",VLOOKUP(G884,[1]掉落方案ID!$A:$B,2,FALSE),IF(E884="货币类型皮肤券","皮肤券",IF(E884="军团贡献币","军团贡献",IF(E884="普通星石",E884,IF(E884="高级星石",E884,IF(E884="英雄经验币","英雄经验",IF(E884="物品英雄",IF(VLOOKUP(G884,[1]英雄是否开放!$A:$C,3,FALSE)=1,VLOOKUP(G884,[1]英雄是否开放!$A:$C,2,FALSE),"%英雄未开放"),IF(E884="物品道具",IF(IFERROR(VLOOKUP(G884-1000,[1]英雄是否开放!$A:$C,3,FALSE),100)="","%英雄未开放",VLOOKUP(G884,[1]道具ID!$A:$B,2,FALSE)),IF(E884="物品小宇宙",IF(OR(H884="",H884=0),"%小宇宙等级未配置",IFERROR(VLOOKUP(G884,[1]小宇宙ID!$A:$D,4,FALSE),"%小宇宙ID配错了！！")),IF(E884="定制小宇宙",IF(OR(H884="",H884=0),"%小宇宙等级未配置","双属性定制："&amp;IFERROR(VLOOKUP(H884,[1]小宇宙ID!$G:$H,2,FALSE)&amp;"-"&amp;VLOOKUP(G884,[1]小宇宙ID!$A:$G,4,FALSE),"%小宇宙ID配错了！！")),RIGHT(E884,2))))))))))),"%ID配错了！！")</f>
        <v>金币</v>
      </c>
      <c r="J884" s="157"/>
      <c r="K884" s="157">
        <v>10000</v>
      </c>
      <c r="L884" s="108">
        <f t="shared" si="84"/>
        <v>10000</v>
      </c>
      <c r="M884" s="157">
        <v>36</v>
      </c>
      <c r="N884" s="157">
        <v>45</v>
      </c>
      <c r="O884" s="157"/>
      <c r="P884" s="4" t="str">
        <f t="shared" si="87"/>
        <v/>
      </c>
      <c r="Q884" s="4" t="str">
        <f t="shared" si="88"/>
        <v/>
      </c>
      <c r="R884" s="4" t="str">
        <f t="shared" si="89"/>
        <v/>
      </c>
      <c r="S884" s="4" t="s">
        <v>10415</v>
      </c>
      <c r="T884" s="4"/>
      <c r="U884" s="4"/>
      <c r="V884" s="4"/>
      <c r="W884" s="167"/>
      <c r="X884" s="167"/>
      <c r="Y884" s="167"/>
    </row>
    <row r="885" spans="1:25" x14ac:dyDescent="0.15">
      <c r="A885" s="4">
        <f t="shared" si="86"/>
        <v>8014125</v>
      </c>
      <c r="B885" s="4">
        <f t="shared" si="85"/>
        <v>5</v>
      </c>
      <c r="C885" s="157">
        <v>801412</v>
      </c>
      <c r="D885" s="157" t="s">
        <v>10446</v>
      </c>
      <c r="E885" s="157" t="s">
        <v>23</v>
      </c>
      <c r="F885" s="157">
        <v>145500</v>
      </c>
      <c r="G885" s="157"/>
      <c r="H885" s="157"/>
      <c r="I885" s="32" t="str">
        <f>IFERROR(IF(E885="物品掉落组",VLOOKUP(G885,[1]掉落方案ID!$A:$B,2,FALSE),IF(E885="货币类型皮肤券","皮肤券",IF(E885="军团贡献币","军团贡献",IF(E885="普通星石",E885,IF(E885="高级星石",E885,IF(E885="英雄经验币","英雄经验",IF(E885="物品英雄",IF(VLOOKUP(G885,[1]英雄是否开放!$A:$C,3,FALSE)=1,VLOOKUP(G885,[1]英雄是否开放!$A:$C,2,FALSE),"%英雄未开放"),IF(E885="物品道具",IF(IFERROR(VLOOKUP(G885-1000,[1]英雄是否开放!$A:$C,3,FALSE),100)="","%英雄未开放",VLOOKUP(G885,[1]道具ID!$A:$B,2,FALSE)),IF(E885="物品小宇宙",IF(OR(H885="",H885=0),"%小宇宙等级未配置",IFERROR(VLOOKUP(G885,[1]小宇宙ID!$A:$D,4,FALSE),"%小宇宙ID配错了！！")),IF(E885="定制小宇宙",IF(OR(H885="",H885=0),"%小宇宙等级未配置","双属性定制："&amp;IFERROR(VLOOKUP(H885,[1]小宇宙ID!$G:$H,2,FALSE)&amp;"-"&amp;VLOOKUP(G885,[1]小宇宙ID!$A:$G,4,FALSE),"%小宇宙ID配错了！！")),RIGHT(E885,2))))))))))),"%ID配错了！！")</f>
        <v>金币</v>
      </c>
      <c r="J885" s="157"/>
      <c r="K885" s="157">
        <v>10000</v>
      </c>
      <c r="L885" s="108">
        <f t="shared" si="84"/>
        <v>10000</v>
      </c>
      <c r="M885" s="157">
        <v>46</v>
      </c>
      <c r="N885" s="157">
        <v>999</v>
      </c>
      <c r="O885" s="157"/>
      <c r="P885" s="4" t="str">
        <f t="shared" si="87"/>
        <v/>
      </c>
      <c r="Q885" s="4" t="str">
        <f t="shared" si="88"/>
        <v/>
      </c>
      <c r="R885" s="4" t="str">
        <f t="shared" si="89"/>
        <v/>
      </c>
      <c r="S885" s="4" t="s">
        <v>10415</v>
      </c>
      <c r="T885" s="4"/>
      <c r="U885" s="4"/>
      <c r="V885" s="4"/>
      <c r="W885" s="167"/>
      <c r="X885" s="167"/>
      <c r="Y885" s="167"/>
    </row>
    <row r="886" spans="1:25" x14ac:dyDescent="0.15">
      <c r="A886" s="4">
        <f t="shared" si="86"/>
        <v>8014131</v>
      </c>
      <c r="B886" s="4">
        <f t="shared" si="85"/>
        <v>1</v>
      </c>
      <c r="C886" s="157">
        <v>801413</v>
      </c>
      <c r="D886" s="157" t="s">
        <v>10447</v>
      </c>
      <c r="E886" s="157" t="s">
        <v>28</v>
      </c>
      <c r="F886" s="157">
        <v>20</v>
      </c>
      <c r="G886" s="157">
        <v>3064</v>
      </c>
      <c r="H886" s="157"/>
      <c r="I886" s="32" t="str">
        <f>IFERROR(IF(E886="物品掉落组",VLOOKUP(G886,[1]掉落方案ID!$A:$B,2,FALSE),IF(E886="货币类型皮肤券","皮肤券",IF(E886="军团贡献币","军团贡献",IF(E886="普通星石",E886,IF(E886="高级星石",E886,IF(E886="英雄经验币","英雄经验",IF(E886="物品英雄",IF(VLOOKUP(G886,[1]英雄是否开放!$A:$C,3,FALSE)=1,VLOOKUP(G886,[1]英雄是否开放!$A:$C,2,FALSE),"%英雄未开放"),IF(E886="物品道具",IF(IFERROR(VLOOKUP(G886-1000,[1]英雄是否开放!$A:$C,3,FALSE),100)="","%英雄未开放",VLOOKUP(G886,[1]道具ID!$A:$B,2,FALSE)),IF(E886="物品小宇宙",IF(OR(H886="",H886=0),"%小宇宙等级未配置",IFERROR(VLOOKUP(G886,[1]小宇宙ID!$A:$D,4,FALSE),"%小宇宙ID配错了！！")),IF(E886="定制小宇宙",IF(OR(H886="",H886=0),"%小宇宙等级未配置","双属性定制："&amp;IFERROR(VLOOKUP(H886,[1]小宇宙ID!$G:$H,2,FALSE)&amp;"-"&amp;VLOOKUP(G886,[1]小宇宙ID!$A:$G,4,FALSE),"%小宇宙ID配错了！！")),RIGHT(E886,2))))))))))),"%ID配错了！！")</f>
        <v>A级小宇宙礼盒</v>
      </c>
      <c r="J886" s="157"/>
      <c r="K886" s="157">
        <v>10000</v>
      </c>
      <c r="L886" s="108">
        <f t="shared" si="84"/>
        <v>10000</v>
      </c>
      <c r="M886" s="157"/>
      <c r="N886" s="157"/>
      <c r="O886" s="157"/>
      <c r="P886" s="4" t="str">
        <f t="shared" si="87"/>
        <v/>
      </c>
      <c r="Q886" s="4" t="str">
        <f t="shared" si="88"/>
        <v/>
      </c>
      <c r="R886" s="4" t="str">
        <f t="shared" si="89"/>
        <v/>
      </c>
      <c r="S886" s="4" t="s">
        <v>10415</v>
      </c>
      <c r="T886" s="4"/>
      <c r="U886" s="4"/>
      <c r="V886" s="4"/>
      <c r="W886" s="167"/>
      <c r="X886" s="167"/>
      <c r="Y886" s="167"/>
    </row>
    <row r="887" spans="1:25" x14ac:dyDescent="0.15">
      <c r="A887" s="4">
        <f t="shared" si="86"/>
        <v>8014132</v>
      </c>
      <c r="B887" s="4">
        <f t="shared" si="85"/>
        <v>2</v>
      </c>
      <c r="C887" s="157">
        <v>801413</v>
      </c>
      <c r="D887" s="157" t="s">
        <v>10448</v>
      </c>
      <c r="E887" s="157" t="s">
        <v>26</v>
      </c>
      <c r="F887" s="157">
        <v>2</v>
      </c>
      <c r="G887" s="157"/>
      <c r="H887" s="157"/>
      <c r="I887" s="32" t="str">
        <f>IFERROR(IF(E887="物品掉落组",VLOOKUP(G887,[1]掉落方案ID!$A:$B,2,FALSE),IF(E887="货币类型皮肤券","皮肤券",IF(E887="军团贡献币","军团贡献",IF(E887="普通星石",E887,IF(E887="高级星石",E887,IF(E887="英雄经验币","英雄经验",IF(E887="物品英雄",IF(VLOOKUP(G887,[1]英雄是否开放!$A:$C,3,FALSE)=1,VLOOKUP(G887,[1]英雄是否开放!$A:$C,2,FALSE),"%英雄未开放"),IF(E887="物品道具",IF(IFERROR(VLOOKUP(G887-1000,[1]英雄是否开放!$A:$C,3,FALSE),100)="","%英雄未开放",VLOOKUP(G887,[1]道具ID!$A:$B,2,FALSE)),IF(E887="物品小宇宙",IF(OR(H887="",H887=0),"%小宇宙等级未配置",IFERROR(VLOOKUP(G887,[1]小宇宙ID!$A:$D,4,FALSE),"%小宇宙ID配错了！！")),IF(E887="定制小宇宙",IF(OR(H887="",H887=0),"%小宇宙等级未配置","双属性定制："&amp;IFERROR(VLOOKUP(H887,[1]小宇宙ID!$G:$H,2,FALSE)&amp;"-"&amp;VLOOKUP(G887,[1]小宇宙ID!$A:$G,4,FALSE),"%小宇宙ID配错了！！")),RIGHT(E887,2))))))))))),"%ID配错了！！")</f>
        <v>普通星石</v>
      </c>
      <c r="J887" s="157"/>
      <c r="K887" s="157">
        <v>10000</v>
      </c>
      <c r="L887" s="108">
        <f t="shared" si="84"/>
        <v>10000</v>
      </c>
      <c r="M887" s="157"/>
      <c r="N887" s="157"/>
      <c r="O887" s="157"/>
      <c r="P887" s="4" t="str">
        <f t="shared" si="87"/>
        <v/>
      </c>
      <c r="Q887" s="4" t="str">
        <f t="shared" si="88"/>
        <v/>
      </c>
      <c r="R887" s="4" t="str">
        <f t="shared" si="89"/>
        <v/>
      </c>
      <c r="S887" s="4" t="s">
        <v>10415</v>
      </c>
      <c r="T887" s="4"/>
      <c r="U887" s="4"/>
      <c r="V887" s="4"/>
      <c r="W887" s="167"/>
      <c r="X887" s="167"/>
      <c r="Y887" s="167"/>
    </row>
    <row r="888" spans="1:25" x14ac:dyDescent="0.15">
      <c r="A888" s="4">
        <f t="shared" si="86"/>
        <v>8252811</v>
      </c>
      <c r="B888" s="4">
        <f t="shared" si="85"/>
        <v>1</v>
      </c>
      <c r="C888" s="53">
        <v>825281</v>
      </c>
      <c r="D888" s="53" t="s">
        <v>10449</v>
      </c>
      <c r="E888" s="171" t="s">
        <v>10450</v>
      </c>
      <c r="F888" s="155">
        <v>100</v>
      </c>
      <c r="G888" s="171"/>
      <c r="H888" s="155"/>
      <c r="I888" s="32" t="str">
        <f>IFERROR(IF(E888="物品掉落组",VLOOKUP(G888,[2]掉落方案ID!$A:$B,2,FALSE),IF(E888="货币类型皮肤券","皮肤券",IF(E888="军团贡献币","军团贡献",IF(E888="普通星石",E888,IF(E888="高级星石",E888,IF(E888="英雄经验币","英雄经验",IF(E888="物品英雄",IF(VLOOKUP(G888,[2]英雄是否开放!$A:$C,3,FALSE)=1,VLOOKUP(G888,[2]英雄是否开放!$A:$C,2,FALSE),"%英雄未开放"),IF(E888="物品道具",IF(IFERROR(VLOOKUP(G888-1000,[2]英雄是否开放!$A:$C,3,FALSE),100)="","%英雄未开放",VLOOKUP(G888,[2]道具ID!$A:$B,2,FALSE)),IF(E888="物品小宇宙",IF(OR(H888="",H888=0),"%小宇宙等级未配置",IFERROR(VLOOKUP(G888,[2]小宇宙ID!$A:$D,4,FALSE),"%小宇宙ID配错了！！")),IF(E888="定制小宇宙",IF(OR(H888="",H888=0),"%小宇宙等级未配置","双属性定制："&amp;IFERROR(VLOOKUP(H888,[2]小宇宙ID!$G:$H,2,FALSE)&amp;"-"&amp;VLOOKUP(G888,[2]小宇宙ID!$A:$G,4,FALSE),"%小宇宙ID配错了！！")),RIGHT(E888,2))))))))))),"%ID配错了！！")</f>
        <v>分点</v>
      </c>
      <c r="J888" s="106"/>
      <c r="K888" s="171">
        <v>10000</v>
      </c>
      <c r="L888" s="108">
        <f t="shared" ref="L888:L891" si="90">IF(B888="","",IF(OR(I888="%英雄未开放",I888="%小宇宙ID配错了！！",I888="%小宇宙等级未配置",I888="%ID配错了！！"),0,K888))</f>
        <v>10000</v>
      </c>
      <c r="M888" s="32"/>
      <c r="N888" s="32"/>
      <c r="O888" s="32"/>
      <c r="P888" s="4"/>
      <c r="Q888" s="4"/>
      <c r="R888" s="4"/>
      <c r="S888" s="4"/>
      <c r="T888" s="4"/>
      <c r="U888" s="4"/>
      <c r="V888" s="4"/>
    </row>
    <row r="889" spans="1:25" x14ac:dyDescent="0.15">
      <c r="A889" s="4">
        <f t="shared" si="86"/>
        <v>8252911</v>
      </c>
      <c r="B889" s="53">
        <f t="shared" ref="B889:B891" si="91">IF(C889=C888,B888+1,1)</f>
        <v>1</v>
      </c>
      <c r="C889" s="53">
        <v>825291</v>
      </c>
      <c r="D889" s="53" t="s">
        <v>10449</v>
      </c>
      <c r="E889" s="171" t="s">
        <v>10450</v>
      </c>
      <c r="F889" s="155">
        <v>100</v>
      </c>
      <c r="G889" s="171"/>
      <c r="H889" s="155"/>
      <c r="I889" s="32" t="str">
        <f>IFERROR(IF(E889="物品掉落组",VLOOKUP(G889,[2]掉落方案ID!$A:$B,2,FALSE),IF(E889="货币类型皮肤券","皮肤券",IF(E889="军团贡献币","军团贡献",IF(E889="普通星石",E889,IF(E889="高级星石",E889,IF(E889="英雄经验币","英雄经验",IF(E889="物品英雄",IF(VLOOKUP(G889,[2]英雄是否开放!$A:$C,3,FALSE)=1,VLOOKUP(G889,[2]英雄是否开放!$A:$C,2,FALSE),"%英雄未开放"),IF(E889="物品道具",IF(IFERROR(VLOOKUP(G889-1000,[2]英雄是否开放!$A:$C,3,FALSE),100)="","%英雄未开放",VLOOKUP(G889,[2]道具ID!$A:$B,2,FALSE)),IF(E889="物品小宇宙",IF(OR(H889="",H889=0),"%小宇宙等级未配置",IFERROR(VLOOKUP(G889,[2]小宇宙ID!$A:$D,4,FALSE),"%小宇宙ID配错了！！")),IF(E889="定制小宇宙",IF(OR(H889="",H889=0),"%小宇宙等级未配置","双属性定制："&amp;IFERROR(VLOOKUP(H889,[2]小宇宙ID!$G:$H,2,FALSE)&amp;"-"&amp;VLOOKUP(G889,[2]小宇宙ID!$A:$G,4,FALSE),"%小宇宙ID配错了！！")),RIGHT(E889,2))))))))))),"%ID配错了！！")</f>
        <v>分点</v>
      </c>
      <c r="J889" s="106"/>
      <c r="K889" s="171">
        <v>10000</v>
      </c>
      <c r="L889" s="108">
        <f t="shared" si="90"/>
        <v>10000</v>
      </c>
      <c r="M889" s="32"/>
      <c r="N889" s="32"/>
      <c r="O889" s="32"/>
      <c r="P889" s="4"/>
      <c r="Q889" s="4"/>
      <c r="R889" s="4"/>
      <c r="S889" s="4"/>
      <c r="T889" s="4"/>
      <c r="U889" s="4"/>
      <c r="V889" s="4"/>
    </row>
    <row r="890" spans="1:25" x14ac:dyDescent="0.15">
      <c r="A890" s="4">
        <f t="shared" si="86"/>
        <v>8253011</v>
      </c>
      <c r="B890" s="53">
        <f t="shared" si="91"/>
        <v>1</v>
      </c>
      <c r="C890" s="53">
        <v>825301</v>
      </c>
      <c r="D890" s="53" t="s">
        <v>10449</v>
      </c>
      <c r="E890" s="171" t="s">
        <v>10450</v>
      </c>
      <c r="F890" s="155">
        <v>500</v>
      </c>
      <c r="G890" s="171"/>
      <c r="H890" s="155"/>
      <c r="I890" s="32" t="str">
        <f>IFERROR(IF(E890="物品掉落组",VLOOKUP(G890,[2]掉落方案ID!$A:$B,2,FALSE),IF(E890="货币类型皮肤券","皮肤券",IF(E890="军团贡献币","军团贡献",IF(E890="普通星石",E890,IF(E890="高级星石",E890,IF(E890="英雄经验币","英雄经验",IF(E890="物品英雄",IF(VLOOKUP(G890,[2]英雄是否开放!$A:$C,3,FALSE)=1,VLOOKUP(G890,[2]英雄是否开放!$A:$C,2,FALSE),"%英雄未开放"),IF(E890="物品道具",IF(IFERROR(VLOOKUP(G890-1000,[2]英雄是否开放!$A:$C,3,FALSE),100)="","%英雄未开放",VLOOKUP(G890,[2]道具ID!$A:$B,2,FALSE)),IF(E890="物品小宇宙",IF(OR(H890="",H890=0),"%小宇宙等级未配置",IFERROR(VLOOKUP(G890,[2]小宇宙ID!$A:$D,4,FALSE),"%小宇宙ID配错了！！")),IF(E890="定制小宇宙",IF(OR(H890="",H890=0),"%小宇宙等级未配置","双属性定制："&amp;IFERROR(VLOOKUP(H890,[2]小宇宙ID!$G:$H,2,FALSE)&amp;"-"&amp;VLOOKUP(G890,[2]小宇宙ID!$A:$G,4,FALSE),"%小宇宙ID配错了！！")),RIGHT(E890,2))))))))))),"%ID配错了！！")</f>
        <v>分点</v>
      </c>
      <c r="J890" s="106"/>
      <c r="K890" s="171">
        <v>10000</v>
      </c>
      <c r="L890" s="108">
        <f t="shared" si="90"/>
        <v>10000</v>
      </c>
      <c r="M890" s="32"/>
      <c r="N890" s="32"/>
      <c r="O890" s="32"/>
      <c r="P890" s="4"/>
      <c r="Q890" s="4"/>
      <c r="R890" s="4"/>
      <c r="S890" s="4"/>
      <c r="T890" s="4"/>
      <c r="U890" s="4"/>
      <c r="V890" s="4"/>
    </row>
    <row r="891" spans="1:25" x14ac:dyDescent="0.15">
      <c r="A891" s="4">
        <f t="shared" ref="A891:A898" si="92">_xlfn.NUMBERVALUE(C891&amp;B891)</f>
        <v>8253111</v>
      </c>
      <c r="B891" s="53">
        <f t="shared" si="91"/>
        <v>1</v>
      </c>
      <c r="C891" s="53">
        <v>825311</v>
      </c>
      <c r="D891" s="53" t="s">
        <v>10449</v>
      </c>
      <c r="E891" s="171" t="s">
        <v>10450</v>
      </c>
      <c r="F891" s="155">
        <v>1000</v>
      </c>
      <c r="G891" s="171"/>
      <c r="H891" s="155"/>
      <c r="I891" s="32" t="str">
        <f>IFERROR(IF(E891="物品掉落组",VLOOKUP(G891,[2]掉落方案ID!$A:$B,2,FALSE),IF(E891="货币类型皮肤券","皮肤券",IF(E891="军团贡献币","军团贡献",IF(E891="普通星石",E891,IF(E891="高级星石",E891,IF(E891="英雄经验币","英雄经验",IF(E891="物品英雄",IF(VLOOKUP(G891,[2]英雄是否开放!$A:$C,3,FALSE)=1,VLOOKUP(G891,[2]英雄是否开放!$A:$C,2,FALSE),"%英雄未开放"),IF(E891="物品道具",IF(IFERROR(VLOOKUP(G891-1000,[2]英雄是否开放!$A:$C,3,FALSE),100)="","%英雄未开放",VLOOKUP(G891,[2]道具ID!$A:$B,2,FALSE)),IF(E891="物品小宇宙",IF(OR(H891="",H891=0),"%小宇宙等级未配置",IFERROR(VLOOKUP(G891,[2]小宇宙ID!$A:$D,4,FALSE),"%小宇宙ID配错了！！")),IF(E891="定制小宇宙",IF(OR(H891="",H891=0),"%小宇宙等级未配置","双属性定制："&amp;IFERROR(VLOOKUP(H891,[2]小宇宙ID!$G:$H,2,FALSE)&amp;"-"&amp;VLOOKUP(G891,[2]小宇宙ID!$A:$G,4,FALSE),"%小宇宙ID配错了！！")),RIGHT(E891,2))))))))))),"%ID配错了！！")</f>
        <v>分点</v>
      </c>
      <c r="J891" s="106"/>
      <c r="K891" s="171">
        <v>10000</v>
      </c>
      <c r="L891" s="108">
        <f t="shared" si="90"/>
        <v>10000</v>
      </c>
      <c r="M891" s="32"/>
      <c r="N891" s="32"/>
      <c r="O891" s="32"/>
      <c r="P891" s="4"/>
      <c r="Q891" s="4"/>
      <c r="R891" s="4"/>
      <c r="S891" s="4"/>
      <c r="T891" s="4"/>
      <c r="U891" s="4"/>
      <c r="V891" s="4"/>
    </row>
    <row r="892" spans="1:25" x14ac:dyDescent="0.15">
      <c r="A892" s="31">
        <f t="shared" si="92"/>
        <v>7070011</v>
      </c>
      <c r="B892" s="164">
        <f t="shared" ref="B892:B898" si="93">IF(C892=C890,B890+1,1)</f>
        <v>1</v>
      </c>
      <c r="C892" s="1">
        <v>707001</v>
      </c>
      <c r="D892" s="1" t="s">
        <v>10457</v>
      </c>
      <c r="E892" s="1" t="s">
        <v>238</v>
      </c>
      <c r="F892" s="1">
        <v>1</v>
      </c>
      <c r="G892" s="1">
        <v>1903</v>
      </c>
      <c r="I892" s="32" t="str">
        <f>IFERROR(IF(E892="物品掉落组",VLOOKUP(G892,[2]掉落方案ID!$A:$B,2,FALSE),IF(E892="货币类型皮肤券","皮肤券",IF(E892="军团贡献币","军团贡献",IF(E892="普通星石",E892,IF(E892="高级星石",E892,IF(E892="英雄经验币","英雄经验",IF(E892="物品英雄",IF(VLOOKUP(G892,[2]英雄是否开放!$A:$C,3,FALSE)=1,VLOOKUP(G892,[2]英雄是否开放!$A:$C,2,FALSE),"%英雄未开放"),IF(E892="物品道具",IF(IFERROR(VLOOKUP(G892-1000,[2]英雄是否开放!$A:$C,3,FALSE),100)="","%英雄未开放",VLOOKUP(G892,[2]道具ID!$A:$B,2,FALSE)),IF(E892="物品小宇宙",IF(OR(H892="",H892=0),"%小宇宙等级未配置",IFERROR(VLOOKUP(G892,[2]小宇宙ID!$A:$D,4,FALSE),"%小宇宙ID配错了！！")),IF(E892="定制小宇宙",IF(OR(H892="",H892=0),"%小宇宙等级未配置","双属性定制："&amp;IFERROR(VLOOKUP(H892,[2]小宇宙ID!$G:$H,2,FALSE)&amp;"-"&amp;VLOOKUP(G892,[2]小宇宙ID!$A:$G,4,FALSE),"%小宇宙ID配错了！！")),RIGHT(E892,2))))))))))),"%ID配错了！！")</f>
        <v>高级技能魔典碎片</v>
      </c>
      <c r="K892" s="1">
        <v>10000</v>
      </c>
      <c r="L892" s="1">
        <v>10000</v>
      </c>
      <c r="S892" s="1" t="s">
        <v>10403</v>
      </c>
      <c r="T892" s="1"/>
      <c r="U892" s="1"/>
      <c r="V892" s="1"/>
    </row>
    <row r="893" spans="1:25" x14ac:dyDescent="0.15">
      <c r="A893" s="31">
        <f t="shared" si="92"/>
        <v>7070111</v>
      </c>
      <c r="B893" s="164">
        <f t="shared" si="93"/>
        <v>1</v>
      </c>
      <c r="C893" s="1">
        <v>707011</v>
      </c>
      <c r="D893" s="1" t="s">
        <v>10458</v>
      </c>
      <c r="E893" s="1" t="s">
        <v>238</v>
      </c>
      <c r="F893" s="1">
        <v>1</v>
      </c>
      <c r="G893" s="1">
        <v>1902</v>
      </c>
      <c r="I893" s="32" t="str">
        <f>IFERROR(IF(E893="物品掉落组",VLOOKUP(G893,[2]掉落方案ID!$A:$B,2,FALSE),IF(E893="货币类型皮肤券","皮肤券",IF(E893="军团贡献币","军团贡献",IF(E893="普通星石",E893,IF(E893="高级星石",E893,IF(E893="英雄经验币","英雄经验",IF(E893="物品英雄",IF(VLOOKUP(G893,[2]英雄是否开放!$A:$C,3,FALSE)=1,VLOOKUP(G893,[2]英雄是否开放!$A:$C,2,FALSE),"%英雄未开放"),IF(E893="物品道具",IF(IFERROR(VLOOKUP(G893-1000,[2]英雄是否开放!$A:$C,3,FALSE),100)="","%英雄未开放",VLOOKUP(G893,[2]道具ID!$A:$B,2,FALSE)),IF(E893="物品小宇宙",IF(OR(H893="",H893=0),"%小宇宙等级未配置",IFERROR(VLOOKUP(G893,[2]小宇宙ID!$A:$D,4,FALSE),"%小宇宙ID配错了！！")),IF(E893="定制小宇宙",IF(OR(H893="",H893=0),"%小宇宙等级未配置","双属性定制："&amp;IFERROR(VLOOKUP(H893,[2]小宇宙ID!$G:$H,2,FALSE)&amp;"-"&amp;VLOOKUP(G893,[2]小宇宙ID!$A:$G,4,FALSE),"%小宇宙ID配错了！！")),RIGHT(E893,2))))))))))),"%ID配错了！！")</f>
        <v>技能魔典碎片</v>
      </c>
      <c r="K893" s="1">
        <v>10000</v>
      </c>
      <c r="L893" s="1">
        <v>10000</v>
      </c>
      <c r="S893" s="1" t="s">
        <v>10403</v>
      </c>
      <c r="T893" s="1"/>
      <c r="U893" s="1"/>
      <c r="V893" s="1"/>
    </row>
    <row r="894" spans="1:25" x14ac:dyDescent="0.15">
      <c r="A894" s="31">
        <f t="shared" si="92"/>
        <v>7070211</v>
      </c>
      <c r="B894" s="164">
        <f t="shared" si="93"/>
        <v>1</v>
      </c>
      <c r="C894" s="1">
        <v>707021</v>
      </c>
      <c r="D894" s="1" t="s">
        <v>10451</v>
      </c>
      <c r="E894" s="1" t="s">
        <v>10455</v>
      </c>
      <c r="F894" s="1">
        <v>10</v>
      </c>
      <c r="G894" s="1">
        <v>50068</v>
      </c>
      <c r="I894" s="32" t="str">
        <f>IFERROR(IF(E894="物品掉落组",VLOOKUP(G894,[2]掉落方案ID!$A:$B,2,FALSE),IF(E894="货币类型皮肤券","皮肤券",IF(E894="军团贡献币","军团贡献",IF(E894="普通星石",E894,IF(E894="高级星石",E894,IF(E894="英雄经验币","英雄经验",IF(E894="物品英雄",IF(VLOOKUP(G894,[2]英雄是否开放!$A:$C,3,FALSE)=1,VLOOKUP(G894,[2]英雄是否开放!$A:$C,2,FALSE),"%英雄未开放"),IF(E894="物品道具",IF(IFERROR(VLOOKUP(G894-1000,[2]英雄是否开放!$A:$C,3,FALSE),100)="","%英雄未开放",VLOOKUP(G894,[2]道具ID!$A:$B,2,FALSE)),IF(E894="物品小宇宙",IF(OR(H894="",H894=0),"%小宇宙等级未配置",IFERROR(VLOOKUP(G894,[2]小宇宙ID!$A:$D,4,FALSE),"%小宇宙ID配错了！！")),IF(E894="定制小宇宙",IF(OR(H894="",H894=0),"%小宇宙等级未配置","双属性定制："&amp;IFERROR(VLOOKUP(H894,[2]小宇宙ID!$G:$H,2,FALSE)&amp;"-"&amp;VLOOKUP(G894,[2]小宇宙ID!$A:$G,4,FALSE),"%小宇宙ID配错了！！")),RIGHT(E894,2))))))))))),"%ID配错了！！")</f>
        <v>货币</v>
      </c>
      <c r="K894" s="1">
        <v>10000</v>
      </c>
      <c r="L894" s="1">
        <v>10000</v>
      </c>
      <c r="S894" s="1" t="s">
        <v>10403</v>
      </c>
      <c r="T894" s="1"/>
      <c r="U894" s="1"/>
      <c r="V894" s="1"/>
    </row>
    <row r="895" spans="1:25" x14ac:dyDescent="0.15">
      <c r="A895" s="31">
        <f t="shared" si="92"/>
        <v>7070311</v>
      </c>
      <c r="B895" s="164">
        <f t="shared" si="93"/>
        <v>1</v>
      </c>
      <c r="C895" s="1">
        <v>707031</v>
      </c>
      <c r="D895" s="1" t="s">
        <v>10452</v>
      </c>
      <c r="E895" s="1" t="s">
        <v>238</v>
      </c>
      <c r="F895" s="1">
        <v>8</v>
      </c>
      <c r="G895" s="1">
        <v>3028</v>
      </c>
      <c r="I895" s="32" t="str">
        <f>IFERROR(IF(E895="物品掉落组",VLOOKUP(G895,[2]掉落方案ID!$A:$B,2,FALSE),IF(E895="货币类型皮肤券","皮肤券",IF(E895="军团贡献币","军团贡献",IF(E895="普通星石",E895,IF(E895="高级星石",E895,IF(E895="英雄经验币","英雄经验",IF(E895="物品英雄",IF(VLOOKUP(G895,[2]英雄是否开放!$A:$C,3,FALSE)=1,VLOOKUP(G895,[2]英雄是否开放!$A:$C,2,FALSE),"%英雄未开放"),IF(E895="物品道具",IF(IFERROR(VLOOKUP(G895-1000,[2]英雄是否开放!$A:$C,3,FALSE),100)="","%英雄未开放",VLOOKUP(G895,[2]道具ID!$A:$B,2,FALSE)),IF(E895="物品小宇宙",IF(OR(H895="",H895=0),"%小宇宙等级未配置",IFERROR(VLOOKUP(G895,[2]小宇宙ID!$A:$D,4,FALSE),"%小宇宙ID配错了！！")),IF(E895="定制小宇宙",IF(OR(H895="",H895=0),"%小宇宙等级未配置","双属性定制："&amp;IFERROR(VLOOKUP(H895,[2]小宇宙ID!$G:$H,2,FALSE)&amp;"-"&amp;VLOOKUP(G895,[2]小宇宙ID!$A:$G,4,FALSE),"%小宇宙ID配错了！！")),RIGHT(E895,2))))))))))),"%ID配错了！！")</f>
        <v>高级鲜花礼盒</v>
      </c>
      <c r="K895" s="1">
        <v>10000</v>
      </c>
      <c r="L895" s="1">
        <v>10000</v>
      </c>
      <c r="S895" s="1" t="s">
        <v>10403</v>
      </c>
      <c r="T895" s="1"/>
      <c r="U895" s="1"/>
      <c r="V895" s="1"/>
    </row>
    <row r="896" spans="1:25" x14ac:dyDescent="0.15">
      <c r="A896" s="31">
        <f t="shared" si="92"/>
        <v>7070411</v>
      </c>
      <c r="B896" s="164">
        <f t="shared" si="93"/>
        <v>1</v>
      </c>
      <c r="C896" s="1">
        <v>707041</v>
      </c>
      <c r="D896" s="1" t="s">
        <v>10453</v>
      </c>
      <c r="E896" s="1" t="s">
        <v>238</v>
      </c>
      <c r="F896" s="1">
        <v>10</v>
      </c>
      <c r="G896" s="1">
        <v>10012</v>
      </c>
      <c r="I896" s="32" t="str">
        <f>IFERROR(IF(E896="物品掉落组",VLOOKUP(G896,[2]掉落方案ID!$A:$B,2,FALSE),IF(E896="货币类型皮肤券","皮肤券",IF(E896="军团贡献币","军团贡献",IF(E896="普通星石",E896,IF(E896="高级星石",E896,IF(E896="英雄经验币","英雄经验",IF(E896="物品英雄",IF(VLOOKUP(G896,[2]英雄是否开放!$A:$C,3,FALSE)=1,VLOOKUP(G896,[2]英雄是否开放!$A:$C,2,FALSE),"%英雄未开放"),IF(E896="物品道具",IF(IFERROR(VLOOKUP(G896-1000,[2]英雄是否开放!$A:$C,3,FALSE),100)="","%英雄未开放",VLOOKUP(G896,[2]道具ID!$A:$B,2,FALSE)),IF(E896="物品小宇宙",IF(OR(H896="",H896=0),"%小宇宙等级未配置",IFERROR(VLOOKUP(G896,[2]小宇宙ID!$A:$D,4,FALSE),"%小宇宙ID配错了！！")),IF(E896="定制小宇宙",IF(OR(H896="",H896=0),"%小宇宙等级未配置","双属性定制："&amp;IFERROR(VLOOKUP(H896,[2]小宇宙ID!$G:$H,2,FALSE)&amp;"-"&amp;VLOOKUP(G896,[2]小宇宙ID!$A:$G,4,FALSE),"%小宇宙ID配错了！！")),RIGHT(E896,2))))))))))),"%ID配错了！！")</f>
        <v>洗炼石</v>
      </c>
      <c r="K896" s="1">
        <v>10000</v>
      </c>
      <c r="L896" s="1">
        <v>10000</v>
      </c>
      <c r="S896" s="1" t="s">
        <v>10403</v>
      </c>
      <c r="T896" s="1"/>
      <c r="U896" s="1"/>
      <c r="V896" s="1"/>
    </row>
    <row r="897" spans="1:22" x14ac:dyDescent="0.15">
      <c r="A897" s="31">
        <f t="shared" si="92"/>
        <v>7070511</v>
      </c>
      <c r="B897" s="164">
        <f t="shared" si="93"/>
        <v>1</v>
      </c>
      <c r="C897" s="1">
        <v>707051</v>
      </c>
      <c r="D897" s="1" t="s">
        <v>10454</v>
      </c>
      <c r="E897" s="1" t="s">
        <v>238</v>
      </c>
      <c r="F897" s="1">
        <v>1</v>
      </c>
      <c r="G897" s="1">
        <v>20060</v>
      </c>
      <c r="I897" s="32" t="str">
        <f>IFERROR(IF(E897="物品掉落组",VLOOKUP(G897,[2]掉落方案ID!$A:$B,2,FALSE),IF(E897="货币类型皮肤券","皮肤券",IF(E897="军团贡献币","军团贡献",IF(E897="普通星石",E897,IF(E897="高级星石",E897,IF(E897="英雄经验币","英雄经验",IF(E897="物品英雄",IF(VLOOKUP(G897,[2]英雄是否开放!$A:$C,3,FALSE)=1,VLOOKUP(G897,[2]英雄是否开放!$A:$C,2,FALSE),"%英雄未开放"),IF(E897="物品道具",IF(IFERROR(VLOOKUP(G897-1000,[2]英雄是否开放!$A:$C,3,FALSE),100)="","%英雄未开放",VLOOKUP(G897,[2]道具ID!$A:$B,2,FALSE)),IF(E897="物品小宇宙",IF(OR(H897="",H897=0),"%小宇宙等级未配置",IFERROR(VLOOKUP(G897,[2]小宇宙ID!$A:$D,4,FALSE),"%小宇宙ID配错了！！")),IF(E897="定制小宇宙",IF(OR(H897="",H897=0),"%小宇宙等级未配置","双属性定制："&amp;IFERROR(VLOOKUP(H897,[2]小宇宙ID!$G:$H,2,FALSE)&amp;"-"&amp;VLOOKUP(G897,[2]小宇宙ID!$A:$G,4,FALSE),"%小宇宙ID配错了！！")),RIGHT(E897,2))))))))))),"%ID配错了！！")</f>
        <v>意志强化石</v>
      </c>
      <c r="K897" s="1">
        <v>10000</v>
      </c>
      <c r="L897" s="1">
        <v>10000</v>
      </c>
      <c r="S897" s="1" t="s">
        <v>10403</v>
      </c>
      <c r="T897" s="1"/>
      <c r="U897" s="1"/>
      <c r="V897" s="1"/>
    </row>
    <row r="898" spans="1:22" x14ac:dyDescent="0.15">
      <c r="A898" s="31">
        <f t="shared" si="92"/>
        <v>7070611</v>
      </c>
      <c r="B898" s="164">
        <f t="shared" si="93"/>
        <v>1</v>
      </c>
      <c r="C898" s="1">
        <v>707061</v>
      </c>
      <c r="D898" s="1" t="s">
        <v>10456</v>
      </c>
      <c r="E898" s="1" t="s">
        <v>10459</v>
      </c>
      <c r="F898" s="1">
        <v>20</v>
      </c>
      <c r="I898" s="32" t="str">
        <f>IFERROR(IF(E898="物品掉落组",VLOOKUP(G898,[2]掉落方案ID!$A:$B,2,FALSE),IF(E898="货币类型皮肤券","皮肤券",IF(E898="军团贡献币","军团贡献",IF(E898="普通星石",E898,IF(E898="高级星石",E898,IF(E898="英雄经验币","英雄经验",IF(E898="物品英雄",IF(VLOOKUP(G898,[2]英雄是否开放!$A:$C,3,FALSE)=1,VLOOKUP(G898,[2]英雄是否开放!$A:$C,2,FALSE),"%英雄未开放"),IF(E898="物品道具",IF(IFERROR(VLOOKUP(G898-1000,[2]英雄是否开放!$A:$C,3,FALSE),100)="","%英雄未开放",VLOOKUP(G898,[2]道具ID!$A:$B,2,FALSE)),IF(E898="物品小宇宙",IF(OR(H898="",H898=0),"%小宇宙等级未配置",IFERROR(VLOOKUP(G898,[2]小宇宙ID!$A:$D,4,FALSE),"%小宇宙ID配错了！！")),IF(E898="定制小宇宙",IF(OR(H898="",H898=0),"%小宇宙等级未配置","双属性定制："&amp;IFERROR(VLOOKUP(H898,[2]小宇宙ID!$G:$H,2,FALSE)&amp;"-"&amp;VLOOKUP(G898,[2]小宇宙ID!$A:$G,4,FALSE),"%小宇宙ID配错了！！")),RIGHT(E898,2))))))))))),"%ID配错了！！")</f>
        <v>倍点</v>
      </c>
      <c r="K898" s="1">
        <v>10000</v>
      </c>
      <c r="L898" s="1">
        <v>10000</v>
      </c>
      <c r="S898" s="1"/>
      <c r="T898" s="1"/>
      <c r="U898" s="1"/>
      <c r="V898" s="1"/>
    </row>
  </sheetData>
  <autoFilter ref="A1:Y898" xr:uid="{00000000-0009-0000-0000-000000000000}"/>
  <phoneticPr fontId="15" type="noConversion"/>
  <conditionalFormatting sqref="I2:I853">
    <cfRule type="cellIs" dxfId="411" priority="215" operator="equal">
      <formula>"%小宇宙等级未配置"</formula>
    </cfRule>
    <cfRule type="cellIs" dxfId="410" priority="216" operator="equal">
      <formula>"%ID配错了！！"</formula>
    </cfRule>
    <cfRule type="cellIs" dxfId="409" priority="217" operator="equal">
      <formula>"%小宇宙ID配错了！！"</formula>
    </cfRule>
    <cfRule type="cellIs" dxfId="408" priority="218" operator="equal">
      <formula>"%英雄未开放"</formula>
    </cfRule>
  </conditionalFormatting>
  <conditionalFormatting sqref="A2:A257">
    <cfRule type="duplicateValues" dxfId="407" priority="214"/>
  </conditionalFormatting>
  <conditionalFormatting sqref="C2:C3">
    <cfRule type="duplicateValues" dxfId="406" priority="213"/>
  </conditionalFormatting>
  <conditionalFormatting sqref="G210">
    <cfRule type="duplicateValues" dxfId="405" priority="209"/>
  </conditionalFormatting>
  <conditionalFormatting sqref="A294:A691">
    <cfRule type="duplicateValues" dxfId="404" priority="186"/>
  </conditionalFormatting>
  <conditionalFormatting sqref="A692:A695">
    <cfRule type="duplicateValues" dxfId="403" priority="181"/>
  </conditionalFormatting>
  <conditionalFormatting sqref="A696:A716">
    <cfRule type="duplicateValues" dxfId="402" priority="176"/>
  </conditionalFormatting>
  <conditionalFormatting sqref="A745:A788 A790">
    <cfRule type="duplicateValues" dxfId="401" priority="158"/>
  </conditionalFormatting>
  <conditionalFormatting sqref="A733:A744">
    <cfRule type="duplicateValues" dxfId="400" priority="145"/>
  </conditionalFormatting>
  <conditionalFormatting sqref="A789">
    <cfRule type="duplicateValues" dxfId="399" priority="477"/>
  </conditionalFormatting>
  <conditionalFormatting sqref="A791:A793">
    <cfRule type="duplicateValues" dxfId="398" priority="135"/>
  </conditionalFormatting>
  <conditionalFormatting sqref="A794:A798">
    <cfRule type="duplicateValues" dxfId="397" priority="122"/>
  </conditionalFormatting>
  <conditionalFormatting sqref="A799:A803">
    <cfRule type="duplicateValues" dxfId="396" priority="112"/>
  </conditionalFormatting>
  <conditionalFormatting sqref="A804:A808">
    <cfRule type="duplicateValues" dxfId="395" priority="107"/>
  </conditionalFormatting>
  <conditionalFormatting sqref="A809:A813">
    <cfRule type="duplicateValues" dxfId="394" priority="82"/>
  </conditionalFormatting>
  <conditionalFormatting sqref="A814:A818">
    <cfRule type="duplicateValues" dxfId="393" priority="67"/>
  </conditionalFormatting>
  <conditionalFormatting sqref="A819:A821 A823:A826 A828:A831 A833">
    <cfRule type="duplicateValues" dxfId="392" priority="62"/>
  </conditionalFormatting>
  <conditionalFormatting sqref="A819:A821">
    <cfRule type="duplicateValues" dxfId="391" priority="61"/>
  </conditionalFormatting>
  <conditionalFormatting sqref="A822 A827 A832">
    <cfRule type="duplicateValues" dxfId="390" priority="56"/>
  </conditionalFormatting>
  <conditionalFormatting sqref="A822">
    <cfRule type="duplicateValues" dxfId="389" priority="55"/>
  </conditionalFormatting>
  <conditionalFormatting sqref="A717:A732">
    <cfRule type="duplicateValues" dxfId="388" priority="478"/>
  </conditionalFormatting>
  <conditionalFormatting sqref="A258:A260">
    <cfRule type="duplicateValues" dxfId="387" priority="42"/>
  </conditionalFormatting>
  <conditionalFormatting sqref="A258:A260">
    <cfRule type="duplicateValues" dxfId="386" priority="41"/>
  </conditionalFormatting>
  <conditionalFormatting sqref="A261:A293">
    <cfRule type="duplicateValues" dxfId="385" priority="40"/>
  </conditionalFormatting>
  <conditionalFormatting sqref="A261:A293">
    <cfRule type="duplicateValues" dxfId="384" priority="35"/>
  </conditionalFormatting>
  <conditionalFormatting sqref="A834:A845">
    <cfRule type="duplicateValues" dxfId="383" priority="27"/>
  </conditionalFormatting>
  <conditionalFormatting sqref="A846:A853">
    <cfRule type="duplicateValues" dxfId="382" priority="34"/>
  </conditionalFormatting>
  <conditionalFormatting sqref="A854:A875">
    <cfRule type="duplicateValues" dxfId="381" priority="26"/>
  </conditionalFormatting>
  <conditionalFormatting sqref="I854:I875">
    <cfRule type="cellIs" dxfId="380" priority="22" operator="equal">
      <formula>"%小宇宙等级未配置"</formula>
    </cfRule>
    <cfRule type="cellIs" dxfId="379" priority="23" operator="equal">
      <formula>"%ID配错了！！"</formula>
    </cfRule>
    <cfRule type="cellIs" dxfId="378" priority="24" operator="equal">
      <formula>"%小宇宙ID配错了！！"</formula>
    </cfRule>
    <cfRule type="cellIs" dxfId="377" priority="25" operator="equal">
      <formula>"%英雄未开放"</formula>
    </cfRule>
  </conditionalFormatting>
  <conditionalFormatting sqref="A854:A875">
    <cfRule type="duplicateValues" dxfId="376" priority="21"/>
  </conditionalFormatting>
  <conditionalFormatting sqref="I876:I887">
    <cfRule type="cellIs" dxfId="375" priority="16" operator="equal">
      <formula>"%小宇宙等级未配置"</formula>
    </cfRule>
    <cfRule type="cellIs" dxfId="374" priority="17" operator="equal">
      <formula>"%ID配错了！！"</formula>
    </cfRule>
    <cfRule type="cellIs" dxfId="373" priority="18" operator="equal">
      <formula>"%小宇宙ID配错了！！"</formula>
    </cfRule>
    <cfRule type="cellIs" dxfId="372" priority="19" operator="equal">
      <formula>"%英雄未开放"</formula>
    </cfRule>
  </conditionalFormatting>
  <conditionalFormatting sqref="I888:I891">
    <cfRule type="cellIs" dxfId="371" priority="10" operator="equal">
      <formula>"%小宇宙等级未配置"</formula>
    </cfRule>
    <cfRule type="cellIs" dxfId="370" priority="11" operator="equal">
      <formula>"%ID配错了！！"</formula>
    </cfRule>
    <cfRule type="cellIs" dxfId="369" priority="12" operator="equal">
      <formula>"%小宇宙ID配错了！！"</formula>
    </cfRule>
    <cfRule type="cellIs" dxfId="368" priority="13" operator="equal">
      <formula>"%英雄未开放"</formula>
    </cfRule>
  </conditionalFormatting>
  <conditionalFormatting sqref="A888:A891">
    <cfRule type="duplicateValues" dxfId="367" priority="14"/>
  </conditionalFormatting>
  <conditionalFormatting sqref="A1:A891 A899:A1048576">
    <cfRule type="duplicateValues" dxfId="366" priority="9"/>
    <cfRule type="duplicateValues" dxfId="365" priority="8"/>
  </conditionalFormatting>
  <conditionalFormatting sqref="A876:A890">
    <cfRule type="duplicateValues" dxfId="364" priority="479"/>
  </conditionalFormatting>
  <conditionalFormatting sqref="I892:I898">
    <cfRule type="cellIs" dxfId="363" priority="3" operator="equal">
      <formula>"%小宇宙等级未配置"</formula>
    </cfRule>
    <cfRule type="cellIs" dxfId="362" priority="4" operator="equal">
      <formula>"%ID配错了！！"</formula>
    </cfRule>
    <cfRule type="cellIs" dxfId="361" priority="5" operator="equal">
      <formula>"%小宇宙ID配错了！！"</formula>
    </cfRule>
    <cfRule type="cellIs" dxfId="360" priority="6" operator="equal">
      <formula>"%英雄未开放"</formula>
    </cfRule>
  </conditionalFormatting>
  <conditionalFormatting sqref="A892:A898">
    <cfRule type="duplicateValues" dxfId="359" priority="1"/>
    <cfRule type="duplicateValues" dxfId="358" priority="2"/>
  </conditionalFormatting>
  <conditionalFormatting sqref="A892:A898">
    <cfRule type="duplicateValues" dxfId="357" priority="7"/>
  </conditionalFormatting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掉落类型查表!$D$5:$D$48</xm:f>
          </x14:formula1>
          <xm:sqref>E1</xm:sqref>
        </x14:dataValidation>
        <x14:dataValidation type="list" allowBlank="1" showInputMessage="1" showErrorMessage="1" xr:uid="{00000000-0002-0000-0000-000001000000}">
          <x14:formula1>
            <xm:f>'G:\SSK\Tools\Tdr\ResConvert\Vendors\Tencent\China_PR\data_xls\掉落底层\[【地区】活动掉落集合表.xlsx]掉落类型查表'!#REF!</xm:f>
          </x14:formula1>
          <xm:sqref>E258:E818</xm:sqref>
        </x14:dataValidation>
        <x14:dataValidation type="list" allowBlank="1" showInputMessage="1" showErrorMessage="1" xr:uid="{00000000-0002-0000-0000-000002000000}">
          <x14:formula1>
            <xm:f>'C:\Users\v_littzhang\Desktop\修改版\[【地区】掉落集合表1.xlsx]掉落类型查表'!#REF!</xm:f>
          </x14:formula1>
          <xm:sqref>E819:E833</xm:sqref>
        </x14:dataValidation>
        <x14:dataValidation type="list" allowBlank="1" showInputMessage="1" showErrorMessage="1" xr:uid="{00000000-0002-0000-0000-000003000000}">
          <x14:formula1>
            <xm:f>'D:\0409\Vendors\Tencent\China_PR\data_xls\掉落底层\[【地区】活动掉落集合表1.xlsx]掉落类型查表'!#REF!</xm:f>
          </x14:formula1>
          <xm:sqref>E834:E853</xm:sqref>
        </x14:dataValidation>
        <x14:dataValidation type="list" allowBlank="1" showInputMessage="1" showErrorMessage="1" xr:uid="{00000000-0002-0000-0000-000004000000}">
          <x14:formula1>
            <xm:f>'E:\SSK\Tools\Tdr\ResConvert\Vendors\Tencent\China_PR\data_xls\掉落底层\[【地区】活动掉落集合表.xlsx]掉落类型查表'!#REF!</xm:f>
          </x14:formula1>
          <xm:sqref>E854:E887</xm:sqref>
        </x14:dataValidation>
        <x14:dataValidation type="list" allowBlank="1" showInputMessage="1" showErrorMessage="1" xr:uid="{A79413E6-2D9E-4DBA-BCC5-C9223402C0C5}">
          <x14:formula1>
            <xm:f>'D:\TRUNK\Tools\Tdr\ResConvert\Vendors\Tencent\China_PR\data_xls\掉落底层\[【地区】活动掉落集合表.xlsx]掉落类型查表'!#REF!</xm:f>
          </x14:formula1>
          <xm:sqref>E888:E891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L174"/>
  <sheetViews>
    <sheetView workbookViewId="0">
      <selection activeCell="J1" sqref="J1"/>
    </sheetView>
  </sheetViews>
  <sheetFormatPr defaultRowHeight="13.5" x14ac:dyDescent="0.15"/>
  <cols>
    <col min="7" max="8" width="25.75" bestFit="1" customWidth="1"/>
  </cols>
  <sheetData>
    <row r="6" spans="5:12" x14ac:dyDescent="0.15">
      <c r="E6" s="19" t="s">
        <v>183</v>
      </c>
      <c r="F6" s="19" t="s">
        <v>183</v>
      </c>
      <c r="G6" s="19" t="s">
        <v>184</v>
      </c>
      <c r="H6" s="19"/>
      <c r="J6" s="19" t="s">
        <v>184</v>
      </c>
      <c r="K6" s="19" t="s">
        <v>183</v>
      </c>
    </row>
    <row r="7" spans="5:12" x14ac:dyDescent="0.15">
      <c r="E7">
        <v>1</v>
      </c>
      <c r="F7">
        <v>16611</v>
      </c>
      <c r="G7" t="s">
        <v>171</v>
      </c>
      <c r="J7">
        <v>4001</v>
      </c>
      <c r="K7">
        <v>401</v>
      </c>
      <c r="L7">
        <v>719</v>
      </c>
    </row>
    <row r="8" spans="5:12" x14ac:dyDescent="0.15">
      <c r="E8">
        <v>1</v>
      </c>
      <c r="F8">
        <v>16611</v>
      </c>
      <c r="G8" t="s">
        <v>171</v>
      </c>
      <c r="J8" s="25">
        <v>4001</v>
      </c>
      <c r="K8">
        <v>402</v>
      </c>
      <c r="L8">
        <v>719</v>
      </c>
    </row>
    <row r="9" spans="5:12" x14ac:dyDescent="0.15">
      <c r="E9">
        <v>1</v>
      </c>
      <c r="F9">
        <v>16611</v>
      </c>
      <c r="G9" t="s">
        <v>171</v>
      </c>
      <c r="J9" s="25">
        <v>4001</v>
      </c>
      <c r="K9">
        <v>403</v>
      </c>
      <c r="L9">
        <v>719</v>
      </c>
    </row>
    <row r="10" spans="5:12" x14ac:dyDescent="0.15">
      <c r="E10">
        <v>1</v>
      </c>
      <c r="F10">
        <v>16611</v>
      </c>
      <c r="G10" t="s">
        <v>171</v>
      </c>
      <c r="J10" s="25">
        <v>4001</v>
      </c>
      <c r="K10">
        <v>404</v>
      </c>
      <c r="L10">
        <v>719</v>
      </c>
    </row>
    <row r="11" spans="5:12" x14ac:dyDescent="0.15">
      <c r="E11">
        <v>1</v>
      </c>
      <c r="F11">
        <v>16611</v>
      </c>
      <c r="G11" t="s">
        <v>171</v>
      </c>
      <c r="J11" s="25">
        <v>4001</v>
      </c>
      <c r="K11">
        <v>405</v>
      </c>
      <c r="L11">
        <v>971</v>
      </c>
    </row>
    <row r="12" spans="5:12" x14ac:dyDescent="0.15">
      <c r="E12">
        <v>1</v>
      </c>
      <c r="F12">
        <v>16611</v>
      </c>
      <c r="G12" t="s">
        <v>171</v>
      </c>
      <c r="J12" s="25">
        <v>4001</v>
      </c>
      <c r="K12">
        <v>406</v>
      </c>
      <c r="L12">
        <v>971</v>
      </c>
    </row>
    <row r="13" spans="5:12" x14ac:dyDescent="0.15">
      <c r="E13">
        <v>1</v>
      </c>
      <c r="F13">
        <v>16611</v>
      </c>
      <c r="G13" t="s">
        <v>171</v>
      </c>
      <c r="J13" s="25">
        <v>4001</v>
      </c>
      <c r="K13">
        <v>407</v>
      </c>
      <c r="L13">
        <v>971</v>
      </c>
    </row>
    <row r="14" spans="5:12" x14ac:dyDescent="0.15">
      <c r="E14">
        <v>1</v>
      </c>
      <c r="F14">
        <v>16611</v>
      </c>
      <c r="G14" t="s">
        <v>171</v>
      </c>
      <c r="J14" s="25">
        <v>4001</v>
      </c>
      <c r="K14">
        <v>408</v>
      </c>
      <c r="L14">
        <v>971</v>
      </c>
    </row>
    <row r="15" spans="5:12" x14ac:dyDescent="0.15">
      <c r="E15">
        <v>1</v>
      </c>
      <c r="F15">
        <v>16611</v>
      </c>
      <c r="G15" t="s">
        <v>171</v>
      </c>
      <c r="J15" s="25">
        <v>4001</v>
      </c>
      <c r="K15">
        <v>409</v>
      </c>
      <c r="L15">
        <v>539</v>
      </c>
    </row>
    <row r="16" spans="5:12" x14ac:dyDescent="0.15">
      <c r="E16">
        <v>1</v>
      </c>
      <c r="F16">
        <v>16611</v>
      </c>
      <c r="G16" t="s">
        <v>171</v>
      </c>
      <c r="J16" s="25">
        <v>4001</v>
      </c>
      <c r="K16">
        <v>410</v>
      </c>
      <c r="L16">
        <v>539</v>
      </c>
    </row>
    <row r="17" spans="5:12" x14ac:dyDescent="0.15">
      <c r="E17">
        <v>1</v>
      </c>
      <c r="F17">
        <v>16611</v>
      </c>
      <c r="G17" t="s">
        <v>171</v>
      </c>
      <c r="J17" s="25">
        <v>4001</v>
      </c>
      <c r="K17">
        <v>411</v>
      </c>
      <c r="L17">
        <v>107</v>
      </c>
    </row>
    <row r="18" spans="5:12" x14ac:dyDescent="0.15">
      <c r="E18">
        <v>1</v>
      </c>
      <c r="F18">
        <v>16611</v>
      </c>
      <c r="G18" t="s">
        <v>171</v>
      </c>
      <c r="J18" s="25">
        <v>4001</v>
      </c>
      <c r="K18">
        <v>412</v>
      </c>
      <c r="L18">
        <v>647</v>
      </c>
    </row>
    <row r="19" spans="5:12" x14ac:dyDescent="0.15">
      <c r="E19">
        <v>1</v>
      </c>
      <c r="F19">
        <v>16611</v>
      </c>
      <c r="G19" t="s">
        <v>171</v>
      </c>
      <c r="J19">
        <v>4001</v>
      </c>
      <c r="K19">
        <v>413</v>
      </c>
      <c r="L19">
        <v>1294</v>
      </c>
    </row>
    <row r="20" spans="5:12" x14ac:dyDescent="0.15">
      <c r="E20">
        <v>1</v>
      </c>
      <c r="F20">
        <v>16611</v>
      </c>
      <c r="G20" t="s">
        <v>171</v>
      </c>
      <c r="J20" s="25">
        <v>4001</v>
      </c>
      <c r="K20">
        <v>414</v>
      </c>
      <c r="L20">
        <v>107</v>
      </c>
    </row>
    <row r="21" spans="5:12" ht="16.5" x14ac:dyDescent="0.15">
      <c r="E21">
        <v>2</v>
      </c>
      <c r="F21">
        <v>16621</v>
      </c>
      <c r="G21" t="s">
        <v>172</v>
      </c>
      <c r="J21" s="21">
        <v>4111</v>
      </c>
      <c r="K21">
        <v>401</v>
      </c>
      <c r="L21">
        <v>719</v>
      </c>
    </row>
    <row r="22" spans="5:12" ht="16.5" x14ac:dyDescent="0.15">
      <c r="E22">
        <v>2</v>
      </c>
      <c r="F22">
        <v>16621</v>
      </c>
      <c r="G22" t="s">
        <v>172</v>
      </c>
      <c r="J22" s="21">
        <v>4111</v>
      </c>
      <c r="K22">
        <v>402</v>
      </c>
      <c r="L22">
        <v>719</v>
      </c>
    </row>
    <row r="23" spans="5:12" ht="16.5" x14ac:dyDescent="0.15">
      <c r="E23">
        <v>2</v>
      </c>
      <c r="F23">
        <v>16621</v>
      </c>
      <c r="G23" t="s">
        <v>172</v>
      </c>
      <c r="J23" s="21">
        <v>4111</v>
      </c>
      <c r="K23">
        <v>403</v>
      </c>
      <c r="L23">
        <v>719</v>
      </c>
    </row>
    <row r="24" spans="5:12" ht="16.5" x14ac:dyDescent="0.15">
      <c r="E24">
        <v>2</v>
      </c>
      <c r="F24">
        <v>16621</v>
      </c>
      <c r="G24" t="s">
        <v>172</v>
      </c>
      <c r="J24" s="21">
        <v>4111</v>
      </c>
      <c r="K24">
        <v>404</v>
      </c>
      <c r="L24">
        <v>719</v>
      </c>
    </row>
    <row r="25" spans="5:12" ht="16.5" x14ac:dyDescent="0.15">
      <c r="E25">
        <v>2</v>
      </c>
      <c r="F25">
        <v>16621</v>
      </c>
      <c r="G25" t="s">
        <v>172</v>
      </c>
      <c r="J25" s="21">
        <v>4111</v>
      </c>
      <c r="K25">
        <v>405</v>
      </c>
      <c r="L25">
        <v>971</v>
      </c>
    </row>
    <row r="26" spans="5:12" ht="16.5" x14ac:dyDescent="0.15">
      <c r="E26">
        <v>2</v>
      </c>
      <c r="F26">
        <v>16621</v>
      </c>
      <c r="G26" t="s">
        <v>172</v>
      </c>
      <c r="J26" s="21">
        <v>4111</v>
      </c>
      <c r="K26">
        <v>406</v>
      </c>
      <c r="L26">
        <v>971</v>
      </c>
    </row>
    <row r="27" spans="5:12" ht="16.5" x14ac:dyDescent="0.15">
      <c r="E27">
        <v>2</v>
      </c>
      <c r="F27">
        <v>16621</v>
      </c>
      <c r="G27" t="s">
        <v>172</v>
      </c>
      <c r="J27" s="21">
        <v>4111</v>
      </c>
      <c r="K27">
        <v>407</v>
      </c>
      <c r="L27">
        <v>971</v>
      </c>
    </row>
    <row r="28" spans="5:12" ht="16.5" x14ac:dyDescent="0.15">
      <c r="E28">
        <v>2</v>
      </c>
      <c r="F28">
        <v>16621</v>
      </c>
      <c r="G28" t="s">
        <v>172</v>
      </c>
      <c r="J28" s="21">
        <v>4111</v>
      </c>
      <c r="K28">
        <v>408</v>
      </c>
      <c r="L28">
        <v>971</v>
      </c>
    </row>
    <row r="29" spans="5:12" ht="16.5" x14ac:dyDescent="0.15">
      <c r="E29">
        <v>2</v>
      </c>
      <c r="F29">
        <v>16621</v>
      </c>
      <c r="G29" t="s">
        <v>172</v>
      </c>
      <c r="J29" s="21">
        <v>4111</v>
      </c>
      <c r="K29">
        <v>409</v>
      </c>
      <c r="L29">
        <v>539</v>
      </c>
    </row>
    <row r="30" spans="5:12" ht="16.5" x14ac:dyDescent="0.15">
      <c r="E30">
        <v>2</v>
      </c>
      <c r="F30">
        <v>16621</v>
      </c>
      <c r="G30" t="s">
        <v>172</v>
      </c>
      <c r="J30" s="21">
        <v>4111</v>
      </c>
      <c r="K30">
        <v>410</v>
      </c>
      <c r="L30">
        <v>539</v>
      </c>
    </row>
    <row r="31" spans="5:12" ht="16.5" x14ac:dyDescent="0.15">
      <c r="E31">
        <v>2</v>
      </c>
      <c r="F31">
        <v>16621</v>
      </c>
      <c r="G31" t="s">
        <v>172</v>
      </c>
      <c r="J31" s="27">
        <v>4111</v>
      </c>
      <c r="K31">
        <v>411</v>
      </c>
      <c r="L31">
        <v>107</v>
      </c>
    </row>
    <row r="32" spans="5:12" ht="16.5" x14ac:dyDescent="0.15">
      <c r="E32">
        <v>2</v>
      </c>
      <c r="F32">
        <v>16621</v>
      </c>
      <c r="G32" t="s">
        <v>172</v>
      </c>
      <c r="J32" s="21">
        <v>4111</v>
      </c>
      <c r="K32">
        <v>412</v>
      </c>
      <c r="L32">
        <v>647</v>
      </c>
    </row>
    <row r="33" spans="5:12" ht="16.5" x14ac:dyDescent="0.15">
      <c r="E33">
        <v>2</v>
      </c>
      <c r="F33">
        <v>16621</v>
      </c>
      <c r="G33" t="s">
        <v>172</v>
      </c>
      <c r="J33" s="21">
        <v>4111</v>
      </c>
      <c r="K33">
        <v>413</v>
      </c>
      <c r="L33">
        <v>1294</v>
      </c>
    </row>
    <row r="34" spans="5:12" ht="16.5" x14ac:dyDescent="0.15">
      <c r="E34">
        <v>2</v>
      </c>
      <c r="F34">
        <v>16621</v>
      </c>
      <c r="G34" t="s">
        <v>172</v>
      </c>
      <c r="J34" s="21">
        <v>4111</v>
      </c>
      <c r="K34">
        <v>414</v>
      </c>
      <c r="L34">
        <v>107</v>
      </c>
    </row>
    <row r="35" spans="5:12" ht="16.5" x14ac:dyDescent="0.15">
      <c r="E35">
        <v>3</v>
      </c>
      <c r="F35">
        <v>16631</v>
      </c>
      <c r="G35" t="s">
        <v>173</v>
      </c>
      <c r="J35" s="22">
        <v>4081</v>
      </c>
      <c r="K35">
        <v>401</v>
      </c>
      <c r="L35">
        <v>719</v>
      </c>
    </row>
    <row r="36" spans="5:12" ht="16.5" x14ac:dyDescent="0.15">
      <c r="E36">
        <v>3</v>
      </c>
      <c r="F36">
        <v>16631</v>
      </c>
      <c r="G36" t="s">
        <v>173</v>
      </c>
      <c r="J36" s="22">
        <v>4081</v>
      </c>
      <c r="K36">
        <v>402</v>
      </c>
      <c r="L36">
        <v>719</v>
      </c>
    </row>
    <row r="37" spans="5:12" ht="16.5" x14ac:dyDescent="0.15">
      <c r="E37">
        <v>3</v>
      </c>
      <c r="F37">
        <v>16631</v>
      </c>
      <c r="G37" t="s">
        <v>173</v>
      </c>
      <c r="J37" s="22">
        <v>4081</v>
      </c>
      <c r="K37">
        <v>403</v>
      </c>
      <c r="L37">
        <v>719</v>
      </c>
    </row>
    <row r="38" spans="5:12" ht="16.5" x14ac:dyDescent="0.15">
      <c r="E38">
        <v>3</v>
      </c>
      <c r="F38">
        <v>16631</v>
      </c>
      <c r="G38" t="s">
        <v>173</v>
      </c>
      <c r="J38" s="22">
        <v>4081</v>
      </c>
      <c r="K38">
        <v>404</v>
      </c>
      <c r="L38">
        <v>719</v>
      </c>
    </row>
    <row r="39" spans="5:12" ht="16.5" x14ac:dyDescent="0.15">
      <c r="E39">
        <v>3</v>
      </c>
      <c r="F39">
        <v>16631</v>
      </c>
      <c r="G39" t="s">
        <v>173</v>
      </c>
      <c r="J39" s="22">
        <v>4081</v>
      </c>
      <c r="K39">
        <v>405</v>
      </c>
      <c r="L39">
        <v>971</v>
      </c>
    </row>
    <row r="40" spans="5:12" ht="16.5" x14ac:dyDescent="0.15">
      <c r="E40">
        <v>3</v>
      </c>
      <c r="F40">
        <v>16631</v>
      </c>
      <c r="G40" t="s">
        <v>173</v>
      </c>
      <c r="J40" s="22">
        <v>4081</v>
      </c>
      <c r="K40">
        <v>406</v>
      </c>
      <c r="L40">
        <v>971</v>
      </c>
    </row>
    <row r="41" spans="5:12" ht="16.5" x14ac:dyDescent="0.15">
      <c r="E41">
        <v>3</v>
      </c>
      <c r="F41">
        <v>16631</v>
      </c>
      <c r="G41" t="s">
        <v>173</v>
      </c>
      <c r="J41" s="22">
        <v>4081</v>
      </c>
      <c r="K41">
        <v>407</v>
      </c>
      <c r="L41">
        <v>971</v>
      </c>
    </row>
    <row r="42" spans="5:12" ht="16.5" x14ac:dyDescent="0.15">
      <c r="E42">
        <v>3</v>
      </c>
      <c r="F42">
        <v>16631</v>
      </c>
      <c r="G42" t="s">
        <v>173</v>
      </c>
      <c r="J42" s="22">
        <v>4081</v>
      </c>
      <c r="K42">
        <v>408</v>
      </c>
      <c r="L42">
        <v>971</v>
      </c>
    </row>
    <row r="43" spans="5:12" ht="16.5" x14ac:dyDescent="0.15">
      <c r="E43">
        <v>3</v>
      </c>
      <c r="F43">
        <v>16631</v>
      </c>
      <c r="G43" t="s">
        <v>173</v>
      </c>
      <c r="J43" s="30">
        <v>4081</v>
      </c>
      <c r="K43">
        <v>409</v>
      </c>
      <c r="L43">
        <v>539</v>
      </c>
    </row>
    <row r="44" spans="5:12" ht="16.5" x14ac:dyDescent="0.15">
      <c r="E44">
        <v>3</v>
      </c>
      <c r="F44">
        <v>16631</v>
      </c>
      <c r="G44" t="s">
        <v>173</v>
      </c>
      <c r="J44" s="22">
        <v>4081</v>
      </c>
      <c r="K44">
        <v>410</v>
      </c>
      <c r="L44">
        <v>539</v>
      </c>
    </row>
    <row r="45" spans="5:12" ht="16.5" x14ac:dyDescent="0.15">
      <c r="E45">
        <v>3</v>
      </c>
      <c r="F45">
        <v>16631</v>
      </c>
      <c r="G45" t="s">
        <v>173</v>
      </c>
      <c r="J45" s="22">
        <v>4081</v>
      </c>
      <c r="K45">
        <v>411</v>
      </c>
      <c r="L45">
        <v>107</v>
      </c>
    </row>
    <row r="46" spans="5:12" ht="16.5" x14ac:dyDescent="0.15">
      <c r="E46">
        <v>3</v>
      </c>
      <c r="F46">
        <v>16631</v>
      </c>
      <c r="G46" t="s">
        <v>173</v>
      </c>
      <c r="J46" s="22">
        <v>4081</v>
      </c>
      <c r="K46">
        <v>412</v>
      </c>
      <c r="L46">
        <v>647</v>
      </c>
    </row>
    <row r="47" spans="5:12" ht="16.5" x14ac:dyDescent="0.15">
      <c r="E47">
        <v>3</v>
      </c>
      <c r="F47">
        <v>16631</v>
      </c>
      <c r="G47" t="s">
        <v>173</v>
      </c>
      <c r="J47" s="22">
        <v>4081</v>
      </c>
      <c r="K47">
        <v>413</v>
      </c>
      <c r="L47">
        <v>1294</v>
      </c>
    </row>
    <row r="48" spans="5:12" ht="16.5" x14ac:dyDescent="0.15">
      <c r="E48">
        <v>3</v>
      </c>
      <c r="F48">
        <v>16631</v>
      </c>
      <c r="G48" t="s">
        <v>173</v>
      </c>
      <c r="J48" s="22">
        <v>4081</v>
      </c>
      <c r="K48">
        <v>414</v>
      </c>
      <c r="L48">
        <v>107</v>
      </c>
    </row>
    <row r="49" spans="5:12" ht="16.5" x14ac:dyDescent="0.15">
      <c r="E49">
        <v>4</v>
      </c>
      <c r="F49">
        <v>16641</v>
      </c>
      <c r="G49" t="s">
        <v>174</v>
      </c>
      <c r="J49" s="23">
        <v>4371</v>
      </c>
      <c r="K49">
        <v>401</v>
      </c>
      <c r="L49">
        <v>719</v>
      </c>
    </row>
    <row r="50" spans="5:12" ht="16.5" x14ac:dyDescent="0.15">
      <c r="E50">
        <v>4</v>
      </c>
      <c r="F50">
        <v>16641</v>
      </c>
      <c r="G50" t="s">
        <v>174</v>
      </c>
      <c r="J50" s="23">
        <v>4371</v>
      </c>
      <c r="K50">
        <v>402</v>
      </c>
      <c r="L50">
        <v>719</v>
      </c>
    </row>
    <row r="51" spans="5:12" ht="16.5" x14ac:dyDescent="0.15">
      <c r="E51">
        <v>4</v>
      </c>
      <c r="F51">
        <v>16641</v>
      </c>
      <c r="G51" t="s">
        <v>174</v>
      </c>
      <c r="J51" s="23">
        <v>4371</v>
      </c>
      <c r="K51">
        <v>403</v>
      </c>
      <c r="L51">
        <v>719</v>
      </c>
    </row>
    <row r="52" spans="5:12" ht="16.5" x14ac:dyDescent="0.15">
      <c r="E52">
        <v>4</v>
      </c>
      <c r="F52">
        <v>16641</v>
      </c>
      <c r="G52" t="s">
        <v>174</v>
      </c>
      <c r="J52" s="23">
        <v>4371</v>
      </c>
      <c r="K52">
        <v>404</v>
      </c>
      <c r="L52">
        <v>719</v>
      </c>
    </row>
    <row r="53" spans="5:12" ht="16.5" x14ac:dyDescent="0.15">
      <c r="E53">
        <v>4</v>
      </c>
      <c r="F53">
        <v>16641</v>
      </c>
      <c r="G53" t="s">
        <v>174</v>
      </c>
      <c r="J53" s="23">
        <v>4371</v>
      </c>
      <c r="K53">
        <v>405</v>
      </c>
      <c r="L53">
        <v>971</v>
      </c>
    </row>
    <row r="54" spans="5:12" ht="16.5" x14ac:dyDescent="0.15">
      <c r="E54">
        <v>4</v>
      </c>
      <c r="F54">
        <v>16641</v>
      </c>
      <c r="G54" t="s">
        <v>174</v>
      </c>
      <c r="J54" s="23">
        <v>4371</v>
      </c>
      <c r="K54">
        <v>406</v>
      </c>
      <c r="L54">
        <v>971</v>
      </c>
    </row>
    <row r="55" spans="5:12" ht="16.5" x14ac:dyDescent="0.15">
      <c r="E55">
        <v>4</v>
      </c>
      <c r="F55">
        <v>16641</v>
      </c>
      <c r="G55" t="s">
        <v>174</v>
      </c>
      <c r="J55" s="28">
        <v>4371</v>
      </c>
      <c r="K55">
        <v>407</v>
      </c>
      <c r="L55">
        <v>971</v>
      </c>
    </row>
    <row r="56" spans="5:12" ht="16.5" x14ac:dyDescent="0.15">
      <c r="E56">
        <v>4</v>
      </c>
      <c r="F56">
        <v>16641</v>
      </c>
      <c r="G56" t="s">
        <v>174</v>
      </c>
      <c r="J56" s="23">
        <v>4371</v>
      </c>
      <c r="K56">
        <v>408</v>
      </c>
      <c r="L56">
        <v>971</v>
      </c>
    </row>
    <row r="57" spans="5:12" ht="16.5" x14ac:dyDescent="0.15">
      <c r="E57">
        <v>4</v>
      </c>
      <c r="F57">
        <v>16641</v>
      </c>
      <c r="G57" t="s">
        <v>174</v>
      </c>
      <c r="J57" s="23">
        <v>4371</v>
      </c>
      <c r="K57">
        <v>409</v>
      </c>
      <c r="L57">
        <v>539</v>
      </c>
    </row>
    <row r="58" spans="5:12" ht="16.5" x14ac:dyDescent="0.15">
      <c r="E58">
        <v>4</v>
      </c>
      <c r="F58">
        <v>16641</v>
      </c>
      <c r="G58" t="s">
        <v>174</v>
      </c>
      <c r="J58" s="23">
        <v>4371</v>
      </c>
      <c r="K58">
        <v>410</v>
      </c>
      <c r="L58">
        <v>539</v>
      </c>
    </row>
    <row r="59" spans="5:12" ht="16.5" x14ac:dyDescent="0.15">
      <c r="E59">
        <v>4</v>
      </c>
      <c r="F59">
        <v>16641</v>
      </c>
      <c r="G59" t="s">
        <v>174</v>
      </c>
      <c r="J59" s="23">
        <v>4371</v>
      </c>
      <c r="K59">
        <v>411</v>
      </c>
      <c r="L59">
        <v>107</v>
      </c>
    </row>
    <row r="60" spans="5:12" ht="16.5" x14ac:dyDescent="0.15">
      <c r="E60">
        <v>4</v>
      </c>
      <c r="F60">
        <v>16641</v>
      </c>
      <c r="G60" t="s">
        <v>174</v>
      </c>
      <c r="J60" s="23">
        <v>4371</v>
      </c>
      <c r="K60">
        <v>412</v>
      </c>
      <c r="L60">
        <v>647</v>
      </c>
    </row>
    <row r="61" spans="5:12" ht="16.5" x14ac:dyDescent="0.15">
      <c r="E61">
        <v>4</v>
      </c>
      <c r="F61">
        <v>16641</v>
      </c>
      <c r="G61" t="s">
        <v>174</v>
      </c>
      <c r="J61" s="23">
        <v>4371</v>
      </c>
      <c r="K61">
        <v>413</v>
      </c>
      <c r="L61">
        <v>1294</v>
      </c>
    </row>
    <row r="62" spans="5:12" ht="16.5" x14ac:dyDescent="0.15">
      <c r="E62">
        <v>4</v>
      </c>
      <c r="F62">
        <v>16641</v>
      </c>
      <c r="G62" t="s">
        <v>174</v>
      </c>
      <c r="J62" s="23">
        <v>4371</v>
      </c>
      <c r="K62">
        <v>414</v>
      </c>
      <c r="L62">
        <v>107</v>
      </c>
    </row>
    <row r="63" spans="5:12" ht="16.5" x14ac:dyDescent="0.15">
      <c r="E63">
        <v>5</v>
      </c>
      <c r="F63">
        <v>16651</v>
      </c>
      <c r="G63" t="s">
        <v>175</v>
      </c>
      <c r="J63" s="22">
        <v>4101</v>
      </c>
      <c r="K63">
        <v>401</v>
      </c>
      <c r="L63">
        <v>719</v>
      </c>
    </row>
    <row r="64" spans="5:12" ht="16.5" x14ac:dyDescent="0.15">
      <c r="E64">
        <v>5</v>
      </c>
      <c r="F64">
        <v>16651</v>
      </c>
      <c r="G64" t="s">
        <v>175</v>
      </c>
      <c r="J64" s="22">
        <v>4101</v>
      </c>
      <c r="K64">
        <v>402</v>
      </c>
      <c r="L64">
        <v>719</v>
      </c>
    </row>
    <row r="65" spans="5:12" ht="16.5" x14ac:dyDescent="0.15">
      <c r="E65">
        <v>5</v>
      </c>
      <c r="F65">
        <v>16651</v>
      </c>
      <c r="G65" t="s">
        <v>175</v>
      </c>
      <c r="J65" s="22">
        <v>4101</v>
      </c>
      <c r="K65">
        <v>403</v>
      </c>
      <c r="L65">
        <v>719</v>
      </c>
    </row>
    <row r="66" spans="5:12" ht="16.5" x14ac:dyDescent="0.15">
      <c r="E66">
        <v>5</v>
      </c>
      <c r="F66">
        <v>16651</v>
      </c>
      <c r="G66" t="s">
        <v>175</v>
      </c>
      <c r="J66" s="22">
        <v>4101</v>
      </c>
      <c r="K66">
        <v>404</v>
      </c>
      <c r="L66">
        <v>719</v>
      </c>
    </row>
    <row r="67" spans="5:12" ht="16.5" x14ac:dyDescent="0.15">
      <c r="E67">
        <v>5</v>
      </c>
      <c r="F67">
        <v>16651</v>
      </c>
      <c r="G67" t="s">
        <v>175</v>
      </c>
      <c r="J67" s="30">
        <v>4101</v>
      </c>
      <c r="K67">
        <v>405</v>
      </c>
      <c r="L67">
        <v>971</v>
      </c>
    </row>
    <row r="68" spans="5:12" ht="16.5" x14ac:dyDescent="0.15">
      <c r="E68">
        <v>5</v>
      </c>
      <c r="F68">
        <v>16651</v>
      </c>
      <c r="G68" t="s">
        <v>175</v>
      </c>
      <c r="J68" s="22">
        <v>4101</v>
      </c>
      <c r="K68">
        <v>406</v>
      </c>
      <c r="L68">
        <v>971</v>
      </c>
    </row>
    <row r="69" spans="5:12" ht="16.5" x14ac:dyDescent="0.15">
      <c r="E69">
        <v>5</v>
      </c>
      <c r="F69">
        <v>16651</v>
      </c>
      <c r="G69" t="s">
        <v>175</v>
      </c>
      <c r="J69" s="22">
        <v>4101</v>
      </c>
      <c r="K69">
        <v>407</v>
      </c>
      <c r="L69">
        <v>971</v>
      </c>
    </row>
    <row r="70" spans="5:12" ht="16.5" x14ac:dyDescent="0.15">
      <c r="E70">
        <v>5</v>
      </c>
      <c r="F70">
        <v>16651</v>
      </c>
      <c r="G70" t="s">
        <v>175</v>
      </c>
      <c r="J70" s="22">
        <v>4101</v>
      </c>
      <c r="K70">
        <v>408</v>
      </c>
      <c r="L70">
        <v>971</v>
      </c>
    </row>
    <row r="71" spans="5:12" ht="16.5" x14ac:dyDescent="0.15">
      <c r="E71">
        <v>5</v>
      </c>
      <c r="F71">
        <v>16651</v>
      </c>
      <c r="G71" t="s">
        <v>175</v>
      </c>
      <c r="J71" s="22">
        <v>4101</v>
      </c>
      <c r="K71">
        <v>409</v>
      </c>
      <c r="L71">
        <v>539</v>
      </c>
    </row>
    <row r="72" spans="5:12" ht="16.5" x14ac:dyDescent="0.15">
      <c r="E72">
        <v>5</v>
      </c>
      <c r="F72">
        <v>16651</v>
      </c>
      <c r="G72" t="s">
        <v>175</v>
      </c>
      <c r="J72" s="22">
        <v>4101</v>
      </c>
      <c r="K72">
        <v>410</v>
      </c>
      <c r="L72">
        <v>539</v>
      </c>
    </row>
    <row r="73" spans="5:12" ht="16.5" x14ac:dyDescent="0.15">
      <c r="E73">
        <v>5</v>
      </c>
      <c r="F73">
        <v>16651</v>
      </c>
      <c r="G73" t="s">
        <v>175</v>
      </c>
      <c r="J73" s="22">
        <v>4101</v>
      </c>
      <c r="K73">
        <v>411</v>
      </c>
      <c r="L73">
        <v>107</v>
      </c>
    </row>
    <row r="74" spans="5:12" ht="16.5" x14ac:dyDescent="0.15">
      <c r="E74">
        <v>5</v>
      </c>
      <c r="F74">
        <v>16651</v>
      </c>
      <c r="G74" t="s">
        <v>175</v>
      </c>
      <c r="J74" s="22">
        <v>4101</v>
      </c>
      <c r="K74">
        <v>412</v>
      </c>
      <c r="L74">
        <v>647</v>
      </c>
    </row>
    <row r="75" spans="5:12" ht="16.5" x14ac:dyDescent="0.15">
      <c r="E75">
        <v>5</v>
      </c>
      <c r="F75">
        <v>16651</v>
      </c>
      <c r="G75" t="s">
        <v>175</v>
      </c>
      <c r="J75" s="22">
        <v>4101</v>
      </c>
      <c r="K75">
        <v>413</v>
      </c>
      <c r="L75">
        <v>1294</v>
      </c>
    </row>
    <row r="76" spans="5:12" ht="16.5" x14ac:dyDescent="0.15">
      <c r="E76">
        <v>5</v>
      </c>
      <c r="F76">
        <v>16651</v>
      </c>
      <c r="G76" t="s">
        <v>175</v>
      </c>
      <c r="J76" s="22">
        <v>4101</v>
      </c>
      <c r="K76">
        <v>414</v>
      </c>
      <c r="L76">
        <v>107</v>
      </c>
    </row>
    <row r="77" spans="5:12" ht="16.5" x14ac:dyDescent="0.15">
      <c r="E77">
        <v>6</v>
      </c>
      <c r="F77">
        <v>16661</v>
      </c>
      <c r="G77" t="s">
        <v>176</v>
      </c>
      <c r="J77" s="21">
        <v>4211</v>
      </c>
      <c r="K77">
        <v>401</v>
      </c>
      <c r="L77">
        <v>719</v>
      </c>
    </row>
    <row r="78" spans="5:12" ht="16.5" x14ac:dyDescent="0.15">
      <c r="E78">
        <v>6</v>
      </c>
      <c r="F78">
        <v>16661</v>
      </c>
      <c r="G78" t="s">
        <v>176</v>
      </c>
      <c r="J78" s="21">
        <v>4211</v>
      </c>
      <c r="K78">
        <v>402</v>
      </c>
      <c r="L78">
        <v>719</v>
      </c>
    </row>
    <row r="79" spans="5:12" ht="16.5" x14ac:dyDescent="0.15">
      <c r="E79">
        <v>6</v>
      </c>
      <c r="F79">
        <v>16661</v>
      </c>
      <c r="G79" t="s">
        <v>176</v>
      </c>
      <c r="J79" s="27">
        <v>4211</v>
      </c>
      <c r="K79">
        <v>403</v>
      </c>
      <c r="L79">
        <v>719</v>
      </c>
    </row>
    <row r="80" spans="5:12" ht="16.5" x14ac:dyDescent="0.15">
      <c r="E80">
        <v>6</v>
      </c>
      <c r="F80">
        <v>16661</v>
      </c>
      <c r="G80" t="s">
        <v>176</v>
      </c>
      <c r="J80" s="21">
        <v>4211</v>
      </c>
      <c r="K80">
        <v>404</v>
      </c>
      <c r="L80">
        <v>719</v>
      </c>
    </row>
    <row r="81" spans="5:12" ht="16.5" x14ac:dyDescent="0.15">
      <c r="E81">
        <v>6</v>
      </c>
      <c r="F81">
        <v>16661</v>
      </c>
      <c r="G81" t="s">
        <v>176</v>
      </c>
      <c r="J81" s="21">
        <v>4211</v>
      </c>
      <c r="K81">
        <v>405</v>
      </c>
      <c r="L81">
        <v>971</v>
      </c>
    </row>
    <row r="82" spans="5:12" ht="16.5" x14ac:dyDescent="0.15">
      <c r="E82">
        <v>6</v>
      </c>
      <c r="F82">
        <v>16661</v>
      </c>
      <c r="G82" t="s">
        <v>176</v>
      </c>
      <c r="J82" s="21">
        <v>4211</v>
      </c>
      <c r="K82">
        <v>406</v>
      </c>
      <c r="L82">
        <v>971</v>
      </c>
    </row>
    <row r="83" spans="5:12" ht="16.5" x14ac:dyDescent="0.15">
      <c r="E83">
        <v>6</v>
      </c>
      <c r="F83">
        <v>16661</v>
      </c>
      <c r="G83" t="s">
        <v>176</v>
      </c>
      <c r="J83" s="21">
        <v>4211</v>
      </c>
      <c r="K83">
        <v>407</v>
      </c>
      <c r="L83">
        <v>971</v>
      </c>
    </row>
    <row r="84" spans="5:12" ht="16.5" x14ac:dyDescent="0.15">
      <c r="E84">
        <v>6</v>
      </c>
      <c r="F84">
        <v>16661</v>
      </c>
      <c r="G84" t="s">
        <v>176</v>
      </c>
      <c r="J84" s="21">
        <v>4211</v>
      </c>
      <c r="K84">
        <v>408</v>
      </c>
      <c r="L84">
        <v>971</v>
      </c>
    </row>
    <row r="85" spans="5:12" ht="16.5" x14ac:dyDescent="0.15">
      <c r="E85">
        <v>6</v>
      </c>
      <c r="F85">
        <v>16661</v>
      </c>
      <c r="G85" t="s">
        <v>176</v>
      </c>
      <c r="J85" s="21">
        <v>4211</v>
      </c>
      <c r="K85">
        <v>409</v>
      </c>
      <c r="L85">
        <v>539</v>
      </c>
    </row>
    <row r="86" spans="5:12" ht="16.5" x14ac:dyDescent="0.15">
      <c r="E86">
        <v>6</v>
      </c>
      <c r="F86">
        <v>16661</v>
      </c>
      <c r="G86" t="s">
        <v>176</v>
      </c>
      <c r="J86" s="21">
        <v>4211</v>
      </c>
      <c r="K86">
        <v>410</v>
      </c>
      <c r="L86">
        <v>539</v>
      </c>
    </row>
    <row r="87" spans="5:12" ht="16.5" x14ac:dyDescent="0.15">
      <c r="E87">
        <v>6</v>
      </c>
      <c r="F87">
        <v>16661</v>
      </c>
      <c r="G87" t="s">
        <v>176</v>
      </c>
      <c r="J87" s="21">
        <v>4211</v>
      </c>
      <c r="K87">
        <v>411</v>
      </c>
      <c r="L87">
        <v>107</v>
      </c>
    </row>
    <row r="88" spans="5:12" ht="16.5" x14ac:dyDescent="0.15">
      <c r="E88">
        <v>6</v>
      </c>
      <c r="F88">
        <v>16661</v>
      </c>
      <c r="G88" t="s">
        <v>176</v>
      </c>
      <c r="J88" s="21">
        <v>4211</v>
      </c>
      <c r="K88">
        <v>412</v>
      </c>
      <c r="L88">
        <v>647</v>
      </c>
    </row>
    <row r="89" spans="5:12" ht="16.5" x14ac:dyDescent="0.15">
      <c r="E89">
        <v>6</v>
      </c>
      <c r="F89">
        <v>16661</v>
      </c>
      <c r="G89" t="s">
        <v>176</v>
      </c>
      <c r="J89" s="21">
        <v>4211</v>
      </c>
      <c r="K89">
        <v>413</v>
      </c>
      <c r="L89">
        <v>1294</v>
      </c>
    </row>
    <row r="90" spans="5:12" ht="16.5" x14ac:dyDescent="0.15">
      <c r="E90">
        <v>6</v>
      </c>
      <c r="F90">
        <v>16661</v>
      </c>
      <c r="G90" t="s">
        <v>176</v>
      </c>
      <c r="J90" s="21">
        <v>4211</v>
      </c>
      <c r="K90">
        <v>414</v>
      </c>
      <c r="L90">
        <v>107</v>
      </c>
    </row>
    <row r="91" spans="5:12" ht="16.5" x14ac:dyDescent="0.15">
      <c r="E91">
        <v>7</v>
      </c>
      <c r="F91">
        <v>16671</v>
      </c>
      <c r="G91" t="s">
        <v>177</v>
      </c>
      <c r="J91" s="26">
        <v>4351</v>
      </c>
      <c r="K91">
        <v>401</v>
      </c>
      <c r="L91">
        <v>719</v>
      </c>
    </row>
    <row r="92" spans="5:12" ht="16.5" x14ac:dyDescent="0.15">
      <c r="E92">
        <v>7</v>
      </c>
      <c r="F92">
        <v>16671</v>
      </c>
      <c r="G92" t="s">
        <v>177</v>
      </c>
      <c r="J92" s="24">
        <v>4351</v>
      </c>
      <c r="K92">
        <v>402</v>
      </c>
      <c r="L92">
        <v>719</v>
      </c>
    </row>
    <row r="93" spans="5:12" ht="16.5" x14ac:dyDescent="0.15">
      <c r="E93">
        <v>7</v>
      </c>
      <c r="F93">
        <v>16671</v>
      </c>
      <c r="G93" t="s">
        <v>177</v>
      </c>
      <c r="J93" s="24">
        <v>4351</v>
      </c>
      <c r="K93">
        <v>403</v>
      </c>
      <c r="L93">
        <v>719</v>
      </c>
    </row>
    <row r="94" spans="5:12" ht="16.5" x14ac:dyDescent="0.15">
      <c r="E94">
        <v>7</v>
      </c>
      <c r="F94">
        <v>16671</v>
      </c>
      <c r="G94" t="s">
        <v>177</v>
      </c>
      <c r="J94" s="24">
        <v>4351</v>
      </c>
      <c r="K94">
        <v>404</v>
      </c>
      <c r="L94">
        <v>719</v>
      </c>
    </row>
    <row r="95" spans="5:12" ht="16.5" x14ac:dyDescent="0.15">
      <c r="E95">
        <v>7</v>
      </c>
      <c r="F95">
        <v>16671</v>
      </c>
      <c r="G95" t="s">
        <v>177</v>
      </c>
      <c r="J95" s="24">
        <v>4351</v>
      </c>
      <c r="K95">
        <v>405</v>
      </c>
      <c r="L95">
        <v>971</v>
      </c>
    </row>
    <row r="96" spans="5:12" ht="16.5" x14ac:dyDescent="0.15">
      <c r="E96">
        <v>7</v>
      </c>
      <c r="F96">
        <v>16671</v>
      </c>
      <c r="G96" t="s">
        <v>177</v>
      </c>
      <c r="J96" s="24">
        <v>4351</v>
      </c>
      <c r="K96">
        <v>406</v>
      </c>
      <c r="L96">
        <v>971</v>
      </c>
    </row>
    <row r="97" spans="5:12" ht="16.5" x14ac:dyDescent="0.15">
      <c r="E97">
        <v>7</v>
      </c>
      <c r="F97">
        <v>16671</v>
      </c>
      <c r="G97" t="s">
        <v>177</v>
      </c>
      <c r="J97" s="24">
        <v>4351</v>
      </c>
      <c r="K97">
        <v>407</v>
      </c>
      <c r="L97">
        <v>971</v>
      </c>
    </row>
    <row r="98" spans="5:12" ht="16.5" x14ac:dyDescent="0.15">
      <c r="E98">
        <v>7</v>
      </c>
      <c r="F98">
        <v>16671</v>
      </c>
      <c r="G98" t="s">
        <v>177</v>
      </c>
      <c r="J98" s="24">
        <v>4351</v>
      </c>
      <c r="K98">
        <v>408</v>
      </c>
      <c r="L98">
        <v>971</v>
      </c>
    </row>
    <row r="99" spans="5:12" ht="16.5" x14ac:dyDescent="0.15">
      <c r="E99">
        <v>7</v>
      </c>
      <c r="F99">
        <v>16671</v>
      </c>
      <c r="G99" t="s">
        <v>177</v>
      </c>
      <c r="J99" s="24">
        <v>4351</v>
      </c>
      <c r="K99">
        <v>409</v>
      </c>
      <c r="L99">
        <v>539</v>
      </c>
    </row>
    <row r="100" spans="5:12" ht="16.5" x14ac:dyDescent="0.15">
      <c r="E100">
        <v>7</v>
      </c>
      <c r="F100">
        <v>16671</v>
      </c>
      <c r="G100" t="s">
        <v>177</v>
      </c>
      <c r="J100" s="24">
        <v>4351</v>
      </c>
      <c r="K100">
        <v>410</v>
      </c>
      <c r="L100">
        <v>539</v>
      </c>
    </row>
    <row r="101" spans="5:12" ht="16.5" x14ac:dyDescent="0.15">
      <c r="E101">
        <v>7</v>
      </c>
      <c r="F101">
        <v>16671</v>
      </c>
      <c r="G101" t="s">
        <v>177</v>
      </c>
      <c r="J101" s="24">
        <v>4351</v>
      </c>
      <c r="K101">
        <v>411</v>
      </c>
      <c r="L101">
        <v>107</v>
      </c>
    </row>
    <row r="102" spans="5:12" ht="16.5" x14ac:dyDescent="0.15">
      <c r="E102">
        <v>7</v>
      </c>
      <c r="F102">
        <v>16671</v>
      </c>
      <c r="G102" t="s">
        <v>177</v>
      </c>
      <c r="J102" s="24">
        <v>4351</v>
      </c>
      <c r="K102">
        <v>412</v>
      </c>
      <c r="L102">
        <v>647</v>
      </c>
    </row>
    <row r="103" spans="5:12" ht="16.5" x14ac:dyDescent="0.15">
      <c r="E103">
        <v>7</v>
      </c>
      <c r="F103">
        <v>16671</v>
      </c>
      <c r="G103" t="s">
        <v>177</v>
      </c>
      <c r="J103" s="26">
        <v>4351</v>
      </c>
      <c r="K103">
        <v>413</v>
      </c>
      <c r="L103">
        <v>1294</v>
      </c>
    </row>
    <row r="104" spans="5:12" ht="16.5" x14ac:dyDescent="0.15">
      <c r="E104">
        <v>7</v>
      </c>
      <c r="F104">
        <v>16671</v>
      </c>
      <c r="G104" t="s">
        <v>177</v>
      </c>
      <c r="J104" s="24">
        <v>4351</v>
      </c>
      <c r="K104">
        <v>414</v>
      </c>
      <c r="L104">
        <v>107</v>
      </c>
    </row>
    <row r="105" spans="5:12" ht="16.5" x14ac:dyDescent="0.15">
      <c r="E105">
        <v>8</v>
      </c>
      <c r="F105">
        <v>16681</v>
      </c>
      <c r="G105" t="s">
        <v>178</v>
      </c>
      <c r="J105" s="20">
        <v>4021</v>
      </c>
      <c r="K105">
        <v>401</v>
      </c>
      <c r="L105">
        <v>719</v>
      </c>
    </row>
    <row r="106" spans="5:12" ht="16.5" x14ac:dyDescent="0.15">
      <c r="E106">
        <v>8</v>
      </c>
      <c r="F106">
        <v>16681</v>
      </c>
      <c r="G106" t="s">
        <v>178</v>
      </c>
      <c r="J106" s="20">
        <v>4021</v>
      </c>
      <c r="K106">
        <v>402</v>
      </c>
      <c r="L106">
        <v>719</v>
      </c>
    </row>
    <row r="107" spans="5:12" ht="16.5" x14ac:dyDescent="0.15">
      <c r="E107">
        <v>8</v>
      </c>
      <c r="F107">
        <v>16681</v>
      </c>
      <c r="G107" t="s">
        <v>178</v>
      </c>
      <c r="J107" s="20">
        <v>4021</v>
      </c>
      <c r="K107">
        <v>403</v>
      </c>
      <c r="L107">
        <v>719</v>
      </c>
    </row>
    <row r="108" spans="5:12" ht="16.5" x14ac:dyDescent="0.15">
      <c r="E108">
        <v>8</v>
      </c>
      <c r="F108">
        <v>16681</v>
      </c>
      <c r="G108" t="s">
        <v>178</v>
      </c>
      <c r="J108" s="20">
        <v>4021</v>
      </c>
      <c r="K108">
        <v>404</v>
      </c>
      <c r="L108">
        <v>719</v>
      </c>
    </row>
    <row r="109" spans="5:12" ht="16.5" x14ac:dyDescent="0.15">
      <c r="E109">
        <v>8</v>
      </c>
      <c r="F109">
        <v>16681</v>
      </c>
      <c r="G109" t="s">
        <v>178</v>
      </c>
      <c r="J109" s="20">
        <v>4021</v>
      </c>
      <c r="K109">
        <v>405</v>
      </c>
      <c r="L109">
        <v>971</v>
      </c>
    </row>
    <row r="110" spans="5:12" ht="16.5" x14ac:dyDescent="0.15">
      <c r="E110">
        <v>8</v>
      </c>
      <c r="F110">
        <v>16681</v>
      </c>
      <c r="G110" t="s">
        <v>178</v>
      </c>
      <c r="J110" s="20">
        <v>4021</v>
      </c>
      <c r="K110">
        <v>406</v>
      </c>
      <c r="L110">
        <v>971</v>
      </c>
    </row>
    <row r="111" spans="5:12" ht="16.5" x14ac:dyDescent="0.15">
      <c r="E111">
        <v>8</v>
      </c>
      <c r="F111">
        <v>16681</v>
      </c>
      <c r="G111" t="s">
        <v>178</v>
      </c>
      <c r="J111" s="20">
        <v>4021</v>
      </c>
      <c r="K111">
        <v>407</v>
      </c>
      <c r="L111">
        <v>971</v>
      </c>
    </row>
    <row r="112" spans="5:12" ht="16.5" x14ac:dyDescent="0.15">
      <c r="E112">
        <v>8</v>
      </c>
      <c r="F112">
        <v>16681</v>
      </c>
      <c r="G112" t="s">
        <v>178</v>
      </c>
      <c r="J112" s="20">
        <v>4021</v>
      </c>
      <c r="K112">
        <v>408</v>
      </c>
      <c r="L112">
        <v>971</v>
      </c>
    </row>
    <row r="113" spans="5:12" ht="16.5" x14ac:dyDescent="0.15">
      <c r="E113">
        <v>8</v>
      </c>
      <c r="F113">
        <v>16681</v>
      </c>
      <c r="G113" t="s">
        <v>178</v>
      </c>
      <c r="J113" s="20">
        <v>4021</v>
      </c>
      <c r="K113">
        <v>409</v>
      </c>
      <c r="L113">
        <v>539</v>
      </c>
    </row>
    <row r="114" spans="5:12" ht="16.5" x14ac:dyDescent="0.15">
      <c r="E114">
        <v>8</v>
      </c>
      <c r="F114">
        <v>16681</v>
      </c>
      <c r="G114" t="s">
        <v>178</v>
      </c>
      <c r="J114" s="20">
        <v>4021</v>
      </c>
      <c r="K114">
        <v>410</v>
      </c>
      <c r="L114">
        <v>539</v>
      </c>
    </row>
    <row r="115" spans="5:12" ht="16.5" x14ac:dyDescent="0.15">
      <c r="E115">
        <v>8</v>
      </c>
      <c r="F115">
        <v>16681</v>
      </c>
      <c r="G115" t="s">
        <v>178</v>
      </c>
      <c r="J115" s="29">
        <v>4021</v>
      </c>
      <c r="K115">
        <v>411</v>
      </c>
      <c r="L115">
        <v>107</v>
      </c>
    </row>
    <row r="116" spans="5:12" ht="16.5" x14ac:dyDescent="0.15">
      <c r="E116">
        <v>8</v>
      </c>
      <c r="F116">
        <v>16681</v>
      </c>
      <c r="G116" t="s">
        <v>178</v>
      </c>
      <c r="J116" s="20">
        <v>4021</v>
      </c>
      <c r="K116">
        <v>412</v>
      </c>
      <c r="L116">
        <v>647</v>
      </c>
    </row>
    <row r="117" spans="5:12" ht="16.5" x14ac:dyDescent="0.15">
      <c r="E117">
        <v>8</v>
      </c>
      <c r="F117">
        <v>16681</v>
      </c>
      <c r="G117" t="s">
        <v>178</v>
      </c>
      <c r="J117" s="20">
        <v>4021</v>
      </c>
      <c r="K117">
        <v>413</v>
      </c>
      <c r="L117">
        <v>1294</v>
      </c>
    </row>
    <row r="118" spans="5:12" ht="16.5" x14ac:dyDescent="0.15">
      <c r="E118">
        <v>8</v>
      </c>
      <c r="F118">
        <v>16681</v>
      </c>
      <c r="G118" t="s">
        <v>178</v>
      </c>
      <c r="J118" s="20">
        <v>4021</v>
      </c>
      <c r="K118">
        <v>414</v>
      </c>
      <c r="L118">
        <v>107</v>
      </c>
    </row>
    <row r="119" spans="5:12" ht="16.5" x14ac:dyDescent="0.15">
      <c r="E119">
        <v>9</v>
      </c>
      <c r="F119">
        <v>16691</v>
      </c>
      <c r="G119" t="s">
        <v>179</v>
      </c>
      <c r="J119" s="20">
        <v>4061</v>
      </c>
      <c r="K119">
        <v>401</v>
      </c>
      <c r="L119">
        <v>719</v>
      </c>
    </row>
    <row r="120" spans="5:12" ht="16.5" x14ac:dyDescent="0.15">
      <c r="E120">
        <v>9</v>
      </c>
      <c r="F120">
        <v>16691</v>
      </c>
      <c r="G120" t="s">
        <v>179</v>
      </c>
      <c r="J120" s="20">
        <v>4061</v>
      </c>
      <c r="K120">
        <v>402</v>
      </c>
      <c r="L120">
        <v>719</v>
      </c>
    </row>
    <row r="121" spans="5:12" ht="16.5" x14ac:dyDescent="0.15">
      <c r="E121">
        <v>9</v>
      </c>
      <c r="F121">
        <v>16691</v>
      </c>
      <c r="G121" t="s">
        <v>179</v>
      </c>
      <c r="J121" s="20">
        <v>4061</v>
      </c>
      <c r="K121">
        <v>403</v>
      </c>
      <c r="L121">
        <v>719</v>
      </c>
    </row>
    <row r="122" spans="5:12" ht="16.5" x14ac:dyDescent="0.15">
      <c r="E122">
        <v>9</v>
      </c>
      <c r="F122">
        <v>16691</v>
      </c>
      <c r="G122" t="s">
        <v>179</v>
      </c>
      <c r="J122" s="20">
        <v>4061</v>
      </c>
      <c r="K122">
        <v>404</v>
      </c>
      <c r="L122">
        <v>719</v>
      </c>
    </row>
    <row r="123" spans="5:12" ht="16.5" x14ac:dyDescent="0.15">
      <c r="E123">
        <v>9</v>
      </c>
      <c r="F123">
        <v>16691</v>
      </c>
      <c r="G123" t="s">
        <v>179</v>
      </c>
      <c r="J123" s="20">
        <v>4061</v>
      </c>
      <c r="K123">
        <v>405</v>
      </c>
      <c r="L123">
        <v>971</v>
      </c>
    </row>
    <row r="124" spans="5:12" ht="16.5" x14ac:dyDescent="0.15">
      <c r="E124">
        <v>9</v>
      </c>
      <c r="F124">
        <v>16691</v>
      </c>
      <c r="G124" t="s">
        <v>179</v>
      </c>
      <c r="J124" s="20">
        <v>4061</v>
      </c>
      <c r="K124">
        <v>406</v>
      </c>
      <c r="L124">
        <v>971</v>
      </c>
    </row>
    <row r="125" spans="5:12" ht="16.5" x14ac:dyDescent="0.15">
      <c r="E125">
        <v>9</v>
      </c>
      <c r="F125">
        <v>16691</v>
      </c>
      <c r="G125" t="s">
        <v>179</v>
      </c>
      <c r="J125" s="20">
        <v>4061</v>
      </c>
      <c r="K125">
        <v>407</v>
      </c>
      <c r="L125">
        <v>971</v>
      </c>
    </row>
    <row r="126" spans="5:12" ht="16.5" x14ac:dyDescent="0.15">
      <c r="E126">
        <v>9</v>
      </c>
      <c r="F126">
        <v>16691</v>
      </c>
      <c r="G126" t="s">
        <v>179</v>
      </c>
      <c r="J126" s="20">
        <v>4061</v>
      </c>
      <c r="K126">
        <v>408</v>
      </c>
      <c r="L126">
        <v>971</v>
      </c>
    </row>
    <row r="127" spans="5:12" ht="16.5" x14ac:dyDescent="0.15">
      <c r="E127">
        <v>9</v>
      </c>
      <c r="F127">
        <v>16691</v>
      </c>
      <c r="G127" t="s">
        <v>179</v>
      </c>
      <c r="J127" s="29">
        <v>4061</v>
      </c>
      <c r="K127">
        <v>409</v>
      </c>
      <c r="L127">
        <v>539</v>
      </c>
    </row>
    <row r="128" spans="5:12" ht="16.5" x14ac:dyDescent="0.15">
      <c r="E128">
        <v>9</v>
      </c>
      <c r="F128">
        <v>16691</v>
      </c>
      <c r="G128" t="s">
        <v>179</v>
      </c>
      <c r="J128" s="20">
        <v>4061</v>
      </c>
      <c r="K128">
        <v>410</v>
      </c>
      <c r="L128">
        <v>539</v>
      </c>
    </row>
    <row r="129" spans="5:12" ht="16.5" x14ac:dyDescent="0.15">
      <c r="E129">
        <v>9</v>
      </c>
      <c r="F129">
        <v>16691</v>
      </c>
      <c r="G129" t="s">
        <v>179</v>
      </c>
      <c r="J129" s="20">
        <v>4061</v>
      </c>
      <c r="K129">
        <v>411</v>
      </c>
      <c r="L129">
        <v>107</v>
      </c>
    </row>
    <row r="130" spans="5:12" ht="16.5" x14ac:dyDescent="0.15">
      <c r="E130">
        <v>9</v>
      </c>
      <c r="F130">
        <v>16691</v>
      </c>
      <c r="G130" t="s">
        <v>179</v>
      </c>
      <c r="J130" s="20">
        <v>4061</v>
      </c>
      <c r="K130">
        <v>412</v>
      </c>
      <c r="L130">
        <v>647</v>
      </c>
    </row>
    <row r="131" spans="5:12" ht="16.5" x14ac:dyDescent="0.15">
      <c r="E131">
        <v>9</v>
      </c>
      <c r="F131">
        <v>16691</v>
      </c>
      <c r="G131" t="s">
        <v>179</v>
      </c>
      <c r="J131" s="20">
        <v>4061</v>
      </c>
      <c r="K131">
        <v>413</v>
      </c>
      <c r="L131">
        <v>1294</v>
      </c>
    </row>
    <row r="132" spans="5:12" ht="16.5" x14ac:dyDescent="0.15">
      <c r="E132">
        <v>9</v>
      </c>
      <c r="F132">
        <v>16691</v>
      </c>
      <c r="G132" t="s">
        <v>179</v>
      </c>
      <c r="J132" s="20">
        <v>4061</v>
      </c>
      <c r="K132">
        <v>414</v>
      </c>
      <c r="L132">
        <v>107</v>
      </c>
    </row>
    <row r="133" spans="5:12" ht="16.5" x14ac:dyDescent="0.15">
      <c r="E133">
        <v>10</v>
      </c>
      <c r="F133">
        <v>16701</v>
      </c>
      <c r="G133" t="s">
        <v>180</v>
      </c>
      <c r="J133" s="21">
        <v>4071</v>
      </c>
      <c r="K133">
        <v>401</v>
      </c>
      <c r="L133">
        <v>719</v>
      </c>
    </row>
    <row r="134" spans="5:12" ht="16.5" x14ac:dyDescent="0.15">
      <c r="E134">
        <v>10</v>
      </c>
      <c r="F134">
        <v>16701</v>
      </c>
      <c r="G134" t="s">
        <v>180</v>
      </c>
      <c r="J134" s="21">
        <v>4071</v>
      </c>
      <c r="K134">
        <v>402</v>
      </c>
      <c r="L134">
        <v>719</v>
      </c>
    </row>
    <row r="135" spans="5:12" ht="16.5" x14ac:dyDescent="0.15">
      <c r="E135">
        <v>10</v>
      </c>
      <c r="F135">
        <v>16701</v>
      </c>
      <c r="G135" t="s">
        <v>180</v>
      </c>
      <c r="J135" s="21">
        <v>4071</v>
      </c>
      <c r="K135">
        <v>403</v>
      </c>
      <c r="L135">
        <v>719</v>
      </c>
    </row>
    <row r="136" spans="5:12" ht="16.5" x14ac:dyDescent="0.15">
      <c r="E136">
        <v>10</v>
      </c>
      <c r="F136">
        <v>16701</v>
      </c>
      <c r="G136" t="s">
        <v>180</v>
      </c>
      <c r="J136" s="21">
        <v>4071</v>
      </c>
      <c r="K136">
        <v>404</v>
      </c>
      <c r="L136">
        <v>719</v>
      </c>
    </row>
    <row r="137" spans="5:12" ht="16.5" x14ac:dyDescent="0.15">
      <c r="E137">
        <v>10</v>
      </c>
      <c r="F137">
        <v>16701</v>
      </c>
      <c r="G137" t="s">
        <v>180</v>
      </c>
      <c r="J137" s="21">
        <v>4071</v>
      </c>
      <c r="K137">
        <v>405</v>
      </c>
      <c r="L137">
        <v>971</v>
      </c>
    </row>
    <row r="138" spans="5:12" ht="16.5" x14ac:dyDescent="0.15">
      <c r="E138">
        <v>10</v>
      </c>
      <c r="F138">
        <v>16701</v>
      </c>
      <c r="G138" t="s">
        <v>180</v>
      </c>
      <c r="J138" s="21">
        <v>4071</v>
      </c>
      <c r="K138">
        <v>406</v>
      </c>
      <c r="L138">
        <v>971</v>
      </c>
    </row>
    <row r="139" spans="5:12" ht="16.5" x14ac:dyDescent="0.15">
      <c r="E139">
        <v>10</v>
      </c>
      <c r="F139">
        <v>16701</v>
      </c>
      <c r="G139" t="s">
        <v>180</v>
      </c>
      <c r="J139" s="27">
        <v>4071</v>
      </c>
      <c r="K139">
        <v>407</v>
      </c>
      <c r="L139">
        <v>971</v>
      </c>
    </row>
    <row r="140" spans="5:12" ht="16.5" x14ac:dyDescent="0.15">
      <c r="E140">
        <v>10</v>
      </c>
      <c r="F140">
        <v>16701</v>
      </c>
      <c r="G140" t="s">
        <v>180</v>
      </c>
      <c r="J140" s="21">
        <v>4071</v>
      </c>
      <c r="K140">
        <v>408</v>
      </c>
      <c r="L140">
        <v>971</v>
      </c>
    </row>
    <row r="141" spans="5:12" ht="16.5" x14ac:dyDescent="0.15">
      <c r="E141">
        <v>10</v>
      </c>
      <c r="F141">
        <v>16701</v>
      </c>
      <c r="G141" t="s">
        <v>180</v>
      </c>
      <c r="J141" s="21">
        <v>4071</v>
      </c>
      <c r="K141">
        <v>409</v>
      </c>
      <c r="L141">
        <v>539</v>
      </c>
    </row>
    <row r="142" spans="5:12" ht="16.5" x14ac:dyDescent="0.15">
      <c r="E142">
        <v>10</v>
      </c>
      <c r="F142">
        <v>16701</v>
      </c>
      <c r="G142" t="s">
        <v>180</v>
      </c>
      <c r="J142" s="21">
        <v>4071</v>
      </c>
      <c r="K142">
        <v>410</v>
      </c>
      <c r="L142">
        <v>539</v>
      </c>
    </row>
    <row r="143" spans="5:12" ht="16.5" x14ac:dyDescent="0.15">
      <c r="E143">
        <v>10</v>
      </c>
      <c r="F143">
        <v>16701</v>
      </c>
      <c r="G143" t="s">
        <v>180</v>
      </c>
      <c r="J143" s="21">
        <v>4071</v>
      </c>
      <c r="K143">
        <v>411</v>
      </c>
      <c r="L143">
        <v>107</v>
      </c>
    </row>
    <row r="144" spans="5:12" ht="16.5" x14ac:dyDescent="0.15">
      <c r="E144">
        <v>10</v>
      </c>
      <c r="F144">
        <v>16701</v>
      </c>
      <c r="G144" t="s">
        <v>180</v>
      </c>
      <c r="J144" s="21">
        <v>4071</v>
      </c>
      <c r="K144">
        <v>412</v>
      </c>
      <c r="L144">
        <v>647</v>
      </c>
    </row>
    <row r="145" spans="5:12" ht="16.5" x14ac:dyDescent="0.15">
      <c r="E145">
        <v>10</v>
      </c>
      <c r="F145">
        <v>16701</v>
      </c>
      <c r="G145" t="s">
        <v>180</v>
      </c>
      <c r="J145" s="21">
        <v>4071</v>
      </c>
      <c r="K145">
        <v>413</v>
      </c>
      <c r="L145">
        <v>1294</v>
      </c>
    </row>
    <row r="146" spans="5:12" ht="16.5" x14ac:dyDescent="0.15">
      <c r="E146">
        <v>10</v>
      </c>
      <c r="F146">
        <v>16701</v>
      </c>
      <c r="G146" t="s">
        <v>180</v>
      </c>
      <c r="J146" s="21">
        <v>4071</v>
      </c>
      <c r="K146">
        <v>414</v>
      </c>
      <c r="L146">
        <v>107</v>
      </c>
    </row>
    <row r="147" spans="5:12" ht="16.5" x14ac:dyDescent="0.15">
      <c r="E147">
        <v>11</v>
      </c>
      <c r="F147">
        <v>16711</v>
      </c>
      <c r="G147" t="s">
        <v>181</v>
      </c>
      <c r="J147" s="24">
        <v>4291</v>
      </c>
      <c r="K147">
        <v>401</v>
      </c>
      <c r="L147">
        <v>719</v>
      </c>
    </row>
    <row r="148" spans="5:12" ht="16.5" x14ac:dyDescent="0.15">
      <c r="E148">
        <v>11</v>
      </c>
      <c r="F148">
        <v>16711</v>
      </c>
      <c r="G148" t="s">
        <v>181</v>
      </c>
      <c r="J148" s="24">
        <v>4291</v>
      </c>
      <c r="K148">
        <v>402</v>
      </c>
      <c r="L148">
        <v>719</v>
      </c>
    </row>
    <row r="149" spans="5:12" ht="16.5" x14ac:dyDescent="0.15">
      <c r="E149">
        <v>11</v>
      </c>
      <c r="F149">
        <v>16711</v>
      </c>
      <c r="G149" t="s">
        <v>181</v>
      </c>
      <c r="J149" s="24">
        <v>4291</v>
      </c>
      <c r="K149">
        <v>403</v>
      </c>
      <c r="L149">
        <v>719</v>
      </c>
    </row>
    <row r="150" spans="5:12" ht="16.5" x14ac:dyDescent="0.15">
      <c r="E150">
        <v>11</v>
      </c>
      <c r="F150">
        <v>16711</v>
      </c>
      <c r="G150" t="s">
        <v>181</v>
      </c>
      <c r="J150" s="24">
        <v>4291</v>
      </c>
      <c r="K150">
        <v>404</v>
      </c>
      <c r="L150">
        <v>719</v>
      </c>
    </row>
    <row r="151" spans="5:12" ht="16.5" x14ac:dyDescent="0.15">
      <c r="E151">
        <v>11</v>
      </c>
      <c r="F151">
        <v>16711</v>
      </c>
      <c r="G151" t="s">
        <v>181</v>
      </c>
      <c r="J151" s="26">
        <v>4291</v>
      </c>
      <c r="K151">
        <v>405</v>
      </c>
      <c r="L151">
        <v>971</v>
      </c>
    </row>
    <row r="152" spans="5:12" ht="16.5" x14ac:dyDescent="0.15">
      <c r="E152">
        <v>11</v>
      </c>
      <c r="F152">
        <v>16711</v>
      </c>
      <c r="G152" t="s">
        <v>181</v>
      </c>
      <c r="J152" s="24">
        <v>4291</v>
      </c>
      <c r="K152">
        <v>406</v>
      </c>
      <c r="L152">
        <v>971</v>
      </c>
    </row>
    <row r="153" spans="5:12" ht="16.5" x14ac:dyDescent="0.15">
      <c r="E153">
        <v>11</v>
      </c>
      <c r="F153">
        <v>16711</v>
      </c>
      <c r="G153" t="s">
        <v>181</v>
      </c>
      <c r="J153" s="24">
        <v>4291</v>
      </c>
      <c r="K153">
        <v>407</v>
      </c>
      <c r="L153">
        <v>971</v>
      </c>
    </row>
    <row r="154" spans="5:12" ht="16.5" x14ac:dyDescent="0.15">
      <c r="E154">
        <v>11</v>
      </c>
      <c r="F154">
        <v>16711</v>
      </c>
      <c r="G154" t="s">
        <v>181</v>
      </c>
      <c r="J154" s="24">
        <v>4291</v>
      </c>
      <c r="K154">
        <v>408</v>
      </c>
      <c r="L154">
        <v>971</v>
      </c>
    </row>
    <row r="155" spans="5:12" ht="16.5" x14ac:dyDescent="0.15">
      <c r="E155">
        <v>11</v>
      </c>
      <c r="F155">
        <v>16711</v>
      </c>
      <c r="G155" t="s">
        <v>181</v>
      </c>
      <c r="J155" s="24">
        <v>4291</v>
      </c>
      <c r="K155">
        <v>409</v>
      </c>
      <c r="L155">
        <v>539</v>
      </c>
    </row>
    <row r="156" spans="5:12" ht="16.5" x14ac:dyDescent="0.15">
      <c r="E156">
        <v>11</v>
      </c>
      <c r="F156">
        <v>16711</v>
      </c>
      <c r="G156" t="s">
        <v>181</v>
      </c>
      <c r="J156" s="24">
        <v>4291</v>
      </c>
      <c r="K156">
        <v>410</v>
      </c>
      <c r="L156">
        <v>539</v>
      </c>
    </row>
    <row r="157" spans="5:12" ht="16.5" x14ac:dyDescent="0.15">
      <c r="E157">
        <v>11</v>
      </c>
      <c r="F157">
        <v>16711</v>
      </c>
      <c r="G157" t="s">
        <v>181</v>
      </c>
      <c r="J157" s="24">
        <v>4291</v>
      </c>
      <c r="K157">
        <v>411</v>
      </c>
      <c r="L157">
        <v>107</v>
      </c>
    </row>
    <row r="158" spans="5:12" ht="16.5" x14ac:dyDescent="0.15">
      <c r="E158">
        <v>11</v>
      </c>
      <c r="F158">
        <v>16711</v>
      </c>
      <c r="G158" t="s">
        <v>181</v>
      </c>
      <c r="J158" s="24">
        <v>4291</v>
      </c>
      <c r="K158">
        <v>412</v>
      </c>
      <c r="L158">
        <v>647</v>
      </c>
    </row>
    <row r="159" spans="5:12" ht="16.5" x14ac:dyDescent="0.15">
      <c r="E159">
        <v>11</v>
      </c>
      <c r="F159">
        <v>16711</v>
      </c>
      <c r="G159" t="s">
        <v>181</v>
      </c>
      <c r="J159" s="24">
        <v>4291</v>
      </c>
      <c r="K159">
        <v>413</v>
      </c>
      <c r="L159">
        <v>1294</v>
      </c>
    </row>
    <row r="160" spans="5:12" ht="16.5" x14ac:dyDescent="0.15">
      <c r="E160">
        <v>11</v>
      </c>
      <c r="F160">
        <v>16711</v>
      </c>
      <c r="G160" t="s">
        <v>181</v>
      </c>
      <c r="J160" s="24">
        <v>4291</v>
      </c>
      <c r="K160">
        <v>414</v>
      </c>
      <c r="L160">
        <v>107</v>
      </c>
    </row>
    <row r="161" spans="5:12" ht="16.5" x14ac:dyDescent="0.15">
      <c r="E161">
        <v>12</v>
      </c>
      <c r="F161">
        <v>16721</v>
      </c>
      <c r="G161" t="s">
        <v>182</v>
      </c>
      <c r="J161" s="21">
        <v>4171</v>
      </c>
      <c r="K161">
        <v>401</v>
      </c>
      <c r="L161">
        <v>719</v>
      </c>
    </row>
    <row r="162" spans="5:12" ht="16.5" x14ac:dyDescent="0.15">
      <c r="E162">
        <v>12</v>
      </c>
      <c r="F162">
        <v>16721</v>
      </c>
      <c r="G162" t="s">
        <v>182</v>
      </c>
      <c r="J162" s="21">
        <v>4171</v>
      </c>
      <c r="K162">
        <v>402</v>
      </c>
      <c r="L162">
        <v>719</v>
      </c>
    </row>
    <row r="163" spans="5:12" ht="16.5" x14ac:dyDescent="0.15">
      <c r="E163">
        <v>12</v>
      </c>
      <c r="F163">
        <v>16721</v>
      </c>
      <c r="G163" t="s">
        <v>182</v>
      </c>
      <c r="J163" s="27">
        <v>4171</v>
      </c>
      <c r="K163">
        <v>403</v>
      </c>
      <c r="L163">
        <v>719</v>
      </c>
    </row>
    <row r="164" spans="5:12" ht="16.5" x14ac:dyDescent="0.15">
      <c r="E164">
        <v>12</v>
      </c>
      <c r="F164">
        <v>16721</v>
      </c>
      <c r="G164" t="s">
        <v>182</v>
      </c>
      <c r="J164" s="21">
        <v>4171</v>
      </c>
      <c r="K164">
        <v>404</v>
      </c>
      <c r="L164">
        <v>719</v>
      </c>
    </row>
    <row r="165" spans="5:12" ht="16.5" x14ac:dyDescent="0.15">
      <c r="E165">
        <v>12</v>
      </c>
      <c r="F165">
        <v>16721</v>
      </c>
      <c r="G165" t="s">
        <v>182</v>
      </c>
      <c r="J165" s="21">
        <v>4171</v>
      </c>
      <c r="K165">
        <v>405</v>
      </c>
      <c r="L165">
        <v>971</v>
      </c>
    </row>
    <row r="166" spans="5:12" ht="16.5" x14ac:dyDescent="0.15">
      <c r="E166">
        <v>12</v>
      </c>
      <c r="F166">
        <v>16721</v>
      </c>
      <c r="G166" t="s">
        <v>182</v>
      </c>
      <c r="J166" s="21">
        <v>4171</v>
      </c>
      <c r="K166">
        <v>406</v>
      </c>
      <c r="L166">
        <v>971</v>
      </c>
    </row>
    <row r="167" spans="5:12" ht="16.5" x14ac:dyDescent="0.15">
      <c r="E167">
        <v>12</v>
      </c>
      <c r="F167">
        <v>16721</v>
      </c>
      <c r="G167" t="s">
        <v>182</v>
      </c>
      <c r="J167" s="21">
        <v>4171</v>
      </c>
      <c r="K167">
        <v>407</v>
      </c>
      <c r="L167">
        <v>971</v>
      </c>
    </row>
    <row r="168" spans="5:12" ht="16.5" x14ac:dyDescent="0.15">
      <c r="E168">
        <v>12</v>
      </c>
      <c r="F168">
        <v>16721</v>
      </c>
      <c r="G168" t="s">
        <v>182</v>
      </c>
      <c r="J168" s="21">
        <v>4171</v>
      </c>
      <c r="K168">
        <v>408</v>
      </c>
      <c r="L168">
        <v>971</v>
      </c>
    </row>
    <row r="169" spans="5:12" ht="16.5" x14ac:dyDescent="0.15">
      <c r="E169">
        <v>12</v>
      </c>
      <c r="F169">
        <v>16721</v>
      </c>
      <c r="G169" t="s">
        <v>182</v>
      </c>
      <c r="J169" s="21">
        <v>4171</v>
      </c>
      <c r="K169">
        <v>409</v>
      </c>
      <c r="L169">
        <v>539</v>
      </c>
    </row>
    <row r="170" spans="5:12" ht="16.5" x14ac:dyDescent="0.15">
      <c r="E170">
        <v>12</v>
      </c>
      <c r="F170">
        <v>16721</v>
      </c>
      <c r="G170" t="s">
        <v>182</v>
      </c>
      <c r="J170" s="21">
        <v>4171</v>
      </c>
      <c r="K170">
        <v>410</v>
      </c>
      <c r="L170">
        <v>539</v>
      </c>
    </row>
    <row r="171" spans="5:12" ht="16.5" x14ac:dyDescent="0.15">
      <c r="E171">
        <v>12</v>
      </c>
      <c r="F171">
        <v>16721</v>
      </c>
      <c r="G171" t="s">
        <v>182</v>
      </c>
      <c r="J171" s="21">
        <v>4171</v>
      </c>
      <c r="K171">
        <v>411</v>
      </c>
      <c r="L171">
        <v>107</v>
      </c>
    </row>
    <row r="172" spans="5:12" ht="16.5" x14ac:dyDescent="0.15">
      <c r="E172">
        <v>12</v>
      </c>
      <c r="F172">
        <v>16721</v>
      </c>
      <c r="G172" t="s">
        <v>182</v>
      </c>
      <c r="J172" s="21">
        <v>4171</v>
      </c>
      <c r="K172">
        <v>412</v>
      </c>
      <c r="L172">
        <v>647</v>
      </c>
    </row>
    <row r="173" spans="5:12" ht="16.5" x14ac:dyDescent="0.15">
      <c r="E173">
        <v>12</v>
      </c>
      <c r="F173">
        <v>16721</v>
      </c>
      <c r="G173" t="s">
        <v>182</v>
      </c>
      <c r="J173" s="21">
        <v>4171</v>
      </c>
      <c r="K173">
        <v>413</v>
      </c>
      <c r="L173">
        <v>1294</v>
      </c>
    </row>
    <row r="174" spans="5:12" ht="16.5" x14ac:dyDescent="0.15">
      <c r="E174">
        <v>12</v>
      </c>
      <c r="F174">
        <v>16721</v>
      </c>
      <c r="G174" t="s">
        <v>182</v>
      </c>
      <c r="J174" s="21">
        <v>4171</v>
      </c>
      <c r="K174">
        <v>414</v>
      </c>
      <c r="L174">
        <v>107</v>
      </c>
    </row>
  </sheetData>
  <autoFilter ref="G6:J6" xr:uid="{00000000-0009-0000-0000-000001000000}"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19"/>
  <sheetViews>
    <sheetView topLeftCell="A8192" workbookViewId="0">
      <selection activeCell="B8220" sqref="B8220"/>
    </sheetView>
  </sheetViews>
  <sheetFormatPr defaultColWidth="9" defaultRowHeight="16.5" x14ac:dyDescent="0.15"/>
  <cols>
    <col min="1" max="1" width="8.75" style="14" customWidth="1"/>
    <col min="2" max="2" width="58.25" style="14" customWidth="1"/>
  </cols>
  <sheetData>
    <row r="1" spans="1:2" ht="33" x14ac:dyDescent="0.15">
      <c r="A1" s="105" t="s">
        <v>1847</v>
      </c>
      <c r="B1" s="105" t="s">
        <v>1848</v>
      </c>
    </row>
    <row r="2" spans="1:2" x14ac:dyDescent="0.15">
      <c r="A2" s="4">
        <v>10</v>
      </c>
      <c r="B2" s="4" t="s">
        <v>1849</v>
      </c>
    </row>
    <row r="3" spans="1:2" x14ac:dyDescent="0.15">
      <c r="A3" s="4">
        <v>11</v>
      </c>
      <c r="B3" s="4" t="s">
        <v>1850</v>
      </c>
    </row>
    <row r="4" spans="1:2" x14ac:dyDescent="0.15">
      <c r="A4" s="4">
        <v>12</v>
      </c>
      <c r="B4" s="4" t="s">
        <v>1851</v>
      </c>
    </row>
    <row r="5" spans="1:2" x14ac:dyDescent="0.15">
      <c r="A5" s="4">
        <v>13</v>
      </c>
      <c r="B5" s="4" t="s">
        <v>1852</v>
      </c>
    </row>
    <row r="6" spans="1:2" x14ac:dyDescent="0.15">
      <c r="A6" s="4">
        <v>14</v>
      </c>
      <c r="B6" s="4" t="s">
        <v>1853</v>
      </c>
    </row>
    <row r="7" spans="1:2" x14ac:dyDescent="0.15">
      <c r="A7" s="4">
        <v>15</v>
      </c>
      <c r="B7" s="4" t="s">
        <v>1854</v>
      </c>
    </row>
    <row r="8" spans="1:2" x14ac:dyDescent="0.15">
      <c r="A8" s="4">
        <v>101</v>
      </c>
      <c r="B8" s="4" t="s">
        <v>1855</v>
      </c>
    </row>
    <row r="9" spans="1:2" x14ac:dyDescent="0.15">
      <c r="A9" s="4">
        <v>102</v>
      </c>
      <c r="B9" s="4" t="s">
        <v>1856</v>
      </c>
    </row>
    <row r="10" spans="1:2" x14ac:dyDescent="0.15">
      <c r="A10" s="4">
        <v>103</v>
      </c>
      <c r="B10" s="4" t="s">
        <v>1857</v>
      </c>
    </row>
    <row r="11" spans="1:2" x14ac:dyDescent="0.15">
      <c r="A11" s="4">
        <v>104</v>
      </c>
      <c r="B11" s="4" t="s">
        <v>1858</v>
      </c>
    </row>
    <row r="12" spans="1:2" x14ac:dyDescent="0.15">
      <c r="A12" s="4">
        <v>105</v>
      </c>
      <c r="B12" s="4" t="s">
        <v>1859</v>
      </c>
    </row>
    <row r="13" spans="1:2" x14ac:dyDescent="0.15">
      <c r="A13" s="4">
        <v>106</v>
      </c>
      <c r="B13" s="4" t="s">
        <v>1860</v>
      </c>
    </row>
    <row r="14" spans="1:2" x14ac:dyDescent="0.15">
      <c r="A14" s="4">
        <v>107</v>
      </c>
      <c r="B14" s="4" t="s">
        <v>1861</v>
      </c>
    </row>
    <row r="15" spans="1:2" x14ac:dyDescent="0.15">
      <c r="A15" s="4">
        <v>108</v>
      </c>
      <c r="B15" s="4" t="s">
        <v>1862</v>
      </c>
    </row>
    <row r="16" spans="1:2" x14ac:dyDescent="0.15">
      <c r="A16" s="4">
        <v>109</v>
      </c>
      <c r="B16" s="4" t="s">
        <v>1863</v>
      </c>
    </row>
    <row r="17" spans="1:2" x14ac:dyDescent="0.15">
      <c r="A17" s="4">
        <v>110</v>
      </c>
      <c r="B17" s="4" t="s">
        <v>1864</v>
      </c>
    </row>
    <row r="18" spans="1:2" x14ac:dyDescent="0.15">
      <c r="A18" s="4">
        <v>111</v>
      </c>
      <c r="B18" s="4" t="s">
        <v>1865</v>
      </c>
    </row>
    <row r="19" spans="1:2" x14ac:dyDescent="0.15">
      <c r="A19" s="4">
        <v>112</v>
      </c>
      <c r="B19" s="4" t="s">
        <v>1866</v>
      </c>
    </row>
    <row r="20" spans="1:2" x14ac:dyDescent="0.15">
      <c r="A20" s="4">
        <v>113</v>
      </c>
      <c r="B20" s="4" t="s">
        <v>1867</v>
      </c>
    </row>
    <row r="21" spans="1:2" x14ac:dyDescent="0.15">
      <c r="A21" s="4">
        <v>114</v>
      </c>
      <c r="B21" s="4" t="s">
        <v>1868</v>
      </c>
    </row>
    <row r="22" spans="1:2" x14ac:dyDescent="0.15">
      <c r="A22" s="4">
        <v>115</v>
      </c>
      <c r="B22" s="4" t="s">
        <v>1869</v>
      </c>
    </row>
    <row r="23" spans="1:2" x14ac:dyDescent="0.15">
      <c r="A23" s="4">
        <v>116</v>
      </c>
      <c r="B23" s="4" t="s">
        <v>1870</v>
      </c>
    </row>
    <row r="24" spans="1:2" x14ac:dyDescent="0.15">
      <c r="A24" s="4">
        <v>117</v>
      </c>
      <c r="B24" s="4" t="s">
        <v>1871</v>
      </c>
    </row>
    <row r="25" spans="1:2" x14ac:dyDescent="0.15">
      <c r="A25" s="4">
        <v>118</v>
      </c>
      <c r="B25" s="4" t="s">
        <v>1872</v>
      </c>
    </row>
    <row r="26" spans="1:2" x14ac:dyDescent="0.15">
      <c r="A26" s="4">
        <v>119</v>
      </c>
      <c r="B26" s="4" t="s">
        <v>1873</v>
      </c>
    </row>
    <row r="27" spans="1:2" x14ac:dyDescent="0.15">
      <c r="A27" s="4">
        <v>120</v>
      </c>
      <c r="B27" s="4" t="s">
        <v>1874</v>
      </c>
    </row>
    <row r="28" spans="1:2" x14ac:dyDescent="0.15">
      <c r="A28" s="4">
        <v>121</v>
      </c>
      <c r="B28" s="4" t="s">
        <v>1875</v>
      </c>
    </row>
    <row r="29" spans="1:2" x14ac:dyDescent="0.15">
      <c r="A29" s="4">
        <v>122</v>
      </c>
      <c r="B29" s="4" t="s">
        <v>1876</v>
      </c>
    </row>
    <row r="30" spans="1:2" x14ac:dyDescent="0.15">
      <c r="A30" s="4">
        <v>123</v>
      </c>
      <c r="B30" s="4" t="s">
        <v>1877</v>
      </c>
    </row>
    <row r="31" spans="1:2" x14ac:dyDescent="0.15">
      <c r="A31" s="4">
        <v>124</v>
      </c>
      <c r="B31" s="4" t="s">
        <v>1878</v>
      </c>
    </row>
    <row r="32" spans="1:2" x14ac:dyDescent="0.15">
      <c r="A32" s="4">
        <v>125</v>
      </c>
      <c r="B32" s="4" t="s">
        <v>1879</v>
      </c>
    </row>
    <row r="33" spans="1:2" x14ac:dyDescent="0.15">
      <c r="A33" s="4">
        <v>126</v>
      </c>
      <c r="B33" s="4" t="s">
        <v>1880</v>
      </c>
    </row>
    <row r="34" spans="1:2" x14ac:dyDescent="0.15">
      <c r="A34" s="4">
        <v>127</v>
      </c>
      <c r="B34" s="4" t="s">
        <v>1881</v>
      </c>
    </row>
    <row r="35" spans="1:2" x14ac:dyDescent="0.15">
      <c r="A35" s="4">
        <v>128</v>
      </c>
      <c r="B35" s="4" t="s">
        <v>1882</v>
      </c>
    </row>
    <row r="36" spans="1:2" x14ac:dyDescent="0.15">
      <c r="A36" s="4">
        <v>129</v>
      </c>
      <c r="B36" s="4" t="s">
        <v>1883</v>
      </c>
    </row>
    <row r="37" spans="1:2" x14ac:dyDescent="0.15">
      <c r="A37" s="4">
        <v>130</v>
      </c>
      <c r="B37" s="4" t="s">
        <v>1884</v>
      </c>
    </row>
    <row r="38" spans="1:2" x14ac:dyDescent="0.15">
      <c r="A38" s="4">
        <v>131</v>
      </c>
      <c r="B38" s="4" t="s">
        <v>1885</v>
      </c>
    </row>
    <row r="39" spans="1:2" x14ac:dyDescent="0.15">
      <c r="A39" s="4">
        <v>132</v>
      </c>
      <c r="B39" s="4" t="s">
        <v>1886</v>
      </c>
    </row>
    <row r="40" spans="1:2" x14ac:dyDescent="0.15">
      <c r="A40" s="4">
        <v>133</v>
      </c>
      <c r="B40" s="4" t="s">
        <v>1887</v>
      </c>
    </row>
    <row r="41" spans="1:2" x14ac:dyDescent="0.15">
      <c r="A41" s="4">
        <v>134</v>
      </c>
      <c r="B41" s="4" t="s">
        <v>1888</v>
      </c>
    </row>
    <row r="42" spans="1:2" x14ac:dyDescent="0.15">
      <c r="A42" s="4">
        <v>135</v>
      </c>
      <c r="B42" s="4" t="s">
        <v>1889</v>
      </c>
    </row>
    <row r="43" spans="1:2" x14ac:dyDescent="0.15">
      <c r="A43" s="4">
        <v>136</v>
      </c>
      <c r="B43" s="4" t="s">
        <v>1890</v>
      </c>
    </row>
    <row r="44" spans="1:2" x14ac:dyDescent="0.15">
      <c r="A44" s="4">
        <v>137</v>
      </c>
      <c r="B44" s="4" t="s">
        <v>1891</v>
      </c>
    </row>
    <row r="45" spans="1:2" x14ac:dyDescent="0.15">
      <c r="A45" s="4">
        <v>138</v>
      </c>
      <c r="B45" s="4" t="s">
        <v>1892</v>
      </c>
    </row>
    <row r="46" spans="1:2" x14ac:dyDescent="0.15">
      <c r="A46" s="4">
        <v>139</v>
      </c>
      <c r="B46" s="4" t="s">
        <v>1893</v>
      </c>
    </row>
    <row r="47" spans="1:2" x14ac:dyDescent="0.15">
      <c r="A47" s="4">
        <v>140</v>
      </c>
      <c r="B47" s="4" t="s">
        <v>1894</v>
      </c>
    </row>
    <row r="48" spans="1:2" x14ac:dyDescent="0.15">
      <c r="A48" s="4">
        <v>141</v>
      </c>
      <c r="B48" s="4" t="s">
        <v>1895</v>
      </c>
    </row>
    <row r="49" spans="1:2" x14ac:dyDescent="0.15">
      <c r="A49" s="4">
        <v>142</v>
      </c>
      <c r="B49" s="4" t="s">
        <v>1896</v>
      </c>
    </row>
    <row r="50" spans="1:2" x14ac:dyDescent="0.15">
      <c r="A50" s="4">
        <v>143</v>
      </c>
      <c r="B50" s="4" t="s">
        <v>1897</v>
      </c>
    </row>
    <row r="51" spans="1:2" x14ac:dyDescent="0.15">
      <c r="A51" s="4">
        <v>144</v>
      </c>
      <c r="B51" s="4" t="s">
        <v>1898</v>
      </c>
    </row>
    <row r="52" spans="1:2" x14ac:dyDescent="0.15">
      <c r="A52" s="4">
        <v>145</v>
      </c>
      <c r="B52" s="4" t="s">
        <v>1899</v>
      </c>
    </row>
    <row r="53" spans="1:2" x14ac:dyDescent="0.15">
      <c r="A53" s="4">
        <v>146</v>
      </c>
      <c r="B53" s="4" t="s">
        <v>1900</v>
      </c>
    </row>
    <row r="54" spans="1:2" x14ac:dyDescent="0.15">
      <c r="A54" s="4">
        <v>147</v>
      </c>
      <c r="B54" s="4" t="s">
        <v>1901</v>
      </c>
    </row>
    <row r="55" spans="1:2" x14ac:dyDescent="0.15">
      <c r="A55" s="4">
        <v>148</v>
      </c>
      <c r="B55" s="4" t="s">
        <v>1902</v>
      </c>
    </row>
    <row r="56" spans="1:2" x14ac:dyDescent="0.15">
      <c r="A56" s="4">
        <v>149</v>
      </c>
      <c r="B56" s="4" t="s">
        <v>1903</v>
      </c>
    </row>
    <row r="57" spans="1:2" x14ac:dyDescent="0.15">
      <c r="A57" s="4">
        <v>150</v>
      </c>
      <c r="B57" s="4" t="s">
        <v>1904</v>
      </c>
    </row>
    <row r="58" spans="1:2" x14ac:dyDescent="0.15">
      <c r="A58" s="4">
        <v>151</v>
      </c>
      <c r="B58" s="4" t="s">
        <v>1905</v>
      </c>
    </row>
    <row r="59" spans="1:2" x14ac:dyDescent="0.15">
      <c r="A59" s="4">
        <v>152</v>
      </c>
      <c r="B59" s="4" t="s">
        <v>1906</v>
      </c>
    </row>
    <row r="60" spans="1:2" x14ac:dyDescent="0.15">
      <c r="A60" s="4">
        <v>153</v>
      </c>
      <c r="B60" s="4" t="s">
        <v>1907</v>
      </c>
    </row>
    <row r="61" spans="1:2" x14ac:dyDescent="0.15">
      <c r="A61" s="4">
        <v>154</v>
      </c>
      <c r="B61" s="4" t="s">
        <v>1908</v>
      </c>
    </row>
    <row r="62" spans="1:2" x14ac:dyDescent="0.15">
      <c r="A62" s="4">
        <v>155</v>
      </c>
      <c r="B62" s="4" t="s">
        <v>1909</v>
      </c>
    </row>
    <row r="63" spans="1:2" x14ac:dyDescent="0.15">
      <c r="A63" s="4">
        <v>156</v>
      </c>
      <c r="B63" s="4" t="s">
        <v>1910</v>
      </c>
    </row>
    <row r="64" spans="1:2" x14ac:dyDescent="0.15">
      <c r="A64" s="4">
        <v>157</v>
      </c>
      <c r="B64" s="4" t="s">
        <v>1911</v>
      </c>
    </row>
    <row r="65" spans="1:2" x14ac:dyDescent="0.15">
      <c r="A65" s="4">
        <v>158</v>
      </c>
      <c r="B65" s="4" t="s">
        <v>1912</v>
      </c>
    </row>
    <row r="66" spans="1:2" x14ac:dyDescent="0.15">
      <c r="A66" s="4">
        <v>159</v>
      </c>
      <c r="B66" s="4" t="s">
        <v>1913</v>
      </c>
    </row>
    <row r="67" spans="1:2" x14ac:dyDescent="0.15">
      <c r="A67" s="4">
        <v>160</v>
      </c>
      <c r="B67" s="4" t="s">
        <v>1914</v>
      </c>
    </row>
    <row r="68" spans="1:2" x14ac:dyDescent="0.15">
      <c r="A68" s="4">
        <v>161</v>
      </c>
      <c r="B68" s="4" t="s">
        <v>1915</v>
      </c>
    </row>
    <row r="69" spans="1:2" x14ac:dyDescent="0.15">
      <c r="A69" s="4">
        <v>162</v>
      </c>
      <c r="B69" s="4" t="s">
        <v>1916</v>
      </c>
    </row>
    <row r="70" spans="1:2" x14ac:dyDescent="0.15">
      <c r="A70" s="4">
        <v>163</v>
      </c>
      <c r="B70" s="4" t="s">
        <v>1917</v>
      </c>
    </row>
    <row r="71" spans="1:2" x14ac:dyDescent="0.15">
      <c r="A71" s="4">
        <v>164</v>
      </c>
      <c r="B71" s="4" t="s">
        <v>1918</v>
      </c>
    </row>
    <row r="72" spans="1:2" x14ac:dyDescent="0.15">
      <c r="A72" s="4">
        <v>165</v>
      </c>
      <c r="B72" s="4" t="s">
        <v>1919</v>
      </c>
    </row>
    <row r="73" spans="1:2" x14ac:dyDescent="0.15">
      <c r="A73" s="4">
        <v>166</v>
      </c>
      <c r="B73" s="4" t="s">
        <v>1920</v>
      </c>
    </row>
    <row r="74" spans="1:2" x14ac:dyDescent="0.15">
      <c r="A74" s="4">
        <v>167</v>
      </c>
      <c r="B74" s="4" t="s">
        <v>1921</v>
      </c>
    </row>
    <row r="75" spans="1:2" x14ac:dyDescent="0.15">
      <c r="A75" s="4">
        <v>168</v>
      </c>
      <c r="B75" s="4" t="s">
        <v>1922</v>
      </c>
    </row>
    <row r="76" spans="1:2" x14ac:dyDescent="0.15">
      <c r="A76" s="4">
        <v>169</v>
      </c>
      <c r="B76" s="4" t="s">
        <v>1923</v>
      </c>
    </row>
    <row r="77" spans="1:2" x14ac:dyDescent="0.15">
      <c r="A77" s="4">
        <v>170</v>
      </c>
      <c r="B77" s="4" t="s">
        <v>1924</v>
      </c>
    </row>
    <row r="78" spans="1:2" x14ac:dyDescent="0.15">
      <c r="A78" s="4">
        <v>171</v>
      </c>
      <c r="B78" s="4" t="s">
        <v>1925</v>
      </c>
    </row>
    <row r="79" spans="1:2" x14ac:dyDescent="0.15">
      <c r="A79" s="4">
        <v>172</v>
      </c>
      <c r="B79" s="4" t="s">
        <v>1926</v>
      </c>
    </row>
    <row r="80" spans="1:2" x14ac:dyDescent="0.15">
      <c r="A80" s="4">
        <v>173</v>
      </c>
      <c r="B80" s="4" t="s">
        <v>1927</v>
      </c>
    </row>
    <row r="81" spans="1:2" x14ac:dyDescent="0.15">
      <c r="A81" s="4">
        <v>174</v>
      </c>
      <c r="B81" s="4" t="s">
        <v>1928</v>
      </c>
    </row>
    <row r="82" spans="1:2" x14ac:dyDescent="0.15">
      <c r="A82" s="4">
        <v>175</v>
      </c>
      <c r="B82" s="4" t="s">
        <v>1929</v>
      </c>
    </row>
    <row r="83" spans="1:2" x14ac:dyDescent="0.15">
      <c r="A83" s="4">
        <v>176</v>
      </c>
      <c r="B83" s="4" t="s">
        <v>1930</v>
      </c>
    </row>
    <row r="84" spans="1:2" x14ac:dyDescent="0.15">
      <c r="A84" s="4">
        <v>177</v>
      </c>
      <c r="B84" s="4" t="s">
        <v>1931</v>
      </c>
    </row>
    <row r="85" spans="1:2" x14ac:dyDescent="0.15">
      <c r="A85" s="4">
        <v>178</v>
      </c>
      <c r="B85" s="4" t="s">
        <v>1932</v>
      </c>
    </row>
    <row r="86" spans="1:2" x14ac:dyDescent="0.15">
      <c r="A86" s="4">
        <v>179</v>
      </c>
      <c r="B86" s="4" t="s">
        <v>1933</v>
      </c>
    </row>
    <row r="87" spans="1:2" x14ac:dyDescent="0.15">
      <c r="A87" s="4">
        <v>180</v>
      </c>
      <c r="B87" s="4" t="s">
        <v>1934</v>
      </c>
    </row>
    <row r="88" spans="1:2" x14ac:dyDescent="0.15">
      <c r="A88" s="4">
        <v>181</v>
      </c>
      <c r="B88" s="4" t="s">
        <v>1935</v>
      </c>
    </row>
    <row r="89" spans="1:2" x14ac:dyDescent="0.15">
      <c r="A89" s="4">
        <v>182</v>
      </c>
      <c r="B89" s="4" t="s">
        <v>1936</v>
      </c>
    </row>
    <row r="90" spans="1:2" x14ac:dyDescent="0.15">
      <c r="A90" s="4">
        <v>183</v>
      </c>
      <c r="B90" s="4" t="s">
        <v>1937</v>
      </c>
    </row>
    <row r="91" spans="1:2" x14ac:dyDescent="0.15">
      <c r="A91" s="4">
        <v>184</v>
      </c>
      <c r="B91" s="4" t="s">
        <v>1938</v>
      </c>
    </row>
    <row r="92" spans="1:2" x14ac:dyDescent="0.15">
      <c r="A92" s="4">
        <v>185</v>
      </c>
      <c r="B92" s="4" t="s">
        <v>1939</v>
      </c>
    </row>
    <row r="93" spans="1:2" x14ac:dyDescent="0.15">
      <c r="A93" s="4">
        <v>186</v>
      </c>
      <c r="B93" s="4" t="s">
        <v>1940</v>
      </c>
    </row>
    <row r="94" spans="1:2" x14ac:dyDescent="0.15">
      <c r="A94" s="4">
        <v>187</v>
      </c>
      <c r="B94" s="4" t="s">
        <v>1941</v>
      </c>
    </row>
    <row r="95" spans="1:2" x14ac:dyDescent="0.15">
      <c r="A95" s="4">
        <v>188</v>
      </c>
      <c r="B95" s="4" t="s">
        <v>1942</v>
      </c>
    </row>
    <row r="96" spans="1:2" x14ac:dyDescent="0.15">
      <c r="A96" s="4">
        <v>189</v>
      </c>
      <c r="B96" s="4" t="s">
        <v>1943</v>
      </c>
    </row>
    <row r="97" spans="1:2" x14ac:dyDescent="0.15">
      <c r="A97" s="4">
        <v>190</v>
      </c>
      <c r="B97" s="4" t="s">
        <v>1944</v>
      </c>
    </row>
    <row r="98" spans="1:2" x14ac:dyDescent="0.15">
      <c r="A98" s="4">
        <v>191</v>
      </c>
      <c r="B98" s="4" t="s">
        <v>1945</v>
      </c>
    </row>
    <row r="99" spans="1:2" x14ac:dyDescent="0.15">
      <c r="A99" s="4">
        <v>192</v>
      </c>
      <c r="B99" s="4" t="s">
        <v>1946</v>
      </c>
    </row>
    <row r="100" spans="1:2" x14ac:dyDescent="0.15">
      <c r="A100" s="4">
        <v>193</v>
      </c>
      <c r="B100" s="4" t="s">
        <v>1947</v>
      </c>
    </row>
    <row r="101" spans="1:2" x14ac:dyDescent="0.15">
      <c r="A101" s="4">
        <v>194</v>
      </c>
      <c r="B101" s="4" t="s">
        <v>1948</v>
      </c>
    </row>
    <row r="102" spans="1:2" x14ac:dyDescent="0.15">
      <c r="A102" s="4">
        <v>195</v>
      </c>
      <c r="B102" s="4" t="s">
        <v>1949</v>
      </c>
    </row>
    <row r="103" spans="1:2" x14ac:dyDescent="0.15">
      <c r="A103" s="4">
        <v>196</v>
      </c>
      <c r="B103" s="4" t="s">
        <v>1950</v>
      </c>
    </row>
    <row r="104" spans="1:2" x14ac:dyDescent="0.15">
      <c r="A104" s="4">
        <v>197</v>
      </c>
      <c r="B104" s="4" t="s">
        <v>1951</v>
      </c>
    </row>
    <row r="105" spans="1:2" x14ac:dyDescent="0.15">
      <c r="A105" s="4">
        <v>198</v>
      </c>
      <c r="B105" s="4" t="s">
        <v>1952</v>
      </c>
    </row>
    <row r="106" spans="1:2" x14ac:dyDescent="0.15">
      <c r="A106" s="4">
        <v>199</v>
      </c>
      <c r="B106" s="4" t="s">
        <v>1953</v>
      </c>
    </row>
    <row r="107" spans="1:2" x14ac:dyDescent="0.15">
      <c r="A107" s="4">
        <v>200</v>
      </c>
      <c r="B107" s="4" t="s">
        <v>1954</v>
      </c>
    </row>
    <row r="108" spans="1:2" x14ac:dyDescent="0.15">
      <c r="A108" s="4">
        <v>201</v>
      </c>
      <c r="B108" s="4" t="s">
        <v>1955</v>
      </c>
    </row>
    <row r="109" spans="1:2" x14ac:dyDescent="0.15">
      <c r="A109" s="4">
        <v>202</v>
      </c>
      <c r="B109" s="4" t="s">
        <v>1956</v>
      </c>
    </row>
    <row r="110" spans="1:2" x14ac:dyDescent="0.15">
      <c r="A110" s="4">
        <v>203</v>
      </c>
      <c r="B110" s="4" t="s">
        <v>1957</v>
      </c>
    </row>
    <row r="111" spans="1:2" x14ac:dyDescent="0.15">
      <c r="A111" s="4">
        <v>204</v>
      </c>
      <c r="B111" s="4" t="s">
        <v>1958</v>
      </c>
    </row>
    <row r="112" spans="1:2" x14ac:dyDescent="0.15">
      <c r="A112" s="4">
        <v>205</v>
      </c>
      <c r="B112" s="4" t="s">
        <v>1959</v>
      </c>
    </row>
    <row r="113" spans="1:2" x14ac:dyDescent="0.15">
      <c r="A113" s="4">
        <v>206</v>
      </c>
      <c r="B113" s="4" t="s">
        <v>1960</v>
      </c>
    </row>
    <row r="114" spans="1:2" x14ac:dyDescent="0.15">
      <c r="A114" s="4">
        <v>207</v>
      </c>
      <c r="B114" s="4" t="s">
        <v>1961</v>
      </c>
    </row>
    <row r="115" spans="1:2" x14ac:dyDescent="0.15">
      <c r="A115" s="4">
        <v>208</v>
      </c>
      <c r="B115" s="4" t="s">
        <v>1962</v>
      </c>
    </row>
    <row r="116" spans="1:2" x14ac:dyDescent="0.15">
      <c r="A116" s="4">
        <v>209</v>
      </c>
      <c r="B116" s="4" t="s">
        <v>1963</v>
      </c>
    </row>
    <row r="117" spans="1:2" x14ac:dyDescent="0.15">
      <c r="A117" s="4">
        <v>210</v>
      </c>
      <c r="B117" s="4" t="s">
        <v>1964</v>
      </c>
    </row>
    <row r="118" spans="1:2" x14ac:dyDescent="0.15">
      <c r="A118" s="4">
        <v>211</v>
      </c>
      <c r="B118" s="4" t="s">
        <v>1965</v>
      </c>
    </row>
    <row r="119" spans="1:2" x14ac:dyDescent="0.15">
      <c r="A119" s="4">
        <v>212</v>
      </c>
      <c r="B119" s="4" t="s">
        <v>1966</v>
      </c>
    </row>
    <row r="120" spans="1:2" x14ac:dyDescent="0.15">
      <c r="A120" s="4">
        <v>213</v>
      </c>
      <c r="B120" s="4" t="s">
        <v>1967</v>
      </c>
    </row>
    <row r="121" spans="1:2" x14ac:dyDescent="0.15">
      <c r="A121" s="4">
        <v>214</v>
      </c>
      <c r="B121" s="4" t="s">
        <v>1968</v>
      </c>
    </row>
    <row r="122" spans="1:2" x14ac:dyDescent="0.15">
      <c r="A122" s="4">
        <v>215</v>
      </c>
      <c r="B122" s="4" t="s">
        <v>1969</v>
      </c>
    </row>
    <row r="123" spans="1:2" x14ac:dyDescent="0.15">
      <c r="A123" s="4">
        <v>216</v>
      </c>
      <c r="B123" s="4" t="s">
        <v>1970</v>
      </c>
    </row>
    <row r="124" spans="1:2" x14ac:dyDescent="0.15">
      <c r="A124" s="4">
        <v>217</v>
      </c>
      <c r="B124" s="4" t="s">
        <v>1971</v>
      </c>
    </row>
    <row r="125" spans="1:2" x14ac:dyDescent="0.15">
      <c r="A125" s="4">
        <v>218</v>
      </c>
      <c r="B125" s="4" t="s">
        <v>1972</v>
      </c>
    </row>
    <row r="126" spans="1:2" x14ac:dyDescent="0.15">
      <c r="A126" s="4">
        <v>219</v>
      </c>
      <c r="B126" s="4" t="s">
        <v>1973</v>
      </c>
    </row>
    <row r="127" spans="1:2" x14ac:dyDescent="0.15">
      <c r="A127" s="4">
        <v>220</v>
      </c>
      <c r="B127" s="4" t="s">
        <v>1974</v>
      </c>
    </row>
    <row r="128" spans="1:2" x14ac:dyDescent="0.15">
      <c r="A128" s="4">
        <v>221</v>
      </c>
      <c r="B128" s="4" t="s">
        <v>1975</v>
      </c>
    </row>
    <row r="129" spans="1:2" x14ac:dyDescent="0.15">
      <c r="A129" s="4">
        <v>222</v>
      </c>
      <c r="B129" s="4" t="s">
        <v>1976</v>
      </c>
    </row>
    <row r="130" spans="1:2" x14ac:dyDescent="0.15">
      <c r="A130" s="4">
        <v>223</v>
      </c>
      <c r="B130" s="4" t="s">
        <v>1977</v>
      </c>
    </row>
    <row r="131" spans="1:2" x14ac:dyDescent="0.15">
      <c r="A131" s="4">
        <v>224</v>
      </c>
      <c r="B131" s="4" t="s">
        <v>1978</v>
      </c>
    </row>
    <row r="132" spans="1:2" x14ac:dyDescent="0.15">
      <c r="A132" s="4">
        <v>225</v>
      </c>
      <c r="B132" s="4" t="s">
        <v>1979</v>
      </c>
    </row>
    <row r="133" spans="1:2" x14ac:dyDescent="0.15">
      <c r="A133" s="4">
        <v>226</v>
      </c>
      <c r="B133" s="4" t="s">
        <v>1980</v>
      </c>
    </row>
    <row r="134" spans="1:2" x14ac:dyDescent="0.15">
      <c r="A134" s="4">
        <v>227</v>
      </c>
      <c r="B134" s="4" t="s">
        <v>1981</v>
      </c>
    </row>
    <row r="135" spans="1:2" x14ac:dyDescent="0.15">
      <c r="A135" s="4">
        <v>228</v>
      </c>
      <c r="B135" s="4" t="s">
        <v>1982</v>
      </c>
    </row>
    <row r="136" spans="1:2" x14ac:dyDescent="0.15">
      <c r="A136" s="4">
        <v>229</v>
      </c>
      <c r="B136" s="4" t="s">
        <v>1983</v>
      </c>
    </row>
    <row r="137" spans="1:2" x14ac:dyDescent="0.15">
      <c r="A137" s="4">
        <v>230</v>
      </c>
      <c r="B137" s="4" t="s">
        <v>1984</v>
      </c>
    </row>
    <row r="138" spans="1:2" x14ac:dyDescent="0.15">
      <c r="A138" s="4">
        <v>231</v>
      </c>
      <c r="B138" s="4" t="s">
        <v>1985</v>
      </c>
    </row>
    <row r="139" spans="1:2" x14ac:dyDescent="0.15">
      <c r="A139" s="4">
        <v>232</v>
      </c>
      <c r="B139" s="4" t="s">
        <v>1986</v>
      </c>
    </row>
    <row r="140" spans="1:2" x14ac:dyDescent="0.15">
      <c r="A140" s="4">
        <v>233</v>
      </c>
      <c r="B140" s="4" t="s">
        <v>1987</v>
      </c>
    </row>
    <row r="141" spans="1:2" x14ac:dyDescent="0.15">
      <c r="A141" s="4">
        <v>234</v>
      </c>
      <c r="B141" s="4" t="s">
        <v>1988</v>
      </c>
    </row>
    <row r="142" spans="1:2" x14ac:dyDescent="0.15">
      <c r="A142" s="4">
        <v>235</v>
      </c>
      <c r="B142" s="4" t="s">
        <v>1989</v>
      </c>
    </row>
    <row r="143" spans="1:2" x14ac:dyDescent="0.15">
      <c r="A143" s="4">
        <v>236</v>
      </c>
      <c r="B143" s="4" t="s">
        <v>1990</v>
      </c>
    </row>
    <row r="144" spans="1:2" x14ac:dyDescent="0.15">
      <c r="A144" s="4">
        <v>237</v>
      </c>
      <c r="B144" s="4" t="s">
        <v>1991</v>
      </c>
    </row>
    <row r="145" spans="1:2" x14ac:dyDescent="0.15">
      <c r="A145" s="4">
        <v>238</v>
      </c>
      <c r="B145" s="4" t="s">
        <v>1992</v>
      </c>
    </row>
    <row r="146" spans="1:2" x14ac:dyDescent="0.15">
      <c r="A146" s="4">
        <v>239</v>
      </c>
      <c r="B146" s="4" t="s">
        <v>1993</v>
      </c>
    </row>
    <row r="147" spans="1:2" x14ac:dyDescent="0.15">
      <c r="A147" s="4">
        <v>240</v>
      </c>
      <c r="B147" s="4" t="s">
        <v>1994</v>
      </c>
    </row>
    <row r="148" spans="1:2" x14ac:dyDescent="0.15">
      <c r="A148" s="4">
        <v>241</v>
      </c>
      <c r="B148" s="4" t="s">
        <v>1995</v>
      </c>
    </row>
    <row r="149" spans="1:2" x14ac:dyDescent="0.15">
      <c r="A149" s="4">
        <v>242</v>
      </c>
      <c r="B149" s="4" t="s">
        <v>1996</v>
      </c>
    </row>
    <row r="150" spans="1:2" x14ac:dyDescent="0.15">
      <c r="A150" s="4">
        <v>243</v>
      </c>
      <c r="B150" s="4" t="s">
        <v>1997</v>
      </c>
    </row>
    <row r="151" spans="1:2" x14ac:dyDescent="0.15">
      <c r="A151" s="4">
        <v>244</v>
      </c>
      <c r="B151" s="4" t="s">
        <v>1998</v>
      </c>
    </row>
    <row r="152" spans="1:2" x14ac:dyDescent="0.15">
      <c r="A152" s="4">
        <v>245</v>
      </c>
      <c r="B152" s="4" t="s">
        <v>1999</v>
      </c>
    </row>
    <row r="153" spans="1:2" x14ac:dyDescent="0.15">
      <c r="A153" s="4">
        <v>246</v>
      </c>
      <c r="B153" s="4" t="s">
        <v>2000</v>
      </c>
    </row>
    <row r="154" spans="1:2" x14ac:dyDescent="0.15">
      <c r="A154" s="4">
        <v>247</v>
      </c>
      <c r="B154" s="4" t="s">
        <v>2001</v>
      </c>
    </row>
    <row r="155" spans="1:2" x14ac:dyDescent="0.15">
      <c r="A155" s="4">
        <v>248</v>
      </c>
      <c r="B155" s="4" t="s">
        <v>2002</v>
      </c>
    </row>
    <row r="156" spans="1:2" x14ac:dyDescent="0.15">
      <c r="A156" s="4">
        <v>249</v>
      </c>
      <c r="B156" s="4" t="s">
        <v>2003</v>
      </c>
    </row>
    <row r="157" spans="1:2" x14ac:dyDescent="0.15">
      <c r="A157" s="4">
        <v>250</v>
      </c>
      <c r="B157" s="4" t="s">
        <v>2004</v>
      </c>
    </row>
    <row r="158" spans="1:2" x14ac:dyDescent="0.15">
      <c r="A158" s="4">
        <v>301</v>
      </c>
      <c r="B158" s="4" t="s">
        <v>2005</v>
      </c>
    </row>
    <row r="159" spans="1:2" x14ac:dyDescent="0.15">
      <c r="A159" s="4">
        <v>401</v>
      </c>
      <c r="B159" s="4" t="s">
        <v>2006</v>
      </c>
    </row>
    <row r="160" spans="1:2" x14ac:dyDescent="0.15">
      <c r="A160" s="4">
        <v>601</v>
      </c>
      <c r="B160" s="4" t="s">
        <v>2007</v>
      </c>
    </row>
    <row r="161" spans="1:2" x14ac:dyDescent="0.15">
      <c r="A161" s="4">
        <v>602</v>
      </c>
      <c r="B161" s="4" t="s">
        <v>2008</v>
      </c>
    </row>
    <row r="162" spans="1:2" x14ac:dyDescent="0.15">
      <c r="A162" s="4">
        <v>603</v>
      </c>
      <c r="B162" s="4" t="s">
        <v>2009</v>
      </c>
    </row>
    <row r="163" spans="1:2" x14ac:dyDescent="0.15">
      <c r="A163" s="4">
        <v>1001</v>
      </c>
      <c r="B163" s="4" t="s">
        <v>2010</v>
      </c>
    </row>
    <row r="164" spans="1:2" x14ac:dyDescent="0.15">
      <c r="A164" s="4">
        <v>1003</v>
      </c>
      <c r="B164" s="4" t="s">
        <v>2011</v>
      </c>
    </row>
    <row r="165" spans="1:2" x14ac:dyDescent="0.15">
      <c r="A165" s="4">
        <v>1100</v>
      </c>
      <c r="B165" s="4" t="s">
        <v>2012</v>
      </c>
    </row>
    <row r="166" spans="1:2" x14ac:dyDescent="0.15">
      <c r="A166" s="4">
        <v>1101</v>
      </c>
      <c r="B166" s="4" t="s">
        <v>2013</v>
      </c>
    </row>
    <row r="167" spans="1:2" x14ac:dyDescent="0.15">
      <c r="A167" s="4">
        <v>1102</v>
      </c>
      <c r="B167" s="4" t="s">
        <v>2014</v>
      </c>
    </row>
    <row r="168" spans="1:2" x14ac:dyDescent="0.15">
      <c r="A168" s="4">
        <v>1103</v>
      </c>
      <c r="B168" s="4" t="s">
        <v>2015</v>
      </c>
    </row>
    <row r="169" spans="1:2" x14ac:dyDescent="0.15">
      <c r="A169" s="4">
        <v>1112</v>
      </c>
      <c r="B169" s="4" t="s">
        <v>2016</v>
      </c>
    </row>
    <row r="170" spans="1:2" x14ac:dyDescent="0.15">
      <c r="A170" s="4">
        <v>1153</v>
      </c>
      <c r="B170" s="4" t="s">
        <v>2017</v>
      </c>
    </row>
    <row r="171" spans="1:2" x14ac:dyDescent="0.15">
      <c r="A171" s="4">
        <v>1154</v>
      </c>
      <c r="B171" s="4" t="s">
        <v>2018</v>
      </c>
    </row>
    <row r="172" spans="1:2" x14ac:dyDescent="0.15">
      <c r="A172" s="4">
        <v>1249</v>
      </c>
      <c r="B172" s="4" t="s">
        <v>499</v>
      </c>
    </row>
    <row r="173" spans="1:2" x14ac:dyDescent="0.15">
      <c r="A173" s="4">
        <v>1250</v>
      </c>
      <c r="B173" s="4" t="s">
        <v>2019</v>
      </c>
    </row>
    <row r="174" spans="1:2" x14ac:dyDescent="0.15">
      <c r="A174" s="4">
        <v>1251</v>
      </c>
      <c r="B174" s="4" t="s">
        <v>2020</v>
      </c>
    </row>
    <row r="175" spans="1:2" x14ac:dyDescent="0.15">
      <c r="A175" s="4">
        <v>1252</v>
      </c>
      <c r="B175" s="4" t="s">
        <v>2021</v>
      </c>
    </row>
    <row r="176" spans="1:2" x14ac:dyDescent="0.15">
      <c r="A176" s="4">
        <v>1253</v>
      </c>
      <c r="B176" s="4" t="s">
        <v>2022</v>
      </c>
    </row>
    <row r="177" spans="1:2" x14ac:dyDescent="0.15">
      <c r="A177" s="4">
        <v>1254</v>
      </c>
      <c r="B177" s="4" t="s">
        <v>2023</v>
      </c>
    </row>
    <row r="178" spans="1:2" x14ac:dyDescent="0.15">
      <c r="A178" s="4">
        <v>1255</v>
      </c>
      <c r="B178" s="4" t="s">
        <v>2024</v>
      </c>
    </row>
    <row r="179" spans="1:2" x14ac:dyDescent="0.15">
      <c r="A179" s="4">
        <v>1256</v>
      </c>
      <c r="B179" s="4" t="s">
        <v>2024</v>
      </c>
    </row>
    <row r="180" spans="1:2" x14ac:dyDescent="0.15">
      <c r="A180" s="4">
        <v>1257</v>
      </c>
      <c r="B180" s="4" t="s">
        <v>2024</v>
      </c>
    </row>
    <row r="181" spans="1:2" x14ac:dyDescent="0.15">
      <c r="A181" s="4">
        <v>1258</v>
      </c>
      <c r="B181" s="4" t="s">
        <v>2024</v>
      </c>
    </row>
    <row r="182" spans="1:2" x14ac:dyDescent="0.15">
      <c r="A182" s="4">
        <v>1259</v>
      </c>
      <c r="B182" s="4" t="s">
        <v>2024</v>
      </c>
    </row>
    <row r="183" spans="1:2" x14ac:dyDescent="0.15">
      <c r="A183" s="4">
        <v>1260</v>
      </c>
      <c r="B183" s="4" t="s">
        <v>2025</v>
      </c>
    </row>
    <row r="184" spans="1:2" x14ac:dyDescent="0.15">
      <c r="A184" s="4">
        <v>1261</v>
      </c>
      <c r="B184" s="4" t="s">
        <v>506</v>
      </c>
    </row>
    <row r="185" spans="1:2" x14ac:dyDescent="0.15">
      <c r="A185" s="4">
        <v>1262</v>
      </c>
      <c r="B185" s="4" t="s">
        <v>507</v>
      </c>
    </row>
    <row r="186" spans="1:2" x14ac:dyDescent="0.15">
      <c r="A186" s="4">
        <v>1263</v>
      </c>
      <c r="B186" s="4" t="s">
        <v>508</v>
      </c>
    </row>
    <row r="187" spans="1:2" x14ac:dyDescent="0.15">
      <c r="A187" s="4">
        <v>1264</v>
      </c>
      <c r="B187" s="4" t="s">
        <v>509</v>
      </c>
    </row>
    <row r="188" spans="1:2" x14ac:dyDescent="0.15">
      <c r="A188" s="4">
        <v>1265</v>
      </c>
      <c r="B188" s="4" t="s">
        <v>2026</v>
      </c>
    </row>
    <row r="189" spans="1:2" x14ac:dyDescent="0.15">
      <c r="A189" s="4">
        <v>1266</v>
      </c>
      <c r="B189" s="4" t="s">
        <v>2027</v>
      </c>
    </row>
    <row r="190" spans="1:2" x14ac:dyDescent="0.15">
      <c r="A190" s="4">
        <v>1267</v>
      </c>
      <c r="B190" s="4" t="s">
        <v>2027</v>
      </c>
    </row>
    <row r="191" spans="1:2" x14ac:dyDescent="0.15">
      <c r="A191" s="4">
        <v>1268</v>
      </c>
      <c r="B191" s="4" t="s">
        <v>2027</v>
      </c>
    </row>
    <row r="192" spans="1:2" x14ac:dyDescent="0.15">
      <c r="A192" s="4">
        <v>1269</v>
      </c>
      <c r="B192" s="4" t="s">
        <v>2027</v>
      </c>
    </row>
    <row r="193" spans="1:2" x14ac:dyDescent="0.15">
      <c r="A193" s="4">
        <v>1270</v>
      </c>
      <c r="B193" s="4" t="s">
        <v>2027</v>
      </c>
    </row>
    <row r="194" spans="1:2" x14ac:dyDescent="0.15">
      <c r="A194" s="4">
        <v>1271</v>
      </c>
      <c r="B194" s="4" t="s">
        <v>2028</v>
      </c>
    </row>
    <row r="195" spans="1:2" x14ac:dyDescent="0.15">
      <c r="A195" s="4">
        <v>1272</v>
      </c>
      <c r="B195" s="4" t="s">
        <v>2029</v>
      </c>
    </row>
    <row r="196" spans="1:2" x14ac:dyDescent="0.15">
      <c r="A196" s="4">
        <v>1273</v>
      </c>
      <c r="B196" s="4" t="s">
        <v>2030</v>
      </c>
    </row>
    <row r="197" spans="1:2" x14ac:dyDescent="0.15">
      <c r="A197" s="4">
        <v>1301</v>
      </c>
      <c r="B197" s="4" t="s">
        <v>463</v>
      </c>
    </row>
    <row r="198" spans="1:2" x14ac:dyDescent="0.15">
      <c r="A198" s="4">
        <v>1302</v>
      </c>
      <c r="B198" s="4" t="s">
        <v>464</v>
      </c>
    </row>
    <row r="199" spans="1:2" x14ac:dyDescent="0.15">
      <c r="A199" s="4">
        <v>1303</v>
      </c>
      <c r="B199" s="4" t="s">
        <v>465</v>
      </c>
    </row>
    <row r="200" spans="1:2" x14ac:dyDescent="0.15">
      <c r="A200" s="4">
        <v>1304</v>
      </c>
      <c r="B200" s="4" t="s">
        <v>467</v>
      </c>
    </row>
    <row r="201" spans="1:2" x14ac:dyDescent="0.15">
      <c r="A201" s="4">
        <v>1305</v>
      </c>
      <c r="B201" s="4" t="s">
        <v>2031</v>
      </c>
    </row>
    <row r="202" spans="1:2" x14ac:dyDescent="0.15">
      <c r="A202" s="4">
        <v>1306</v>
      </c>
      <c r="B202" s="4" t="s">
        <v>2032</v>
      </c>
    </row>
    <row r="203" spans="1:2" x14ac:dyDescent="0.15">
      <c r="A203" s="4">
        <v>1307</v>
      </c>
      <c r="B203" s="4" t="s">
        <v>470</v>
      </c>
    </row>
    <row r="204" spans="1:2" x14ac:dyDescent="0.15">
      <c r="A204" s="4">
        <v>1308</v>
      </c>
      <c r="B204" s="4" t="s">
        <v>471</v>
      </c>
    </row>
    <row r="205" spans="1:2" x14ac:dyDescent="0.15">
      <c r="A205" s="4">
        <v>1351</v>
      </c>
      <c r="B205" s="4" t="s">
        <v>2033</v>
      </c>
    </row>
    <row r="206" spans="1:2" x14ac:dyDescent="0.15">
      <c r="A206" s="4">
        <v>1352</v>
      </c>
      <c r="B206" s="4" t="s">
        <v>2034</v>
      </c>
    </row>
    <row r="207" spans="1:2" x14ac:dyDescent="0.15">
      <c r="A207" s="4">
        <v>1353</v>
      </c>
      <c r="B207" s="4" t="s">
        <v>2035</v>
      </c>
    </row>
    <row r="208" spans="1:2" x14ac:dyDescent="0.15">
      <c r="A208" s="4">
        <v>1354</v>
      </c>
      <c r="B208" s="4" t="s">
        <v>2036</v>
      </c>
    </row>
    <row r="209" spans="1:2" x14ac:dyDescent="0.15">
      <c r="A209" s="4">
        <v>1355</v>
      </c>
      <c r="B209" s="4" t="s">
        <v>2037</v>
      </c>
    </row>
    <row r="210" spans="1:2" x14ac:dyDescent="0.15">
      <c r="A210" s="4">
        <v>1397</v>
      </c>
      <c r="B210" s="4" t="s">
        <v>2038</v>
      </c>
    </row>
    <row r="211" spans="1:2" x14ac:dyDescent="0.15">
      <c r="A211" s="4">
        <v>1398</v>
      </c>
      <c r="B211" s="4" t="s">
        <v>2039</v>
      </c>
    </row>
    <row r="212" spans="1:2" x14ac:dyDescent="0.15">
      <c r="A212" s="4">
        <v>1399</v>
      </c>
      <c r="B212" s="4" t="s">
        <v>2040</v>
      </c>
    </row>
    <row r="213" spans="1:2" x14ac:dyDescent="0.15">
      <c r="A213" s="4">
        <v>1400</v>
      </c>
      <c r="B213" s="4" t="s">
        <v>2041</v>
      </c>
    </row>
    <row r="214" spans="1:2" x14ac:dyDescent="0.15">
      <c r="A214" s="4">
        <v>1401</v>
      </c>
      <c r="B214" s="4" t="s">
        <v>2042</v>
      </c>
    </row>
    <row r="215" spans="1:2" x14ac:dyDescent="0.15">
      <c r="A215" s="4">
        <v>1402</v>
      </c>
      <c r="B215" s="4" t="s">
        <v>2043</v>
      </c>
    </row>
    <row r="216" spans="1:2" x14ac:dyDescent="0.15">
      <c r="A216" s="4">
        <v>1403</v>
      </c>
      <c r="B216" s="4" t="s">
        <v>2044</v>
      </c>
    </row>
    <row r="217" spans="1:2" x14ac:dyDescent="0.15">
      <c r="A217" s="4">
        <v>1404</v>
      </c>
      <c r="B217" s="4" t="s">
        <v>2045</v>
      </c>
    </row>
    <row r="218" spans="1:2" x14ac:dyDescent="0.15">
      <c r="A218" s="4">
        <v>1405</v>
      </c>
      <c r="B218" s="4" t="s">
        <v>2046</v>
      </c>
    </row>
    <row r="219" spans="1:2" x14ac:dyDescent="0.15">
      <c r="A219" s="4">
        <v>1406</v>
      </c>
      <c r="B219" s="4" t="s">
        <v>2047</v>
      </c>
    </row>
    <row r="220" spans="1:2" x14ac:dyDescent="0.15">
      <c r="A220" s="4">
        <v>1407</v>
      </c>
      <c r="B220" s="4" t="s">
        <v>2048</v>
      </c>
    </row>
    <row r="221" spans="1:2" x14ac:dyDescent="0.15">
      <c r="A221" s="4">
        <v>1408</v>
      </c>
      <c r="B221" s="4" t="s">
        <v>2049</v>
      </c>
    </row>
    <row r="222" spans="1:2" x14ac:dyDescent="0.15">
      <c r="A222" s="4">
        <v>1409</v>
      </c>
      <c r="B222" s="4" t="s">
        <v>2050</v>
      </c>
    </row>
    <row r="223" spans="1:2" x14ac:dyDescent="0.15">
      <c r="A223" s="4">
        <v>1410</v>
      </c>
      <c r="B223" s="4" t="s">
        <v>2051</v>
      </c>
    </row>
    <row r="224" spans="1:2" x14ac:dyDescent="0.15">
      <c r="A224" s="4">
        <v>1411</v>
      </c>
      <c r="B224" s="4" t="s">
        <v>2052</v>
      </c>
    </row>
    <row r="225" spans="1:2" x14ac:dyDescent="0.15">
      <c r="A225" s="4">
        <v>1412</v>
      </c>
      <c r="B225" s="4" t="s">
        <v>2053</v>
      </c>
    </row>
    <row r="226" spans="1:2" x14ac:dyDescent="0.15">
      <c r="A226" s="4">
        <v>1413</v>
      </c>
      <c r="B226" s="4" t="s">
        <v>2054</v>
      </c>
    </row>
    <row r="227" spans="1:2" x14ac:dyDescent="0.15">
      <c r="A227" s="4">
        <v>1414</v>
      </c>
      <c r="B227" s="4" t="s">
        <v>2055</v>
      </c>
    </row>
    <row r="228" spans="1:2" x14ac:dyDescent="0.15">
      <c r="A228" s="4">
        <v>1415</v>
      </c>
      <c r="B228" s="4" t="s">
        <v>2056</v>
      </c>
    </row>
    <row r="229" spans="1:2" x14ac:dyDescent="0.15">
      <c r="A229" s="4">
        <v>1416</v>
      </c>
      <c r="B229" s="4" t="s">
        <v>2057</v>
      </c>
    </row>
    <row r="230" spans="1:2" x14ac:dyDescent="0.15">
      <c r="A230" s="4">
        <v>1417</v>
      </c>
      <c r="B230" s="4" t="s">
        <v>2058</v>
      </c>
    </row>
    <row r="231" spans="1:2" x14ac:dyDescent="0.15">
      <c r="A231" s="4">
        <v>1418</v>
      </c>
      <c r="B231" s="4" t="s">
        <v>2059</v>
      </c>
    </row>
    <row r="232" spans="1:2" x14ac:dyDescent="0.15">
      <c r="A232" s="4">
        <v>1419</v>
      </c>
      <c r="B232" s="4" t="s">
        <v>2060</v>
      </c>
    </row>
    <row r="233" spans="1:2" x14ac:dyDescent="0.15">
      <c r="A233" s="4">
        <v>1420</v>
      </c>
      <c r="B233" s="4" t="s">
        <v>2061</v>
      </c>
    </row>
    <row r="234" spans="1:2" x14ac:dyDescent="0.15">
      <c r="A234" s="4">
        <v>1421</v>
      </c>
      <c r="B234" s="4" t="s">
        <v>2062</v>
      </c>
    </row>
    <row r="235" spans="1:2" x14ac:dyDescent="0.15">
      <c r="A235" s="4">
        <v>1422</v>
      </c>
      <c r="B235" s="4" t="s">
        <v>2063</v>
      </c>
    </row>
    <row r="236" spans="1:2" x14ac:dyDescent="0.15">
      <c r="A236" s="4">
        <v>1423</v>
      </c>
      <c r="B236" s="4" t="s">
        <v>2064</v>
      </c>
    </row>
    <row r="237" spans="1:2" x14ac:dyDescent="0.15">
      <c r="A237" s="4">
        <v>1427</v>
      </c>
      <c r="B237" s="4" t="s">
        <v>516</v>
      </c>
    </row>
    <row r="238" spans="1:2" x14ac:dyDescent="0.15">
      <c r="A238" s="4">
        <v>1428</v>
      </c>
      <c r="B238" s="4" t="s">
        <v>516</v>
      </c>
    </row>
    <row r="239" spans="1:2" x14ac:dyDescent="0.15">
      <c r="A239" s="4">
        <v>1429</v>
      </c>
      <c r="B239" s="4" t="s">
        <v>516</v>
      </c>
    </row>
    <row r="240" spans="1:2" x14ac:dyDescent="0.15">
      <c r="A240" s="4">
        <v>1430</v>
      </c>
      <c r="B240" s="4" t="s">
        <v>516</v>
      </c>
    </row>
    <row r="241" spans="1:2" x14ac:dyDescent="0.15">
      <c r="A241" s="4">
        <v>1431</v>
      </c>
      <c r="B241" s="4" t="s">
        <v>516</v>
      </c>
    </row>
    <row r="242" spans="1:2" x14ac:dyDescent="0.15">
      <c r="A242" s="4">
        <v>1432</v>
      </c>
      <c r="B242" s="4" t="s">
        <v>516</v>
      </c>
    </row>
    <row r="243" spans="1:2" x14ac:dyDescent="0.15">
      <c r="A243" s="4">
        <v>1433</v>
      </c>
      <c r="B243" s="4" t="s">
        <v>516</v>
      </c>
    </row>
    <row r="244" spans="1:2" x14ac:dyDescent="0.15">
      <c r="A244" s="4">
        <v>1434</v>
      </c>
      <c r="B244" s="4" t="s">
        <v>516</v>
      </c>
    </row>
    <row r="245" spans="1:2" x14ac:dyDescent="0.15">
      <c r="A245" s="4">
        <v>1435</v>
      </c>
      <c r="B245" s="4" t="s">
        <v>516</v>
      </c>
    </row>
    <row r="246" spans="1:2" x14ac:dyDescent="0.15">
      <c r="A246" s="4">
        <v>1436</v>
      </c>
      <c r="B246" s="4" t="s">
        <v>516</v>
      </c>
    </row>
    <row r="247" spans="1:2" x14ac:dyDescent="0.15">
      <c r="A247" s="4">
        <v>1437</v>
      </c>
      <c r="B247" s="4" t="s">
        <v>516</v>
      </c>
    </row>
    <row r="248" spans="1:2" x14ac:dyDescent="0.15">
      <c r="A248" s="4">
        <v>1438</v>
      </c>
      <c r="B248" s="4" t="s">
        <v>516</v>
      </c>
    </row>
    <row r="249" spans="1:2" x14ac:dyDescent="0.15">
      <c r="A249" s="4">
        <v>1439</v>
      </c>
      <c r="B249" s="4" t="s">
        <v>516</v>
      </c>
    </row>
    <row r="250" spans="1:2" x14ac:dyDescent="0.15">
      <c r="A250" s="4">
        <v>1440</v>
      </c>
      <c r="B250" s="4" t="s">
        <v>516</v>
      </c>
    </row>
    <row r="251" spans="1:2" x14ac:dyDescent="0.15">
      <c r="A251" s="4">
        <v>1441</v>
      </c>
      <c r="B251" s="4" t="s">
        <v>516</v>
      </c>
    </row>
    <row r="252" spans="1:2" x14ac:dyDescent="0.15">
      <c r="A252" s="4">
        <v>1442</v>
      </c>
      <c r="B252" s="4" t="s">
        <v>516</v>
      </c>
    </row>
    <row r="253" spans="1:2" x14ac:dyDescent="0.15">
      <c r="A253" s="4">
        <v>1443</v>
      </c>
      <c r="B253" s="4" t="s">
        <v>516</v>
      </c>
    </row>
    <row r="254" spans="1:2" x14ac:dyDescent="0.15">
      <c r="A254" s="4">
        <v>1444</v>
      </c>
      <c r="B254" s="4" t="s">
        <v>516</v>
      </c>
    </row>
    <row r="255" spans="1:2" x14ac:dyDescent="0.15">
      <c r="A255" s="4">
        <v>1445</v>
      </c>
      <c r="B255" s="4" t="s">
        <v>516</v>
      </c>
    </row>
    <row r="256" spans="1:2" x14ac:dyDescent="0.15">
      <c r="A256" s="4">
        <v>1446</v>
      </c>
      <c r="B256" s="4" t="s">
        <v>516</v>
      </c>
    </row>
    <row r="257" spans="1:2" x14ac:dyDescent="0.15">
      <c r="A257" s="4">
        <v>1447</v>
      </c>
      <c r="B257" s="4" t="s">
        <v>516</v>
      </c>
    </row>
    <row r="258" spans="1:2" x14ac:dyDescent="0.15">
      <c r="A258" s="4">
        <v>1448</v>
      </c>
      <c r="B258" s="4" t="s">
        <v>516</v>
      </c>
    </row>
    <row r="259" spans="1:2" x14ac:dyDescent="0.15">
      <c r="A259" s="4">
        <v>1449</v>
      </c>
      <c r="B259" s="4" t="s">
        <v>516</v>
      </c>
    </row>
    <row r="260" spans="1:2" x14ac:dyDescent="0.15">
      <c r="A260" s="4">
        <v>1450</v>
      </c>
      <c r="B260" s="4" t="s">
        <v>516</v>
      </c>
    </row>
    <row r="261" spans="1:2" x14ac:dyDescent="0.15">
      <c r="A261" s="4">
        <v>1451</v>
      </c>
      <c r="B261" s="4" t="s">
        <v>516</v>
      </c>
    </row>
    <row r="262" spans="1:2" x14ac:dyDescent="0.15">
      <c r="A262" s="4">
        <v>1454</v>
      </c>
      <c r="B262" s="4" t="s">
        <v>495</v>
      </c>
    </row>
    <row r="263" spans="1:2" x14ac:dyDescent="0.15">
      <c r="A263" s="4">
        <v>1455</v>
      </c>
      <c r="B263" s="4" t="s">
        <v>496</v>
      </c>
    </row>
    <row r="264" spans="1:2" x14ac:dyDescent="0.15">
      <c r="A264" s="4">
        <v>1456</v>
      </c>
      <c r="B264" s="4" t="s">
        <v>497</v>
      </c>
    </row>
    <row r="265" spans="1:2" x14ac:dyDescent="0.15">
      <c r="A265" s="4">
        <v>1457</v>
      </c>
      <c r="B265" s="4" t="s">
        <v>498</v>
      </c>
    </row>
    <row r="266" spans="1:2" x14ac:dyDescent="0.15">
      <c r="A266" s="4">
        <v>1460</v>
      </c>
      <c r="B266" s="4" t="s">
        <v>528</v>
      </c>
    </row>
    <row r="267" spans="1:2" x14ac:dyDescent="0.15">
      <c r="A267" s="4">
        <v>1480</v>
      </c>
      <c r="B267" s="4" t="s">
        <v>2065</v>
      </c>
    </row>
    <row r="268" spans="1:2" x14ac:dyDescent="0.15">
      <c r="A268" s="4">
        <v>1481</v>
      </c>
      <c r="B268" s="4" t="s">
        <v>2065</v>
      </c>
    </row>
    <row r="269" spans="1:2" x14ac:dyDescent="0.15">
      <c r="A269" s="4">
        <v>1482</v>
      </c>
      <c r="B269" s="4" t="s">
        <v>2065</v>
      </c>
    </row>
    <row r="270" spans="1:2" x14ac:dyDescent="0.15">
      <c r="A270" s="4">
        <v>1483</v>
      </c>
      <c r="B270" s="4" t="s">
        <v>2065</v>
      </c>
    </row>
    <row r="271" spans="1:2" x14ac:dyDescent="0.15">
      <c r="A271" s="4">
        <v>1484</v>
      </c>
      <c r="B271" s="4" t="s">
        <v>2065</v>
      </c>
    </row>
    <row r="272" spans="1:2" x14ac:dyDescent="0.15">
      <c r="A272" s="4">
        <v>1485</v>
      </c>
      <c r="B272" s="4" t="s">
        <v>2065</v>
      </c>
    </row>
    <row r="273" spans="1:2" x14ac:dyDescent="0.15">
      <c r="A273" s="4">
        <v>1490</v>
      </c>
      <c r="B273" s="4" t="s">
        <v>2066</v>
      </c>
    </row>
    <row r="274" spans="1:2" x14ac:dyDescent="0.15">
      <c r="A274" s="4">
        <v>1491</v>
      </c>
      <c r="B274" s="4" t="s">
        <v>2067</v>
      </c>
    </row>
    <row r="275" spans="1:2" x14ac:dyDescent="0.15">
      <c r="A275" s="4">
        <v>1492</v>
      </c>
      <c r="B275" s="4" t="s">
        <v>547</v>
      </c>
    </row>
    <row r="276" spans="1:2" x14ac:dyDescent="0.15">
      <c r="A276" s="4">
        <v>1493</v>
      </c>
      <c r="B276" s="4" t="s">
        <v>2068</v>
      </c>
    </row>
    <row r="277" spans="1:2" x14ac:dyDescent="0.15">
      <c r="A277" s="4">
        <v>1512</v>
      </c>
      <c r="B277" s="4" t="s">
        <v>2069</v>
      </c>
    </row>
    <row r="278" spans="1:2" x14ac:dyDescent="0.15">
      <c r="A278" s="4">
        <v>1513</v>
      </c>
      <c r="B278" s="4" t="s">
        <v>2070</v>
      </c>
    </row>
    <row r="279" spans="1:2" x14ac:dyDescent="0.15">
      <c r="A279" s="4">
        <v>1494</v>
      </c>
      <c r="B279" s="4" t="s">
        <v>1334</v>
      </c>
    </row>
    <row r="280" spans="1:2" x14ac:dyDescent="0.15">
      <c r="A280" s="4">
        <v>1495</v>
      </c>
      <c r="B280" s="4" t="s">
        <v>1335</v>
      </c>
    </row>
    <row r="281" spans="1:2" x14ac:dyDescent="0.15">
      <c r="A281" s="4">
        <v>1496</v>
      </c>
      <c r="B281" s="4" t="s">
        <v>2071</v>
      </c>
    </row>
    <row r="282" spans="1:2" x14ac:dyDescent="0.15">
      <c r="A282" s="4">
        <v>1497</v>
      </c>
      <c r="B282" s="4" t="s">
        <v>1337</v>
      </c>
    </row>
    <row r="283" spans="1:2" x14ac:dyDescent="0.15">
      <c r="A283" s="4">
        <v>1498</v>
      </c>
      <c r="B283" s="4" t="s">
        <v>2072</v>
      </c>
    </row>
    <row r="284" spans="1:2" x14ac:dyDescent="0.15">
      <c r="A284" s="4">
        <v>1499</v>
      </c>
      <c r="B284" s="4" t="s">
        <v>2073</v>
      </c>
    </row>
    <row r="285" spans="1:2" x14ac:dyDescent="0.15">
      <c r="A285" s="4">
        <v>1500</v>
      </c>
      <c r="B285" s="4" t="s">
        <v>2074</v>
      </c>
    </row>
    <row r="286" spans="1:2" x14ac:dyDescent="0.15">
      <c r="A286" s="4">
        <v>1503</v>
      </c>
      <c r="B286" s="4" t="s">
        <v>2075</v>
      </c>
    </row>
    <row r="287" spans="1:2" x14ac:dyDescent="0.15">
      <c r="A287" s="4">
        <v>1504</v>
      </c>
      <c r="B287" s="4" t="s">
        <v>2076</v>
      </c>
    </row>
    <row r="288" spans="1:2" x14ac:dyDescent="0.15">
      <c r="A288" s="4">
        <v>1505</v>
      </c>
      <c r="B288" s="4" t="s">
        <v>2077</v>
      </c>
    </row>
    <row r="289" spans="1:2" x14ac:dyDescent="0.15">
      <c r="A289" s="4">
        <v>1506</v>
      </c>
      <c r="B289" s="4" t="s">
        <v>2078</v>
      </c>
    </row>
    <row r="290" spans="1:2" x14ac:dyDescent="0.15">
      <c r="A290" s="4">
        <v>1507</v>
      </c>
      <c r="B290" s="4" t="s">
        <v>2079</v>
      </c>
    </row>
    <row r="291" spans="1:2" x14ac:dyDescent="0.15">
      <c r="A291" s="4">
        <v>1508</v>
      </c>
      <c r="B291" s="4" t="s">
        <v>2080</v>
      </c>
    </row>
    <row r="292" spans="1:2" x14ac:dyDescent="0.15">
      <c r="A292" s="4">
        <v>1509</v>
      </c>
      <c r="B292" s="4" t="s">
        <v>2081</v>
      </c>
    </row>
    <row r="293" spans="1:2" x14ac:dyDescent="0.15">
      <c r="A293" s="4">
        <v>1501</v>
      </c>
      <c r="B293" s="4" t="s">
        <v>2082</v>
      </c>
    </row>
    <row r="294" spans="1:2" x14ac:dyDescent="0.15">
      <c r="A294" s="4">
        <v>1502</v>
      </c>
      <c r="B294" s="4" t="s">
        <v>2083</v>
      </c>
    </row>
    <row r="295" spans="1:2" x14ac:dyDescent="0.15">
      <c r="A295" s="4">
        <v>1510</v>
      </c>
      <c r="B295" s="4" t="s">
        <v>2084</v>
      </c>
    </row>
    <row r="296" spans="1:2" x14ac:dyDescent="0.15">
      <c r="A296" s="4">
        <v>1511</v>
      </c>
      <c r="B296" s="4" t="s">
        <v>2085</v>
      </c>
    </row>
    <row r="297" spans="1:2" x14ac:dyDescent="0.15">
      <c r="A297" s="4">
        <v>1552</v>
      </c>
      <c r="B297" s="4" t="s">
        <v>2086</v>
      </c>
    </row>
    <row r="298" spans="1:2" x14ac:dyDescent="0.15">
      <c r="A298" s="4">
        <v>1553</v>
      </c>
      <c r="B298" s="4" t="s">
        <v>2087</v>
      </c>
    </row>
    <row r="299" spans="1:2" x14ac:dyDescent="0.15">
      <c r="A299" s="4">
        <v>1554</v>
      </c>
      <c r="B299" s="4" t="s">
        <v>2088</v>
      </c>
    </row>
    <row r="300" spans="1:2" x14ac:dyDescent="0.15">
      <c r="A300" s="4">
        <v>1556</v>
      </c>
      <c r="B300" s="4" t="s">
        <v>2089</v>
      </c>
    </row>
    <row r="301" spans="1:2" x14ac:dyDescent="0.15">
      <c r="A301" s="4">
        <v>1557</v>
      </c>
      <c r="B301" s="4" t="s">
        <v>2090</v>
      </c>
    </row>
    <row r="302" spans="1:2" x14ac:dyDescent="0.15">
      <c r="A302" s="4">
        <v>1559</v>
      </c>
      <c r="B302" s="4" t="s">
        <v>2091</v>
      </c>
    </row>
    <row r="303" spans="1:2" x14ac:dyDescent="0.15">
      <c r="A303" s="4">
        <v>1560</v>
      </c>
      <c r="B303" s="4" t="s">
        <v>2092</v>
      </c>
    </row>
    <row r="304" spans="1:2" x14ac:dyDescent="0.15">
      <c r="A304" s="4">
        <v>1561</v>
      </c>
      <c r="B304" s="4" t="s">
        <v>2093</v>
      </c>
    </row>
    <row r="305" spans="1:2" x14ac:dyDescent="0.15">
      <c r="A305" s="4">
        <v>1563</v>
      </c>
      <c r="B305" s="4" t="s">
        <v>2094</v>
      </c>
    </row>
    <row r="306" spans="1:2" x14ac:dyDescent="0.15">
      <c r="A306" s="4">
        <v>1564</v>
      </c>
      <c r="B306" s="4" t="s">
        <v>2095</v>
      </c>
    </row>
    <row r="307" spans="1:2" x14ac:dyDescent="0.15">
      <c r="A307" s="4">
        <v>1567</v>
      </c>
      <c r="B307" s="4" t="s">
        <v>2096</v>
      </c>
    </row>
    <row r="308" spans="1:2" x14ac:dyDescent="0.15">
      <c r="A308" s="4">
        <v>1568</v>
      </c>
      <c r="B308" s="4" t="s">
        <v>2097</v>
      </c>
    </row>
    <row r="309" spans="1:2" x14ac:dyDescent="0.15">
      <c r="A309" s="4">
        <v>1570</v>
      </c>
      <c r="B309" s="4" t="s">
        <v>2098</v>
      </c>
    </row>
    <row r="310" spans="1:2" x14ac:dyDescent="0.15">
      <c r="A310" s="4">
        <v>1571</v>
      </c>
      <c r="B310" s="4" t="s">
        <v>2099</v>
      </c>
    </row>
    <row r="311" spans="1:2" x14ac:dyDescent="0.15">
      <c r="A311" s="4">
        <v>1572</v>
      </c>
      <c r="B311" s="4" t="s">
        <v>2100</v>
      </c>
    </row>
    <row r="312" spans="1:2" x14ac:dyDescent="0.15">
      <c r="A312" s="4">
        <v>1573</v>
      </c>
      <c r="B312" s="4" t="s">
        <v>2101</v>
      </c>
    </row>
    <row r="313" spans="1:2" x14ac:dyDescent="0.15">
      <c r="A313" s="4">
        <v>1574</v>
      </c>
      <c r="B313" s="4" t="s">
        <v>2102</v>
      </c>
    </row>
    <row r="314" spans="1:2" x14ac:dyDescent="0.15">
      <c r="A314" s="4">
        <v>1575</v>
      </c>
      <c r="B314" s="4" t="s">
        <v>2103</v>
      </c>
    </row>
    <row r="315" spans="1:2" x14ac:dyDescent="0.15">
      <c r="A315" s="4">
        <v>1576</v>
      </c>
      <c r="B315" s="4" t="s">
        <v>2104</v>
      </c>
    </row>
    <row r="316" spans="1:2" x14ac:dyDescent="0.15">
      <c r="A316" s="4">
        <v>1577</v>
      </c>
      <c r="B316" s="4" t="s">
        <v>2105</v>
      </c>
    </row>
    <row r="317" spans="1:2" x14ac:dyDescent="0.15">
      <c r="A317" s="4">
        <v>1578</v>
      </c>
      <c r="B317" s="4" t="s">
        <v>2106</v>
      </c>
    </row>
    <row r="318" spans="1:2" x14ac:dyDescent="0.15">
      <c r="A318" s="4">
        <v>1579</v>
      </c>
      <c r="B318" s="4" t="s">
        <v>2106</v>
      </c>
    </row>
    <row r="319" spans="1:2" x14ac:dyDescent="0.15">
      <c r="A319" s="4">
        <v>1580</v>
      </c>
      <c r="B319" s="4" t="s">
        <v>2107</v>
      </c>
    </row>
    <row r="320" spans="1:2" x14ac:dyDescent="0.15">
      <c r="A320" s="4">
        <v>1581</v>
      </c>
      <c r="B320" s="4" t="s">
        <v>2107</v>
      </c>
    </row>
    <row r="321" spans="1:2" x14ac:dyDescent="0.15">
      <c r="A321" s="4">
        <v>1592</v>
      </c>
      <c r="B321" s="4" t="s">
        <v>2108</v>
      </c>
    </row>
    <row r="322" spans="1:2" x14ac:dyDescent="0.15">
      <c r="A322" s="4">
        <v>1593</v>
      </c>
      <c r="B322" s="4" t="s">
        <v>2109</v>
      </c>
    </row>
    <row r="323" spans="1:2" x14ac:dyDescent="0.15">
      <c r="A323" s="4">
        <v>1594</v>
      </c>
      <c r="B323" s="4" t="s">
        <v>2110</v>
      </c>
    </row>
    <row r="324" spans="1:2" x14ac:dyDescent="0.15">
      <c r="A324" s="4">
        <v>1601</v>
      </c>
      <c r="B324" s="4" t="s">
        <v>2111</v>
      </c>
    </row>
    <row r="325" spans="1:2" x14ac:dyDescent="0.15">
      <c r="A325" s="4">
        <v>1602</v>
      </c>
      <c r="B325" s="4" t="s">
        <v>2112</v>
      </c>
    </row>
    <row r="326" spans="1:2" x14ac:dyDescent="0.15">
      <c r="A326" s="4">
        <v>1603</v>
      </c>
      <c r="B326" s="4" t="s">
        <v>2113</v>
      </c>
    </row>
    <row r="327" spans="1:2" x14ac:dyDescent="0.15">
      <c r="A327" s="4">
        <v>1604</v>
      </c>
      <c r="B327" s="4" t="s">
        <v>2114</v>
      </c>
    </row>
    <row r="328" spans="1:2" x14ac:dyDescent="0.15">
      <c r="A328" s="4">
        <v>1605</v>
      </c>
      <c r="B328" s="4" t="s">
        <v>2115</v>
      </c>
    </row>
    <row r="329" spans="1:2" x14ac:dyDescent="0.15">
      <c r="A329" s="4">
        <v>1606</v>
      </c>
      <c r="B329" s="4" t="s">
        <v>2116</v>
      </c>
    </row>
    <row r="330" spans="1:2" x14ac:dyDescent="0.15">
      <c r="A330" s="4">
        <v>1607</v>
      </c>
      <c r="B330" s="4" t="s">
        <v>2117</v>
      </c>
    </row>
    <row r="331" spans="1:2" x14ac:dyDescent="0.15">
      <c r="A331" s="4">
        <v>1608</v>
      </c>
      <c r="B331" s="4" t="s">
        <v>2118</v>
      </c>
    </row>
    <row r="332" spans="1:2" x14ac:dyDescent="0.15">
      <c r="A332" s="4">
        <v>1609</v>
      </c>
      <c r="B332" s="4" t="s">
        <v>2119</v>
      </c>
    </row>
    <row r="333" spans="1:2" x14ac:dyDescent="0.15">
      <c r="A333" s="4">
        <v>1610</v>
      </c>
      <c r="B333" s="4" t="s">
        <v>2120</v>
      </c>
    </row>
    <row r="334" spans="1:2" x14ac:dyDescent="0.15">
      <c r="A334" s="4">
        <v>1611</v>
      </c>
      <c r="B334" s="4" t="s">
        <v>2121</v>
      </c>
    </row>
    <row r="335" spans="1:2" x14ac:dyDescent="0.15">
      <c r="A335" s="4">
        <v>1612</v>
      </c>
      <c r="B335" s="4" t="s">
        <v>2122</v>
      </c>
    </row>
    <row r="336" spans="1:2" x14ac:dyDescent="0.15">
      <c r="A336" s="4">
        <v>1613</v>
      </c>
      <c r="B336" s="4" t="s">
        <v>2123</v>
      </c>
    </row>
    <row r="337" spans="1:2" x14ac:dyDescent="0.15">
      <c r="A337" s="4">
        <v>1614</v>
      </c>
      <c r="B337" s="4" t="s">
        <v>2124</v>
      </c>
    </row>
    <row r="338" spans="1:2" x14ac:dyDescent="0.15">
      <c r="A338" s="4">
        <v>1615</v>
      </c>
      <c r="B338" s="4" t="s">
        <v>2125</v>
      </c>
    </row>
    <row r="339" spans="1:2" x14ac:dyDescent="0.15">
      <c r="A339" s="4">
        <v>1616</v>
      </c>
      <c r="B339" s="4" t="s">
        <v>2126</v>
      </c>
    </row>
    <row r="340" spans="1:2" x14ac:dyDescent="0.15">
      <c r="A340" s="4">
        <v>1617</v>
      </c>
      <c r="B340" s="4" t="s">
        <v>2127</v>
      </c>
    </row>
    <row r="341" spans="1:2" x14ac:dyDescent="0.15">
      <c r="A341" s="4">
        <v>1618</v>
      </c>
      <c r="B341" s="4" t="s">
        <v>2128</v>
      </c>
    </row>
    <row r="342" spans="1:2" x14ac:dyDescent="0.15">
      <c r="A342" s="4">
        <v>1619</v>
      </c>
      <c r="B342" s="4" t="s">
        <v>2111</v>
      </c>
    </row>
    <row r="343" spans="1:2" x14ac:dyDescent="0.15">
      <c r="A343" s="4">
        <v>1620</v>
      </c>
      <c r="B343" s="4" t="s">
        <v>2129</v>
      </c>
    </row>
    <row r="344" spans="1:2" x14ac:dyDescent="0.15">
      <c r="A344" s="4">
        <v>1621</v>
      </c>
      <c r="B344" s="4" t="s">
        <v>2130</v>
      </c>
    </row>
    <row r="345" spans="1:2" x14ac:dyDescent="0.15">
      <c r="A345" s="4">
        <v>1622</v>
      </c>
      <c r="B345" s="4" t="s">
        <v>2131</v>
      </c>
    </row>
    <row r="346" spans="1:2" x14ac:dyDescent="0.15">
      <c r="A346" s="4">
        <v>1623</v>
      </c>
      <c r="B346" s="4" t="s">
        <v>2132</v>
      </c>
    </row>
    <row r="347" spans="1:2" x14ac:dyDescent="0.15">
      <c r="A347" s="4">
        <v>1624</v>
      </c>
      <c r="B347" s="4" t="s">
        <v>2133</v>
      </c>
    </row>
    <row r="348" spans="1:2" x14ac:dyDescent="0.15">
      <c r="A348" s="4">
        <v>1625</v>
      </c>
      <c r="B348" s="4" t="s">
        <v>2134</v>
      </c>
    </row>
    <row r="349" spans="1:2" x14ac:dyDescent="0.15">
      <c r="A349" s="4">
        <v>1626</v>
      </c>
      <c r="B349" s="4" t="s">
        <v>2135</v>
      </c>
    </row>
    <row r="350" spans="1:2" x14ac:dyDescent="0.15">
      <c r="A350" s="4">
        <v>1627</v>
      </c>
      <c r="B350" s="4" t="s">
        <v>2136</v>
      </c>
    </row>
    <row r="351" spans="1:2" x14ac:dyDescent="0.15">
      <c r="A351" s="4">
        <v>1628</v>
      </c>
      <c r="B351" s="4" t="s">
        <v>2137</v>
      </c>
    </row>
    <row r="352" spans="1:2" x14ac:dyDescent="0.15">
      <c r="A352" s="4">
        <v>1629</v>
      </c>
      <c r="B352" s="4" t="s">
        <v>2138</v>
      </c>
    </row>
    <row r="353" spans="1:2" x14ac:dyDescent="0.15">
      <c r="A353" s="4">
        <v>1630</v>
      </c>
      <c r="B353" s="4" t="s">
        <v>2139</v>
      </c>
    </row>
    <row r="354" spans="1:2" x14ac:dyDescent="0.15">
      <c r="A354" s="4">
        <v>1631</v>
      </c>
      <c r="B354" s="4" t="s">
        <v>2140</v>
      </c>
    </row>
    <row r="355" spans="1:2" x14ac:dyDescent="0.15">
      <c r="A355" s="4">
        <v>1632</v>
      </c>
      <c r="B355" s="4" t="s">
        <v>2141</v>
      </c>
    </row>
    <row r="356" spans="1:2" x14ac:dyDescent="0.15">
      <c r="A356" s="4">
        <v>1633</v>
      </c>
      <c r="B356" s="4" t="s">
        <v>2142</v>
      </c>
    </row>
    <row r="357" spans="1:2" x14ac:dyDescent="0.15">
      <c r="A357" s="4">
        <v>1634</v>
      </c>
      <c r="B357" s="4" t="s">
        <v>2143</v>
      </c>
    </row>
    <row r="358" spans="1:2" x14ac:dyDescent="0.15">
      <c r="A358" s="4">
        <v>1635</v>
      </c>
      <c r="B358" s="4" t="s">
        <v>2144</v>
      </c>
    </row>
    <row r="359" spans="1:2" x14ac:dyDescent="0.15">
      <c r="A359" s="4">
        <v>1636</v>
      </c>
      <c r="B359" s="4" t="s">
        <v>2145</v>
      </c>
    </row>
    <row r="360" spans="1:2" x14ac:dyDescent="0.15">
      <c r="A360" s="4">
        <v>1641</v>
      </c>
      <c r="B360" s="4" t="s">
        <v>2146</v>
      </c>
    </row>
    <row r="361" spans="1:2" x14ac:dyDescent="0.15">
      <c r="A361" s="4">
        <v>1642</v>
      </c>
      <c r="B361" s="4" t="s">
        <v>2147</v>
      </c>
    </row>
    <row r="362" spans="1:2" x14ac:dyDescent="0.15">
      <c r="A362" s="4">
        <v>1643</v>
      </c>
      <c r="B362" s="4" t="s">
        <v>2148</v>
      </c>
    </row>
    <row r="363" spans="1:2" x14ac:dyDescent="0.15">
      <c r="A363" s="4">
        <v>1644</v>
      </c>
      <c r="B363" s="4" t="s">
        <v>2149</v>
      </c>
    </row>
    <row r="364" spans="1:2" x14ac:dyDescent="0.15">
      <c r="A364" s="4">
        <v>1651</v>
      </c>
      <c r="B364" s="4" t="s">
        <v>2150</v>
      </c>
    </row>
    <row r="365" spans="1:2" x14ac:dyDescent="0.15">
      <c r="A365" s="4">
        <v>1652</v>
      </c>
      <c r="B365" s="4" t="s">
        <v>2151</v>
      </c>
    </row>
    <row r="366" spans="1:2" x14ac:dyDescent="0.15">
      <c r="A366" s="4">
        <v>1653</v>
      </c>
      <c r="B366" s="4" t="s">
        <v>2152</v>
      </c>
    </row>
    <row r="367" spans="1:2" x14ac:dyDescent="0.15">
      <c r="A367" s="4">
        <v>1654</v>
      </c>
      <c r="B367" s="4" t="s">
        <v>2153</v>
      </c>
    </row>
    <row r="368" spans="1:2" x14ac:dyDescent="0.15">
      <c r="A368" s="4">
        <v>1661</v>
      </c>
      <c r="B368" s="4" t="s">
        <v>171</v>
      </c>
    </row>
    <row r="369" spans="1:2" x14ac:dyDescent="0.15">
      <c r="A369" s="4">
        <v>1662</v>
      </c>
      <c r="B369" s="4" t="s">
        <v>172</v>
      </c>
    </row>
    <row r="370" spans="1:2" x14ac:dyDescent="0.15">
      <c r="A370" s="4">
        <v>1663</v>
      </c>
      <c r="B370" s="4" t="s">
        <v>173</v>
      </c>
    </row>
    <row r="371" spans="1:2" x14ac:dyDescent="0.15">
      <c r="A371" s="4">
        <v>1664</v>
      </c>
      <c r="B371" s="4" t="s">
        <v>174</v>
      </c>
    </row>
    <row r="372" spans="1:2" x14ac:dyDescent="0.15">
      <c r="A372" s="4">
        <v>1665</v>
      </c>
      <c r="B372" s="4" t="s">
        <v>175</v>
      </c>
    </row>
    <row r="373" spans="1:2" x14ac:dyDescent="0.15">
      <c r="A373" s="4">
        <v>1666</v>
      </c>
      <c r="B373" s="4" t="s">
        <v>176</v>
      </c>
    </row>
    <row r="374" spans="1:2" x14ac:dyDescent="0.15">
      <c r="A374" s="4">
        <v>1667</v>
      </c>
      <c r="B374" s="4" t="s">
        <v>177</v>
      </c>
    </row>
    <row r="375" spans="1:2" x14ac:dyDescent="0.15">
      <c r="A375" s="4">
        <v>1668</v>
      </c>
      <c r="B375" s="4" t="s">
        <v>178</v>
      </c>
    </row>
    <row r="376" spans="1:2" x14ac:dyDescent="0.15">
      <c r="A376" s="4">
        <v>1669</v>
      </c>
      <c r="B376" s="4" t="s">
        <v>179</v>
      </c>
    </row>
    <row r="377" spans="1:2" x14ac:dyDescent="0.15">
      <c r="A377" s="4">
        <v>1670</v>
      </c>
      <c r="B377" s="4" t="s">
        <v>180</v>
      </c>
    </row>
    <row r="378" spans="1:2" x14ac:dyDescent="0.15">
      <c r="A378" s="4">
        <v>1671</v>
      </c>
      <c r="B378" s="4" t="s">
        <v>181</v>
      </c>
    </row>
    <row r="379" spans="1:2" x14ac:dyDescent="0.15">
      <c r="A379" s="4">
        <v>1672</v>
      </c>
      <c r="B379" s="4" t="s">
        <v>182</v>
      </c>
    </row>
    <row r="380" spans="1:2" x14ac:dyDescent="0.15">
      <c r="A380" s="4">
        <v>1701</v>
      </c>
      <c r="B380" s="4" t="s">
        <v>521</v>
      </c>
    </row>
    <row r="381" spans="1:2" x14ac:dyDescent="0.15">
      <c r="A381" s="4">
        <v>1702</v>
      </c>
      <c r="B381" s="4" t="s">
        <v>522</v>
      </c>
    </row>
    <row r="382" spans="1:2" x14ac:dyDescent="0.15">
      <c r="A382" s="4">
        <v>1720</v>
      </c>
      <c r="B382" s="4" t="s">
        <v>2154</v>
      </c>
    </row>
    <row r="383" spans="1:2" x14ac:dyDescent="0.15">
      <c r="A383" s="4">
        <v>1721</v>
      </c>
      <c r="B383" s="4" t="s">
        <v>2155</v>
      </c>
    </row>
    <row r="384" spans="1:2" x14ac:dyDescent="0.15">
      <c r="A384" s="4">
        <v>1722</v>
      </c>
      <c r="B384" s="4" t="s">
        <v>524</v>
      </c>
    </row>
    <row r="385" spans="1:2" x14ac:dyDescent="0.15">
      <c r="A385" s="4">
        <v>1723</v>
      </c>
      <c r="B385" s="4" t="s">
        <v>525</v>
      </c>
    </row>
    <row r="386" spans="1:2" x14ac:dyDescent="0.15">
      <c r="A386" s="4">
        <v>1724</v>
      </c>
      <c r="B386" s="4" t="s">
        <v>2156</v>
      </c>
    </row>
    <row r="387" spans="1:2" x14ac:dyDescent="0.15">
      <c r="A387" s="4">
        <v>1725</v>
      </c>
      <c r="B387" s="4" t="s">
        <v>527</v>
      </c>
    </row>
    <row r="388" spans="1:2" x14ac:dyDescent="0.15">
      <c r="A388" s="4">
        <v>1726</v>
      </c>
      <c r="B388" s="4" t="s">
        <v>2157</v>
      </c>
    </row>
    <row r="389" spans="1:2" x14ac:dyDescent="0.15">
      <c r="A389" s="4">
        <v>1727</v>
      </c>
      <c r="B389" s="4" t="s">
        <v>2158</v>
      </c>
    </row>
    <row r="390" spans="1:2" x14ac:dyDescent="0.15">
      <c r="A390" s="4">
        <v>1728</v>
      </c>
      <c r="B390" s="4" t="s">
        <v>2159</v>
      </c>
    </row>
    <row r="391" spans="1:2" x14ac:dyDescent="0.15">
      <c r="A391" s="4">
        <v>1729</v>
      </c>
      <c r="B391" s="4" t="s">
        <v>2160</v>
      </c>
    </row>
    <row r="392" spans="1:2" x14ac:dyDescent="0.15">
      <c r="A392" s="4">
        <v>1730</v>
      </c>
      <c r="B392" s="4" t="s">
        <v>2161</v>
      </c>
    </row>
    <row r="393" spans="1:2" x14ac:dyDescent="0.15">
      <c r="A393" s="4">
        <v>1731</v>
      </c>
      <c r="B393" s="4" t="s">
        <v>2162</v>
      </c>
    </row>
    <row r="394" spans="1:2" x14ac:dyDescent="0.15">
      <c r="A394" s="4">
        <v>1732</v>
      </c>
      <c r="B394" s="4" t="s">
        <v>2163</v>
      </c>
    </row>
    <row r="395" spans="1:2" x14ac:dyDescent="0.15">
      <c r="A395" s="4">
        <v>1801</v>
      </c>
      <c r="B395" s="4" t="s">
        <v>2164</v>
      </c>
    </row>
    <row r="396" spans="1:2" x14ac:dyDescent="0.15">
      <c r="A396" s="4">
        <v>1802</v>
      </c>
      <c r="B396" s="4" t="s">
        <v>2165</v>
      </c>
    </row>
    <row r="397" spans="1:2" x14ac:dyDescent="0.15">
      <c r="A397" s="4">
        <v>1803</v>
      </c>
      <c r="B397" s="4" t="s">
        <v>2166</v>
      </c>
    </row>
    <row r="398" spans="1:2" x14ac:dyDescent="0.15">
      <c r="A398" s="4">
        <v>1804</v>
      </c>
      <c r="B398" s="4" t="s">
        <v>2167</v>
      </c>
    </row>
    <row r="399" spans="1:2" x14ac:dyDescent="0.15">
      <c r="A399" s="4">
        <v>1805</v>
      </c>
      <c r="B399" s="4" t="s">
        <v>2168</v>
      </c>
    </row>
    <row r="400" spans="1:2" x14ac:dyDescent="0.15">
      <c r="A400" s="4">
        <v>1806</v>
      </c>
      <c r="B400" s="4" t="s">
        <v>2169</v>
      </c>
    </row>
    <row r="401" spans="1:2" x14ac:dyDescent="0.15">
      <c r="A401" s="4">
        <v>1807</v>
      </c>
      <c r="B401" s="4" t="s">
        <v>2170</v>
      </c>
    </row>
    <row r="402" spans="1:2" x14ac:dyDescent="0.15">
      <c r="A402" s="4">
        <v>1808</v>
      </c>
      <c r="B402" s="4" t="s">
        <v>2171</v>
      </c>
    </row>
    <row r="403" spans="1:2" x14ac:dyDescent="0.15">
      <c r="A403" s="4">
        <v>1809</v>
      </c>
      <c r="B403" s="4" t="s">
        <v>2172</v>
      </c>
    </row>
    <row r="404" spans="1:2" x14ac:dyDescent="0.15">
      <c r="A404" s="4">
        <v>1810</v>
      </c>
      <c r="B404" s="4" t="s">
        <v>2173</v>
      </c>
    </row>
    <row r="405" spans="1:2" x14ac:dyDescent="0.15">
      <c r="A405" s="4">
        <v>1851</v>
      </c>
      <c r="B405" s="4" t="s">
        <v>2174</v>
      </c>
    </row>
    <row r="406" spans="1:2" x14ac:dyDescent="0.15">
      <c r="A406" s="4">
        <v>1852</v>
      </c>
      <c r="B406" s="4" t="s">
        <v>2175</v>
      </c>
    </row>
    <row r="407" spans="1:2" x14ac:dyDescent="0.15">
      <c r="A407" s="4">
        <v>1853</v>
      </c>
      <c r="B407" s="4" t="s">
        <v>2176</v>
      </c>
    </row>
    <row r="408" spans="1:2" x14ac:dyDescent="0.15">
      <c r="A408" s="4">
        <v>1854</v>
      </c>
      <c r="B408" s="4" t="s">
        <v>2177</v>
      </c>
    </row>
    <row r="409" spans="1:2" x14ac:dyDescent="0.15">
      <c r="A409" s="4">
        <v>1855</v>
      </c>
      <c r="B409" s="4" t="s">
        <v>2178</v>
      </c>
    </row>
    <row r="410" spans="1:2" x14ac:dyDescent="0.15">
      <c r="A410" s="4">
        <v>1856</v>
      </c>
      <c r="B410" s="4" t="s">
        <v>2179</v>
      </c>
    </row>
    <row r="411" spans="1:2" x14ac:dyDescent="0.15">
      <c r="A411" s="4">
        <v>1857</v>
      </c>
      <c r="B411" s="4" t="s">
        <v>2180</v>
      </c>
    </row>
    <row r="412" spans="1:2" x14ac:dyDescent="0.15">
      <c r="A412" s="4">
        <v>1861</v>
      </c>
      <c r="B412" s="4" t="s">
        <v>2181</v>
      </c>
    </row>
    <row r="413" spans="1:2" x14ac:dyDescent="0.15">
      <c r="A413" s="4">
        <v>1862</v>
      </c>
      <c r="B413" s="4" t="s">
        <v>2182</v>
      </c>
    </row>
    <row r="414" spans="1:2" x14ac:dyDescent="0.15">
      <c r="A414" s="4">
        <v>1863</v>
      </c>
      <c r="B414" s="4" t="s">
        <v>2183</v>
      </c>
    </row>
    <row r="415" spans="1:2" x14ac:dyDescent="0.15">
      <c r="A415" s="4">
        <v>1864</v>
      </c>
      <c r="B415" s="4" t="s">
        <v>2184</v>
      </c>
    </row>
    <row r="416" spans="1:2" x14ac:dyDescent="0.15">
      <c r="A416" s="4">
        <v>1865</v>
      </c>
      <c r="B416" s="4" t="s">
        <v>2185</v>
      </c>
    </row>
    <row r="417" spans="1:2" x14ac:dyDescent="0.15">
      <c r="A417" s="4">
        <v>1866</v>
      </c>
      <c r="B417" s="4" t="s">
        <v>2186</v>
      </c>
    </row>
    <row r="418" spans="1:2" x14ac:dyDescent="0.15">
      <c r="A418" s="4">
        <v>1867</v>
      </c>
      <c r="B418" s="4" t="s">
        <v>2187</v>
      </c>
    </row>
    <row r="419" spans="1:2" x14ac:dyDescent="0.15">
      <c r="A419" s="4">
        <v>1901</v>
      </c>
      <c r="B419" s="4" t="s">
        <v>2188</v>
      </c>
    </row>
    <row r="420" spans="1:2" x14ac:dyDescent="0.15">
      <c r="A420" s="4">
        <v>1902</v>
      </c>
      <c r="B420" s="4" t="s">
        <v>2188</v>
      </c>
    </row>
    <row r="421" spans="1:2" x14ac:dyDescent="0.15">
      <c r="A421" s="4">
        <v>1903</v>
      </c>
      <c r="B421" s="4" t="s">
        <v>2189</v>
      </c>
    </row>
    <row r="422" spans="1:2" x14ac:dyDescent="0.15">
      <c r="A422" s="4">
        <v>1920</v>
      </c>
      <c r="B422" s="4" t="s">
        <v>2190</v>
      </c>
    </row>
    <row r="423" spans="1:2" x14ac:dyDescent="0.15">
      <c r="A423" s="4">
        <v>2001</v>
      </c>
      <c r="B423" s="4" t="s">
        <v>2191</v>
      </c>
    </row>
    <row r="424" spans="1:2" x14ac:dyDescent="0.15">
      <c r="A424" s="4">
        <v>2002</v>
      </c>
      <c r="B424" s="4" t="s">
        <v>2192</v>
      </c>
    </row>
    <row r="425" spans="1:2" x14ac:dyDescent="0.15">
      <c r="A425" s="4">
        <v>2003</v>
      </c>
      <c r="B425" s="4" t="s">
        <v>2193</v>
      </c>
    </row>
    <row r="426" spans="1:2" x14ac:dyDescent="0.15">
      <c r="A426" s="4">
        <v>2011</v>
      </c>
      <c r="B426" s="4" t="s">
        <v>2194</v>
      </c>
    </row>
    <row r="427" spans="1:2" x14ac:dyDescent="0.15">
      <c r="A427" s="4">
        <v>2012</v>
      </c>
      <c r="B427" s="4" t="s">
        <v>2195</v>
      </c>
    </row>
    <row r="428" spans="1:2" x14ac:dyDescent="0.15">
      <c r="A428" s="4">
        <v>2013</v>
      </c>
      <c r="B428" s="4" t="s">
        <v>2196</v>
      </c>
    </row>
    <row r="429" spans="1:2" x14ac:dyDescent="0.15">
      <c r="A429" s="4">
        <v>2021</v>
      </c>
      <c r="B429" s="4" t="s">
        <v>2197</v>
      </c>
    </row>
    <row r="430" spans="1:2" x14ac:dyDescent="0.15">
      <c r="A430" s="4">
        <v>2022</v>
      </c>
      <c r="B430" s="4" t="s">
        <v>2198</v>
      </c>
    </row>
    <row r="431" spans="1:2" x14ac:dyDescent="0.15">
      <c r="A431" s="4">
        <v>2023</v>
      </c>
      <c r="B431" s="4" t="s">
        <v>2199</v>
      </c>
    </row>
    <row r="432" spans="1:2" x14ac:dyDescent="0.15">
      <c r="A432" s="4">
        <v>2024</v>
      </c>
      <c r="B432" s="4" t="s">
        <v>2200</v>
      </c>
    </row>
    <row r="433" spans="1:2" x14ac:dyDescent="0.15">
      <c r="A433" s="4">
        <v>2031</v>
      </c>
      <c r="B433" s="4" t="s">
        <v>2201</v>
      </c>
    </row>
    <row r="434" spans="1:2" x14ac:dyDescent="0.15">
      <c r="A434" s="4">
        <v>2032</v>
      </c>
      <c r="B434" s="4" t="s">
        <v>2202</v>
      </c>
    </row>
    <row r="435" spans="1:2" x14ac:dyDescent="0.15">
      <c r="A435" s="4">
        <v>2033</v>
      </c>
      <c r="B435" s="4" t="s">
        <v>2203</v>
      </c>
    </row>
    <row r="436" spans="1:2" x14ac:dyDescent="0.15">
      <c r="A436" s="4">
        <v>2034</v>
      </c>
      <c r="B436" s="4" t="s">
        <v>2204</v>
      </c>
    </row>
    <row r="437" spans="1:2" x14ac:dyDescent="0.15">
      <c r="A437" s="4">
        <v>2035</v>
      </c>
      <c r="B437" s="4" t="s">
        <v>2205</v>
      </c>
    </row>
    <row r="438" spans="1:2" x14ac:dyDescent="0.15">
      <c r="A438" s="4">
        <v>2041</v>
      </c>
      <c r="B438" s="4" t="s">
        <v>2206</v>
      </c>
    </row>
    <row r="439" spans="1:2" x14ac:dyDescent="0.15">
      <c r="A439" s="4">
        <v>2042</v>
      </c>
      <c r="B439" s="4" t="s">
        <v>2207</v>
      </c>
    </row>
    <row r="440" spans="1:2" x14ac:dyDescent="0.15">
      <c r="A440" s="4">
        <v>2043</v>
      </c>
      <c r="B440" s="4" t="s">
        <v>2208</v>
      </c>
    </row>
    <row r="441" spans="1:2" x14ac:dyDescent="0.15">
      <c r="A441" s="4">
        <v>2044</v>
      </c>
      <c r="B441" s="4" t="s">
        <v>2209</v>
      </c>
    </row>
    <row r="442" spans="1:2" x14ac:dyDescent="0.15">
      <c r="A442" s="4">
        <v>2045</v>
      </c>
      <c r="B442" s="4" t="s">
        <v>2210</v>
      </c>
    </row>
    <row r="443" spans="1:2" x14ac:dyDescent="0.15">
      <c r="A443" s="4">
        <v>2051</v>
      </c>
      <c r="B443" s="4" t="s">
        <v>2211</v>
      </c>
    </row>
    <row r="444" spans="1:2" x14ac:dyDescent="0.15">
      <c r="A444" s="4">
        <v>2052</v>
      </c>
      <c r="B444" s="4" t="s">
        <v>2212</v>
      </c>
    </row>
    <row r="445" spans="1:2" x14ac:dyDescent="0.15">
      <c r="A445" s="4">
        <v>2053</v>
      </c>
      <c r="B445" s="4" t="s">
        <v>2213</v>
      </c>
    </row>
    <row r="446" spans="1:2" x14ac:dyDescent="0.15">
      <c r="A446" s="4">
        <v>2054</v>
      </c>
      <c r="B446" s="4" t="s">
        <v>2214</v>
      </c>
    </row>
    <row r="447" spans="1:2" x14ac:dyDescent="0.15">
      <c r="A447" s="4">
        <v>2055</v>
      </c>
      <c r="B447" s="4" t="s">
        <v>2215</v>
      </c>
    </row>
    <row r="448" spans="1:2" x14ac:dyDescent="0.15">
      <c r="A448" s="4">
        <v>2061</v>
      </c>
      <c r="B448" s="4" t="s">
        <v>2216</v>
      </c>
    </row>
    <row r="449" spans="1:2" x14ac:dyDescent="0.15">
      <c r="A449" s="4">
        <v>2101</v>
      </c>
      <c r="B449" s="4" t="s">
        <v>2217</v>
      </c>
    </row>
    <row r="450" spans="1:2" x14ac:dyDescent="0.15">
      <c r="A450" s="4">
        <v>2102</v>
      </c>
      <c r="B450" s="4" t="s">
        <v>2218</v>
      </c>
    </row>
    <row r="451" spans="1:2" x14ac:dyDescent="0.15">
      <c r="A451" s="4">
        <v>2103</v>
      </c>
      <c r="B451" s="4" t="s">
        <v>2219</v>
      </c>
    </row>
    <row r="452" spans="1:2" x14ac:dyDescent="0.15">
      <c r="A452" s="4">
        <v>2111</v>
      </c>
      <c r="B452" s="4" t="s">
        <v>2220</v>
      </c>
    </row>
    <row r="453" spans="1:2" x14ac:dyDescent="0.15">
      <c r="A453" s="4">
        <v>2112</v>
      </c>
      <c r="B453" s="4" t="s">
        <v>2221</v>
      </c>
    </row>
    <row r="454" spans="1:2" x14ac:dyDescent="0.15">
      <c r="A454" s="4">
        <v>2113</v>
      </c>
      <c r="B454" s="4" t="s">
        <v>2222</v>
      </c>
    </row>
    <row r="455" spans="1:2" x14ac:dyDescent="0.15">
      <c r="A455" s="4">
        <v>2121</v>
      </c>
      <c r="B455" s="4" t="s">
        <v>2223</v>
      </c>
    </row>
    <row r="456" spans="1:2" x14ac:dyDescent="0.15">
      <c r="A456" s="4">
        <v>2122</v>
      </c>
      <c r="B456" s="4" t="s">
        <v>2224</v>
      </c>
    </row>
    <row r="457" spans="1:2" x14ac:dyDescent="0.15">
      <c r="A457" s="4">
        <v>2123</v>
      </c>
      <c r="B457" s="4" t="s">
        <v>2225</v>
      </c>
    </row>
    <row r="458" spans="1:2" x14ac:dyDescent="0.15">
      <c r="A458" s="4">
        <v>2124</v>
      </c>
      <c r="B458" s="4" t="s">
        <v>2226</v>
      </c>
    </row>
    <row r="459" spans="1:2" x14ac:dyDescent="0.15">
      <c r="A459" s="4">
        <v>2131</v>
      </c>
      <c r="B459" s="4" t="s">
        <v>2227</v>
      </c>
    </row>
    <row r="460" spans="1:2" x14ac:dyDescent="0.15">
      <c r="A460" s="4">
        <v>2132</v>
      </c>
      <c r="B460" s="4" t="s">
        <v>2228</v>
      </c>
    </row>
    <row r="461" spans="1:2" x14ac:dyDescent="0.15">
      <c r="A461" s="4">
        <v>2133</v>
      </c>
      <c r="B461" s="4" t="s">
        <v>2229</v>
      </c>
    </row>
    <row r="462" spans="1:2" x14ac:dyDescent="0.15">
      <c r="A462" s="4">
        <v>2134</v>
      </c>
      <c r="B462" s="4" t="s">
        <v>2230</v>
      </c>
    </row>
    <row r="463" spans="1:2" x14ac:dyDescent="0.15">
      <c r="A463" s="4">
        <v>2135</v>
      </c>
      <c r="B463" s="4" t="s">
        <v>2231</v>
      </c>
    </row>
    <row r="464" spans="1:2" x14ac:dyDescent="0.15">
      <c r="A464" s="4">
        <v>2141</v>
      </c>
      <c r="B464" s="4" t="s">
        <v>2232</v>
      </c>
    </row>
    <row r="465" spans="1:2" x14ac:dyDescent="0.15">
      <c r="A465" s="4">
        <v>2142</v>
      </c>
      <c r="B465" s="4" t="s">
        <v>2233</v>
      </c>
    </row>
    <row r="466" spans="1:2" x14ac:dyDescent="0.15">
      <c r="A466" s="4">
        <v>2143</v>
      </c>
      <c r="B466" s="4" t="s">
        <v>2234</v>
      </c>
    </row>
    <row r="467" spans="1:2" x14ac:dyDescent="0.15">
      <c r="A467" s="4">
        <v>2144</v>
      </c>
      <c r="B467" s="4" t="s">
        <v>2235</v>
      </c>
    </row>
    <row r="468" spans="1:2" x14ac:dyDescent="0.15">
      <c r="A468" s="4">
        <v>2145</v>
      </c>
      <c r="B468" s="4" t="s">
        <v>2236</v>
      </c>
    </row>
    <row r="469" spans="1:2" x14ac:dyDescent="0.15">
      <c r="A469" s="4">
        <v>2151</v>
      </c>
      <c r="B469" s="4" t="s">
        <v>2237</v>
      </c>
    </row>
    <row r="470" spans="1:2" x14ac:dyDescent="0.15">
      <c r="A470" s="4">
        <v>2152</v>
      </c>
      <c r="B470" s="4" t="s">
        <v>2238</v>
      </c>
    </row>
    <row r="471" spans="1:2" x14ac:dyDescent="0.15">
      <c r="A471" s="4">
        <v>2153</v>
      </c>
      <c r="B471" s="4" t="s">
        <v>2239</v>
      </c>
    </row>
    <row r="472" spans="1:2" x14ac:dyDescent="0.15">
      <c r="A472" s="4">
        <v>2154</v>
      </c>
      <c r="B472" s="4" t="s">
        <v>2240</v>
      </c>
    </row>
    <row r="473" spans="1:2" x14ac:dyDescent="0.15">
      <c r="A473" s="4">
        <v>2155</v>
      </c>
      <c r="B473" s="4" t="s">
        <v>2241</v>
      </c>
    </row>
    <row r="474" spans="1:2" x14ac:dyDescent="0.15">
      <c r="A474" s="4">
        <v>2161</v>
      </c>
      <c r="B474" s="4" t="s">
        <v>2242</v>
      </c>
    </row>
    <row r="475" spans="1:2" x14ac:dyDescent="0.15">
      <c r="A475" s="4">
        <v>2171</v>
      </c>
      <c r="B475" s="4" t="s">
        <v>2243</v>
      </c>
    </row>
    <row r="476" spans="1:2" x14ac:dyDescent="0.15">
      <c r="A476" s="4">
        <v>2172</v>
      </c>
      <c r="B476" s="4" t="s">
        <v>2244</v>
      </c>
    </row>
    <row r="477" spans="1:2" x14ac:dyDescent="0.15">
      <c r="A477" s="4">
        <v>2173</v>
      </c>
      <c r="B477" s="4" t="s">
        <v>2245</v>
      </c>
    </row>
    <row r="478" spans="1:2" x14ac:dyDescent="0.15">
      <c r="A478" s="4">
        <v>2174</v>
      </c>
      <c r="B478" s="4" t="s">
        <v>2246</v>
      </c>
    </row>
    <row r="479" spans="1:2" x14ac:dyDescent="0.15">
      <c r="A479" s="4">
        <v>2175</v>
      </c>
      <c r="B479" s="4" t="s">
        <v>2247</v>
      </c>
    </row>
    <row r="480" spans="1:2" x14ac:dyDescent="0.15">
      <c r="A480" s="4">
        <v>2176</v>
      </c>
      <c r="B480" s="4" t="s">
        <v>2248</v>
      </c>
    </row>
    <row r="481" spans="1:2" x14ac:dyDescent="0.15">
      <c r="A481" s="4">
        <v>2177</v>
      </c>
      <c r="B481" s="4" t="s">
        <v>2249</v>
      </c>
    </row>
    <row r="482" spans="1:2" x14ac:dyDescent="0.15">
      <c r="A482" s="4">
        <v>2181</v>
      </c>
      <c r="B482" s="4" t="s">
        <v>2250</v>
      </c>
    </row>
    <row r="483" spans="1:2" x14ac:dyDescent="0.15">
      <c r="A483" s="4">
        <v>2182</v>
      </c>
      <c r="B483" s="4" t="s">
        <v>2251</v>
      </c>
    </row>
    <row r="484" spans="1:2" x14ac:dyDescent="0.15">
      <c r="A484" s="4">
        <v>2183</v>
      </c>
      <c r="B484" s="4" t="s">
        <v>2252</v>
      </c>
    </row>
    <row r="485" spans="1:2" x14ac:dyDescent="0.15">
      <c r="A485" s="4">
        <v>2184</v>
      </c>
      <c r="B485" s="4" t="s">
        <v>2253</v>
      </c>
    </row>
    <row r="486" spans="1:2" x14ac:dyDescent="0.15">
      <c r="A486" s="4">
        <v>2185</v>
      </c>
      <c r="B486" s="4" t="s">
        <v>2254</v>
      </c>
    </row>
    <row r="487" spans="1:2" x14ac:dyDescent="0.15">
      <c r="A487" s="4">
        <v>2186</v>
      </c>
      <c r="B487" s="4" t="s">
        <v>2255</v>
      </c>
    </row>
    <row r="488" spans="1:2" x14ac:dyDescent="0.15">
      <c r="A488" s="4">
        <v>2187</v>
      </c>
      <c r="B488" s="4" t="s">
        <v>2256</v>
      </c>
    </row>
    <row r="489" spans="1:2" x14ac:dyDescent="0.15">
      <c r="A489" s="4">
        <v>2191</v>
      </c>
      <c r="B489" s="4" t="s">
        <v>2257</v>
      </c>
    </row>
    <row r="490" spans="1:2" x14ac:dyDescent="0.15">
      <c r="A490" s="4">
        <v>2192</v>
      </c>
      <c r="B490" s="4" t="s">
        <v>2258</v>
      </c>
    </row>
    <row r="491" spans="1:2" x14ac:dyDescent="0.15">
      <c r="A491" s="4">
        <v>2193</v>
      </c>
      <c r="B491" s="4" t="s">
        <v>2258</v>
      </c>
    </row>
    <row r="492" spans="1:2" x14ac:dyDescent="0.15">
      <c r="A492" s="4">
        <v>2501</v>
      </c>
      <c r="B492" s="4" t="s">
        <v>1364</v>
      </c>
    </row>
    <row r="493" spans="1:2" x14ac:dyDescent="0.15">
      <c r="A493" s="4">
        <v>2502</v>
      </c>
      <c r="B493" s="4" t="s">
        <v>1365</v>
      </c>
    </row>
    <row r="494" spans="1:2" x14ac:dyDescent="0.15">
      <c r="A494" s="4">
        <v>2503</v>
      </c>
      <c r="B494" s="4" t="s">
        <v>1366</v>
      </c>
    </row>
    <row r="495" spans="1:2" x14ac:dyDescent="0.15">
      <c r="A495" s="4">
        <v>2504</v>
      </c>
      <c r="B495" s="4" t="s">
        <v>1367</v>
      </c>
    </row>
    <row r="496" spans="1:2" x14ac:dyDescent="0.15">
      <c r="A496" s="4">
        <v>2505</v>
      </c>
      <c r="B496" s="4" t="s">
        <v>1368</v>
      </c>
    </row>
    <row r="497" spans="1:2" x14ac:dyDescent="0.15">
      <c r="A497" s="4">
        <v>2506</v>
      </c>
      <c r="B497" s="4" t="s">
        <v>1369</v>
      </c>
    </row>
    <row r="498" spans="1:2" x14ac:dyDescent="0.15">
      <c r="A498" s="4">
        <v>2507</v>
      </c>
      <c r="B498" s="4" t="s">
        <v>1370</v>
      </c>
    </row>
    <row r="499" spans="1:2" x14ac:dyDescent="0.15">
      <c r="A499" s="4">
        <v>2508</v>
      </c>
      <c r="B499" s="4" t="s">
        <v>1371</v>
      </c>
    </row>
    <row r="500" spans="1:2" x14ac:dyDescent="0.15">
      <c r="A500" s="4">
        <v>2509</v>
      </c>
      <c r="B500" s="4" t="s">
        <v>1372</v>
      </c>
    </row>
    <row r="501" spans="1:2" x14ac:dyDescent="0.15">
      <c r="A501" s="4">
        <v>2510</v>
      </c>
      <c r="B501" s="4" t="s">
        <v>1373</v>
      </c>
    </row>
    <row r="502" spans="1:2" x14ac:dyDescent="0.15">
      <c r="A502" s="4">
        <v>2511</v>
      </c>
      <c r="B502" s="4" t="s">
        <v>1374</v>
      </c>
    </row>
    <row r="503" spans="1:2" x14ac:dyDescent="0.15">
      <c r="A503" s="4">
        <v>2512</v>
      </c>
      <c r="B503" s="4" t="s">
        <v>1375</v>
      </c>
    </row>
    <row r="504" spans="1:2" x14ac:dyDescent="0.15">
      <c r="A504" s="4">
        <v>2513</v>
      </c>
      <c r="B504" s="4" t="s">
        <v>1376</v>
      </c>
    </row>
    <row r="505" spans="1:2" x14ac:dyDescent="0.15">
      <c r="A505" s="4">
        <v>2514</v>
      </c>
      <c r="B505" s="4" t="s">
        <v>1377</v>
      </c>
    </row>
    <row r="506" spans="1:2" x14ac:dyDescent="0.15">
      <c r="A506" s="4">
        <v>2515</v>
      </c>
      <c r="B506" s="4" t="s">
        <v>1378</v>
      </c>
    </row>
    <row r="507" spans="1:2" x14ac:dyDescent="0.15">
      <c r="A507" s="4">
        <v>2516</v>
      </c>
      <c r="B507" s="4" t="s">
        <v>1379</v>
      </c>
    </row>
    <row r="508" spans="1:2" x14ac:dyDescent="0.15">
      <c r="A508" s="4">
        <v>2517</v>
      </c>
      <c r="B508" s="4" t="s">
        <v>1380</v>
      </c>
    </row>
    <row r="509" spans="1:2" x14ac:dyDescent="0.15">
      <c r="A509" s="4">
        <v>2518</v>
      </c>
      <c r="B509" s="4" t="s">
        <v>1381</v>
      </c>
    </row>
    <row r="510" spans="1:2" x14ac:dyDescent="0.15">
      <c r="A510" s="4">
        <v>2519</v>
      </c>
      <c r="B510" s="4" t="s">
        <v>1382</v>
      </c>
    </row>
    <row r="511" spans="1:2" x14ac:dyDescent="0.15">
      <c r="A511" s="4">
        <v>2520</v>
      </c>
      <c r="B511" s="4" t="s">
        <v>1383</v>
      </c>
    </row>
    <row r="512" spans="1:2" x14ac:dyDescent="0.15">
      <c r="A512" s="4">
        <v>2521</v>
      </c>
      <c r="B512" s="4" t="s">
        <v>1384</v>
      </c>
    </row>
    <row r="513" spans="1:2" x14ac:dyDescent="0.15">
      <c r="A513" s="4">
        <v>2522</v>
      </c>
      <c r="B513" s="4" t="s">
        <v>1385</v>
      </c>
    </row>
    <row r="514" spans="1:2" x14ac:dyDescent="0.15">
      <c r="A514" s="4">
        <v>2523</v>
      </c>
      <c r="B514" s="4" t="s">
        <v>1386</v>
      </c>
    </row>
    <row r="515" spans="1:2" x14ac:dyDescent="0.15">
      <c r="A515" s="4">
        <v>2524</v>
      </c>
      <c r="B515" s="4" t="s">
        <v>1387</v>
      </c>
    </row>
    <row r="516" spans="1:2" x14ac:dyDescent="0.15">
      <c r="A516" s="4">
        <v>2525</v>
      </c>
      <c r="B516" s="4" t="s">
        <v>1388</v>
      </c>
    </row>
    <row r="517" spans="1:2" x14ac:dyDescent="0.15">
      <c r="A517" s="4">
        <v>2526</v>
      </c>
      <c r="B517" s="4" t="s">
        <v>1389</v>
      </c>
    </row>
    <row r="518" spans="1:2" x14ac:dyDescent="0.15">
      <c r="A518" s="4">
        <v>2527</v>
      </c>
      <c r="B518" s="4" t="s">
        <v>1390</v>
      </c>
    </row>
    <row r="519" spans="1:2" x14ac:dyDescent="0.15">
      <c r="A519" s="4">
        <v>2528</v>
      </c>
      <c r="B519" s="4" t="s">
        <v>1391</v>
      </c>
    </row>
    <row r="520" spans="1:2" x14ac:dyDescent="0.15">
      <c r="A520" s="4">
        <v>2529</v>
      </c>
      <c r="B520" s="4" t="s">
        <v>1392</v>
      </c>
    </row>
    <row r="521" spans="1:2" x14ac:dyDescent="0.15">
      <c r="A521" s="4">
        <v>2530</v>
      </c>
      <c r="B521" s="4" t="s">
        <v>1393</v>
      </c>
    </row>
    <row r="522" spans="1:2" x14ac:dyDescent="0.15">
      <c r="A522" s="4">
        <v>2531</v>
      </c>
      <c r="B522" s="4" t="s">
        <v>1394</v>
      </c>
    </row>
    <row r="523" spans="1:2" x14ac:dyDescent="0.15">
      <c r="A523" s="4">
        <v>2532</v>
      </c>
      <c r="B523" s="4" t="s">
        <v>1395</v>
      </c>
    </row>
    <row r="524" spans="1:2" x14ac:dyDescent="0.15">
      <c r="A524" s="4">
        <v>2533</v>
      </c>
      <c r="B524" s="4" t="s">
        <v>1396</v>
      </c>
    </row>
    <row r="525" spans="1:2" x14ac:dyDescent="0.15">
      <c r="A525" s="4">
        <v>2534</v>
      </c>
      <c r="B525" s="4" t="s">
        <v>1397</v>
      </c>
    </row>
    <row r="526" spans="1:2" x14ac:dyDescent="0.15">
      <c r="A526" s="4">
        <v>2535</v>
      </c>
      <c r="B526" s="4" t="s">
        <v>1398</v>
      </c>
    </row>
    <row r="527" spans="1:2" x14ac:dyDescent="0.15">
      <c r="A527" s="4">
        <v>2536</v>
      </c>
      <c r="B527" s="4" t="s">
        <v>1399</v>
      </c>
    </row>
    <row r="528" spans="1:2" x14ac:dyDescent="0.15">
      <c r="A528" s="4">
        <v>2537</v>
      </c>
      <c r="B528" s="4" t="s">
        <v>1400</v>
      </c>
    </row>
    <row r="529" spans="1:2" x14ac:dyDescent="0.15">
      <c r="A529" s="4">
        <v>2538</v>
      </c>
      <c r="B529" s="4" t="s">
        <v>1401</v>
      </c>
    </row>
    <row r="530" spans="1:2" x14ac:dyDescent="0.15">
      <c r="A530" s="4">
        <v>2539</v>
      </c>
      <c r="B530" s="4" t="s">
        <v>1402</v>
      </c>
    </row>
    <row r="531" spans="1:2" x14ac:dyDescent="0.15">
      <c r="A531" s="4">
        <v>2540</v>
      </c>
      <c r="B531" s="4" t="s">
        <v>1403</v>
      </c>
    </row>
    <row r="532" spans="1:2" x14ac:dyDescent="0.15">
      <c r="A532" s="4">
        <v>2541</v>
      </c>
      <c r="B532" s="4" t="s">
        <v>1404</v>
      </c>
    </row>
    <row r="533" spans="1:2" x14ac:dyDescent="0.15">
      <c r="A533" s="4">
        <v>2542</v>
      </c>
      <c r="B533" s="4" t="s">
        <v>1405</v>
      </c>
    </row>
    <row r="534" spans="1:2" x14ac:dyDescent="0.15">
      <c r="A534" s="4">
        <v>2543</v>
      </c>
      <c r="B534" s="4" t="s">
        <v>1406</v>
      </c>
    </row>
    <row r="535" spans="1:2" x14ac:dyDescent="0.15">
      <c r="A535" s="4">
        <v>2544</v>
      </c>
      <c r="B535" s="4" t="s">
        <v>1407</v>
      </c>
    </row>
    <row r="536" spans="1:2" x14ac:dyDescent="0.15">
      <c r="A536" s="4">
        <v>2545</v>
      </c>
      <c r="B536" s="4" t="s">
        <v>1408</v>
      </c>
    </row>
    <row r="537" spans="1:2" x14ac:dyDescent="0.15">
      <c r="A537" s="4">
        <v>2546</v>
      </c>
      <c r="B537" s="4" t="s">
        <v>2259</v>
      </c>
    </row>
    <row r="538" spans="1:2" x14ac:dyDescent="0.15">
      <c r="A538" s="4">
        <v>2547</v>
      </c>
      <c r="B538" s="4" t="s">
        <v>1409</v>
      </c>
    </row>
    <row r="539" spans="1:2" x14ac:dyDescent="0.15">
      <c r="A539" s="4">
        <v>2548</v>
      </c>
      <c r="B539" s="4" t="s">
        <v>1410</v>
      </c>
    </row>
    <row r="540" spans="1:2" x14ac:dyDescent="0.15">
      <c r="A540" s="4">
        <v>2549</v>
      </c>
      <c r="B540" s="4" t="s">
        <v>1411</v>
      </c>
    </row>
    <row r="541" spans="1:2" x14ac:dyDescent="0.15">
      <c r="A541" s="4">
        <v>3001</v>
      </c>
      <c r="B541" s="4" t="s">
        <v>2260</v>
      </c>
    </row>
    <row r="542" spans="1:2" x14ac:dyDescent="0.15">
      <c r="A542" s="4">
        <v>3002</v>
      </c>
      <c r="B542" s="4" t="s">
        <v>2261</v>
      </c>
    </row>
    <row r="543" spans="1:2" x14ac:dyDescent="0.15">
      <c r="A543" s="4">
        <v>3003</v>
      </c>
      <c r="B543" s="4" t="s">
        <v>2262</v>
      </c>
    </row>
    <row r="544" spans="1:2" x14ac:dyDescent="0.15">
      <c r="A544" s="4">
        <v>3004</v>
      </c>
      <c r="B544" s="4" t="s">
        <v>2263</v>
      </c>
    </row>
    <row r="545" spans="1:2" x14ac:dyDescent="0.15">
      <c r="A545" s="4">
        <v>3009</v>
      </c>
      <c r="B545" s="4" t="s">
        <v>2264</v>
      </c>
    </row>
    <row r="546" spans="1:2" x14ac:dyDescent="0.15">
      <c r="A546" s="4">
        <v>3010</v>
      </c>
      <c r="B546" s="4" t="s">
        <v>2265</v>
      </c>
    </row>
    <row r="547" spans="1:2" x14ac:dyDescent="0.15">
      <c r="A547" s="4">
        <v>3011</v>
      </c>
      <c r="B547" s="4" t="s">
        <v>2266</v>
      </c>
    </row>
    <row r="548" spans="1:2" x14ac:dyDescent="0.15">
      <c r="A548" s="4">
        <v>3012</v>
      </c>
      <c r="B548" s="4" t="s">
        <v>2267</v>
      </c>
    </row>
    <row r="549" spans="1:2" x14ac:dyDescent="0.15">
      <c r="A549" s="4">
        <v>3013</v>
      </c>
      <c r="B549" s="4" t="s">
        <v>2268</v>
      </c>
    </row>
    <row r="550" spans="1:2" x14ac:dyDescent="0.15">
      <c r="A550" s="4">
        <v>3014</v>
      </c>
      <c r="B550" s="4" t="s">
        <v>2269</v>
      </c>
    </row>
    <row r="551" spans="1:2" x14ac:dyDescent="0.15">
      <c r="A551" s="4">
        <v>3015</v>
      </c>
      <c r="B551" s="4" t="s">
        <v>2270</v>
      </c>
    </row>
    <row r="552" spans="1:2" x14ac:dyDescent="0.15">
      <c r="A552" s="4">
        <v>3016</v>
      </c>
      <c r="B552" s="4" t="s">
        <v>2271</v>
      </c>
    </row>
    <row r="553" spans="1:2" x14ac:dyDescent="0.15">
      <c r="A553" s="4">
        <v>3017</v>
      </c>
      <c r="B553" s="4" t="s">
        <v>2272</v>
      </c>
    </row>
    <row r="554" spans="1:2" x14ac:dyDescent="0.15">
      <c r="A554" s="4">
        <v>3018</v>
      </c>
      <c r="B554" s="4" t="s">
        <v>2273</v>
      </c>
    </row>
    <row r="555" spans="1:2" x14ac:dyDescent="0.15">
      <c r="A555" s="4">
        <v>3029</v>
      </c>
      <c r="B555" s="4" t="s">
        <v>2274</v>
      </c>
    </row>
    <row r="556" spans="1:2" x14ac:dyDescent="0.15">
      <c r="A556" s="4">
        <v>3019</v>
      </c>
      <c r="B556" s="4" t="s">
        <v>2275</v>
      </c>
    </row>
    <row r="557" spans="1:2" x14ac:dyDescent="0.15">
      <c r="A557" s="4">
        <v>3020</v>
      </c>
      <c r="B557" s="4" t="s">
        <v>2276</v>
      </c>
    </row>
    <row r="558" spans="1:2" x14ac:dyDescent="0.15">
      <c r="A558" s="4">
        <v>3021</v>
      </c>
      <c r="B558" s="4" t="s">
        <v>2277</v>
      </c>
    </row>
    <row r="559" spans="1:2" x14ac:dyDescent="0.15">
      <c r="A559" s="4">
        <v>3022</v>
      </c>
      <c r="B559" s="4" t="s">
        <v>2278</v>
      </c>
    </row>
    <row r="560" spans="1:2" x14ac:dyDescent="0.15">
      <c r="A560" s="4">
        <v>3023</v>
      </c>
      <c r="B560" s="4" t="s">
        <v>2279</v>
      </c>
    </row>
    <row r="561" spans="1:2" x14ac:dyDescent="0.15">
      <c r="A561" s="4">
        <v>3024</v>
      </c>
      <c r="B561" s="4" t="s">
        <v>2280</v>
      </c>
    </row>
    <row r="562" spans="1:2" x14ac:dyDescent="0.15">
      <c r="A562" s="4">
        <v>3025</v>
      </c>
      <c r="B562" s="4" t="s">
        <v>2281</v>
      </c>
    </row>
    <row r="563" spans="1:2" x14ac:dyDescent="0.15">
      <c r="A563" s="4">
        <v>3026</v>
      </c>
      <c r="B563" s="4" t="s">
        <v>2282</v>
      </c>
    </row>
    <row r="564" spans="1:2" x14ac:dyDescent="0.15">
      <c r="A564" s="4">
        <v>3027</v>
      </c>
      <c r="B564" s="4" t="s">
        <v>2283</v>
      </c>
    </row>
    <row r="565" spans="1:2" x14ac:dyDescent="0.15">
      <c r="A565" s="4">
        <v>3028</v>
      </c>
      <c r="B565" s="4" t="s">
        <v>2284</v>
      </c>
    </row>
    <row r="566" spans="1:2" x14ac:dyDescent="0.15">
      <c r="A566" s="4">
        <v>3030</v>
      </c>
      <c r="B566" s="4" t="s">
        <v>2285</v>
      </c>
    </row>
    <row r="567" spans="1:2" x14ac:dyDescent="0.15">
      <c r="A567" s="4">
        <v>3051</v>
      </c>
      <c r="B567" s="4" t="s">
        <v>2286</v>
      </c>
    </row>
    <row r="568" spans="1:2" x14ac:dyDescent="0.15">
      <c r="A568" s="4">
        <v>3052</v>
      </c>
      <c r="B568" s="4" t="s">
        <v>2287</v>
      </c>
    </row>
    <row r="569" spans="1:2" x14ac:dyDescent="0.15">
      <c r="A569" s="4">
        <v>3053</v>
      </c>
      <c r="B569" s="4" t="s">
        <v>2288</v>
      </c>
    </row>
    <row r="570" spans="1:2" x14ac:dyDescent="0.15">
      <c r="A570" s="4">
        <v>3054</v>
      </c>
      <c r="B570" s="4" t="s">
        <v>2289</v>
      </c>
    </row>
    <row r="571" spans="1:2" x14ac:dyDescent="0.15">
      <c r="A571" s="4">
        <v>3055</v>
      </c>
      <c r="B571" s="4" t="s">
        <v>2290</v>
      </c>
    </row>
    <row r="572" spans="1:2" x14ac:dyDescent="0.15">
      <c r="A572" s="4">
        <v>3056</v>
      </c>
      <c r="B572" s="4" t="s">
        <v>2291</v>
      </c>
    </row>
    <row r="573" spans="1:2" x14ac:dyDescent="0.15">
      <c r="A573" s="4">
        <v>3057</v>
      </c>
      <c r="B573" s="4" t="s">
        <v>2292</v>
      </c>
    </row>
    <row r="574" spans="1:2" x14ac:dyDescent="0.15">
      <c r="A574" s="4">
        <v>3058</v>
      </c>
      <c r="B574" s="4" t="s">
        <v>2293</v>
      </c>
    </row>
    <row r="575" spans="1:2" x14ac:dyDescent="0.15">
      <c r="A575" s="4">
        <v>3059</v>
      </c>
      <c r="B575" s="4" t="s">
        <v>2294</v>
      </c>
    </row>
    <row r="576" spans="1:2" x14ac:dyDescent="0.15">
      <c r="A576" s="4">
        <v>3060</v>
      </c>
      <c r="B576" s="4" t="s">
        <v>2295</v>
      </c>
    </row>
    <row r="577" spans="1:2" x14ac:dyDescent="0.15">
      <c r="A577" s="4">
        <v>3061</v>
      </c>
      <c r="B577" s="4" t="s">
        <v>2296</v>
      </c>
    </row>
    <row r="578" spans="1:2" x14ac:dyDescent="0.15">
      <c r="A578" s="4">
        <v>13009</v>
      </c>
      <c r="B578" s="4" t="s">
        <v>2297</v>
      </c>
    </row>
    <row r="579" spans="1:2" x14ac:dyDescent="0.15">
      <c r="A579" s="4">
        <v>13010</v>
      </c>
      <c r="B579" s="4" t="s">
        <v>2298</v>
      </c>
    </row>
    <row r="580" spans="1:2" x14ac:dyDescent="0.15">
      <c r="A580" s="4">
        <v>13011</v>
      </c>
      <c r="B580" s="4" t="s">
        <v>2299</v>
      </c>
    </row>
    <row r="581" spans="1:2" x14ac:dyDescent="0.15">
      <c r="A581" s="4">
        <v>13012</v>
      </c>
      <c r="B581" s="4" t="s">
        <v>2300</v>
      </c>
    </row>
    <row r="582" spans="1:2" x14ac:dyDescent="0.15">
      <c r="A582" s="4">
        <v>13013</v>
      </c>
      <c r="B582" s="4" t="s">
        <v>2301</v>
      </c>
    </row>
    <row r="583" spans="1:2" x14ac:dyDescent="0.15">
      <c r="A583" s="4">
        <v>13014</v>
      </c>
      <c r="B583" s="4" t="s">
        <v>2302</v>
      </c>
    </row>
    <row r="584" spans="1:2" x14ac:dyDescent="0.15">
      <c r="A584" s="4">
        <v>13015</v>
      </c>
      <c r="B584" s="4" t="s">
        <v>2303</v>
      </c>
    </row>
    <row r="585" spans="1:2" x14ac:dyDescent="0.15">
      <c r="A585" s="4">
        <v>13016</v>
      </c>
      <c r="B585" s="4" t="s">
        <v>2304</v>
      </c>
    </row>
    <row r="586" spans="1:2" x14ac:dyDescent="0.15">
      <c r="A586" s="4">
        <v>13017</v>
      </c>
      <c r="B586" s="4" t="s">
        <v>2305</v>
      </c>
    </row>
    <row r="587" spans="1:2" x14ac:dyDescent="0.15">
      <c r="A587" s="4">
        <v>13018</v>
      </c>
      <c r="B587" s="4" t="s">
        <v>2306</v>
      </c>
    </row>
    <row r="588" spans="1:2" x14ac:dyDescent="0.15">
      <c r="A588" s="4">
        <v>13029</v>
      </c>
      <c r="B588" s="4" t="s">
        <v>2307</v>
      </c>
    </row>
    <row r="589" spans="1:2" x14ac:dyDescent="0.15">
      <c r="A589" s="4">
        <v>13200</v>
      </c>
      <c r="B589" s="4" t="s">
        <v>2308</v>
      </c>
    </row>
    <row r="590" spans="1:2" x14ac:dyDescent="0.15">
      <c r="A590" s="4">
        <v>13201</v>
      </c>
      <c r="B590" s="4" t="s">
        <v>2309</v>
      </c>
    </row>
    <row r="591" spans="1:2" x14ac:dyDescent="0.15">
      <c r="A591" s="4">
        <v>13202</v>
      </c>
      <c r="B591" s="4" t="s">
        <v>2310</v>
      </c>
    </row>
    <row r="592" spans="1:2" x14ac:dyDescent="0.15">
      <c r="A592" s="4">
        <v>13203</v>
      </c>
      <c r="B592" s="4" t="s">
        <v>2311</v>
      </c>
    </row>
    <row r="593" spans="1:2" x14ac:dyDescent="0.15">
      <c r="A593" s="4">
        <v>13204</v>
      </c>
      <c r="B593" s="4" t="s">
        <v>2312</v>
      </c>
    </row>
    <row r="594" spans="1:2" x14ac:dyDescent="0.15">
      <c r="A594" s="4">
        <v>13205</v>
      </c>
      <c r="B594" s="4" t="s">
        <v>2313</v>
      </c>
    </row>
    <row r="595" spans="1:2" x14ac:dyDescent="0.15">
      <c r="A595" s="4">
        <v>13206</v>
      </c>
      <c r="B595" s="4" t="s">
        <v>2314</v>
      </c>
    </row>
    <row r="596" spans="1:2" x14ac:dyDescent="0.15">
      <c r="A596" s="4">
        <v>13207</v>
      </c>
      <c r="B596" s="4" t="s">
        <v>2315</v>
      </c>
    </row>
    <row r="597" spans="1:2" x14ac:dyDescent="0.15">
      <c r="A597" s="4">
        <v>13208</v>
      </c>
      <c r="B597" s="4" t="s">
        <v>2316</v>
      </c>
    </row>
    <row r="598" spans="1:2" x14ac:dyDescent="0.15">
      <c r="A598" s="4">
        <v>13209</v>
      </c>
      <c r="B598" s="4" t="s">
        <v>2317</v>
      </c>
    </row>
    <row r="599" spans="1:2" x14ac:dyDescent="0.15">
      <c r="A599" s="4">
        <v>13210</v>
      </c>
      <c r="B599" s="4" t="s">
        <v>2317</v>
      </c>
    </row>
    <row r="600" spans="1:2" x14ac:dyDescent="0.15">
      <c r="A600" s="4">
        <v>3111</v>
      </c>
      <c r="B600" s="4" t="s">
        <v>2318</v>
      </c>
    </row>
    <row r="601" spans="1:2" x14ac:dyDescent="0.15">
      <c r="A601" s="4">
        <v>3112</v>
      </c>
      <c r="B601" s="4" t="s">
        <v>2319</v>
      </c>
    </row>
    <row r="602" spans="1:2" x14ac:dyDescent="0.15">
      <c r="A602" s="4">
        <v>3113</v>
      </c>
      <c r="B602" s="4" t="s">
        <v>2320</v>
      </c>
    </row>
    <row r="603" spans="1:2" x14ac:dyDescent="0.15">
      <c r="A603" s="4">
        <v>3114</v>
      </c>
      <c r="B603" s="4" t="s">
        <v>2321</v>
      </c>
    </row>
    <row r="604" spans="1:2" x14ac:dyDescent="0.15">
      <c r="A604" s="4">
        <v>3115</v>
      </c>
      <c r="B604" s="4" t="s">
        <v>2322</v>
      </c>
    </row>
    <row r="605" spans="1:2" x14ac:dyDescent="0.15">
      <c r="A605" s="4">
        <v>3116</v>
      </c>
      <c r="B605" s="4" t="s">
        <v>2323</v>
      </c>
    </row>
    <row r="606" spans="1:2" x14ac:dyDescent="0.15">
      <c r="A606" s="4">
        <v>3117</v>
      </c>
      <c r="B606" s="4" t="s">
        <v>2324</v>
      </c>
    </row>
    <row r="607" spans="1:2" x14ac:dyDescent="0.15">
      <c r="A607" s="4">
        <v>3118</v>
      </c>
      <c r="B607" s="4" t="s">
        <v>2325</v>
      </c>
    </row>
    <row r="608" spans="1:2" x14ac:dyDescent="0.15">
      <c r="A608" s="4">
        <v>3121</v>
      </c>
      <c r="B608" s="4" t="s">
        <v>2326</v>
      </c>
    </row>
    <row r="609" spans="1:2" x14ac:dyDescent="0.15">
      <c r="A609" s="4">
        <v>3122</v>
      </c>
      <c r="B609" s="4" t="s">
        <v>2327</v>
      </c>
    </row>
    <row r="610" spans="1:2" x14ac:dyDescent="0.15">
      <c r="A610" s="4">
        <v>3123</v>
      </c>
      <c r="B610" s="4" t="s">
        <v>2328</v>
      </c>
    </row>
    <row r="611" spans="1:2" x14ac:dyDescent="0.15">
      <c r="A611" s="4">
        <v>3124</v>
      </c>
      <c r="B611" s="4" t="s">
        <v>2329</v>
      </c>
    </row>
    <row r="612" spans="1:2" x14ac:dyDescent="0.15">
      <c r="A612" s="4">
        <v>3125</v>
      </c>
      <c r="B612" s="4" t="s">
        <v>2330</v>
      </c>
    </row>
    <row r="613" spans="1:2" x14ac:dyDescent="0.15">
      <c r="A613" s="4">
        <v>3126</v>
      </c>
      <c r="B613" s="4" t="s">
        <v>2331</v>
      </c>
    </row>
    <row r="614" spans="1:2" x14ac:dyDescent="0.15">
      <c r="A614" s="4">
        <v>3127</v>
      </c>
      <c r="B614" s="4" t="s">
        <v>2332</v>
      </c>
    </row>
    <row r="615" spans="1:2" x14ac:dyDescent="0.15">
      <c r="A615" s="4">
        <v>3128</v>
      </c>
      <c r="B615" s="4" t="s">
        <v>2333</v>
      </c>
    </row>
    <row r="616" spans="1:2" x14ac:dyDescent="0.15">
      <c r="A616" s="4">
        <v>3131</v>
      </c>
      <c r="B616" s="4" t="s">
        <v>2334</v>
      </c>
    </row>
    <row r="617" spans="1:2" x14ac:dyDescent="0.15">
      <c r="A617" s="4">
        <v>3132</v>
      </c>
      <c r="B617" s="4" t="s">
        <v>2335</v>
      </c>
    </row>
    <row r="618" spans="1:2" x14ac:dyDescent="0.15">
      <c r="A618" s="4">
        <v>3133</v>
      </c>
      <c r="B618" s="4" t="s">
        <v>2336</v>
      </c>
    </row>
    <row r="619" spans="1:2" x14ac:dyDescent="0.15">
      <c r="A619" s="4">
        <v>3134</v>
      </c>
      <c r="B619" s="4" t="s">
        <v>2337</v>
      </c>
    </row>
    <row r="620" spans="1:2" x14ac:dyDescent="0.15">
      <c r="A620" s="4">
        <v>3135</v>
      </c>
      <c r="B620" s="4" t="s">
        <v>2338</v>
      </c>
    </row>
    <row r="621" spans="1:2" x14ac:dyDescent="0.15">
      <c r="A621" s="4">
        <v>3136</v>
      </c>
      <c r="B621" s="4" t="s">
        <v>2339</v>
      </c>
    </row>
    <row r="622" spans="1:2" x14ac:dyDescent="0.15">
      <c r="A622" s="4">
        <v>3137</v>
      </c>
      <c r="B622" s="4" t="s">
        <v>2340</v>
      </c>
    </row>
    <row r="623" spans="1:2" x14ac:dyDescent="0.15">
      <c r="A623" s="4">
        <v>3138</v>
      </c>
      <c r="B623" s="4" t="s">
        <v>2341</v>
      </c>
    </row>
    <row r="624" spans="1:2" x14ac:dyDescent="0.15">
      <c r="A624" s="4">
        <v>3141</v>
      </c>
      <c r="B624" s="4" t="s">
        <v>2342</v>
      </c>
    </row>
    <row r="625" spans="1:2" x14ac:dyDescent="0.15">
      <c r="A625" s="4">
        <v>3142</v>
      </c>
      <c r="B625" s="4" t="s">
        <v>2343</v>
      </c>
    </row>
    <row r="626" spans="1:2" x14ac:dyDescent="0.15">
      <c r="A626" s="4">
        <v>3143</v>
      </c>
      <c r="B626" s="4" t="s">
        <v>2344</v>
      </c>
    </row>
    <row r="627" spans="1:2" x14ac:dyDescent="0.15">
      <c r="A627" s="4">
        <v>3144</v>
      </c>
      <c r="B627" s="4" t="s">
        <v>2345</v>
      </c>
    </row>
    <row r="628" spans="1:2" x14ac:dyDescent="0.15">
      <c r="A628" s="4">
        <v>3145</v>
      </c>
      <c r="B628" s="4" t="s">
        <v>2346</v>
      </c>
    </row>
    <row r="629" spans="1:2" x14ac:dyDescent="0.15">
      <c r="A629" s="4">
        <v>3146</v>
      </c>
      <c r="B629" s="4" t="s">
        <v>2347</v>
      </c>
    </row>
    <row r="630" spans="1:2" x14ac:dyDescent="0.15">
      <c r="A630" s="4">
        <v>3147</v>
      </c>
      <c r="B630" s="4" t="s">
        <v>2348</v>
      </c>
    </row>
    <row r="631" spans="1:2" x14ac:dyDescent="0.15">
      <c r="A631" s="4">
        <v>3148</v>
      </c>
      <c r="B631" s="4" t="s">
        <v>2349</v>
      </c>
    </row>
    <row r="632" spans="1:2" x14ac:dyDescent="0.15">
      <c r="A632" s="4">
        <v>3151</v>
      </c>
      <c r="B632" s="4" t="s">
        <v>2350</v>
      </c>
    </row>
    <row r="633" spans="1:2" x14ac:dyDescent="0.15">
      <c r="A633" s="4">
        <v>3152</v>
      </c>
      <c r="B633" s="4" t="s">
        <v>2351</v>
      </c>
    </row>
    <row r="634" spans="1:2" x14ac:dyDescent="0.15">
      <c r="A634" s="4">
        <v>3153</v>
      </c>
      <c r="B634" s="4" t="s">
        <v>2352</v>
      </c>
    </row>
    <row r="635" spans="1:2" x14ac:dyDescent="0.15">
      <c r="A635" s="4">
        <v>3154</v>
      </c>
      <c r="B635" s="4" t="s">
        <v>2353</v>
      </c>
    </row>
    <row r="636" spans="1:2" x14ac:dyDescent="0.15">
      <c r="A636" s="4">
        <v>3155</v>
      </c>
      <c r="B636" s="4" t="s">
        <v>2354</v>
      </c>
    </row>
    <row r="637" spans="1:2" x14ac:dyDescent="0.15">
      <c r="A637" s="4">
        <v>3156</v>
      </c>
      <c r="B637" s="4" t="s">
        <v>2355</v>
      </c>
    </row>
    <row r="638" spans="1:2" x14ac:dyDescent="0.15">
      <c r="A638" s="4">
        <v>3157</v>
      </c>
      <c r="B638" s="4" t="s">
        <v>2356</v>
      </c>
    </row>
    <row r="639" spans="1:2" x14ac:dyDescent="0.15">
      <c r="A639" s="4">
        <v>3158</v>
      </c>
      <c r="B639" s="4" t="s">
        <v>2357</v>
      </c>
    </row>
    <row r="640" spans="1:2" x14ac:dyDescent="0.15">
      <c r="A640" s="4">
        <v>3161</v>
      </c>
      <c r="B640" s="4" t="s">
        <v>2358</v>
      </c>
    </row>
    <row r="641" spans="1:2" x14ac:dyDescent="0.15">
      <c r="A641" s="4">
        <v>3162</v>
      </c>
      <c r="B641" s="4" t="s">
        <v>2359</v>
      </c>
    </row>
    <row r="642" spans="1:2" x14ac:dyDescent="0.15">
      <c r="A642" s="4">
        <v>3163</v>
      </c>
      <c r="B642" s="4" t="s">
        <v>2360</v>
      </c>
    </row>
    <row r="643" spans="1:2" x14ac:dyDescent="0.15">
      <c r="A643" s="4">
        <v>3164</v>
      </c>
      <c r="B643" s="4" t="s">
        <v>2361</v>
      </c>
    </row>
    <row r="644" spans="1:2" x14ac:dyDescent="0.15">
      <c r="A644" s="4">
        <v>3165</v>
      </c>
      <c r="B644" s="4" t="s">
        <v>2362</v>
      </c>
    </row>
    <row r="645" spans="1:2" x14ac:dyDescent="0.15">
      <c r="A645" s="4">
        <v>3166</v>
      </c>
      <c r="B645" s="4" t="s">
        <v>2363</v>
      </c>
    </row>
    <row r="646" spans="1:2" x14ac:dyDescent="0.15">
      <c r="A646" s="4">
        <v>3167</v>
      </c>
      <c r="B646" s="4" t="s">
        <v>2364</v>
      </c>
    </row>
    <row r="647" spans="1:2" x14ac:dyDescent="0.15">
      <c r="A647" s="4">
        <v>3168</v>
      </c>
      <c r="B647" s="4" t="s">
        <v>2365</v>
      </c>
    </row>
    <row r="648" spans="1:2" x14ac:dyDescent="0.15">
      <c r="A648" s="4">
        <v>3171</v>
      </c>
      <c r="B648" s="4" t="s">
        <v>2366</v>
      </c>
    </row>
    <row r="649" spans="1:2" x14ac:dyDescent="0.15">
      <c r="A649" s="4">
        <v>3172</v>
      </c>
      <c r="B649" s="4" t="s">
        <v>2367</v>
      </c>
    </row>
    <row r="650" spans="1:2" x14ac:dyDescent="0.15">
      <c r="A650" s="4">
        <v>3173</v>
      </c>
      <c r="B650" s="4" t="s">
        <v>2368</v>
      </c>
    </row>
    <row r="651" spans="1:2" x14ac:dyDescent="0.15">
      <c r="A651" s="4">
        <v>3174</v>
      </c>
      <c r="B651" s="4" t="s">
        <v>2369</v>
      </c>
    </row>
    <row r="652" spans="1:2" x14ac:dyDescent="0.15">
      <c r="A652" s="4">
        <v>3175</v>
      </c>
      <c r="B652" s="4" t="s">
        <v>2370</v>
      </c>
    </row>
    <row r="653" spans="1:2" x14ac:dyDescent="0.15">
      <c r="A653" s="4">
        <v>3176</v>
      </c>
      <c r="B653" s="4" t="s">
        <v>2371</v>
      </c>
    </row>
    <row r="654" spans="1:2" x14ac:dyDescent="0.15">
      <c r="A654" s="4">
        <v>3177</v>
      </c>
      <c r="B654" s="4" t="s">
        <v>2372</v>
      </c>
    </row>
    <row r="655" spans="1:2" x14ac:dyDescent="0.15">
      <c r="A655" s="4">
        <v>3178</v>
      </c>
      <c r="B655" s="4" t="s">
        <v>2373</v>
      </c>
    </row>
    <row r="656" spans="1:2" x14ac:dyDescent="0.15">
      <c r="A656" s="4">
        <v>3181</v>
      </c>
      <c r="B656" s="4" t="s">
        <v>2374</v>
      </c>
    </row>
    <row r="657" spans="1:2" x14ac:dyDescent="0.15">
      <c r="A657" s="4">
        <v>3182</v>
      </c>
      <c r="B657" s="4" t="s">
        <v>2375</v>
      </c>
    </row>
    <row r="658" spans="1:2" x14ac:dyDescent="0.15">
      <c r="A658" s="4">
        <v>3183</v>
      </c>
      <c r="B658" s="4" t="s">
        <v>2376</v>
      </c>
    </row>
    <row r="659" spans="1:2" x14ac:dyDescent="0.15">
      <c r="A659" s="4">
        <v>3184</v>
      </c>
      <c r="B659" s="4" t="s">
        <v>2377</v>
      </c>
    </row>
    <row r="660" spans="1:2" x14ac:dyDescent="0.15">
      <c r="A660" s="4">
        <v>3185</v>
      </c>
      <c r="B660" s="4" t="s">
        <v>2378</v>
      </c>
    </row>
    <row r="661" spans="1:2" x14ac:dyDescent="0.15">
      <c r="A661" s="4">
        <v>3186</v>
      </c>
      <c r="B661" s="4" t="s">
        <v>2379</v>
      </c>
    </row>
    <row r="662" spans="1:2" x14ac:dyDescent="0.15">
      <c r="A662" s="4">
        <v>3187</v>
      </c>
      <c r="B662" s="4" t="s">
        <v>2380</v>
      </c>
    </row>
    <row r="663" spans="1:2" x14ac:dyDescent="0.15">
      <c r="A663" s="4">
        <v>3188</v>
      </c>
      <c r="B663" s="4" t="s">
        <v>2381</v>
      </c>
    </row>
    <row r="664" spans="1:2" x14ac:dyDescent="0.15">
      <c r="A664" s="4">
        <v>3191</v>
      </c>
      <c r="B664" s="4" t="s">
        <v>2382</v>
      </c>
    </row>
    <row r="665" spans="1:2" x14ac:dyDescent="0.15">
      <c r="A665" s="4">
        <v>3192</v>
      </c>
      <c r="B665" s="4" t="s">
        <v>2383</v>
      </c>
    </row>
    <row r="666" spans="1:2" x14ac:dyDescent="0.15">
      <c r="A666" s="4">
        <v>3193</v>
      </c>
      <c r="B666" s="4" t="s">
        <v>2384</v>
      </c>
    </row>
    <row r="667" spans="1:2" x14ac:dyDescent="0.15">
      <c r="A667" s="4">
        <v>3194</v>
      </c>
      <c r="B667" s="4" t="s">
        <v>2385</v>
      </c>
    </row>
    <row r="668" spans="1:2" x14ac:dyDescent="0.15">
      <c r="A668" s="4">
        <v>3195</v>
      </c>
      <c r="B668" s="4" t="s">
        <v>2386</v>
      </c>
    </row>
    <row r="669" spans="1:2" x14ac:dyDescent="0.15">
      <c r="A669" s="4">
        <v>3196</v>
      </c>
      <c r="B669" s="4" t="s">
        <v>2387</v>
      </c>
    </row>
    <row r="670" spans="1:2" x14ac:dyDescent="0.15">
      <c r="A670" s="4">
        <v>3197</v>
      </c>
      <c r="B670" s="4" t="s">
        <v>2388</v>
      </c>
    </row>
    <row r="671" spans="1:2" x14ac:dyDescent="0.15">
      <c r="A671" s="4">
        <v>3198</v>
      </c>
      <c r="B671" s="4" t="s">
        <v>2389</v>
      </c>
    </row>
    <row r="672" spans="1:2" x14ac:dyDescent="0.15">
      <c r="A672" s="4">
        <v>3101</v>
      </c>
      <c r="B672" s="4" t="s">
        <v>2390</v>
      </c>
    </row>
    <row r="673" spans="1:2" x14ac:dyDescent="0.15">
      <c r="A673" s="4">
        <v>3102</v>
      </c>
      <c r="B673" s="4" t="s">
        <v>2391</v>
      </c>
    </row>
    <row r="674" spans="1:2" x14ac:dyDescent="0.15">
      <c r="A674" s="4">
        <v>3103</v>
      </c>
      <c r="B674" s="4" t="s">
        <v>2392</v>
      </c>
    </row>
    <row r="675" spans="1:2" x14ac:dyDescent="0.15">
      <c r="A675" s="4">
        <v>3104</v>
      </c>
      <c r="B675" s="4" t="s">
        <v>2393</v>
      </c>
    </row>
    <row r="676" spans="1:2" x14ac:dyDescent="0.15">
      <c r="A676" s="4">
        <v>3105</v>
      </c>
      <c r="B676" s="4" t="s">
        <v>2394</v>
      </c>
    </row>
    <row r="677" spans="1:2" x14ac:dyDescent="0.15">
      <c r="A677" s="4">
        <v>3106</v>
      </c>
      <c r="B677" s="4" t="s">
        <v>2395</v>
      </c>
    </row>
    <row r="678" spans="1:2" x14ac:dyDescent="0.15">
      <c r="A678" s="4">
        <v>3107</v>
      </c>
      <c r="B678" s="4" t="s">
        <v>2396</v>
      </c>
    </row>
    <row r="679" spans="1:2" x14ac:dyDescent="0.15">
      <c r="A679" s="4">
        <v>3108</v>
      </c>
      <c r="B679" s="4" t="s">
        <v>2397</v>
      </c>
    </row>
    <row r="680" spans="1:2" x14ac:dyDescent="0.15">
      <c r="A680" s="4">
        <v>3119</v>
      </c>
      <c r="B680" s="4" t="s">
        <v>2398</v>
      </c>
    </row>
    <row r="681" spans="1:2" x14ac:dyDescent="0.15">
      <c r="A681" s="4">
        <v>3129</v>
      </c>
      <c r="B681" s="4" t="s">
        <v>2399</v>
      </c>
    </row>
    <row r="682" spans="1:2" x14ac:dyDescent="0.15">
      <c r="A682" s="4">
        <v>3139</v>
      </c>
      <c r="B682" s="4" t="s">
        <v>2400</v>
      </c>
    </row>
    <row r="683" spans="1:2" x14ac:dyDescent="0.15">
      <c r="A683" s="4">
        <v>3149</v>
      </c>
      <c r="B683" s="4" t="s">
        <v>2401</v>
      </c>
    </row>
    <row r="684" spans="1:2" x14ac:dyDescent="0.15">
      <c r="A684" s="4">
        <v>3159</v>
      </c>
      <c r="B684" s="4" t="s">
        <v>2402</v>
      </c>
    </row>
    <row r="685" spans="1:2" x14ac:dyDescent="0.15">
      <c r="A685" s="4">
        <v>3169</v>
      </c>
      <c r="B685" s="4" t="s">
        <v>2403</v>
      </c>
    </row>
    <row r="686" spans="1:2" x14ac:dyDescent="0.15">
      <c r="A686" s="4">
        <v>3179</v>
      </c>
      <c r="B686" s="4" t="s">
        <v>2404</v>
      </c>
    </row>
    <row r="687" spans="1:2" x14ac:dyDescent="0.15">
      <c r="A687" s="4">
        <v>3189</v>
      </c>
      <c r="B687" s="4" t="s">
        <v>2405</v>
      </c>
    </row>
    <row r="688" spans="1:2" x14ac:dyDescent="0.15">
      <c r="A688" s="4">
        <v>3199</v>
      </c>
      <c r="B688" s="4" t="s">
        <v>2406</v>
      </c>
    </row>
    <row r="689" spans="1:2" x14ac:dyDescent="0.15">
      <c r="A689" s="4">
        <v>3109</v>
      </c>
      <c r="B689" s="4" t="s">
        <v>2407</v>
      </c>
    </row>
    <row r="690" spans="1:2" x14ac:dyDescent="0.15">
      <c r="A690" s="4">
        <v>13111</v>
      </c>
      <c r="B690" s="4" t="s">
        <v>2408</v>
      </c>
    </row>
    <row r="691" spans="1:2" x14ac:dyDescent="0.15">
      <c r="A691" s="4">
        <v>13112</v>
      </c>
      <c r="B691" s="4" t="s">
        <v>2409</v>
      </c>
    </row>
    <row r="692" spans="1:2" x14ac:dyDescent="0.15">
      <c r="A692" s="4">
        <v>13113</v>
      </c>
      <c r="B692" s="4" t="s">
        <v>2410</v>
      </c>
    </row>
    <row r="693" spans="1:2" x14ac:dyDescent="0.15">
      <c r="A693" s="4">
        <v>13114</v>
      </c>
      <c r="B693" s="4" t="s">
        <v>2411</v>
      </c>
    </row>
    <row r="694" spans="1:2" x14ac:dyDescent="0.15">
      <c r="A694" s="4">
        <v>13115</v>
      </c>
      <c r="B694" s="4" t="s">
        <v>2412</v>
      </c>
    </row>
    <row r="695" spans="1:2" x14ac:dyDescent="0.15">
      <c r="A695" s="4">
        <v>13116</v>
      </c>
      <c r="B695" s="4" t="s">
        <v>2413</v>
      </c>
    </row>
    <row r="696" spans="1:2" x14ac:dyDescent="0.15">
      <c r="A696" s="4">
        <v>13117</v>
      </c>
      <c r="B696" s="4" t="s">
        <v>2414</v>
      </c>
    </row>
    <row r="697" spans="1:2" x14ac:dyDescent="0.15">
      <c r="A697" s="4">
        <v>13121</v>
      </c>
      <c r="B697" s="4" t="s">
        <v>2415</v>
      </c>
    </row>
    <row r="698" spans="1:2" x14ac:dyDescent="0.15">
      <c r="A698" s="4">
        <v>13122</v>
      </c>
      <c r="B698" s="4" t="s">
        <v>2416</v>
      </c>
    </row>
    <row r="699" spans="1:2" x14ac:dyDescent="0.15">
      <c r="A699" s="4">
        <v>13123</v>
      </c>
      <c r="B699" s="4" t="s">
        <v>2417</v>
      </c>
    </row>
    <row r="700" spans="1:2" x14ac:dyDescent="0.15">
      <c r="A700" s="4">
        <v>13124</v>
      </c>
      <c r="B700" s="4" t="s">
        <v>2418</v>
      </c>
    </row>
    <row r="701" spans="1:2" x14ac:dyDescent="0.15">
      <c r="A701" s="4">
        <v>13125</v>
      </c>
      <c r="B701" s="4" t="s">
        <v>2419</v>
      </c>
    </row>
    <row r="702" spans="1:2" x14ac:dyDescent="0.15">
      <c r="A702" s="4">
        <v>13126</v>
      </c>
      <c r="B702" s="4" t="s">
        <v>2420</v>
      </c>
    </row>
    <row r="703" spans="1:2" x14ac:dyDescent="0.15">
      <c r="A703" s="4">
        <v>13127</v>
      </c>
      <c r="B703" s="4" t="s">
        <v>2421</v>
      </c>
    </row>
    <row r="704" spans="1:2" x14ac:dyDescent="0.15">
      <c r="A704" s="4">
        <v>13131</v>
      </c>
      <c r="B704" s="4" t="s">
        <v>2422</v>
      </c>
    </row>
    <row r="705" spans="1:2" x14ac:dyDescent="0.15">
      <c r="A705" s="4">
        <v>13132</v>
      </c>
      <c r="B705" s="4" t="s">
        <v>2423</v>
      </c>
    </row>
    <row r="706" spans="1:2" x14ac:dyDescent="0.15">
      <c r="A706" s="4">
        <v>13133</v>
      </c>
      <c r="B706" s="4" t="s">
        <v>2424</v>
      </c>
    </row>
    <row r="707" spans="1:2" x14ac:dyDescent="0.15">
      <c r="A707" s="4">
        <v>13134</v>
      </c>
      <c r="B707" s="4" t="s">
        <v>2425</v>
      </c>
    </row>
    <row r="708" spans="1:2" x14ac:dyDescent="0.15">
      <c r="A708" s="4">
        <v>13135</v>
      </c>
      <c r="B708" s="4" t="s">
        <v>2426</v>
      </c>
    </row>
    <row r="709" spans="1:2" x14ac:dyDescent="0.15">
      <c r="A709" s="4">
        <v>13136</v>
      </c>
      <c r="B709" s="4" t="s">
        <v>2427</v>
      </c>
    </row>
    <row r="710" spans="1:2" x14ac:dyDescent="0.15">
      <c r="A710" s="4">
        <v>13137</v>
      </c>
      <c r="B710" s="4" t="s">
        <v>2428</v>
      </c>
    </row>
    <row r="711" spans="1:2" x14ac:dyDescent="0.15">
      <c r="A711" s="4">
        <v>13141</v>
      </c>
      <c r="B711" s="4" t="s">
        <v>2429</v>
      </c>
    </row>
    <row r="712" spans="1:2" x14ac:dyDescent="0.15">
      <c r="A712" s="4">
        <v>13142</v>
      </c>
      <c r="B712" s="4" t="s">
        <v>2430</v>
      </c>
    </row>
    <row r="713" spans="1:2" x14ac:dyDescent="0.15">
      <c r="A713" s="4">
        <v>13143</v>
      </c>
      <c r="B713" s="4" t="s">
        <v>2431</v>
      </c>
    </row>
    <row r="714" spans="1:2" x14ac:dyDescent="0.15">
      <c r="A714" s="4">
        <v>13144</v>
      </c>
      <c r="B714" s="4" t="s">
        <v>2432</v>
      </c>
    </row>
    <row r="715" spans="1:2" x14ac:dyDescent="0.15">
      <c r="A715" s="4">
        <v>13145</v>
      </c>
      <c r="B715" s="4" t="s">
        <v>2433</v>
      </c>
    </row>
    <row r="716" spans="1:2" x14ac:dyDescent="0.15">
      <c r="A716" s="4">
        <v>13146</v>
      </c>
      <c r="B716" s="4" t="s">
        <v>2434</v>
      </c>
    </row>
    <row r="717" spans="1:2" x14ac:dyDescent="0.15">
      <c r="A717" s="4">
        <v>13147</v>
      </c>
      <c r="B717" s="4" t="s">
        <v>2435</v>
      </c>
    </row>
    <row r="718" spans="1:2" x14ac:dyDescent="0.15">
      <c r="A718" s="4">
        <v>13151</v>
      </c>
      <c r="B718" s="4" t="s">
        <v>2436</v>
      </c>
    </row>
    <row r="719" spans="1:2" x14ac:dyDescent="0.15">
      <c r="A719" s="4">
        <v>13152</v>
      </c>
      <c r="B719" s="4" t="s">
        <v>2437</v>
      </c>
    </row>
    <row r="720" spans="1:2" x14ac:dyDescent="0.15">
      <c r="A720" s="4">
        <v>13153</v>
      </c>
      <c r="B720" s="4" t="s">
        <v>2438</v>
      </c>
    </row>
    <row r="721" spans="1:2" x14ac:dyDescent="0.15">
      <c r="A721" s="4">
        <v>13154</v>
      </c>
      <c r="B721" s="4" t="s">
        <v>2439</v>
      </c>
    </row>
    <row r="722" spans="1:2" x14ac:dyDescent="0.15">
      <c r="A722" s="4">
        <v>13155</v>
      </c>
      <c r="B722" s="4" t="s">
        <v>2440</v>
      </c>
    </row>
    <row r="723" spans="1:2" x14ac:dyDescent="0.15">
      <c r="A723" s="4">
        <v>13156</v>
      </c>
      <c r="B723" s="4" t="s">
        <v>2441</v>
      </c>
    </row>
    <row r="724" spans="1:2" x14ac:dyDescent="0.15">
      <c r="A724" s="4">
        <v>13157</v>
      </c>
      <c r="B724" s="4" t="s">
        <v>2442</v>
      </c>
    </row>
    <row r="725" spans="1:2" x14ac:dyDescent="0.15">
      <c r="A725" s="4">
        <v>13161</v>
      </c>
      <c r="B725" s="4" t="s">
        <v>2443</v>
      </c>
    </row>
    <row r="726" spans="1:2" x14ac:dyDescent="0.15">
      <c r="A726" s="4">
        <v>13162</v>
      </c>
      <c r="B726" s="4" t="s">
        <v>2444</v>
      </c>
    </row>
    <row r="727" spans="1:2" x14ac:dyDescent="0.15">
      <c r="A727" s="4">
        <v>13163</v>
      </c>
      <c r="B727" s="4" t="s">
        <v>2445</v>
      </c>
    </row>
    <row r="728" spans="1:2" x14ac:dyDescent="0.15">
      <c r="A728" s="4">
        <v>13164</v>
      </c>
      <c r="B728" s="4" t="s">
        <v>2446</v>
      </c>
    </row>
    <row r="729" spans="1:2" x14ac:dyDescent="0.15">
      <c r="A729" s="4">
        <v>13165</v>
      </c>
      <c r="B729" s="4" t="s">
        <v>2447</v>
      </c>
    </row>
    <row r="730" spans="1:2" x14ac:dyDescent="0.15">
      <c r="A730" s="4">
        <v>13166</v>
      </c>
      <c r="B730" s="4" t="s">
        <v>2448</v>
      </c>
    </row>
    <row r="731" spans="1:2" x14ac:dyDescent="0.15">
      <c r="A731" s="4">
        <v>13167</v>
      </c>
      <c r="B731" s="4" t="s">
        <v>2449</v>
      </c>
    </row>
    <row r="732" spans="1:2" x14ac:dyDescent="0.15">
      <c r="A732" s="4">
        <v>13171</v>
      </c>
      <c r="B732" s="4" t="s">
        <v>2450</v>
      </c>
    </row>
    <row r="733" spans="1:2" x14ac:dyDescent="0.15">
      <c r="A733" s="4">
        <v>13172</v>
      </c>
      <c r="B733" s="4" t="s">
        <v>2451</v>
      </c>
    </row>
    <row r="734" spans="1:2" x14ac:dyDescent="0.15">
      <c r="A734" s="4">
        <v>13173</v>
      </c>
      <c r="B734" s="4" t="s">
        <v>2452</v>
      </c>
    </row>
    <row r="735" spans="1:2" x14ac:dyDescent="0.15">
      <c r="A735" s="4">
        <v>13174</v>
      </c>
      <c r="B735" s="4" t="s">
        <v>2453</v>
      </c>
    </row>
    <row r="736" spans="1:2" x14ac:dyDescent="0.15">
      <c r="A736" s="4">
        <v>13175</v>
      </c>
      <c r="B736" s="4" t="s">
        <v>2454</v>
      </c>
    </row>
    <row r="737" spans="1:2" x14ac:dyDescent="0.15">
      <c r="A737" s="4">
        <v>13176</v>
      </c>
      <c r="B737" s="4" t="s">
        <v>2455</v>
      </c>
    </row>
    <row r="738" spans="1:2" x14ac:dyDescent="0.15">
      <c r="A738" s="4">
        <v>13177</v>
      </c>
      <c r="B738" s="4" t="s">
        <v>2456</v>
      </c>
    </row>
    <row r="739" spans="1:2" x14ac:dyDescent="0.15">
      <c r="A739" s="4">
        <v>13181</v>
      </c>
      <c r="B739" s="4" t="s">
        <v>2457</v>
      </c>
    </row>
    <row r="740" spans="1:2" x14ac:dyDescent="0.15">
      <c r="A740" s="4">
        <v>13182</v>
      </c>
      <c r="B740" s="4" t="s">
        <v>2458</v>
      </c>
    </row>
    <row r="741" spans="1:2" x14ac:dyDescent="0.15">
      <c r="A741" s="4">
        <v>13183</v>
      </c>
      <c r="B741" s="4" t="s">
        <v>2459</v>
      </c>
    </row>
    <row r="742" spans="1:2" x14ac:dyDescent="0.15">
      <c r="A742" s="4">
        <v>13184</v>
      </c>
      <c r="B742" s="4" t="s">
        <v>2460</v>
      </c>
    </row>
    <row r="743" spans="1:2" x14ac:dyDescent="0.15">
      <c r="A743" s="4">
        <v>13185</v>
      </c>
      <c r="B743" s="4" t="s">
        <v>2461</v>
      </c>
    </row>
    <row r="744" spans="1:2" x14ac:dyDescent="0.15">
      <c r="A744" s="4">
        <v>13186</v>
      </c>
      <c r="B744" s="4" t="s">
        <v>2462</v>
      </c>
    </row>
    <row r="745" spans="1:2" x14ac:dyDescent="0.15">
      <c r="A745" s="4">
        <v>13187</v>
      </c>
      <c r="B745" s="4" t="s">
        <v>2463</v>
      </c>
    </row>
    <row r="746" spans="1:2" x14ac:dyDescent="0.15">
      <c r="A746" s="4">
        <v>13191</v>
      </c>
      <c r="B746" s="4" t="s">
        <v>2464</v>
      </c>
    </row>
    <row r="747" spans="1:2" x14ac:dyDescent="0.15">
      <c r="A747" s="4">
        <v>13192</v>
      </c>
      <c r="B747" s="4" t="s">
        <v>2465</v>
      </c>
    </row>
    <row r="748" spans="1:2" x14ac:dyDescent="0.15">
      <c r="A748" s="4">
        <v>13193</v>
      </c>
      <c r="B748" s="4" t="s">
        <v>2466</v>
      </c>
    </row>
    <row r="749" spans="1:2" x14ac:dyDescent="0.15">
      <c r="A749" s="4">
        <v>13194</v>
      </c>
      <c r="B749" s="4" t="s">
        <v>2467</v>
      </c>
    </row>
    <row r="750" spans="1:2" x14ac:dyDescent="0.15">
      <c r="A750" s="4">
        <v>13195</v>
      </c>
      <c r="B750" s="4" t="s">
        <v>2468</v>
      </c>
    </row>
    <row r="751" spans="1:2" x14ac:dyDescent="0.15">
      <c r="A751" s="4">
        <v>13196</v>
      </c>
      <c r="B751" s="4" t="s">
        <v>2469</v>
      </c>
    </row>
    <row r="752" spans="1:2" x14ac:dyDescent="0.15">
      <c r="A752" s="4">
        <v>13197</v>
      </c>
      <c r="B752" s="4" t="s">
        <v>2470</v>
      </c>
    </row>
    <row r="753" spans="1:2" x14ac:dyDescent="0.15">
      <c r="A753" s="4">
        <v>13101</v>
      </c>
      <c r="B753" s="4" t="s">
        <v>2471</v>
      </c>
    </row>
    <row r="754" spans="1:2" x14ac:dyDescent="0.15">
      <c r="A754" s="4">
        <v>13102</v>
      </c>
      <c r="B754" s="4" t="s">
        <v>2472</v>
      </c>
    </row>
    <row r="755" spans="1:2" x14ac:dyDescent="0.15">
      <c r="A755" s="4">
        <v>13103</v>
      </c>
      <c r="B755" s="4" t="s">
        <v>2473</v>
      </c>
    </row>
    <row r="756" spans="1:2" x14ac:dyDescent="0.15">
      <c r="A756" s="4">
        <v>13104</v>
      </c>
      <c r="B756" s="4" t="s">
        <v>2474</v>
      </c>
    </row>
    <row r="757" spans="1:2" x14ac:dyDescent="0.15">
      <c r="A757" s="4">
        <v>13105</v>
      </c>
      <c r="B757" s="4" t="s">
        <v>2475</v>
      </c>
    </row>
    <row r="758" spans="1:2" x14ac:dyDescent="0.15">
      <c r="A758" s="4">
        <v>13106</v>
      </c>
      <c r="B758" s="4" t="s">
        <v>2476</v>
      </c>
    </row>
    <row r="759" spans="1:2" x14ac:dyDescent="0.15">
      <c r="A759" s="4">
        <v>13107</v>
      </c>
      <c r="B759" s="4" t="s">
        <v>2477</v>
      </c>
    </row>
    <row r="760" spans="1:2" x14ac:dyDescent="0.15">
      <c r="A760" s="4">
        <v>33111</v>
      </c>
      <c r="B760" s="4" t="s">
        <v>2478</v>
      </c>
    </row>
    <row r="761" spans="1:2" x14ac:dyDescent="0.15">
      <c r="A761" s="4">
        <v>33112</v>
      </c>
      <c r="B761" s="4" t="s">
        <v>2479</v>
      </c>
    </row>
    <row r="762" spans="1:2" x14ac:dyDescent="0.15">
      <c r="A762" s="4">
        <v>33113</v>
      </c>
      <c r="B762" s="4" t="s">
        <v>2480</v>
      </c>
    </row>
    <row r="763" spans="1:2" x14ac:dyDescent="0.15">
      <c r="A763" s="4">
        <v>33114</v>
      </c>
      <c r="B763" s="4" t="s">
        <v>2481</v>
      </c>
    </row>
    <row r="764" spans="1:2" x14ac:dyDescent="0.15">
      <c r="A764" s="4">
        <v>33115</v>
      </c>
      <c r="B764" s="4" t="s">
        <v>2482</v>
      </c>
    </row>
    <row r="765" spans="1:2" x14ac:dyDescent="0.15">
      <c r="A765" s="4">
        <v>33116</v>
      </c>
      <c r="B765" s="4" t="s">
        <v>2483</v>
      </c>
    </row>
    <row r="766" spans="1:2" x14ac:dyDescent="0.15">
      <c r="A766" s="4">
        <v>33117</v>
      </c>
      <c r="B766" s="4" t="s">
        <v>2484</v>
      </c>
    </row>
    <row r="767" spans="1:2" x14ac:dyDescent="0.15">
      <c r="A767" s="4">
        <v>33121</v>
      </c>
      <c r="B767" s="4" t="s">
        <v>2485</v>
      </c>
    </row>
    <row r="768" spans="1:2" x14ac:dyDescent="0.15">
      <c r="A768" s="4">
        <v>33122</v>
      </c>
      <c r="B768" s="4" t="s">
        <v>2486</v>
      </c>
    </row>
    <row r="769" spans="1:2" x14ac:dyDescent="0.15">
      <c r="A769" s="4">
        <v>33123</v>
      </c>
      <c r="B769" s="4" t="s">
        <v>2487</v>
      </c>
    </row>
    <row r="770" spans="1:2" x14ac:dyDescent="0.15">
      <c r="A770" s="4">
        <v>33124</v>
      </c>
      <c r="B770" s="4" t="s">
        <v>2488</v>
      </c>
    </row>
    <row r="771" spans="1:2" x14ac:dyDescent="0.15">
      <c r="A771" s="4">
        <v>33125</v>
      </c>
      <c r="B771" s="4" t="s">
        <v>2489</v>
      </c>
    </row>
    <row r="772" spans="1:2" x14ac:dyDescent="0.15">
      <c r="A772" s="4">
        <v>33126</v>
      </c>
      <c r="B772" s="4" t="s">
        <v>2490</v>
      </c>
    </row>
    <row r="773" spans="1:2" x14ac:dyDescent="0.15">
      <c r="A773" s="4">
        <v>33127</v>
      </c>
      <c r="B773" s="4" t="s">
        <v>2491</v>
      </c>
    </row>
    <row r="774" spans="1:2" x14ac:dyDescent="0.15">
      <c r="A774" s="4">
        <v>33131</v>
      </c>
      <c r="B774" s="4" t="s">
        <v>2492</v>
      </c>
    </row>
    <row r="775" spans="1:2" x14ac:dyDescent="0.15">
      <c r="A775" s="4">
        <v>33132</v>
      </c>
      <c r="B775" s="4" t="s">
        <v>2493</v>
      </c>
    </row>
    <row r="776" spans="1:2" x14ac:dyDescent="0.15">
      <c r="A776" s="4">
        <v>33133</v>
      </c>
      <c r="B776" s="4" t="s">
        <v>2494</v>
      </c>
    </row>
    <row r="777" spans="1:2" x14ac:dyDescent="0.15">
      <c r="A777" s="4">
        <v>33134</v>
      </c>
      <c r="B777" s="4" t="s">
        <v>2495</v>
      </c>
    </row>
    <row r="778" spans="1:2" x14ac:dyDescent="0.15">
      <c r="A778" s="4">
        <v>33135</v>
      </c>
      <c r="B778" s="4" t="s">
        <v>2496</v>
      </c>
    </row>
    <row r="779" spans="1:2" x14ac:dyDescent="0.15">
      <c r="A779" s="4">
        <v>33136</v>
      </c>
      <c r="B779" s="4" t="s">
        <v>2497</v>
      </c>
    </row>
    <row r="780" spans="1:2" x14ac:dyDescent="0.15">
      <c r="A780" s="4">
        <v>33137</v>
      </c>
      <c r="B780" s="4" t="s">
        <v>2498</v>
      </c>
    </row>
    <row r="781" spans="1:2" x14ac:dyDescent="0.15">
      <c r="A781" s="4">
        <v>33141</v>
      </c>
      <c r="B781" s="4" t="s">
        <v>2499</v>
      </c>
    </row>
    <row r="782" spans="1:2" x14ac:dyDescent="0.15">
      <c r="A782" s="4">
        <v>33142</v>
      </c>
      <c r="B782" s="4" t="s">
        <v>2500</v>
      </c>
    </row>
    <row r="783" spans="1:2" x14ac:dyDescent="0.15">
      <c r="A783" s="4">
        <v>33143</v>
      </c>
      <c r="B783" s="4" t="s">
        <v>2501</v>
      </c>
    </row>
    <row r="784" spans="1:2" x14ac:dyDescent="0.15">
      <c r="A784" s="4">
        <v>33144</v>
      </c>
      <c r="B784" s="4" t="s">
        <v>2502</v>
      </c>
    </row>
    <row r="785" spans="1:2" x14ac:dyDescent="0.15">
      <c r="A785" s="4">
        <v>33145</v>
      </c>
      <c r="B785" s="4" t="s">
        <v>2503</v>
      </c>
    </row>
    <row r="786" spans="1:2" x14ac:dyDescent="0.15">
      <c r="A786" s="4">
        <v>33146</v>
      </c>
      <c r="B786" s="4" t="s">
        <v>2504</v>
      </c>
    </row>
    <row r="787" spans="1:2" x14ac:dyDescent="0.15">
      <c r="A787" s="4">
        <v>33147</v>
      </c>
      <c r="B787" s="4" t="s">
        <v>2505</v>
      </c>
    </row>
    <row r="788" spans="1:2" x14ac:dyDescent="0.15">
      <c r="A788" s="4">
        <v>33151</v>
      </c>
      <c r="B788" s="4" t="s">
        <v>2506</v>
      </c>
    </row>
    <row r="789" spans="1:2" x14ac:dyDescent="0.15">
      <c r="A789" s="4">
        <v>33152</v>
      </c>
      <c r="B789" s="4" t="s">
        <v>2507</v>
      </c>
    </row>
    <row r="790" spans="1:2" x14ac:dyDescent="0.15">
      <c r="A790" s="4">
        <v>33153</v>
      </c>
      <c r="B790" s="4" t="s">
        <v>2508</v>
      </c>
    </row>
    <row r="791" spans="1:2" x14ac:dyDescent="0.15">
      <c r="A791" s="4">
        <v>33154</v>
      </c>
      <c r="B791" s="4" t="s">
        <v>2509</v>
      </c>
    </row>
    <row r="792" spans="1:2" x14ac:dyDescent="0.15">
      <c r="A792" s="4">
        <v>33155</v>
      </c>
      <c r="B792" s="4" t="s">
        <v>2510</v>
      </c>
    </row>
    <row r="793" spans="1:2" x14ac:dyDescent="0.15">
      <c r="A793" s="4">
        <v>33156</v>
      </c>
      <c r="B793" s="4" t="s">
        <v>2511</v>
      </c>
    </row>
    <row r="794" spans="1:2" x14ac:dyDescent="0.15">
      <c r="A794" s="4">
        <v>33157</v>
      </c>
      <c r="B794" s="4" t="s">
        <v>2512</v>
      </c>
    </row>
    <row r="795" spans="1:2" x14ac:dyDescent="0.15">
      <c r="A795" s="4">
        <v>33161</v>
      </c>
      <c r="B795" s="4" t="s">
        <v>2513</v>
      </c>
    </row>
    <row r="796" spans="1:2" x14ac:dyDescent="0.15">
      <c r="A796" s="4">
        <v>33162</v>
      </c>
      <c r="B796" s="4" t="s">
        <v>2514</v>
      </c>
    </row>
    <row r="797" spans="1:2" x14ac:dyDescent="0.15">
      <c r="A797" s="4">
        <v>33163</v>
      </c>
      <c r="B797" s="4" t="s">
        <v>2515</v>
      </c>
    </row>
    <row r="798" spans="1:2" x14ac:dyDescent="0.15">
      <c r="A798" s="4">
        <v>33164</v>
      </c>
      <c r="B798" s="4" t="s">
        <v>2516</v>
      </c>
    </row>
    <row r="799" spans="1:2" x14ac:dyDescent="0.15">
      <c r="A799" s="4">
        <v>33165</v>
      </c>
      <c r="B799" s="4" t="s">
        <v>2517</v>
      </c>
    </row>
    <row r="800" spans="1:2" x14ac:dyDescent="0.15">
      <c r="A800" s="4">
        <v>33166</v>
      </c>
      <c r="B800" s="4" t="s">
        <v>2518</v>
      </c>
    </row>
    <row r="801" spans="1:2" x14ac:dyDescent="0.15">
      <c r="A801" s="4">
        <v>33167</v>
      </c>
      <c r="B801" s="4" t="s">
        <v>2519</v>
      </c>
    </row>
    <row r="802" spans="1:2" x14ac:dyDescent="0.15">
      <c r="A802" s="4">
        <v>33171</v>
      </c>
      <c r="B802" s="4" t="s">
        <v>2520</v>
      </c>
    </row>
    <row r="803" spans="1:2" x14ac:dyDescent="0.15">
      <c r="A803" s="4">
        <v>33172</v>
      </c>
      <c r="B803" s="4" t="s">
        <v>2521</v>
      </c>
    </row>
    <row r="804" spans="1:2" x14ac:dyDescent="0.15">
      <c r="A804" s="4">
        <v>33173</v>
      </c>
      <c r="B804" s="4" t="s">
        <v>2522</v>
      </c>
    </row>
    <row r="805" spans="1:2" x14ac:dyDescent="0.15">
      <c r="A805" s="4">
        <v>33174</v>
      </c>
      <c r="B805" s="4" t="s">
        <v>2523</v>
      </c>
    </row>
    <row r="806" spans="1:2" x14ac:dyDescent="0.15">
      <c r="A806" s="4">
        <v>33175</v>
      </c>
      <c r="B806" s="4" t="s">
        <v>2524</v>
      </c>
    </row>
    <row r="807" spans="1:2" x14ac:dyDescent="0.15">
      <c r="A807" s="4">
        <v>33176</v>
      </c>
      <c r="B807" s="4" t="s">
        <v>2525</v>
      </c>
    </row>
    <row r="808" spans="1:2" x14ac:dyDescent="0.15">
      <c r="A808" s="4">
        <v>33177</v>
      </c>
      <c r="B808" s="4" t="s">
        <v>2526</v>
      </c>
    </row>
    <row r="809" spans="1:2" x14ac:dyDescent="0.15">
      <c r="A809" s="4">
        <v>33181</v>
      </c>
      <c r="B809" s="4" t="s">
        <v>2527</v>
      </c>
    </row>
    <row r="810" spans="1:2" x14ac:dyDescent="0.15">
      <c r="A810" s="4">
        <v>33182</v>
      </c>
      <c r="B810" s="4" t="s">
        <v>2528</v>
      </c>
    </row>
    <row r="811" spans="1:2" x14ac:dyDescent="0.15">
      <c r="A811" s="4">
        <v>33183</v>
      </c>
      <c r="B811" s="4" t="s">
        <v>2529</v>
      </c>
    </row>
    <row r="812" spans="1:2" x14ac:dyDescent="0.15">
      <c r="A812" s="4">
        <v>33184</v>
      </c>
      <c r="B812" s="4" t="s">
        <v>2530</v>
      </c>
    </row>
    <row r="813" spans="1:2" x14ac:dyDescent="0.15">
      <c r="A813" s="4">
        <v>33185</v>
      </c>
      <c r="B813" s="4" t="s">
        <v>2531</v>
      </c>
    </row>
    <row r="814" spans="1:2" x14ac:dyDescent="0.15">
      <c r="A814" s="4">
        <v>33186</v>
      </c>
      <c r="B814" s="4" t="s">
        <v>2532</v>
      </c>
    </row>
    <row r="815" spans="1:2" x14ac:dyDescent="0.15">
      <c r="A815" s="4">
        <v>33187</v>
      </c>
      <c r="B815" s="4" t="s">
        <v>2533</v>
      </c>
    </row>
    <row r="816" spans="1:2" x14ac:dyDescent="0.15">
      <c r="A816" s="4">
        <v>33191</v>
      </c>
      <c r="B816" s="4" t="s">
        <v>2534</v>
      </c>
    </row>
    <row r="817" spans="1:2" x14ac:dyDescent="0.15">
      <c r="A817" s="4">
        <v>33192</v>
      </c>
      <c r="B817" s="4" t="s">
        <v>2535</v>
      </c>
    </row>
    <row r="818" spans="1:2" x14ac:dyDescent="0.15">
      <c r="A818" s="4">
        <v>33193</v>
      </c>
      <c r="B818" s="4" t="s">
        <v>2536</v>
      </c>
    </row>
    <row r="819" spans="1:2" x14ac:dyDescent="0.15">
      <c r="A819" s="4">
        <v>33194</v>
      </c>
      <c r="B819" s="4" t="s">
        <v>2537</v>
      </c>
    </row>
    <row r="820" spans="1:2" x14ac:dyDescent="0.15">
      <c r="A820" s="4">
        <v>33195</v>
      </c>
      <c r="B820" s="4" t="s">
        <v>2538</v>
      </c>
    </row>
    <row r="821" spans="1:2" x14ac:dyDescent="0.15">
      <c r="A821" s="4">
        <v>33196</v>
      </c>
      <c r="B821" s="4" t="s">
        <v>2539</v>
      </c>
    </row>
    <row r="822" spans="1:2" x14ac:dyDescent="0.15">
      <c r="A822" s="4">
        <v>33197</v>
      </c>
      <c r="B822" s="4" t="s">
        <v>2540</v>
      </c>
    </row>
    <row r="823" spans="1:2" x14ac:dyDescent="0.15">
      <c r="A823" s="4">
        <v>33101</v>
      </c>
      <c r="B823" s="4" t="s">
        <v>2541</v>
      </c>
    </row>
    <row r="824" spans="1:2" x14ac:dyDescent="0.15">
      <c r="A824" s="4">
        <v>33102</v>
      </c>
      <c r="B824" s="4" t="s">
        <v>2542</v>
      </c>
    </row>
    <row r="825" spans="1:2" x14ac:dyDescent="0.15">
      <c r="A825" s="4">
        <v>33103</v>
      </c>
      <c r="B825" s="4" t="s">
        <v>2543</v>
      </c>
    </row>
    <row r="826" spans="1:2" x14ac:dyDescent="0.15">
      <c r="A826" s="4">
        <v>33104</v>
      </c>
      <c r="B826" s="4" t="s">
        <v>2544</v>
      </c>
    </row>
    <row r="827" spans="1:2" x14ac:dyDescent="0.15">
      <c r="A827" s="4">
        <v>33105</v>
      </c>
      <c r="B827" s="4" t="s">
        <v>2545</v>
      </c>
    </row>
    <row r="828" spans="1:2" x14ac:dyDescent="0.15">
      <c r="A828" s="4">
        <v>33106</v>
      </c>
      <c r="B828" s="4" t="s">
        <v>2546</v>
      </c>
    </row>
    <row r="829" spans="1:2" x14ac:dyDescent="0.15">
      <c r="A829" s="4">
        <v>33107</v>
      </c>
      <c r="B829" s="4" t="s">
        <v>2547</v>
      </c>
    </row>
    <row r="830" spans="1:2" x14ac:dyDescent="0.15">
      <c r="A830" s="4">
        <v>34001</v>
      </c>
      <c r="B830" s="4" t="s">
        <v>2548</v>
      </c>
    </row>
    <row r="831" spans="1:2" x14ac:dyDescent="0.15">
      <c r="A831" s="4">
        <v>34002</v>
      </c>
      <c r="B831" s="4" t="s">
        <v>2549</v>
      </c>
    </row>
    <row r="832" spans="1:2" x14ac:dyDescent="0.15">
      <c r="A832" s="4">
        <v>34003</v>
      </c>
      <c r="B832" s="4" t="s">
        <v>2550</v>
      </c>
    </row>
    <row r="833" spans="1:2" x14ac:dyDescent="0.15">
      <c r="A833" s="4">
        <v>34004</v>
      </c>
      <c r="B833" s="4" t="s">
        <v>2551</v>
      </c>
    </row>
    <row r="834" spans="1:2" x14ac:dyDescent="0.15">
      <c r="A834" s="4">
        <v>34005</v>
      </c>
      <c r="B834" s="4" t="s">
        <v>2552</v>
      </c>
    </row>
    <row r="835" spans="1:2" x14ac:dyDescent="0.15">
      <c r="A835" s="4">
        <v>34006</v>
      </c>
      <c r="B835" s="4" t="s">
        <v>2553</v>
      </c>
    </row>
    <row r="836" spans="1:2" x14ac:dyDescent="0.15">
      <c r="A836" s="4">
        <v>34007</v>
      </c>
      <c r="B836" s="4" t="s">
        <v>2554</v>
      </c>
    </row>
    <row r="837" spans="1:2" x14ac:dyDescent="0.15">
      <c r="A837" s="4">
        <v>34008</v>
      </c>
      <c r="B837" s="4" t="s">
        <v>2555</v>
      </c>
    </row>
    <row r="838" spans="1:2" x14ac:dyDescent="0.15">
      <c r="A838" s="4">
        <v>34009</v>
      </c>
      <c r="B838" s="4" t="s">
        <v>2556</v>
      </c>
    </row>
    <row r="839" spans="1:2" x14ac:dyDescent="0.15">
      <c r="A839" s="4">
        <v>34010</v>
      </c>
      <c r="B839" s="4" t="s">
        <v>2557</v>
      </c>
    </row>
    <row r="840" spans="1:2" x14ac:dyDescent="0.15">
      <c r="A840" s="4">
        <v>34011</v>
      </c>
      <c r="B840" s="4" t="s">
        <v>2558</v>
      </c>
    </row>
    <row r="841" spans="1:2" x14ac:dyDescent="0.15">
      <c r="A841" s="4">
        <v>34012</v>
      </c>
      <c r="B841" s="4" t="s">
        <v>2559</v>
      </c>
    </row>
    <row r="842" spans="1:2" x14ac:dyDescent="0.15">
      <c r="A842" s="4">
        <v>34013</v>
      </c>
      <c r="B842" s="4" t="s">
        <v>2560</v>
      </c>
    </row>
    <row r="843" spans="1:2" x14ac:dyDescent="0.15">
      <c r="A843" s="4">
        <v>34016</v>
      </c>
      <c r="B843" s="4" t="s">
        <v>2561</v>
      </c>
    </row>
    <row r="844" spans="1:2" x14ac:dyDescent="0.15">
      <c r="A844" s="4">
        <v>34017</v>
      </c>
      <c r="B844" s="4" t="s">
        <v>2562</v>
      </c>
    </row>
    <row r="845" spans="1:2" x14ac:dyDescent="0.15">
      <c r="A845" s="4">
        <v>34018</v>
      </c>
      <c r="B845" s="4" t="s">
        <v>2563</v>
      </c>
    </row>
    <row r="846" spans="1:2" x14ac:dyDescent="0.15">
      <c r="A846" s="4">
        <v>34019</v>
      </c>
      <c r="B846" s="4" t="s">
        <v>2564</v>
      </c>
    </row>
    <row r="847" spans="1:2" x14ac:dyDescent="0.15">
      <c r="A847" s="4">
        <v>34020</v>
      </c>
      <c r="B847" s="4" t="s">
        <v>2565</v>
      </c>
    </row>
    <row r="848" spans="1:2" x14ac:dyDescent="0.15">
      <c r="A848" s="4">
        <v>34021</v>
      </c>
      <c r="B848" s="4" t="s">
        <v>2566</v>
      </c>
    </row>
    <row r="849" spans="1:2" x14ac:dyDescent="0.15">
      <c r="A849" s="4">
        <v>34022</v>
      </c>
      <c r="B849" s="4" t="s">
        <v>2567</v>
      </c>
    </row>
    <row r="850" spans="1:2" x14ac:dyDescent="0.15">
      <c r="A850" s="4">
        <v>34023</v>
      </c>
      <c r="B850" s="4" t="s">
        <v>2568</v>
      </c>
    </row>
    <row r="851" spans="1:2" x14ac:dyDescent="0.15">
      <c r="A851" s="4">
        <v>34024</v>
      </c>
      <c r="B851" s="4" t="s">
        <v>2569</v>
      </c>
    </row>
    <row r="852" spans="1:2" x14ac:dyDescent="0.15">
      <c r="A852" s="4">
        <v>34025</v>
      </c>
      <c r="B852" s="4" t="s">
        <v>2570</v>
      </c>
    </row>
    <row r="853" spans="1:2" x14ac:dyDescent="0.15">
      <c r="A853" s="4">
        <v>34026</v>
      </c>
      <c r="B853" s="4" t="s">
        <v>2571</v>
      </c>
    </row>
    <row r="854" spans="1:2" x14ac:dyDescent="0.15">
      <c r="A854" s="4">
        <v>34027</v>
      </c>
      <c r="B854" s="4" t="s">
        <v>2572</v>
      </c>
    </row>
    <row r="855" spans="1:2" x14ac:dyDescent="0.15">
      <c r="A855" s="4">
        <v>34028</v>
      </c>
      <c r="B855" s="4" t="s">
        <v>2573</v>
      </c>
    </row>
    <row r="856" spans="1:2" x14ac:dyDescent="0.15">
      <c r="A856" s="4">
        <v>34029</v>
      </c>
      <c r="B856" s="4" t="s">
        <v>2574</v>
      </c>
    </row>
    <row r="857" spans="1:2" x14ac:dyDescent="0.15">
      <c r="A857" s="4">
        <v>34030</v>
      </c>
      <c r="B857" s="4" t="s">
        <v>2575</v>
      </c>
    </row>
    <row r="858" spans="1:2" x14ac:dyDescent="0.15">
      <c r="A858" s="4">
        <v>34031</v>
      </c>
      <c r="B858" s="4" t="s">
        <v>2576</v>
      </c>
    </row>
    <row r="859" spans="1:2" x14ac:dyDescent="0.15">
      <c r="A859" s="4">
        <v>34032</v>
      </c>
      <c r="B859" s="4" t="s">
        <v>2577</v>
      </c>
    </row>
    <row r="860" spans="1:2" x14ac:dyDescent="0.15">
      <c r="A860" s="4">
        <v>34033</v>
      </c>
      <c r="B860" s="4" t="s">
        <v>2578</v>
      </c>
    </row>
    <row r="861" spans="1:2" x14ac:dyDescent="0.15">
      <c r="A861" s="4">
        <v>34034</v>
      </c>
      <c r="B861" s="4" t="s">
        <v>2579</v>
      </c>
    </row>
    <row r="862" spans="1:2" x14ac:dyDescent="0.15">
      <c r="A862" s="4">
        <v>34035</v>
      </c>
      <c r="B862" s="4" t="s">
        <v>2580</v>
      </c>
    </row>
    <row r="863" spans="1:2" x14ac:dyDescent="0.15">
      <c r="A863" s="4">
        <v>3201</v>
      </c>
      <c r="B863" s="4" t="s">
        <v>2581</v>
      </c>
    </row>
    <row r="864" spans="1:2" x14ac:dyDescent="0.15">
      <c r="A864" s="4">
        <v>3202</v>
      </c>
      <c r="B864" s="4" t="s">
        <v>2582</v>
      </c>
    </row>
    <row r="865" spans="1:2" x14ac:dyDescent="0.15">
      <c r="A865" s="4">
        <v>3203</v>
      </c>
      <c r="B865" s="4" t="s">
        <v>2583</v>
      </c>
    </row>
    <row r="866" spans="1:2" x14ac:dyDescent="0.15">
      <c r="A866" s="4">
        <v>3204</v>
      </c>
      <c r="B866" s="4" t="s">
        <v>2584</v>
      </c>
    </row>
    <row r="867" spans="1:2" x14ac:dyDescent="0.15">
      <c r="A867" s="4">
        <v>3205</v>
      </c>
      <c r="B867" s="4" t="s">
        <v>2585</v>
      </c>
    </row>
    <row r="868" spans="1:2" x14ac:dyDescent="0.15">
      <c r="A868" s="4">
        <v>3206</v>
      </c>
      <c r="B868" s="4" t="s">
        <v>2586</v>
      </c>
    </row>
    <row r="869" spans="1:2" x14ac:dyDescent="0.15">
      <c r="A869" s="4">
        <v>3207</v>
      </c>
      <c r="B869" s="4" t="s">
        <v>2587</v>
      </c>
    </row>
    <row r="870" spans="1:2" x14ac:dyDescent="0.15">
      <c r="A870" s="4">
        <v>3208</v>
      </c>
      <c r="B870" s="4" t="s">
        <v>2588</v>
      </c>
    </row>
    <row r="871" spans="1:2" x14ac:dyDescent="0.15">
      <c r="A871" s="4">
        <v>3209</v>
      </c>
      <c r="B871" s="4" t="s">
        <v>2589</v>
      </c>
    </row>
    <row r="872" spans="1:2" x14ac:dyDescent="0.15">
      <c r="A872" s="4">
        <v>3210</v>
      </c>
      <c r="B872" s="4" t="s">
        <v>2590</v>
      </c>
    </row>
    <row r="873" spans="1:2" x14ac:dyDescent="0.15">
      <c r="A873" s="4">
        <v>3211</v>
      </c>
      <c r="B873" s="4" t="s">
        <v>2591</v>
      </c>
    </row>
    <row r="874" spans="1:2" x14ac:dyDescent="0.15">
      <c r="A874" s="4">
        <v>3212</v>
      </c>
      <c r="B874" s="4" t="s">
        <v>2592</v>
      </c>
    </row>
    <row r="875" spans="1:2" x14ac:dyDescent="0.15">
      <c r="A875" s="4">
        <v>3213</v>
      </c>
      <c r="B875" s="4" t="s">
        <v>2593</v>
      </c>
    </row>
    <row r="876" spans="1:2" x14ac:dyDescent="0.15">
      <c r="A876" s="4">
        <v>3214</v>
      </c>
      <c r="B876" s="4" t="s">
        <v>2594</v>
      </c>
    </row>
    <row r="877" spans="1:2" x14ac:dyDescent="0.15">
      <c r="A877" s="4">
        <v>3215</v>
      </c>
      <c r="B877" s="4" t="s">
        <v>2595</v>
      </c>
    </row>
    <row r="878" spans="1:2" x14ac:dyDescent="0.15">
      <c r="A878" s="4">
        <v>3216</v>
      </c>
      <c r="B878" s="4" t="s">
        <v>2596</v>
      </c>
    </row>
    <row r="879" spans="1:2" x14ac:dyDescent="0.15">
      <c r="A879" s="4">
        <v>3217</v>
      </c>
      <c r="B879" s="4" t="s">
        <v>2597</v>
      </c>
    </row>
    <row r="880" spans="1:2" x14ac:dyDescent="0.15">
      <c r="A880" s="4">
        <v>3218</v>
      </c>
      <c r="B880" s="4" t="s">
        <v>2598</v>
      </c>
    </row>
    <row r="881" spans="1:2" x14ac:dyDescent="0.15">
      <c r="A881" s="4">
        <v>3219</v>
      </c>
      <c r="B881" s="4" t="s">
        <v>2599</v>
      </c>
    </row>
    <row r="882" spans="1:2" x14ac:dyDescent="0.15">
      <c r="A882" s="4">
        <v>3220</v>
      </c>
      <c r="B882" s="4" t="s">
        <v>2600</v>
      </c>
    </row>
    <row r="883" spans="1:2" x14ac:dyDescent="0.15">
      <c r="A883" s="4">
        <v>3221</v>
      </c>
      <c r="B883" s="4" t="s">
        <v>2601</v>
      </c>
    </row>
    <row r="884" spans="1:2" x14ac:dyDescent="0.15">
      <c r="A884" s="4">
        <v>3237</v>
      </c>
      <c r="B884" s="4" t="s">
        <v>2602</v>
      </c>
    </row>
    <row r="885" spans="1:2" x14ac:dyDescent="0.15">
      <c r="A885" s="4">
        <v>3238</v>
      </c>
      <c r="B885" s="4" t="s">
        <v>2603</v>
      </c>
    </row>
    <row r="886" spans="1:2" x14ac:dyDescent="0.15">
      <c r="A886" s="4">
        <v>3239</v>
      </c>
      <c r="B886" s="4" t="s">
        <v>2604</v>
      </c>
    </row>
    <row r="887" spans="1:2" x14ac:dyDescent="0.15">
      <c r="A887" s="4">
        <v>3250</v>
      </c>
      <c r="B887" s="4" t="s">
        <v>2605</v>
      </c>
    </row>
    <row r="888" spans="1:2" x14ac:dyDescent="0.15">
      <c r="A888" s="4">
        <v>3251</v>
      </c>
      <c r="B888" s="4" t="s">
        <v>2606</v>
      </c>
    </row>
    <row r="889" spans="1:2" x14ac:dyDescent="0.15">
      <c r="A889" s="4">
        <v>3252</v>
      </c>
      <c r="B889" s="4" t="s">
        <v>2607</v>
      </c>
    </row>
    <row r="890" spans="1:2" x14ac:dyDescent="0.15">
      <c r="A890" s="4">
        <v>3253</v>
      </c>
      <c r="B890" s="4" t="s">
        <v>2608</v>
      </c>
    </row>
    <row r="891" spans="1:2" x14ac:dyDescent="0.15">
      <c r="A891" s="4">
        <v>3254</v>
      </c>
      <c r="B891" s="4" t="s">
        <v>2609</v>
      </c>
    </row>
    <row r="892" spans="1:2" x14ac:dyDescent="0.15">
      <c r="A892" s="4">
        <v>3255</v>
      </c>
      <c r="B892" s="4" t="s">
        <v>2610</v>
      </c>
    </row>
    <row r="893" spans="1:2" x14ac:dyDescent="0.15">
      <c r="A893" s="4">
        <v>3256</v>
      </c>
      <c r="B893" s="4" t="s">
        <v>2611</v>
      </c>
    </row>
    <row r="894" spans="1:2" x14ac:dyDescent="0.15">
      <c r="A894" s="4">
        <v>3257</v>
      </c>
      <c r="B894" s="4" t="s">
        <v>2612</v>
      </c>
    </row>
    <row r="895" spans="1:2" x14ac:dyDescent="0.15">
      <c r="A895" s="4">
        <v>3258</v>
      </c>
      <c r="B895" s="4" t="s">
        <v>2613</v>
      </c>
    </row>
    <row r="896" spans="1:2" x14ac:dyDescent="0.15">
      <c r="A896" s="4">
        <v>3259</v>
      </c>
      <c r="B896" s="4" t="s">
        <v>2614</v>
      </c>
    </row>
    <row r="897" spans="1:2" x14ac:dyDescent="0.15">
      <c r="A897" s="4">
        <v>3260</v>
      </c>
      <c r="B897" s="4" t="s">
        <v>2615</v>
      </c>
    </row>
    <row r="898" spans="1:2" x14ac:dyDescent="0.15">
      <c r="A898" s="4">
        <v>3261</v>
      </c>
      <c r="B898" s="4" t="s">
        <v>2616</v>
      </c>
    </row>
    <row r="899" spans="1:2" x14ac:dyDescent="0.15">
      <c r="A899" s="4">
        <v>3262</v>
      </c>
      <c r="B899" s="4" t="s">
        <v>2617</v>
      </c>
    </row>
    <row r="900" spans="1:2" x14ac:dyDescent="0.15">
      <c r="A900" s="4">
        <v>3263</v>
      </c>
      <c r="B900" s="4" t="s">
        <v>2618</v>
      </c>
    </row>
    <row r="901" spans="1:2" x14ac:dyDescent="0.15">
      <c r="A901" s="4">
        <v>3264</v>
      </c>
      <c r="B901" s="4" t="s">
        <v>2619</v>
      </c>
    </row>
    <row r="902" spans="1:2" x14ac:dyDescent="0.15">
      <c r="A902" s="4">
        <v>3265</v>
      </c>
      <c r="B902" s="4" t="s">
        <v>2620</v>
      </c>
    </row>
    <row r="903" spans="1:2" x14ac:dyDescent="0.15">
      <c r="A903" s="4">
        <v>3266</v>
      </c>
      <c r="B903" s="4" t="s">
        <v>2621</v>
      </c>
    </row>
    <row r="904" spans="1:2" x14ac:dyDescent="0.15">
      <c r="A904" s="4">
        <v>3267</v>
      </c>
      <c r="B904" s="4" t="s">
        <v>2622</v>
      </c>
    </row>
    <row r="905" spans="1:2" x14ac:dyDescent="0.15">
      <c r="A905" s="4">
        <v>3268</v>
      </c>
      <c r="B905" s="4" t="s">
        <v>2623</v>
      </c>
    </row>
    <row r="906" spans="1:2" x14ac:dyDescent="0.15">
      <c r="A906" s="4">
        <v>3269</v>
      </c>
      <c r="B906" s="4" t="s">
        <v>2624</v>
      </c>
    </row>
    <row r="907" spans="1:2" x14ac:dyDescent="0.15">
      <c r="A907" s="4">
        <v>3270</v>
      </c>
      <c r="B907" s="4" t="s">
        <v>2625</v>
      </c>
    </row>
    <row r="908" spans="1:2" x14ac:dyDescent="0.15">
      <c r="A908" s="4">
        <v>3271</v>
      </c>
      <c r="B908" s="4" t="s">
        <v>2626</v>
      </c>
    </row>
    <row r="909" spans="1:2" x14ac:dyDescent="0.15">
      <c r="A909" s="4">
        <v>3272</v>
      </c>
      <c r="B909" s="4" t="s">
        <v>2627</v>
      </c>
    </row>
    <row r="910" spans="1:2" x14ac:dyDescent="0.15">
      <c r="A910" s="4">
        <v>3273</v>
      </c>
      <c r="B910" s="4" t="s">
        <v>2628</v>
      </c>
    </row>
    <row r="911" spans="1:2" x14ac:dyDescent="0.15">
      <c r="A911" s="4">
        <v>3274</v>
      </c>
      <c r="B911" s="4" t="s">
        <v>2629</v>
      </c>
    </row>
    <row r="912" spans="1:2" x14ac:dyDescent="0.15">
      <c r="A912" s="4">
        <v>3275</v>
      </c>
      <c r="B912" s="4" t="s">
        <v>2630</v>
      </c>
    </row>
    <row r="913" spans="1:2" x14ac:dyDescent="0.15">
      <c r="A913" s="4">
        <v>3276</v>
      </c>
      <c r="B913" s="4" t="s">
        <v>2631</v>
      </c>
    </row>
    <row r="914" spans="1:2" x14ac:dyDescent="0.15">
      <c r="A914" s="4">
        <v>3277</v>
      </c>
      <c r="B914" s="4" t="s">
        <v>2632</v>
      </c>
    </row>
    <row r="915" spans="1:2" x14ac:dyDescent="0.15">
      <c r="A915" s="4">
        <v>3278</v>
      </c>
      <c r="B915" s="4" t="s">
        <v>2633</v>
      </c>
    </row>
    <row r="916" spans="1:2" x14ac:dyDescent="0.15">
      <c r="A916" s="4">
        <v>3279</v>
      </c>
      <c r="B916" s="4" t="s">
        <v>2634</v>
      </c>
    </row>
    <row r="917" spans="1:2" x14ac:dyDescent="0.15">
      <c r="A917" s="4">
        <v>3281</v>
      </c>
      <c r="B917" s="4" t="s">
        <v>2635</v>
      </c>
    </row>
    <row r="918" spans="1:2" x14ac:dyDescent="0.15">
      <c r="A918" s="4">
        <v>3282</v>
      </c>
      <c r="B918" s="4" t="s">
        <v>2636</v>
      </c>
    </row>
    <row r="919" spans="1:2" x14ac:dyDescent="0.15">
      <c r="A919" s="4">
        <v>3283</v>
      </c>
      <c r="B919" s="4" t="s">
        <v>2637</v>
      </c>
    </row>
    <row r="920" spans="1:2" x14ac:dyDescent="0.15">
      <c r="A920" s="4">
        <v>3284</v>
      </c>
      <c r="B920" s="4" t="s">
        <v>2638</v>
      </c>
    </row>
    <row r="921" spans="1:2" x14ac:dyDescent="0.15">
      <c r="A921" s="4">
        <v>3285</v>
      </c>
      <c r="B921" s="4" t="s">
        <v>2639</v>
      </c>
    </row>
    <row r="922" spans="1:2" x14ac:dyDescent="0.15">
      <c r="A922" s="4">
        <v>3286</v>
      </c>
      <c r="B922" s="4" t="s">
        <v>2640</v>
      </c>
    </row>
    <row r="923" spans="1:2" x14ac:dyDescent="0.15">
      <c r="A923" s="4">
        <v>3287</v>
      </c>
      <c r="B923" s="4" t="s">
        <v>2641</v>
      </c>
    </row>
    <row r="924" spans="1:2" x14ac:dyDescent="0.15">
      <c r="A924" s="4">
        <v>3288</v>
      </c>
      <c r="B924" s="4" t="s">
        <v>2642</v>
      </c>
    </row>
    <row r="925" spans="1:2" x14ac:dyDescent="0.15">
      <c r="A925" s="4">
        <v>3289</v>
      </c>
      <c r="B925" s="4" t="s">
        <v>2643</v>
      </c>
    </row>
    <row r="926" spans="1:2" x14ac:dyDescent="0.15">
      <c r="A926" s="4">
        <v>3290</v>
      </c>
      <c r="B926" s="4" t="s">
        <v>2644</v>
      </c>
    </row>
    <row r="927" spans="1:2" x14ac:dyDescent="0.15">
      <c r="A927" s="4">
        <v>3291</v>
      </c>
      <c r="B927" s="4" t="s">
        <v>2645</v>
      </c>
    </row>
    <row r="928" spans="1:2" x14ac:dyDescent="0.15">
      <c r="A928" s="4">
        <v>3292</v>
      </c>
      <c r="B928" s="4" t="s">
        <v>2646</v>
      </c>
    </row>
    <row r="929" spans="1:2" x14ac:dyDescent="0.15">
      <c r="A929" s="4">
        <v>3293</v>
      </c>
      <c r="B929" s="4" t="s">
        <v>2647</v>
      </c>
    </row>
    <row r="930" spans="1:2" x14ac:dyDescent="0.15">
      <c r="A930" s="4">
        <v>3294</v>
      </c>
      <c r="B930" s="4" t="s">
        <v>2648</v>
      </c>
    </row>
    <row r="931" spans="1:2" x14ac:dyDescent="0.15">
      <c r="A931" s="4">
        <v>3295</v>
      </c>
      <c r="B931" s="4" t="s">
        <v>2649</v>
      </c>
    </row>
    <row r="932" spans="1:2" x14ac:dyDescent="0.15">
      <c r="A932" s="4">
        <v>3296</v>
      </c>
      <c r="B932" s="4" t="s">
        <v>2650</v>
      </c>
    </row>
    <row r="933" spans="1:2" x14ac:dyDescent="0.15">
      <c r="A933" s="4">
        <v>3297</v>
      </c>
      <c r="B933" s="4" t="s">
        <v>2651</v>
      </c>
    </row>
    <row r="934" spans="1:2" x14ac:dyDescent="0.15">
      <c r="A934" s="4">
        <v>3298</v>
      </c>
      <c r="B934" s="4" t="s">
        <v>2652</v>
      </c>
    </row>
    <row r="935" spans="1:2" x14ac:dyDescent="0.15">
      <c r="A935" s="4">
        <v>3299</v>
      </c>
      <c r="B935" s="4" t="s">
        <v>2653</v>
      </c>
    </row>
    <row r="936" spans="1:2" x14ac:dyDescent="0.15">
      <c r="A936" s="4">
        <v>3300</v>
      </c>
      <c r="B936" s="4" t="s">
        <v>2654</v>
      </c>
    </row>
    <row r="937" spans="1:2" x14ac:dyDescent="0.15">
      <c r="A937" s="4">
        <v>3301</v>
      </c>
      <c r="B937" s="4" t="s">
        <v>2655</v>
      </c>
    </row>
    <row r="938" spans="1:2" x14ac:dyDescent="0.15">
      <c r="A938" s="4">
        <v>3302</v>
      </c>
      <c r="B938" s="4" t="s">
        <v>2656</v>
      </c>
    </row>
    <row r="939" spans="1:2" x14ac:dyDescent="0.15">
      <c r="A939" s="4">
        <v>3303</v>
      </c>
      <c r="B939" s="4" t="s">
        <v>2657</v>
      </c>
    </row>
    <row r="940" spans="1:2" x14ac:dyDescent="0.15">
      <c r="A940" s="4">
        <v>3304</v>
      </c>
      <c r="B940" s="4" t="s">
        <v>2658</v>
      </c>
    </row>
    <row r="941" spans="1:2" x14ac:dyDescent="0.15">
      <c r="A941" s="4">
        <v>3305</v>
      </c>
      <c r="B941" s="4" t="s">
        <v>2659</v>
      </c>
    </row>
    <row r="942" spans="1:2" x14ac:dyDescent="0.15">
      <c r="A942" s="4">
        <v>3306</v>
      </c>
      <c r="B942" s="4" t="s">
        <v>2660</v>
      </c>
    </row>
    <row r="943" spans="1:2" x14ac:dyDescent="0.15">
      <c r="A943" s="4">
        <v>3307</v>
      </c>
      <c r="B943" s="4" t="s">
        <v>2661</v>
      </c>
    </row>
    <row r="944" spans="1:2" x14ac:dyDescent="0.15">
      <c r="A944" s="4">
        <v>3308</v>
      </c>
      <c r="B944" s="4" t="s">
        <v>2662</v>
      </c>
    </row>
    <row r="945" spans="1:2" x14ac:dyDescent="0.15">
      <c r="A945" s="4">
        <v>3309</v>
      </c>
      <c r="B945" s="4" t="s">
        <v>2663</v>
      </c>
    </row>
    <row r="946" spans="1:2" x14ac:dyDescent="0.15">
      <c r="A946" s="4">
        <v>3310</v>
      </c>
      <c r="B946" s="4" t="s">
        <v>2664</v>
      </c>
    </row>
    <row r="947" spans="1:2" x14ac:dyDescent="0.15">
      <c r="A947" s="4">
        <v>3311</v>
      </c>
      <c r="B947" s="4" t="s">
        <v>2665</v>
      </c>
    </row>
    <row r="948" spans="1:2" x14ac:dyDescent="0.15">
      <c r="A948" s="4">
        <v>3312</v>
      </c>
      <c r="B948" s="4" t="s">
        <v>2666</v>
      </c>
    </row>
    <row r="949" spans="1:2" x14ac:dyDescent="0.15">
      <c r="A949" s="4">
        <v>3313</v>
      </c>
      <c r="B949" s="4" t="s">
        <v>2667</v>
      </c>
    </row>
    <row r="950" spans="1:2" x14ac:dyDescent="0.15">
      <c r="A950" s="4">
        <v>3314</v>
      </c>
      <c r="B950" s="4" t="s">
        <v>2668</v>
      </c>
    </row>
    <row r="951" spans="1:2" x14ac:dyDescent="0.15">
      <c r="A951" s="4">
        <v>3315</v>
      </c>
      <c r="B951" s="4" t="s">
        <v>2669</v>
      </c>
    </row>
    <row r="952" spans="1:2" x14ac:dyDescent="0.15">
      <c r="A952" s="4">
        <v>3316</v>
      </c>
      <c r="B952" s="4" t="s">
        <v>2670</v>
      </c>
    </row>
    <row r="953" spans="1:2" x14ac:dyDescent="0.15">
      <c r="A953" s="4">
        <v>3317</v>
      </c>
      <c r="B953" s="4" t="s">
        <v>2671</v>
      </c>
    </row>
    <row r="954" spans="1:2" x14ac:dyDescent="0.15">
      <c r="A954" s="4">
        <v>3318</v>
      </c>
      <c r="B954" s="4" t="s">
        <v>2672</v>
      </c>
    </row>
    <row r="955" spans="1:2" x14ac:dyDescent="0.15">
      <c r="A955" s="4">
        <v>3319</v>
      </c>
      <c r="B955" s="4" t="s">
        <v>2673</v>
      </c>
    </row>
    <row r="956" spans="1:2" x14ac:dyDescent="0.15">
      <c r="A956" s="4">
        <v>3320</v>
      </c>
      <c r="B956" s="4" t="s">
        <v>2674</v>
      </c>
    </row>
    <row r="957" spans="1:2" x14ac:dyDescent="0.15">
      <c r="A957" s="4">
        <v>3321</v>
      </c>
      <c r="B957" s="4" t="s">
        <v>2675</v>
      </c>
    </row>
    <row r="958" spans="1:2" x14ac:dyDescent="0.15">
      <c r="A958" s="4">
        <v>3322</v>
      </c>
      <c r="B958" s="4" t="s">
        <v>2676</v>
      </c>
    </row>
    <row r="959" spans="1:2" x14ac:dyDescent="0.15">
      <c r="A959" s="4">
        <v>3323</v>
      </c>
      <c r="B959" s="4" t="s">
        <v>2677</v>
      </c>
    </row>
    <row r="960" spans="1:2" x14ac:dyDescent="0.15">
      <c r="A960" s="4">
        <v>3324</v>
      </c>
      <c r="B960" s="4" t="s">
        <v>2678</v>
      </c>
    </row>
    <row r="961" spans="1:2" x14ac:dyDescent="0.15">
      <c r="A961" s="4">
        <v>3325</v>
      </c>
      <c r="B961" s="4" t="s">
        <v>2679</v>
      </c>
    </row>
    <row r="962" spans="1:2" x14ac:dyDescent="0.15">
      <c r="A962" s="4">
        <v>3326</v>
      </c>
      <c r="B962" s="4" t="s">
        <v>2680</v>
      </c>
    </row>
    <row r="963" spans="1:2" x14ac:dyDescent="0.15">
      <c r="A963" s="4">
        <v>3327</v>
      </c>
      <c r="B963" s="4" t="s">
        <v>2681</v>
      </c>
    </row>
    <row r="964" spans="1:2" x14ac:dyDescent="0.15">
      <c r="A964" s="4">
        <v>3328</v>
      </c>
      <c r="B964" s="4" t="s">
        <v>2682</v>
      </c>
    </row>
    <row r="965" spans="1:2" x14ac:dyDescent="0.15">
      <c r="A965" s="4">
        <v>3329</v>
      </c>
      <c r="B965" s="4" t="s">
        <v>2683</v>
      </c>
    </row>
    <row r="966" spans="1:2" x14ac:dyDescent="0.15">
      <c r="A966" s="4">
        <v>3330</v>
      </c>
      <c r="B966" s="4" t="s">
        <v>2684</v>
      </c>
    </row>
    <row r="967" spans="1:2" x14ac:dyDescent="0.15">
      <c r="A967" s="4">
        <v>3331</v>
      </c>
      <c r="B967" s="4" t="s">
        <v>2685</v>
      </c>
    </row>
    <row r="968" spans="1:2" x14ac:dyDescent="0.15">
      <c r="A968" s="4">
        <v>3332</v>
      </c>
      <c r="B968" s="4" t="s">
        <v>2686</v>
      </c>
    </row>
    <row r="969" spans="1:2" x14ac:dyDescent="0.15">
      <c r="A969" s="4">
        <v>3333</v>
      </c>
      <c r="B969" s="4" t="s">
        <v>2687</v>
      </c>
    </row>
    <row r="970" spans="1:2" x14ac:dyDescent="0.15">
      <c r="A970" s="4">
        <v>3334</v>
      </c>
      <c r="B970" s="4" t="s">
        <v>2688</v>
      </c>
    </row>
    <row r="971" spans="1:2" x14ac:dyDescent="0.15">
      <c r="A971" s="4">
        <v>3335</v>
      </c>
      <c r="B971" s="4" t="s">
        <v>2689</v>
      </c>
    </row>
    <row r="972" spans="1:2" x14ac:dyDescent="0.15">
      <c r="A972" s="4">
        <v>3336</v>
      </c>
      <c r="B972" s="4" t="s">
        <v>2690</v>
      </c>
    </row>
    <row r="973" spans="1:2" x14ac:dyDescent="0.15">
      <c r="A973" s="4">
        <v>3337</v>
      </c>
      <c r="B973" s="4" t="s">
        <v>2691</v>
      </c>
    </row>
    <row r="974" spans="1:2" x14ac:dyDescent="0.15">
      <c r="A974" s="4">
        <v>3338</v>
      </c>
      <c r="B974" s="4" t="s">
        <v>2692</v>
      </c>
    </row>
    <row r="975" spans="1:2" x14ac:dyDescent="0.15">
      <c r="A975" s="4">
        <v>3339</v>
      </c>
      <c r="B975" s="4" t="s">
        <v>2693</v>
      </c>
    </row>
    <row r="976" spans="1:2" x14ac:dyDescent="0.15">
      <c r="A976" s="4">
        <v>3340</v>
      </c>
      <c r="B976" s="4" t="s">
        <v>2694</v>
      </c>
    </row>
    <row r="977" spans="1:2" x14ac:dyDescent="0.15">
      <c r="A977" s="4">
        <v>3341</v>
      </c>
      <c r="B977" s="4" t="s">
        <v>2695</v>
      </c>
    </row>
    <row r="978" spans="1:2" x14ac:dyDescent="0.15">
      <c r="A978" s="4">
        <v>3342</v>
      </c>
      <c r="B978" s="4" t="s">
        <v>2696</v>
      </c>
    </row>
    <row r="979" spans="1:2" x14ac:dyDescent="0.15">
      <c r="A979" s="4">
        <v>3343</v>
      </c>
      <c r="B979" s="4" t="s">
        <v>2697</v>
      </c>
    </row>
    <row r="980" spans="1:2" x14ac:dyDescent="0.15">
      <c r="A980" s="4">
        <v>3344</v>
      </c>
      <c r="B980" s="4" t="s">
        <v>2698</v>
      </c>
    </row>
    <row r="981" spans="1:2" x14ac:dyDescent="0.15">
      <c r="A981" s="4">
        <v>3345</v>
      </c>
      <c r="B981" s="4" t="s">
        <v>2699</v>
      </c>
    </row>
    <row r="982" spans="1:2" x14ac:dyDescent="0.15">
      <c r="A982" s="4">
        <v>3346</v>
      </c>
      <c r="B982" s="4" t="s">
        <v>2700</v>
      </c>
    </row>
    <row r="983" spans="1:2" x14ac:dyDescent="0.15">
      <c r="A983" s="4">
        <v>3347</v>
      </c>
      <c r="B983" s="4" t="s">
        <v>2701</v>
      </c>
    </row>
    <row r="984" spans="1:2" x14ac:dyDescent="0.15">
      <c r="A984" s="4">
        <v>3348</v>
      </c>
      <c r="B984" s="4" t="s">
        <v>2702</v>
      </c>
    </row>
    <row r="985" spans="1:2" x14ac:dyDescent="0.15">
      <c r="A985" s="4">
        <v>3349</v>
      </c>
      <c r="B985" s="4" t="s">
        <v>2703</v>
      </c>
    </row>
    <row r="986" spans="1:2" x14ac:dyDescent="0.15">
      <c r="A986" s="4">
        <v>3350</v>
      </c>
      <c r="B986" s="4" t="s">
        <v>2704</v>
      </c>
    </row>
    <row r="987" spans="1:2" x14ac:dyDescent="0.15">
      <c r="A987" s="4">
        <v>3351</v>
      </c>
      <c r="B987" s="4" t="s">
        <v>2705</v>
      </c>
    </row>
    <row r="988" spans="1:2" x14ac:dyDescent="0.15">
      <c r="A988" s="4">
        <v>3352</v>
      </c>
      <c r="B988" s="4" t="s">
        <v>2706</v>
      </c>
    </row>
    <row r="989" spans="1:2" x14ac:dyDescent="0.15">
      <c r="A989" s="4">
        <v>3353</v>
      </c>
      <c r="B989" s="4" t="s">
        <v>2707</v>
      </c>
    </row>
    <row r="990" spans="1:2" x14ac:dyDescent="0.15">
      <c r="A990" s="4">
        <v>3354</v>
      </c>
      <c r="B990" s="4" t="s">
        <v>2708</v>
      </c>
    </row>
    <row r="991" spans="1:2" x14ac:dyDescent="0.15">
      <c r="A991" s="4">
        <v>3355</v>
      </c>
      <c r="B991" s="4" t="s">
        <v>2709</v>
      </c>
    </row>
    <row r="992" spans="1:2" x14ac:dyDescent="0.15">
      <c r="A992" s="4">
        <v>3356</v>
      </c>
      <c r="B992" s="4" t="s">
        <v>2710</v>
      </c>
    </row>
    <row r="993" spans="1:2" x14ac:dyDescent="0.15">
      <c r="A993" s="4">
        <v>3357</v>
      </c>
      <c r="B993" s="4" t="s">
        <v>2711</v>
      </c>
    </row>
    <row r="994" spans="1:2" x14ac:dyDescent="0.15">
      <c r="A994" s="4">
        <v>3358</v>
      </c>
      <c r="B994" s="4" t="s">
        <v>2712</v>
      </c>
    </row>
    <row r="995" spans="1:2" x14ac:dyDescent="0.15">
      <c r="A995" s="4">
        <v>3359</v>
      </c>
      <c r="B995" s="4" t="s">
        <v>2713</v>
      </c>
    </row>
    <row r="996" spans="1:2" x14ac:dyDescent="0.15">
      <c r="A996" s="4">
        <v>3360</v>
      </c>
      <c r="B996" s="4" t="s">
        <v>2714</v>
      </c>
    </row>
    <row r="997" spans="1:2" x14ac:dyDescent="0.15">
      <c r="A997" s="4">
        <v>3361</v>
      </c>
      <c r="B997" s="4" t="s">
        <v>2715</v>
      </c>
    </row>
    <row r="998" spans="1:2" x14ac:dyDescent="0.15">
      <c r="A998" s="4">
        <v>3362</v>
      </c>
      <c r="B998" s="4" t="s">
        <v>2716</v>
      </c>
    </row>
    <row r="999" spans="1:2" x14ac:dyDescent="0.15">
      <c r="A999" s="4">
        <v>3363</v>
      </c>
      <c r="B999" s="4" t="s">
        <v>2717</v>
      </c>
    </row>
    <row r="1000" spans="1:2" x14ac:dyDescent="0.15">
      <c r="A1000" s="4">
        <v>3364</v>
      </c>
      <c r="B1000" s="4" t="s">
        <v>2718</v>
      </c>
    </row>
    <row r="1001" spans="1:2" x14ac:dyDescent="0.15">
      <c r="A1001" s="4">
        <v>3365</v>
      </c>
      <c r="B1001" s="4" t="s">
        <v>2719</v>
      </c>
    </row>
    <row r="1002" spans="1:2" x14ac:dyDescent="0.15">
      <c r="A1002" s="4">
        <v>3366</v>
      </c>
      <c r="B1002" s="4" t="s">
        <v>2720</v>
      </c>
    </row>
    <row r="1003" spans="1:2" x14ac:dyDescent="0.15">
      <c r="A1003" s="4">
        <v>3367</v>
      </c>
      <c r="B1003" s="4" t="s">
        <v>2721</v>
      </c>
    </row>
    <row r="1004" spans="1:2" x14ac:dyDescent="0.15">
      <c r="A1004" s="4">
        <v>3368</v>
      </c>
      <c r="B1004" s="4" t="s">
        <v>2722</v>
      </c>
    </row>
    <row r="1005" spans="1:2" x14ac:dyDescent="0.15">
      <c r="A1005" s="4">
        <v>3369</v>
      </c>
      <c r="B1005" s="4" t="s">
        <v>2723</v>
      </c>
    </row>
    <row r="1006" spans="1:2" x14ac:dyDescent="0.15">
      <c r="A1006" s="4">
        <v>3370</v>
      </c>
      <c r="B1006" s="4" t="s">
        <v>2724</v>
      </c>
    </row>
    <row r="1007" spans="1:2" x14ac:dyDescent="0.15">
      <c r="A1007" s="4">
        <v>3371</v>
      </c>
      <c r="B1007" s="4" t="s">
        <v>2725</v>
      </c>
    </row>
    <row r="1008" spans="1:2" x14ac:dyDescent="0.15">
      <c r="A1008" s="4">
        <v>3372</v>
      </c>
      <c r="B1008" s="4" t="s">
        <v>2726</v>
      </c>
    </row>
    <row r="1009" spans="1:2" x14ac:dyDescent="0.15">
      <c r="A1009" s="4">
        <v>3373</v>
      </c>
      <c r="B1009" s="4" t="s">
        <v>2727</v>
      </c>
    </row>
    <row r="1010" spans="1:2" x14ac:dyDescent="0.15">
      <c r="A1010" s="4">
        <v>3374</v>
      </c>
      <c r="B1010" s="4" t="s">
        <v>2728</v>
      </c>
    </row>
    <row r="1011" spans="1:2" x14ac:dyDescent="0.15">
      <c r="A1011" s="4">
        <v>3375</v>
      </c>
      <c r="B1011" s="4" t="s">
        <v>2729</v>
      </c>
    </row>
    <row r="1012" spans="1:2" x14ac:dyDescent="0.15">
      <c r="A1012" s="4">
        <v>3376</v>
      </c>
      <c r="B1012" s="4" t="s">
        <v>2730</v>
      </c>
    </row>
    <row r="1013" spans="1:2" x14ac:dyDescent="0.15">
      <c r="A1013" s="4">
        <v>3377</v>
      </c>
      <c r="B1013" s="4" t="s">
        <v>2731</v>
      </c>
    </row>
    <row r="1014" spans="1:2" x14ac:dyDescent="0.15">
      <c r="A1014" s="4">
        <v>3378</v>
      </c>
      <c r="B1014" s="4" t="s">
        <v>2732</v>
      </c>
    </row>
    <row r="1015" spans="1:2" x14ac:dyDescent="0.15">
      <c r="A1015" s="4">
        <v>3379</v>
      </c>
      <c r="B1015" s="4" t="s">
        <v>2733</v>
      </c>
    </row>
    <row r="1016" spans="1:2" x14ac:dyDescent="0.15">
      <c r="A1016" s="4">
        <v>3380</v>
      </c>
      <c r="B1016" s="4" t="s">
        <v>2734</v>
      </c>
    </row>
    <row r="1017" spans="1:2" x14ac:dyDescent="0.15">
      <c r="A1017" s="4">
        <v>3381</v>
      </c>
      <c r="B1017" s="4" t="s">
        <v>2735</v>
      </c>
    </row>
    <row r="1018" spans="1:2" x14ac:dyDescent="0.15">
      <c r="A1018" s="4">
        <v>3382</v>
      </c>
      <c r="B1018" s="4" t="s">
        <v>2736</v>
      </c>
    </row>
    <row r="1019" spans="1:2" x14ac:dyDescent="0.15">
      <c r="A1019" s="4">
        <v>3383</v>
      </c>
      <c r="B1019" s="4" t="s">
        <v>2737</v>
      </c>
    </row>
    <row r="1020" spans="1:2" x14ac:dyDescent="0.15">
      <c r="A1020" s="4">
        <v>3384</v>
      </c>
      <c r="B1020" s="4" t="s">
        <v>2738</v>
      </c>
    </row>
    <row r="1021" spans="1:2" x14ac:dyDescent="0.15">
      <c r="A1021" s="4">
        <v>3385</v>
      </c>
      <c r="B1021" s="4" t="s">
        <v>2739</v>
      </c>
    </row>
    <row r="1022" spans="1:2" x14ac:dyDescent="0.15">
      <c r="A1022" s="4">
        <v>3386</v>
      </c>
      <c r="B1022" s="4" t="s">
        <v>2740</v>
      </c>
    </row>
    <row r="1023" spans="1:2" x14ac:dyDescent="0.15">
      <c r="A1023" s="4">
        <v>3387</v>
      </c>
      <c r="B1023" s="4" t="s">
        <v>2741</v>
      </c>
    </row>
    <row r="1024" spans="1:2" x14ac:dyDescent="0.15">
      <c r="A1024" s="4">
        <v>3388</v>
      </c>
      <c r="B1024" s="4" t="s">
        <v>2742</v>
      </c>
    </row>
    <row r="1025" spans="1:2" x14ac:dyDescent="0.15">
      <c r="A1025" s="4">
        <v>3389</v>
      </c>
      <c r="B1025" s="4" t="s">
        <v>2743</v>
      </c>
    </row>
    <row r="1026" spans="1:2" x14ac:dyDescent="0.15">
      <c r="A1026" s="4">
        <v>3390</v>
      </c>
      <c r="B1026" s="4" t="s">
        <v>2744</v>
      </c>
    </row>
    <row r="1027" spans="1:2" x14ac:dyDescent="0.15">
      <c r="A1027" s="4">
        <v>3391</v>
      </c>
      <c r="B1027" s="4" t="s">
        <v>2745</v>
      </c>
    </row>
    <row r="1028" spans="1:2" x14ac:dyDescent="0.15">
      <c r="A1028" s="4">
        <v>3392</v>
      </c>
      <c r="B1028" s="4" t="s">
        <v>2746</v>
      </c>
    </row>
    <row r="1029" spans="1:2" x14ac:dyDescent="0.15">
      <c r="A1029" s="4">
        <v>3393</v>
      </c>
      <c r="B1029" s="4" t="s">
        <v>2747</v>
      </c>
    </row>
    <row r="1030" spans="1:2" x14ac:dyDescent="0.15">
      <c r="A1030" s="4">
        <v>3394</v>
      </c>
      <c r="B1030" s="4" t="s">
        <v>2748</v>
      </c>
    </row>
    <row r="1031" spans="1:2" x14ac:dyDescent="0.15">
      <c r="A1031" s="4">
        <v>3395</v>
      </c>
      <c r="B1031" s="4" t="s">
        <v>2749</v>
      </c>
    </row>
    <row r="1032" spans="1:2" x14ac:dyDescent="0.15">
      <c r="A1032" s="4">
        <v>3396</v>
      </c>
      <c r="B1032" s="4" t="s">
        <v>2750</v>
      </c>
    </row>
    <row r="1033" spans="1:2" x14ac:dyDescent="0.15">
      <c r="A1033" s="4">
        <v>3397</v>
      </c>
      <c r="B1033" s="4" t="s">
        <v>2751</v>
      </c>
    </row>
    <row r="1034" spans="1:2" x14ac:dyDescent="0.15">
      <c r="A1034" s="4">
        <v>3398</v>
      </c>
      <c r="B1034" s="4" t="s">
        <v>2752</v>
      </c>
    </row>
    <row r="1035" spans="1:2" x14ac:dyDescent="0.15">
      <c r="A1035" s="4">
        <v>3399</v>
      </c>
      <c r="B1035" s="4" t="s">
        <v>2753</v>
      </c>
    </row>
    <row r="1036" spans="1:2" x14ac:dyDescent="0.15">
      <c r="A1036" s="4">
        <v>3400</v>
      </c>
      <c r="B1036" s="4" t="s">
        <v>2754</v>
      </c>
    </row>
    <row r="1037" spans="1:2" x14ac:dyDescent="0.15">
      <c r="A1037" s="4">
        <v>3401</v>
      </c>
      <c r="B1037" s="4" t="s">
        <v>2755</v>
      </c>
    </row>
    <row r="1038" spans="1:2" x14ac:dyDescent="0.15">
      <c r="A1038" s="4">
        <v>3402</v>
      </c>
      <c r="B1038" s="4" t="s">
        <v>2756</v>
      </c>
    </row>
    <row r="1039" spans="1:2" x14ac:dyDescent="0.15">
      <c r="A1039" s="4">
        <v>3403</v>
      </c>
      <c r="B1039" s="4" t="s">
        <v>2757</v>
      </c>
    </row>
    <row r="1040" spans="1:2" x14ac:dyDescent="0.15">
      <c r="A1040" s="4">
        <v>3404</v>
      </c>
      <c r="B1040" s="4" t="s">
        <v>2758</v>
      </c>
    </row>
    <row r="1041" spans="1:2" x14ac:dyDescent="0.15">
      <c r="A1041" s="4">
        <v>3405</v>
      </c>
      <c r="B1041" s="4" t="s">
        <v>2759</v>
      </c>
    </row>
    <row r="1042" spans="1:2" x14ac:dyDescent="0.15">
      <c r="A1042" s="4">
        <v>3406</v>
      </c>
      <c r="B1042" s="4" t="s">
        <v>2760</v>
      </c>
    </row>
    <row r="1043" spans="1:2" x14ac:dyDescent="0.15">
      <c r="A1043" s="4">
        <v>3407</v>
      </c>
      <c r="B1043" s="4" t="s">
        <v>2761</v>
      </c>
    </row>
    <row r="1044" spans="1:2" x14ac:dyDescent="0.15">
      <c r="A1044" s="4">
        <v>3408</v>
      </c>
      <c r="B1044" s="4" t="s">
        <v>2762</v>
      </c>
    </row>
    <row r="1045" spans="1:2" x14ac:dyDescent="0.15">
      <c r="A1045" s="4">
        <v>3409</v>
      </c>
      <c r="B1045" s="4" t="s">
        <v>2763</v>
      </c>
    </row>
    <row r="1046" spans="1:2" x14ac:dyDescent="0.15">
      <c r="A1046" s="4">
        <v>3410</v>
      </c>
      <c r="B1046" s="4" t="s">
        <v>2764</v>
      </c>
    </row>
    <row r="1047" spans="1:2" x14ac:dyDescent="0.15">
      <c r="A1047" s="4">
        <v>3411</v>
      </c>
      <c r="B1047" s="4" t="s">
        <v>2765</v>
      </c>
    </row>
    <row r="1048" spans="1:2" x14ac:dyDescent="0.15">
      <c r="A1048" s="4">
        <v>3412</v>
      </c>
      <c r="B1048" s="4" t="s">
        <v>2766</v>
      </c>
    </row>
    <row r="1049" spans="1:2" x14ac:dyDescent="0.15">
      <c r="A1049" s="4">
        <v>3413</v>
      </c>
      <c r="B1049" s="4" t="s">
        <v>2767</v>
      </c>
    </row>
    <row r="1050" spans="1:2" x14ac:dyDescent="0.15">
      <c r="A1050" s="4">
        <v>3414</v>
      </c>
      <c r="B1050" s="4" t="s">
        <v>2768</v>
      </c>
    </row>
    <row r="1051" spans="1:2" x14ac:dyDescent="0.15">
      <c r="A1051" s="4">
        <v>3415</v>
      </c>
      <c r="B1051" s="4" t="s">
        <v>2769</v>
      </c>
    </row>
    <row r="1052" spans="1:2" x14ac:dyDescent="0.15">
      <c r="A1052" s="4">
        <v>3416</v>
      </c>
      <c r="B1052" s="4" t="s">
        <v>2770</v>
      </c>
    </row>
    <row r="1053" spans="1:2" x14ac:dyDescent="0.15">
      <c r="A1053" s="4">
        <v>3417</v>
      </c>
      <c r="B1053" s="4" t="s">
        <v>2771</v>
      </c>
    </row>
    <row r="1054" spans="1:2" x14ac:dyDescent="0.15">
      <c r="A1054" s="4">
        <v>3418</v>
      </c>
      <c r="B1054" s="4" t="s">
        <v>2772</v>
      </c>
    </row>
    <row r="1055" spans="1:2" x14ac:dyDescent="0.15">
      <c r="A1055" s="4">
        <v>3419</v>
      </c>
      <c r="B1055" s="4" t="s">
        <v>2773</v>
      </c>
    </row>
    <row r="1056" spans="1:2" x14ac:dyDescent="0.15">
      <c r="A1056" s="4">
        <v>3420</v>
      </c>
      <c r="B1056" s="4" t="s">
        <v>2774</v>
      </c>
    </row>
    <row r="1057" spans="1:2" x14ac:dyDescent="0.15">
      <c r="A1057" s="4">
        <v>3421</v>
      </c>
      <c r="B1057" s="4" t="s">
        <v>2775</v>
      </c>
    </row>
    <row r="1058" spans="1:2" x14ac:dyDescent="0.15">
      <c r="A1058" s="4">
        <v>3422</v>
      </c>
      <c r="B1058" s="4" t="s">
        <v>2776</v>
      </c>
    </row>
    <row r="1059" spans="1:2" x14ac:dyDescent="0.15">
      <c r="A1059" s="4">
        <v>3423</v>
      </c>
      <c r="B1059" s="4" t="s">
        <v>2777</v>
      </c>
    </row>
    <row r="1060" spans="1:2" x14ac:dyDescent="0.15">
      <c r="A1060" s="4">
        <v>3424</v>
      </c>
      <c r="B1060" s="4" t="s">
        <v>2778</v>
      </c>
    </row>
    <row r="1061" spans="1:2" x14ac:dyDescent="0.15">
      <c r="A1061" s="4">
        <v>3425</v>
      </c>
      <c r="B1061" s="4" t="s">
        <v>2779</v>
      </c>
    </row>
    <row r="1062" spans="1:2" x14ac:dyDescent="0.15">
      <c r="A1062" s="4">
        <v>3426</v>
      </c>
      <c r="B1062" s="4" t="s">
        <v>2780</v>
      </c>
    </row>
    <row r="1063" spans="1:2" x14ac:dyDescent="0.15">
      <c r="A1063" s="4">
        <v>3427</v>
      </c>
      <c r="B1063" s="4" t="s">
        <v>2781</v>
      </c>
    </row>
    <row r="1064" spans="1:2" x14ac:dyDescent="0.15">
      <c r="A1064" s="4">
        <v>3428</v>
      </c>
      <c r="B1064" s="4" t="s">
        <v>2782</v>
      </c>
    </row>
    <row r="1065" spans="1:2" x14ac:dyDescent="0.15">
      <c r="A1065" s="4">
        <v>3429</v>
      </c>
      <c r="B1065" s="4" t="s">
        <v>2783</v>
      </c>
    </row>
    <row r="1066" spans="1:2" x14ac:dyDescent="0.15">
      <c r="A1066" s="4">
        <v>3430</v>
      </c>
      <c r="B1066" s="4" t="s">
        <v>2784</v>
      </c>
    </row>
    <row r="1067" spans="1:2" x14ac:dyDescent="0.15">
      <c r="A1067" s="4">
        <v>3431</v>
      </c>
      <c r="B1067" s="4" t="s">
        <v>2785</v>
      </c>
    </row>
    <row r="1068" spans="1:2" x14ac:dyDescent="0.15">
      <c r="A1068" s="4">
        <v>3432</v>
      </c>
      <c r="B1068" s="4" t="s">
        <v>2786</v>
      </c>
    </row>
    <row r="1069" spans="1:2" x14ac:dyDescent="0.15">
      <c r="A1069" s="4">
        <v>3433</v>
      </c>
      <c r="B1069" s="4" t="s">
        <v>2787</v>
      </c>
    </row>
    <row r="1070" spans="1:2" x14ac:dyDescent="0.15">
      <c r="A1070" s="4">
        <v>3434</v>
      </c>
      <c r="B1070" s="4" t="s">
        <v>2788</v>
      </c>
    </row>
    <row r="1071" spans="1:2" x14ac:dyDescent="0.15">
      <c r="A1071" s="4">
        <v>3435</v>
      </c>
      <c r="B1071" s="4" t="s">
        <v>2789</v>
      </c>
    </row>
    <row r="1072" spans="1:2" x14ac:dyDescent="0.15">
      <c r="A1072" s="4">
        <v>3436</v>
      </c>
      <c r="B1072" s="4" t="s">
        <v>2790</v>
      </c>
    </row>
    <row r="1073" spans="1:2" x14ac:dyDescent="0.15">
      <c r="A1073" s="4">
        <v>3437</v>
      </c>
      <c r="B1073" s="4" t="s">
        <v>2791</v>
      </c>
    </row>
    <row r="1074" spans="1:2" x14ac:dyDescent="0.15">
      <c r="A1074" s="4">
        <v>3438</v>
      </c>
      <c r="B1074" s="4" t="s">
        <v>2792</v>
      </c>
    </row>
    <row r="1075" spans="1:2" x14ac:dyDescent="0.15">
      <c r="A1075" s="4">
        <v>3439</v>
      </c>
      <c r="B1075" s="4" t="s">
        <v>2793</v>
      </c>
    </row>
    <row r="1076" spans="1:2" x14ac:dyDescent="0.15">
      <c r="A1076" s="4">
        <v>3440</v>
      </c>
      <c r="B1076" s="4" t="s">
        <v>2794</v>
      </c>
    </row>
    <row r="1077" spans="1:2" x14ac:dyDescent="0.15">
      <c r="A1077" s="4">
        <v>3441</v>
      </c>
      <c r="B1077" s="4" t="s">
        <v>2795</v>
      </c>
    </row>
    <row r="1078" spans="1:2" x14ac:dyDescent="0.15">
      <c r="A1078" s="4">
        <v>3442</v>
      </c>
      <c r="B1078" s="4" t="s">
        <v>2796</v>
      </c>
    </row>
    <row r="1079" spans="1:2" x14ac:dyDescent="0.15">
      <c r="A1079" s="4">
        <v>3443</v>
      </c>
      <c r="B1079" s="4" t="s">
        <v>2797</v>
      </c>
    </row>
    <row r="1080" spans="1:2" x14ac:dyDescent="0.15">
      <c r="A1080" s="4">
        <v>3444</v>
      </c>
      <c r="B1080" s="4" t="s">
        <v>2798</v>
      </c>
    </row>
    <row r="1081" spans="1:2" x14ac:dyDescent="0.15">
      <c r="A1081" s="4">
        <v>3445</v>
      </c>
      <c r="B1081" s="4" t="s">
        <v>2799</v>
      </c>
    </row>
    <row r="1082" spans="1:2" x14ac:dyDescent="0.15">
      <c r="A1082" s="4">
        <v>3446</v>
      </c>
      <c r="B1082" s="4" t="s">
        <v>2800</v>
      </c>
    </row>
    <row r="1083" spans="1:2" x14ac:dyDescent="0.15">
      <c r="A1083" s="4">
        <v>3447</v>
      </c>
      <c r="B1083" s="4" t="s">
        <v>2801</v>
      </c>
    </row>
    <row r="1084" spans="1:2" x14ac:dyDescent="0.15">
      <c r="A1084" s="4">
        <v>3448</v>
      </c>
      <c r="B1084" s="4" t="s">
        <v>2802</v>
      </c>
    </row>
    <row r="1085" spans="1:2" x14ac:dyDescent="0.15">
      <c r="A1085" s="4">
        <v>3449</v>
      </c>
      <c r="B1085" s="4" t="s">
        <v>2803</v>
      </c>
    </row>
    <row r="1086" spans="1:2" x14ac:dyDescent="0.15">
      <c r="A1086" s="4">
        <v>3450</v>
      </c>
      <c r="B1086" s="4" t="s">
        <v>2804</v>
      </c>
    </row>
    <row r="1087" spans="1:2" x14ac:dyDescent="0.15">
      <c r="A1087" s="4">
        <v>3451</v>
      </c>
      <c r="B1087" s="4" t="s">
        <v>2805</v>
      </c>
    </row>
    <row r="1088" spans="1:2" x14ac:dyDescent="0.15">
      <c r="A1088" s="4">
        <v>3452</v>
      </c>
      <c r="B1088" s="4" t="s">
        <v>2806</v>
      </c>
    </row>
    <row r="1089" spans="1:2" x14ac:dyDescent="0.15">
      <c r="A1089" s="4">
        <v>3453</v>
      </c>
      <c r="B1089" s="4" t="s">
        <v>2807</v>
      </c>
    </row>
    <row r="1090" spans="1:2" x14ac:dyDescent="0.15">
      <c r="A1090" s="4">
        <v>3454</v>
      </c>
      <c r="B1090" s="4" t="s">
        <v>2808</v>
      </c>
    </row>
    <row r="1091" spans="1:2" x14ac:dyDescent="0.15">
      <c r="A1091" s="4">
        <v>3455</v>
      </c>
      <c r="B1091" s="4" t="s">
        <v>2809</v>
      </c>
    </row>
    <row r="1092" spans="1:2" x14ac:dyDescent="0.15">
      <c r="A1092" s="4">
        <v>3456</v>
      </c>
      <c r="B1092" s="4" t="s">
        <v>2810</v>
      </c>
    </row>
    <row r="1093" spans="1:2" x14ac:dyDescent="0.15">
      <c r="A1093" s="4">
        <v>3457</v>
      </c>
      <c r="B1093" s="4" t="s">
        <v>2811</v>
      </c>
    </row>
    <row r="1094" spans="1:2" x14ac:dyDescent="0.15">
      <c r="A1094" s="4">
        <v>3458</v>
      </c>
      <c r="B1094" s="4" t="s">
        <v>2812</v>
      </c>
    </row>
    <row r="1095" spans="1:2" x14ac:dyDescent="0.15">
      <c r="A1095" s="4">
        <v>3459</v>
      </c>
      <c r="B1095" s="4" t="s">
        <v>2813</v>
      </c>
    </row>
    <row r="1096" spans="1:2" x14ac:dyDescent="0.15">
      <c r="A1096" s="4">
        <v>3460</v>
      </c>
      <c r="B1096" s="4" t="s">
        <v>2814</v>
      </c>
    </row>
    <row r="1097" spans="1:2" x14ac:dyDescent="0.15">
      <c r="A1097" s="4">
        <v>3461</v>
      </c>
      <c r="B1097" s="4" t="s">
        <v>2815</v>
      </c>
    </row>
    <row r="1098" spans="1:2" x14ac:dyDescent="0.15">
      <c r="A1098" s="4">
        <v>3462</v>
      </c>
      <c r="B1098" s="4" t="s">
        <v>2816</v>
      </c>
    </row>
    <row r="1099" spans="1:2" x14ac:dyDescent="0.15">
      <c r="A1099" s="4">
        <v>3463</v>
      </c>
      <c r="B1099" s="4" t="s">
        <v>2817</v>
      </c>
    </row>
    <row r="1100" spans="1:2" x14ac:dyDescent="0.15">
      <c r="A1100" s="4">
        <v>3464</v>
      </c>
      <c r="B1100" s="4" t="s">
        <v>2818</v>
      </c>
    </row>
    <row r="1101" spans="1:2" x14ac:dyDescent="0.15">
      <c r="A1101" s="4">
        <v>3465</v>
      </c>
      <c r="B1101" s="4" t="s">
        <v>2819</v>
      </c>
    </row>
    <row r="1102" spans="1:2" x14ac:dyDescent="0.15">
      <c r="A1102" s="4">
        <v>3466</v>
      </c>
      <c r="B1102" s="4" t="s">
        <v>2820</v>
      </c>
    </row>
    <row r="1103" spans="1:2" x14ac:dyDescent="0.15">
      <c r="A1103" s="4">
        <v>3467</v>
      </c>
      <c r="B1103" s="4" t="s">
        <v>2821</v>
      </c>
    </row>
    <row r="1104" spans="1:2" x14ac:dyDescent="0.15">
      <c r="A1104" s="4">
        <v>3468</v>
      </c>
      <c r="B1104" s="4" t="s">
        <v>2822</v>
      </c>
    </row>
    <row r="1105" spans="1:2" x14ac:dyDescent="0.15">
      <c r="A1105" s="4">
        <v>3469</v>
      </c>
      <c r="B1105" s="4" t="s">
        <v>2823</v>
      </c>
    </row>
    <row r="1106" spans="1:2" x14ac:dyDescent="0.15">
      <c r="A1106" s="4">
        <v>3470</v>
      </c>
      <c r="B1106" s="4" t="s">
        <v>2824</v>
      </c>
    </row>
    <row r="1107" spans="1:2" x14ac:dyDescent="0.15">
      <c r="A1107" s="4">
        <v>3471</v>
      </c>
      <c r="B1107" s="4" t="s">
        <v>2825</v>
      </c>
    </row>
    <row r="1108" spans="1:2" x14ac:dyDescent="0.15">
      <c r="A1108" s="4">
        <v>3472</v>
      </c>
      <c r="B1108" s="4" t="s">
        <v>2826</v>
      </c>
    </row>
    <row r="1109" spans="1:2" x14ac:dyDescent="0.15">
      <c r="A1109" s="4">
        <v>3473</v>
      </c>
      <c r="B1109" s="4" t="s">
        <v>2827</v>
      </c>
    </row>
    <row r="1110" spans="1:2" x14ac:dyDescent="0.15">
      <c r="A1110" s="4">
        <v>3474</v>
      </c>
      <c r="B1110" s="4" t="s">
        <v>2828</v>
      </c>
    </row>
    <row r="1111" spans="1:2" x14ac:dyDescent="0.15">
      <c r="A1111" s="4">
        <v>3475</v>
      </c>
      <c r="B1111" s="4" t="s">
        <v>2829</v>
      </c>
    </row>
    <row r="1112" spans="1:2" x14ac:dyDescent="0.15">
      <c r="A1112" s="4">
        <v>3476</v>
      </c>
      <c r="B1112" s="4" t="s">
        <v>2830</v>
      </c>
    </row>
    <row r="1113" spans="1:2" x14ac:dyDescent="0.15">
      <c r="A1113" s="4">
        <v>3477</v>
      </c>
      <c r="B1113" s="4" t="s">
        <v>2831</v>
      </c>
    </row>
    <row r="1114" spans="1:2" x14ac:dyDescent="0.15">
      <c r="A1114" s="4">
        <v>3478</v>
      </c>
      <c r="B1114" s="4" t="s">
        <v>2832</v>
      </c>
    </row>
    <row r="1115" spans="1:2" x14ac:dyDescent="0.15">
      <c r="A1115" s="4">
        <v>3479</v>
      </c>
      <c r="B1115" s="4" t="s">
        <v>2833</v>
      </c>
    </row>
    <row r="1116" spans="1:2" x14ac:dyDescent="0.15">
      <c r="A1116" s="4">
        <v>3480</v>
      </c>
      <c r="B1116" s="4" t="s">
        <v>2834</v>
      </c>
    </row>
    <row r="1117" spans="1:2" x14ac:dyDescent="0.15">
      <c r="A1117" s="4">
        <v>3481</v>
      </c>
      <c r="B1117" s="4" t="s">
        <v>2835</v>
      </c>
    </row>
    <row r="1118" spans="1:2" x14ac:dyDescent="0.15">
      <c r="A1118" s="4">
        <v>3482</v>
      </c>
      <c r="B1118" s="4" t="s">
        <v>2836</v>
      </c>
    </row>
    <row r="1119" spans="1:2" x14ac:dyDescent="0.15">
      <c r="A1119" s="4">
        <v>3483</v>
      </c>
      <c r="B1119" s="4" t="s">
        <v>2837</v>
      </c>
    </row>
    <row r="1120" spans="1:2" x14ac:dyDescent="0.15">
      <c r="A1120" s="4">
        <v>3484</v>
      </c>
      <c r="B1120" s="4" t="s">
        <v>2838</v>
      </c>
    </row>
    <row r="1121" spans="1:2" x14ac:dyDescent="0.15">
      <c r="A1121" s="4">
        <v>3485</v>
      </c>
      <c r="B1121" s="4" t="s">
        <v>2839</v>
      </c>
    </row>
    <row r="1122" spans="1:2" x14ac:dyDescent="0.15">
      <c r="A1122" s="4">
        <v>3486</v>
      </c>
      <c r="B1122" s="4" t="s">
        <v>2840</v>
      </c>
    </row>
    <row r="1123" spans="1:2" x14ac:dyDescent="0.15">
      <c r="A1123" s="4">
        <v>3487</v>
      </c>
      <c r="B1123" s="4" t="s">
        <v>2841</v>
      </c>
    </row>
    <row r="1124" spans="1:2" x14ac:dyDescent="0.15">
      <c r="A1124" s="4">
        <v>3488</v>
      </c>
      <c r="B1124" s="4" t="s">
        <v>2842</v>
      </c>
    </row>
    <row r="1125" spans="1:2" x14ac:dyDescent="0.15">
      <c r="A1125" s="4">
        <v>3489</v>
      </c>
      <c r="B1125" s="4" t="s">
        <v>2843</v>
      </c>
    </row>
    <row r="1126" spans="1:2" x14ac:dyDescent="0.15">
      <c r="A1126" s="4">
        <v>3490</v>
      </c>
      <c r="B1126" s="4" t="s">
        <v>2844</v>
      </c>
    </row>
    <row r="1127" spans="1:2" x14ac:dyDescent="0.15">
      <c r="A1127" s="4">
        <v>3491</v>
      </c>
      <c r="B1127" s="4" t="s">
        <v>2845</v>
      </c>
    </row>
    <row r="1128" spans="1:2" x14ac:dyDescent="0.15">
      <c r="A1128" s="4">
        <v>3492</v>
      </c>
      <c r="B1128" s="4" t="s">
        <v>2846</v>
      </c>
    </row>
    <row r="1129" spans="1:2" x14ac:dyDescent="0.15">
      <c r="A1129" s="4">
        <v>3493</v>
      </c>
      <c r="B1129" s="4" t="s">
        <v>2847</v>
      </c>
    </row>
    <row r="1130" spans="1:2" x14ac:dyDescent="0.15">
      <c r="A1130" s="4">
        <v>3494</v>
      </c>
      <c r="B1130" s="4" t="s">
        <v>2848</v>
      </c>
    </row>
    <row r="1131" spans="1:2" x14ac:dyDescent="0.15">
      <c r="A1131" s="4">
        <v>3495</v>
      </c>
      <c r="B1131" s="4" t="s">
        <v>2849</v>
      </c>
    </row>
    <row r="1132" spans="1:2" x14ac:dyDescent="0.15">
      <c r="A1132" s="4">
        <v>3496</v>
      </c>
      <c r="B1132" s="4" t="s">
        <v>2850</v>
      </c>
    </row>
    <row r="1133" spans="1:2" x14ac:dyDescent="0.15">
      <c r="A1133" s="4">
        <v>3497</v>
      </c>
      <c r="B1133" s="4" t="s">
        <v>2851</v>
      </c>
    </row>
    <row r="1134" spans="1:2" x14ac:dyDescent="0.15">
      <c r="A1134" s="4">
        <v>3498</v>
      </c>
      <c r="B1134" s="4" t="s">
        <v>2852</v>
      </c>
    </row>
    <row r="1135" spans="1:2" x14ac:dyDescent="0.15">
      <c r="A1135" s="4">
        <v>3499</v>
      </c>
      <c r="B1135" s="4" t="s">
        <v>2853</v>
      </c>
    </row>
    <row r="1136" spans="1:2" x14ac:dyDescent="0.15">
      <c r="A1136" s="4">
        <v>3500</v>
      </c>
      <c r="B1136" s="4" t="s">
        <v>2854</v>
      </c>
    </row>
    <row r="1137" spans="1:2" x14ac:dyDescent="0.15">
      <c r="A1137" s="4">
        <v>3518</v>
      </c>
      <c r="B1137" s="4" t="s">
        <v>2855</v>
      </c>
    </row>
    <row r="1138" spans="1:2" x14ac:dyDescent="0.15">
      <c r="A1138" s="4">
        <v>3501</v>
      </c>
      <c r="B1138" s="4" t="s">
        <v>2856</v>
      </c>
    </row>
    <row r="1139" spans="1:2" x14ac:dyDescent="0.15">
      <c r="A1139" s="4">
        <v>3502</v>
      </c>
      <c r="B1139" s="4" t="s">
        <v>2857</v>
      </c>
    </row>
    <row r="1140" spans="1:2" x14ac:dyDescent="0.15">
      <c r="A1140" s="4">
        <v>3503</v>
      </c>
      <c r="B1140" s="4" t="s">
        <v>2858</v>
      </c>
    </row>
    <row r="1141" spans="1:2" x14ac:dyDescent="0.15">
      <c r="A1141" s="4">
        <v>3504</v>
      </c>
      <c r="B1141" s="4" t="s">
        <v>2859</v>
      </c>
    </row>
    <row r="1142" spans="1:2" x14ac:dyDescent="0.15">
      <c r="A1142" s="4">
        <v>3505</v>
      </c>
      <c r="B1142" s="4" t="s">
        <v>2860</v>
      </c>
    </row>
    <row r="1143" spans="1:2" x14ac:dyDescent="0.15">
      <c r="A1143" s="4">
        <v>3506</v>
      </c>
      <c r="B1143" s="4" t="s">
        <v>2861</v>
      </c>
    </row>
    <row r="1144" spans="1:2" x14ac:dyDescent="0.15">
      <c r="A1144" s="4">
        <v>3507</v>
      </c>
      <c r="B1144" s="4" t="s">
        <v>2862</v>
      </c>
    </row>
    <row r="1145" spans="1:2" x14ac:dyDescent="0.15">
      <c r="A1145" s="4">
        <v>3508</v>
      </c>
      <c r="B1145" s="4" t="s">
        <v>2863</v>
      </c>
    </row>
    <row r="1146" spans="1:2" x14ac:dyDescent="0.15">
      <c r="A1146" s="4">
        <v>3509</v>
      </c>
      <c r="B1146" s="4" t="s">
        <v>2864</v>
      </c>
    </row>
    <row r="1147" spans="1:2" x14ac:dyDescent="0.15">
      <c r="A1147" s="4">
        <v>3510</v>
      </c>
      <c r="B1147" s="4" t="s">
        <v>2865</v>
      </c>
    </row>
    <row r="1148" spans="1:2" x14ac:dyDescent="0.15">
      <c r="A1148" s="4">
        <v>3511</v>
      </c>
      <c r="B1148" s="4" t="s">
        <v>2866</v>
      </c>
    </row>
    <row r="1149" spans="1:2" x14ac:dyDescent="0.15">
      <c r="A1149" s="4">
        <v>3512</v>
      </c>
      <c r="B1149" s="4" t="s">
        <v>2867</v>
      </c>
    </row>
    <row r="1150" spans="1:2" x14ac:dyDescent="0.15">
      <c r="A1150" s="4">
        <v>3513</v>
      </c>
      <c r="B1150" s="4" t="s">
        <v>2868</v>
      </c>
    </row>
    <row r="1151" spans="1:2" x14ac:dyDescent="0.15">
      <c r="A1151" s="4">
        <v>3514</v>
      </c>
      <c r="B1151" s="4" t="s">
        <v>2869</v>
      </c>
    </row>
    <row r="1152" spans="1:2" x14ac:dyDescent="0.15">
      <c r="A1152" s="4">
        <v>3515</v>
      </c>
      <c r="B1152" s="4" t="s">
        <v>2870</v>
      </c>
    </row>
    <row r="1153" spans="1:2" x14ac:dyDescent="0.15">
      <c r="A1153" s="4">
        <v>3516</v>
      </c>
      <c r="B1153" s="4" t="s">
        <v>2871</v>
      </c>
    </row>
    <row r="1154" spans="1:2" x14ac:dyDescent="0.15">
      <c r="A1154" s="4">
        <v>3517</v>
      </c>
      <c r="B1154" s="4" t="s">
        <v>2872</v>
      </c>
    </row>
    <row r="1155" spans="1:2" x14ac:dyDescent="0.15">
      <c r="A1155" s="4">
        <v>3519</v>
      </c>
      <c r="B1155" s="4" t="s">
        <v>2873</v>
      </c>
    </row>
    <row r="1156" spans="1:2" x14ac:dyDescent="0.15">
      <c r="A1156" s="4">
        <v>3551</v>
      </c>
      <c r="B1156" s="4" t="s">
        <v>2874</v>
      </c>
    </row>
    <row r="1157" spans="1:2" x14ac:dyDescent="0.15">
      <c r="A1157" s="4">
        <v>3601</v>
      </c>
      <c r="B1157" s="4" t="s">
        <v>2875</v>
      </c>
    </row>
    <row r="1158" spans="1:2" x14ac:dyDescent="0.15">
      <c r="A1158" s="4">
        <v>3602</v>
      </c>
      <c r="B1158" s="4" t="s">
        <v>2876</v>
      </c>
    </row>
    <row r="1159" spans="1:2" x14ac:dyDescent="0.15">
      <c r="A1159" s="4">
        <v>3607</v>
      </c>
      <c r="B1159" s="4" t="s">
        <v>2877</v>
      </c>
    </row>
    <row r="1160" spans="1:2" x14ac:dyDescent="0.15">
      <c r="A1160" s="4">
        <v>3608</v>
      </c>
      <c r="B1160" s="4" t="s">
        <v>2878</v>
      </c>
    </row>
    <row r="1161" spans="1:2" x14ac:dyDescent="0.15">
      <c r="A1161" s="4">
        <v>3609</v>
      </c>
      <c r="B1161" s="4" t="s">
        <v>2879</v>
      </c>
    </row>
    <row r="1162" spans="1:2" x14ac:dyDescent="0.15">
      <c r="A1162" s="4">
        <v>3610</v>
      </c>
      <c r="B1162" s="4" t="s">
        <v>2880</v>
      </c>
    </row>
    <row r="1163" spans="1:2" x14ac:dyDescent="0.15">
      <c r="A1163" s="4">
        <v>3611</v>
      </c>
      <c r="B1163" s="4" t="s">
        <v>2881</v>
      </c>
    </row>
    <row r="1164" spans="1:2" x14ac:dyDescent="0.15">
      <c r="A1164" s="4">
        <v>3612</v>
      </c>
      <c r="B1164" s="4" t="s">
        <v>2882</v>
      </c>
    </row>
    <row r="1165" spans="1:2" x14ac:dyDescent="0.15">
      <c r="A1165" s="4">
        <v>3613</v>
      </c>
      <c r="B1165" s="4" t="s">
        <v>2883</v>
      </c>
    </row>
    <row r="1166" spans="1:2" x14ac:dyDescent="0.15">
      <c r="A1166" s="4">
        <v>3614</v>
      </c>
      <c r="B1166" s="4" t="s">
        <v>2884</v>
      </c>
    </row>
    <row r="1167" spans="1:2" x14ac:dyDescent="0.15">
      <c r="A1167" s="4">
        <v>3615</v>
      </c>
      <c r="B1167" s="4" t="s">
        <v>2885</v>
      </c>
    </row>
    <row r="1168" spans="1:2" x14ac:dyDescent="0.15">
      <c r="A1168" s="4">
        <v>3616</v>
      </c>
      <c r="B1168" s="4" t="s">
        <v>2886</v>
      </c>
    </row>
    <row r="1169" spans="1:2" x14ac:dyDescent="0.15">
      <c r="A1169" s="4">
        <v>3617</v>
      </c>
      <c r="B1169" s="4" t="s">
        <v>2887</v>
      </c>
    </row>
    <row r="1170" spans="1:2" x14ac:dyDescent="0.15">
      <c r="A1170" s="4">
        <v>3618</v>
      </c>
      <c r="B1170" s="4" t="s">
        <v>2888</v>
      </c>
    </row>
    <row r="1171" spans="1:2" x14ac:dyDescent="0.15">
      <c r="A1171" s="4">
        <v>3619</v>
      </c>
      <c r="B1171" s="4" t="s">
        <v>2889</v>
      </c>
    </row>
    <row r="1172" spans="1:2" x14ac:dyDescent="0.15">
      <c r="A1172" s="4">
        <v>3620</v>
      </c>
      <c r="B1172" s="4" t="s">
        <v>2890</v>
      </c>
    </row>
    <row r="1173" spans="1:2" x14ac:dyDescent="0.15">
      <c r="A1173" s="4">
        <v>3621</v>
      </c>
      <c r="B1173" s="4" t="s">
        <v>2891</v>
      </c>
    </row>
    <row r="1174" spans="1:2" x14ac:dyDescent="0.15">
      <c r="A1174" s="4">
        <v>3622</v>
      </c>
      <c r="B1174" s="4" t="s">
        <v>2892</v>
      </c>
    </row>
    <row r="1175" spans="1:2" x14ac:dyDescent="0.15">
      <c r="A1175" s="4">
        <v>3623</v>
      </c>
      <c r="B1175" s="4" t="s">
        <v>2893</v>
      </c>
    </row>
    <row r="1176" spans="1:2" x14ac:dyDescent="0.15">
      <c r="A1176" s="4">
        <v>3624</v>
      </c>
      <c r="B1176" s="4" t="s">
        <v>2894</v>
      </c>
    </row>
    <row r="1177" spans="1:2" x14ac:dyDescent="0.15">
      <c r="A1177" s="4">
        <v>3625</v>
      </c>
      <c r="B1177" s="4" t="s">
        <v>2895</v>
      </c>
    </row>
    <row r="1178" spans="1:2" x14ac:dyDescent="0.15">
      <c r="A1178" s="4">
        <v>3626</v>
      </c>
      <c r="B1178" s="4" t="s">
        <v>2896</v>
      </c>
    </row>
    <row r="1179" spans="1:2" x14ac:dyDescent="0.15">
      <c r="A1179" s="4">
        <v>3627</v>
      </c>
      <c r="B1179" s="4" t="s">
        <v>2897</v>
      </c>
    </row>
    <row r="1180" spans="1:2" x14ac:dyDescent="0.15">
      <c r="A1180" s="4">
        <v>3628</v>
      </c>
      <c r="B1180" s="4" t="s">
        <v>2898</v>
      </c>
    </row>
    <row r="1181" spans="1:2" x14ac:dyDescent="0.15">
      <c r="A1181" s="4">
        <v>3629</v>
      </c>
      <c r="B1181" s="4" t="s">
        <v>2899</v>
      </c>
    </row>
    <row r="1182" spans="1:2" x14ac:dyDescent="0.15">
      <c r="A1182" s="4">
        <v>3650</v>
      </c>
      <c r="B1182" s="4" t="s">
        <v>2900</v>
      </c>
    </row>
    <row r="1183" spans="1:2" x14ac:dyDescent="0.15">
      <c r="A1183" s="4">
        <v>3691</v>
      </c>
      <c r="B1183" s="4" t="s">
        <v>2901</v>
      </c>
    </row>
    <row r="1184" spans="1:2" x14ac:dyDescent="0.15">
      <c r="A1184" s="4">
        <v>3692</v>
      </c>
      <c r="B1184" s="4" t="s">
        <v>2902</v>
      </c>
    </row>
    <row r="1185" spans="1:2" x14ac:dyDescent="0.15">
      <c r="A1185" s="4">
        <v>3630</v>
      </c>
      <c r="B1185" s="4" t="s">
        <v>2903</v>
      </c>
    </row>
    <row r="1186" spans="1:2" x14ac:dyDescent="0.15">
      <c r="A1186" s="4">
        <v>3631</v>
      </c>
      <c r="B1186" s="4" t="s">
        <v>2904</v>
      </c>
    </row>
    <row r="1187" spans="1:2" x14ac:dyDescent="0.15">
      <c r="A1187" s="4">
        <v>3632</v>
      </c>
      <c r="B1187" s="4" t="s">
        <v>2905</v>
      </c>
    </row>
    <row r="1188" spans="1:2" x14ac:dyDescent="0.15">
      <c r="A1188" s="4">
        <v>3633</v>
      </c>
      <c r="B1188" s="4" t="s">
        <v>2906</v>
      </c>
    </row>
    <row r="1189" spans="1:2" x14ac:dyDescent="0.15">
      <c r="A1189" s="4">
        <v>3634</v>
      </c>
      <c r="B1189" s="4" t="s">
        <v>2907</v>
      </c>
    </row>
    <row r="1190" spans="1:2" x14ac:dyDescent="0.15">
      <c r="A1190" s="4">
        <v>3635</v>
      </c>
      <c r="B1190" s="4" t="s">
        <v>2908</v>
      </c>
    </row>
    <row r="1191" spans="1:2" x14ac:dyDescent="0.15">
      <c r="A1191" s="4">
        <v>3636</v>
      </c>
      <c r="B1191" s="4" t="s">
        <v>2909</v>
      </c>
    </row>
    <row r="1192" spans="1:2" x14ac:dyDescent="0.15">
      <c r="A1192" s="4">
        <v>3637</v>
      </c>
      <c r="B1192" s="4" t="s">
        <v>2910</v>
      </c>
    </row>
    <row r="1193" spans="1:2" x14ac:dyDescent="0.15">
      <c r="A1193" s="4">
        <v>3638</v>
      </c>
      <c r="B1193" s="4" t="s">
        <v>2911</v>
      </c>
    </row>
    <row r="1194" spans="1:2" x14ac:dyDescent="0.15">
      <c r="A1194" s="4">
        <v>3639</v>
      </c>
      <c r="B1194" s="4" t="s">
        <v>2912</v>
      </c>
    </row>
    <row r="1195" spans="1:2" x14ac:dyDescent="0.15">
      <c r="A1195" s="4">
        <v>3640</v>
      </c>
      <c r="B1195" s="4" t="s">
        <v>2913</v>
      </c>
    </row>
    <row r="1196" spans="1:2" x14ac:dyDescent="0.15">
      <c r="A1196" s="4">
        <v>3641</v>
      </c>
      <c r="B1196" s="4" t="s">
        <v>2914</v>
      </c>
    </row>
    <row r="1197" spans="1:2" x14ac:dyDescent="0.15">
      <c r="A1197" s="4">
        <v>3642</v>
      </c>
      <c r="B1197" s="4" t="s">
        <v>2915</v>
      </c>
    </row>
    <row r="1198" spans="1:2" x14ac:dyDescent="0.15">
      <c r="A1198" s="4">
        <v>3643</v>
      </c>
      <c r="B1198" s="4" t="s">
        <v>2916</v>
      </c>
    </row>
    <row r="1199" spans="1:2" x14ac:dyDescent="0.15">
      <c r="A1199" s="4">
        <v>3644</v>
      </c>
      <c r="B1199" s="4" t="s">
        <v>2917</v>
      </c>
    </row>
    <row r="1200" spans="1:2" x14ac:dyDescent="0.15">
      <c r="A1200" s="4">
        <v>3645</v>
      </c>
      <c r="B1200" s="4" t="s">
        <v>2918</v>
      </c>
    </row>
    <row r="1201" spans="1:2" x14ac:dyDescent="0.15">
      <c r="A1201" s="4">
        <v>3646</v>
      </c>
      <c r="B1201" s="4" t="s">
        <v>2919</v>
      </c>
    </row>
    <row r="1202" spans="1:2" x14ac:dyDescent="0.15">
      <c r="A1202" s="4">
        <v>3647</v>
      </c>
      <c r="B1202" s="4" t="s">
        <v>2920</v>
      </c>
    </row>
    <row r="1203" spans="1:2" x14ac:dyDescent="0.15">
      <c r="A1203" s="4">
        <v>3648</v>
      </c>
      <c r="B1203" s="4" t="s">
        <v>2921</v>
      </c>
    </row>
    <row r="1204" spans="1:2" x14ac:dyDescent="0.15">
      <c r="A1204" s="4">
        <v>3649</v>
      </c>
      <c r="B1204" s="4" t="s">
        <v>2922</v>
      </c>
    </row>
    <row r="1205" spans="1:2" x14ac:dyDescent="0.15">
      <c r="A1205" s="4">
        <v>3651</v>
      </c>
      <c r="B1205" s="4" t="s">
        <v>2923</v>
      </c>
    </row>
    <row r="1206" spans="1:2" x14ac:dyDescent="0.15">
      <c r="A1206" s="4">
        <v>3652</v>
      </c>
      <c r="B1206" s="4" t="s">
        <v>2924</v>
      </c>
    </row>
    <row r="1207" spans="1:2" x14ac:dyDescent="0.15">
      <c r="A1207" s="4">
        <v>3653</v>
      </c>
      <c r="B1207" s="4" t="s">
        <v>2925</v>
      </c>
    </row>
    <row r="1208" spans="1:2" x14ac:dyDescent="0.15">
      <c r="A1208" s="4">
        <v>3654</v>
      </c>
      <c r="B1208" s="4" t="s">
        <v>2926</v>
      </c>
    </row>
    <row r="1209" spans="1:2" x14ac:dyDescent="0.15">
      <c r="A1209" s="4">
        <v>3655</v>
      </c>
      <c r="B1209" s="4" t="s">
        <v>2927</v>
      </c>
    </row>
    <row r="1210" spans="1:2" x14ac:dyDescent="0.15">
      <c r="A1210" s="4">
        <v>3656</v>
      </c>
      <c r="B1210" s="4" t="s">
        <v>2928</v>
      </c>
    </row>
    <row r="1211" spans="1:2" x14ac:dyDescent="0.15">
      <c r="A1211" s="4">
        <v>3657</v>
      </c>
      <c r="B1211" s="4" t="s">
        <v>2929</v>
      </c>
    </row>
    <row r="1212" spans="1:2" x14ac:dyDescent="0.15">
      <c r="A1212" s="4">
        <v>3658</v>
      </c>
      <c r="B1212" s="4" t="s">
        <v>2930</v>
      </c>
    </row>
    <row r="1213" spans="1:2" x14ac:dyDescent="0.15">
      <c r="A1213" s="4">
        <v>3659</v>
      </c>
      <c r="B1213" s="4" t="s">
        <v>2931</v>
      </c>
    </row>
    <row r="1214" spans="1:2" x14ac:dyDescent="0.15">
      <c r="A1214" s="4">
        <v>3660</v>
      </c>
      <c r="B1214" s="4" t="s">
        <v>2932</v>
      </c>
    </row>
    <row r="1215" spans="1:2" x14ac:dyDescent="0.15">
      <c r="A1215" s="4">
        <v>3661</v>
      </c>
      <c r="B1215" s="4" t="s">
        <v>2933</v>
      </c>
    </row>
    <row r="1216" spans="1:2" x14ac:dyDescent="0.15">
      <c r="A1216" s="4">
        <v>3662</v>
      </c>
      <c r="B1216" s="4" t="s">
        <v>2934</v>
      </c>
    </row>
    <row r="1217" spans="1:2" x14ac:dyDescent="0.15">
      <c r="A1217" s="4">
        <v>3663</v>
      </c>
      <c r="B1217" s="4" t="s">
        <v>2935</v>
      </c>
    </row>
    <row r="1218" spans="1:2" x14ac:dyDescent="0.15">
      <c r="A1218" s="4">
        <v>3664</v>
      </c>
      <c r="B1218" s="4" t="s">
        <v>2936</v>
      </c>
    </row>
    <row r="1219" spans="1:2" x14ac:dyDescent="0.15">
      <c r="A1219" s="4">
        <v>3665</v>
      </c>
      <c r="B1219" s="4" t="s">
        <v>2937</v>
      </c>
    </row>
    <row r="1220" spans="1:2" x14ac:dyDescent="0.15">
      <c r="A1220" s="4">
        <v>3666</v>
      </c>
      <c r="B1220" s="4" t="s">
        <v>2938</v>
      </c>
    </row>
    <row r="1221" spans="1:2" x14ac:dyDescent="0.15">
      <c r="A1221" s="4">
        <v>3667</v>
      </c>
      <c r="B1221" s="4" t="s">
        <v>2939</v>
      </c>
    </row>
    <row r="1222" spans="1:2" x14ac:dyDescent="0.15">
      <c r="A1222" s="4">
        <v>3668</v>
      </c>
      <c r="B1222" s="4" t="s">
        <v>2940</v>
      </c>
    </row>
    <row r="1223" spans="1:2" x14ac:dyDescent="0.15">
      <c r="A1223" s="4">
        <v>3669</v>
      </c>
      <c r="B1223" s="4" t="s">
        <v>2941</v>
      </c>
    </row>
    <row r="1224" spans="1:2" x14ac:dyDescent="0.15">
      <c r="A1224" s="4">
        <v>3670</v>
      </c>
      <c r="B1224" s="4" t="s">
        <v>2942</v>
      </c>
    </row>
    <row r="1225" spans="1:2" x14ac:dyDescent="0.15">
      <c r="A1225" s="4">
        <v>3671</v>
      </c>
      <c r="B1225" s="4" t="s">
        <v>2943</v>
      </c>
    </row>
    <row r="1226" spans="1:2" x14ac:dyDescent="0.15">
      <c r="A1226" s="4">
        <v>3672</v>
      </c>
      <c r="B1226" s="4" t="s">
        <v>2944</v>
      </c>
    </row>
    <row r="1227" spans="1:2" x14ac:dyDescent="0.15">
      <c r="A1227" s="4">
        <v>3673</v>
      </c>
      <c r="B1227" s="4" t="s">
        <v>2945</v>
      </c>
    </row>
    <row r="1228" spans="1:2" x14ac:dyDescent="0.15">
      <c r="A1228" s="4">
        <v>3674</v>
      </c>
      <c r="B1228" s="4" t="s">
        <v>2946</v>
      </c>
    </row>
    <row r="1229" spans="1:2" x14ac:dyDescent="0.15">
      <c r="A1229" s="4">
        <v>3675</v>
      </c>
      <c r="B1229" s="4" t="s">
        <v>2947</v>
      </c>
    </row>
    <row r="1230" spans="1:2" x14ac:dyDescent="0.15">
      <c r="A1230" s="4">
        <v>3676</v>
      </c>
      <c r="B1230" s="4" t="s">
        <v>2948</v>
      </c>
    </row>
    <row r="1231" spans="1:2" x14ac:dyDescent="0.15">
      <c r="A1231" s="4">
        <v>3677</v>
      </c>
      <c r="B1231" s="4" t="s">
        <v>2949</v>
      </c>
    </row>
    <row r="1232" spans="1:2" x14ac:dyDescent="0.15">
      <c r="A1232" s="4">
        <v>3678</v>
      </c>
      <c r="B1232" s="4" t="s">
        <v>2950</v>
      </c>
    </row>
    <row r="1233" spans="1:2" x14ac:dyDescent="0.15">
      <c r="A1233" s="4">
        <v>3679</v>
      </c>
      <c r="B1233" s="4" t="s">
        <v>2951</v>
      </c>
    </row>
    <row r="1234" spans="1:2" x14ac:dyDescent="0.15">
      <c r="A1234" s="4">
        <v>3680</v>
      </c>
      <c r="B1234" s="4" t="s">
        <v>2952</v>
      </c>
    </row>
    <row r="1235" spans="1:2" x14ac:dyDescent="0.15">
      <c r="A1235" s="4">
        <v>3681</v>
      </c>
      <c r="B1235" s="4" t="s">
        <v>2953</v>
      </c>
    </row>
    <row r="1236" spans="1:2" x14ac:dyDescent="0.15">
      <c r="A1236" s="4">
        <v>3682</v>
      </c>
      <c r="B1236" s="4" t="s">
        <v>2954</v>
      </c>
    </row>
    <row r="1237" spans="1:2" x14ac:dyDescent="0.15">
      <c r="A1237" s="4">
        <v>3683</v>
      </c>
      <c r="B1237" s="4" t="s">
        <v>2955</v>
      </c>
    </row>
    <row r="1238" spans="1:2" x14ac:dyDescent="0.15">
      <c r="A1238" s="4">
        <v>3684</v>
      </c>
      <c r="B1238" s="4" t="s">
        <v>2956</v>
      </c>
    </row>
    <row r="1239" spans="1:2" x14ac:dyDescent="0.15">
      <c r="A1239" s="4">
        <v>3685</v>
      </c>
      <c r="B1239" s="4" t="s">
        <v>2957</v>
      </c>
    </row>
    <row r="1240" spans="1:2" x14ac:dyDescent="0.15">
      <c r="A1240" s="4">
        <v>3686</v>
      </c>
      <c r="B1240" s="4" t="s">
        <v>2958</v>
      </c>
    </row>
    <row r="1241" spans="1:2" x14ac:dyDescent="0.15">
      <c r="A1241" s="4">
        <v>3687</v>
      </c>
      <c r="B1241" s="4" t="s">
        <v>2959</v>
      </c>
    </row>
    <row r="1242" spans="1:2" x14ac:dyDescent="0.15">
      <c r="A1242" s="4">
        <v>3688</v>
      </c>
      <c r="B1242" s="4" t="s">
        <v>2960</v>
      </c>
    </row>
    <row r="1243" spans="1:2" x14ac:dyDescent="0.15">
      <c r="A1243" s="4">
        <v>3689</v>
      </c>
      <c r="B1243" s="4" t="s">
        <v>2961</v>
      </c>
    </row>
    <row r="1244" spans="1:2" x14ac:dyDescent="0.15">
      <c r="A1244" s="4">
        <v>3690</v>
      </c>
      <c r="B1244" s="4" t="s">
        <v>2962</v>
      </c>
    </row>
    <row r="1245" spans="1:2" x14ac:dyDescent="0.15">
      <c r="A1245" s="4">
        <v>3701</v>
      </c>
      <c r="B1245" s="4" t="s">
        <v>2963</v>
      </c>
    </row>
    <row r="1246" spans="1:2" x14ac:dyDescent="0.15">
      <c r="A1246" s="4">
        <v>3702</v>
      </c>
      <c r="B1246" s="4" t="s">
        <v>2964</v>
      </c>
    </row>
    <row r="1247" spans="1:2" x14ac:dyDescent="0.15">
      <c r="A1247" s="4">
        <v>3703</v>
      </c>
      <c r="B1247" s="4" t="s">
        <v>2965</v>
      </c>
    </row>
    <row r="1248" spans="1:2" x14ac:dyDescent="0.15">
      <c r="A1248" s="4">
        <v>3704</v>
      </c>
      <c r="B1248" s="4" t="s">
        <v>2966</v>
      </c>
    </row>
    <row r="1249" spans="1:2" x14ac:dyDescent="0.15">
      <c r="A1249" s="4">
        <v>3705</v>
      </c>
      <c r="B1249" s="4" t="s">
        <v>2967</v>
      </c>
    </row>
    <row r="1250" spans="1:2" x14ac:dyDescent="0.15">
      <c r="A1250" s="4">
        <v>3706</v>
      </c>
      <c r="B1250" s="4" t="s">
        <v>2968</v>
      </c>
    </row>
    <row r="1251" spans="1:2" x14ac:dyDescent="0.15">
      <c r="A1251" s="4">
        <v>3707</v>
      </c>
      <c r="B1251" s="4" t="s">
        <v>2969</v>
      </c>
    </row>
    <row r="1252" spans="1:2" x14ac:dyDescent="0.15">
      <c r="A1252" s="4">
        <v>3708</v>
      </c>
      <c r="B1252" s="4" t="s">
        <v>2970</v>
      </c>
    </row>
    <row r="1253" spans="1:2" x14ac:dyDescent="0.15">
      <c r="A1253" s="4">
        <v>3709</v>
      </c>
      <c r="B1253" s="4" t="s">
        <v>2971</v>
      </c>
    </row>
    <row r="1254" spans="1:2" x14ac:dyDescent="0.15">
      <c r="A1254" s="4">
        <v>3711</v>
      </c>
      <c r="B1254" s="4" t="s">
        <v>2972</v>
      </c>
    </row>
    <row r="1255" spans="1:2" x14ac:dyDescent="0.15">
      <c r="A1255" s="4">
        <v>3712</v>
      </c>
      <c r="B1255" s="4" t="s">
        <v>2973</v>
      </c>
    </row>
    <row r="1256" spans="1:2" x14ac:dyDescent="0.15">
      <c r="A1256" s="4">
        <v>3713</v>
      </c>
      <c r="B1256" s="4" t="s">
        <v>2974</v>
      </c>
    </row>
    <row r="1257" spans="1:2" x14ac:dyDescent="0.15">
      <c r="A1257" s="4">
        <v>3714</v>
      </c>
      <c r="B1257" s="4" t="s">
        <v>2975</v>
      </c>
    </row>
    <row r="1258" spans="1:2" x14ac:dyDescent="0.15">
      <c r="A1258" s="4">
        <v>3715</v>
      </c>
      <c r="B1258" s="4" t="s">
        <v>2976</v>
      </c>
    </row>
    <row r="1259" spans="1:2" x14ac:dyDescent="0.15">
      <c r="A1259" s="4">
        <v>3716</v>
      </c>
      <c r="B1259" s="4" t="s">
        <v>2977</v>
      </c>
    </row>
    <row r="1260" spans="1:2" x14ac:dyDescent="0.15">
      <c r="A1260" s="4">
        <v>3717</v>
      </c>
      <c r="B1260" s="4" t="s">
        <v>2978</v>
      </c>
    </row>
    <row r="1261" spans="1:2" x14ac:dyDescent="0.15">
      <c r="A1261" s="4">
        <v>3718</v>
      </c>
      <c r="B1261" s="4" t="s">
        <v>2979</v>
      </c>
    </row>
    <row r="1262" spans="1:2" x14ac:dyDescent="0.15">
      <c r="A1262" s="4">
        <v>3719</v>
      </c>
      <c r="B1262" s="4" t="s">
        <v>2980</v>
      </c>
    </row>
    <row r="1263" spans="1:2" x14ac:dyDescent="0.15">
      <c r="A1263" s="4">
        <v>3720</v>
      </c>
      <c r="B1263" s="4" t="s">
        <v>2981</v>
      </c>
    </row>
    <row r="1264" spans="1:2" x14ac:dyDescent="0.15">
      <c r="A1264" s="4">
        <v>3721</v>
      </c>
      <c r="B1264" s="4" t="s">
        <v>2982</v>
      </c>
    </row>
    <row r="1265" spans="1:2" x14ac:dyDescent="0.15">
      <c r="A1265" s="4">
        <v>3722</v>
      </c>
      <c r="B1265" s="4" t="s">
        <v>2983</v>
      </c>
    </row>
    <row r="1266" spans="1:2" x14ac:dyDescent="0.15">
      <c r="A1266" s="4">
        <v>3723</v>
      </c>
      <c r="B1266" s="4" t="s">
        <v>2984</v>
      </c>
    </row>
    <row r="1267" spans="1:2" x14ac:dyDescent="0.15">
      <c r="A1267" s="4">
        <v>3724</v>
      </c>
      <c r="B1267" s="4" t="s">
        <v>2985</v>
      </c>
    </row>
    <row r="1268" spans="1:2" x14ac:dyDescent="0.15">
      <c r="A1268" s="4">
        <v>3725</v>
      </c>
      <c r="B1268" s="4" t="s">
        <v>2986</v>
      </c>
    </row>
    <row r="1269" spans="1:2" x14ac:dyDescent="0.15">
      <c r="A1269" s="4">
        <v>3726</v>
      </c>
      <c r="B1269" s="4" t="s">
        <v>2987</v>
      </c>
    </row>
    <row r="1270" spans="1:2" x14ac:dyDescent="0.15">
      <c r="A1270" s="4">
        <v>3727</v>
      </c>
      <c r="B1270" s="4" t="s">
        <v>2988</v>
      </c>
    </row>
    <row r="1271" spans="1:2" x14ac:dyDescent="0.15">
      <c r="A1271" s="4">
        <v>3728</v>
      </c>
      <c r="B1271" s="4" t="s">
        <v>2989</v>
      </c>
    </row>
    <row r="1272" spans="1:2" x14ac:dyDescent="0.15">
      <c r="A1272" s="4">
        <v>3729</v>
      </c>
      <c r="B1272" s="4" t="s">
        <v>2990</v>
      </c>
    </row>
    <row r="1273" spans="1:2" x14ac:dyDescent="0.15">
      <c r="A1273" s="4">
        <v>3730</v>
      </c>
      <c r="B1273" s="4" t="s">
        <v>2991</v>
      </c>
    </row>
    <row r="1274" spans="1:2" x14ac:dyDescent="0.15">
      <c r="A1274" s="4">
        <v>3731</v>
      </c>
      <c r="B1274" s="4" t="s">
        <v>2992</v>
      </c>
    </row>
    <row r="1275" spans="1:2" x14ac:dyDescent="0.15">
      <c r="A1275" s="4">
        <v>3732</v>
      </c>
      <c r="B1275" s="4" t="s">
        <v>2993</v>
      </c>
    </row>
    <row r="1276" spans="1:2" x14ac:dyDescent="0.15">
      <c r="A1276" s="4">
        <v>3733</v>
      </c>
      <c r="B1276" s="4" t="s">
        <v>2994</v>
      </c>
    </row>
    <row r="1277" spans="1:2" x14ac:dyDescent="0.15">
      <c r="A1277" s="4">
        <v>3734</v>
      </c>
      <c r="B1277" s="4" t="s">
        <v>2995</v>
      </c>
    </row>
    <row r="1278" spans="1:2" x14ac:dyDescent="0.15">
      <c r="A1278" s="4">
        <v>3735</v>
      </c>
      <c r="B1278" s="4" t="s">
        <v>2996</v>
      </c>
    </row>
    <row r="1279" spans="1:2" x14ac:dyDescent="0.15">
      <c r="A1279" s="4">
        <v>3736</v>
      </c>
      <c r="B1279" s="4" t="s">
        <v>2997</v>
      </c>
    </row>
    <row r="1280" spans="1:2" x14ac:dyDescent="0.15">
      <c r="A1280" s="4">
        <v>3737</v>
      </c>
      <c r="B1280" s="4" t="s">
        <v>2998</v>
      </c>
    </row>
    <row r="1281" spans="1:2" x14ac:dyDescent="0.15">
      <c r="A1281" s="4">
        <v>3738</v>
      </c>
      <c r="B1281" s="4" t="s">
        <v>2999</v>
      </c>
    </row>
    <row r="1282" spans="1:2" x14ac:dyDescent="0.15">
      <c r="A1282" s="4">
        <v>3739</v>
      </c>
      <c r="B1282" s="4" t="s">
        <v>3000</v>
      </c>
    </row>
    <row r="1283" spans="1:2" x14ac:dyDescent="0.15">
      <c r="A1283" s="4">
        <v>3740</v>
      </c>
      <c r="B1283" s="4" t="s">
        <v>3001</v>
      </c>
    </row>
    <row r="1284" spans="1:2" x14ac:dyDescent="0.15">
      <c r="A1284" s="4">
        <v>3818</v>
      </c>
      <c r="B1284" s="4" t="s">
        <v>3002</v>
      </c>
    </row>
    <row r="1285" spans="1:2" x14ac:dyDescent="0.15">
      <c r="A1285" s="4">
        <v>3819</v>
      </c>
      <c r="B1285" s="4" t="s">
        <v>3003</v>
      </c>
    </row>
    <row r="1286" spans="1:2" x14ac:dyDescent="0.15">
      <c r="A1286" s="4">
        <v>3820</v>
      </c>
      <c r="B1286" s="4" t="s">
        <v>3004</v>
      </c>
    </row>
    <row r="1287" spans="1:2" x14ac:dyDescent="0.15">
      <c r="A1287" s="4">
        <v>3741</v>
      </c>
      <c r="B1287" s="4" t="s">
        <v>3005</v>
      </c>
    </row>
    <row r="1288" spans="1:2" x14ac:dyDescent="0.15">
      <c r="A1288" s="4">
        <v>3742</v>
      </c>
      <c r="B1288" s="4" t="s">
        <v>3006</v>
      </c>
    </row>
    <row r="1289" spans="1:2" x14ac:dyDescent="0.15">
      <c r="A1289" s="4">
        <v>3743</v>
      </c>
      <c r="B1289" s="4" t="s">
        <v>3007</v>
      </c>
    </row>
    <row r="1290" spans="1:2" x14ac:dyDescent="0.15">
      <c r="A1290" s="4">
        <v>3744</v>
      </c>
      <c r="B1290" s="4" t="s">
        <v>3008</v>
      </c>
    </row>
    <row r="1291" spans="1:2" x14ac:dyDescent="0.15">
      <c r="A1291" s="4">
        <v>3745</v>
      </c>
      <c r="B1291" s="4" t="s">
        <v>3009</v>
      </c>
    </row>
    <row r="1292" spans="1:2" x14ac:dyDescent="0.15">
      <c r="A1292" s="4">
        <v>3746</v>
      </c>
      <c r="B1292" s="4" t="s">
        <v>3010</v>
      </c>
    </row>
    <row r="1293" spans="1:2" x14ac:dyDescent="0.15">
      <c r="A1293" s="4">
        <v>3747</v>
      </c>
      <c r="B1293" s="4" t="s">
        <v>3011</v>
      </c>
    </row>
    <row r="1294" spans="1:2" x14ac:dyDescent="0.15">
      <c r="A1294" s="4">
        <v>3748</v>
      </c>
      <c r="B1294" s="4" t="s">
        <v>3012</v>
      </c>
    </row>
    <row r="1295" spans="1:2" x14ac:dyDescent="0.15">
      <c r="A1295" s="4">
        <v>3749</v>
      </c>
      <c r="B1295" s="4" t="s">
        <v>3013</v>
      </c>
    </row>
    <row r="1296" spans="1:2" x14ac:dyDescent="0.15">
      <c r="A1296" s="4">
        <v>3750</v>
      </c>
      <c r="B1296" s="4" t="s">
        <v>3014</v>
      </c>
    </row>
    <row r="1297" spans="1:2" x14ac:dyDescent="0.15">
      <c r="A1297" s="4">
        <v>3751</v>
      </c>
      <c r="B1297" s="4" t="s">
        <v>3015</v>
      </c>
    </row>
    <row r="1298" spans="1:2" x14ac:dyDescent="0.15">
      <c r="A1298" s="4">
        <v>3752</v>
      </c>
      <c r="B1298" s="4" t="s">
        <v>3016</v>
      </c>
    </row>
    <row r="1299" spans="1:2" x14ac:dyDescent="0.15">
      <c r="A1299" s="4">
        <v>3753</v>
      </c>
      <c r="B1299" s="4" t="s">
        <v>3017</v>
      </c>
    </row>
    <row r="1300" spans="1:2" x14ac:dyDescent="0.15">
      <c r="A1300" s="4">
        <v>3754</v>
      </c>
      <c r="B1300" s="4" t="s">
        <v>3018</v>
      </c>
    </row>
    <row r="1301" spans="1:2" x14ac:dyDescent="0.15">
      <c r="A1301" s="4">
        <v>3755</v>
      </c>
      <c r="B1301" s="4" t="s">
        <v>3019</v>
      </c>
    </row>
    <row r="1302" spans="1:2" x14ac:dyDescent="0.15">
      <c r="A1302" s="4">
        <v>3756</v>
      </c>
      <c r="B1302" s="4" t="s">
        <v>3020</v>
      </c>
    </row>
    <row r="1303" spans="1:2" x14ac:dyDescent="0.15">
      <c r="A1303" s="4">
        <v>3757</v>
      </c>
      <c r="B1303" s="4" t="s">
        <v>3021</v>
      </c>
    </row>
    <row r="1304" spans="1:2" x14ac:dyDescent="0.15">
      <c r="A1304" s="4">
        <v>3758</v>
      </c>
      <c r="B1304" s="4" t="s">
        <v>3022</v>
      </c>
    </row>
    <row r="1305" spans="1:2" x14ac:dyDescent="0.15">
      <c r="A1305" s="4">
        <v>3759</v>
      </c>
      <c r="B1305" s="4" t="s">
        <v>3023</v>
      </c>
    </row>
    <row r="1306" spans="1:2" x14ac:dyDescent="0.15">
      <c r="A1306" s="4">
        <v>3760</v>
      </c>
      <c r="B1306" s="4" t="s">
        <v>3024</v>
      </c>
    </row>
    <row r="1307" spans="1:2" x14ac:dyDescent="0.15">
      <c r="A1307" s="4">
        <v>3761</v>
      </c>
      <c r="B1307" s="4" t="s">
        <v>3025</v>
      </c>
    </row>
    <row r="1308" spans="1:2" x14ac:dyDescent="0.15">
      <c r="A1308" s="4">
        <v>3762</v>
      </c>
      <c r="B1308" s="4" t="s">
        <v>3026</v>
      </c>
    </row>
    <row r="1309" spans="1:2" x14ac:dyDescent="0.15">
      <c r="A1309" s="4">
        <v>3763</v>
      </c>
      <c r="B1309" s="4" t="s">
        <v>3027</v>
      </c>
    </row>
    <row r="1310" spans="1:2" x14ac:dyDescent="0.15">
      <c r="A1310" s="4">
        <v>3764</v>
      </c>
      <c r="B1310" s="4" t="s">
        <v>3028</v>
      </c>
    </row>
    <row r="1311" spans="1:2" x14ac:dyDescent="0.15">
      <c r="A1311" s="4">
        <v>3765</v>
      </c>
      <c r="B1311" s="4" t="s">
        <v>3029</v>
      </c>
    </row>
    <row r="1312" spans="1:2" x14ac:dyDescent="0.15">
      <c r="A1312" s="4">
        <v>3766</v>
      </c>
      <c r="B1312" s="4" t="s">
        <v>3030</v>
      </c>
    </row>
    <row r="1313" spans="1:2" x14ac:dyDescent="0.15">
      <c r="A1313" s="4">
        <v>3767</v>
      </c>
      <c r="B1313" s="4" t="s">
        <v>3031</v>
      </c>
    </row>
    <row r="1314" spans="1:2" x14ac:dyDescent="0.15">
      <c r="A1314" s="4">
        <v>3768</v>
      </c>
      <c r="B1314" s="4" t="s">
        <v>3032</v>
      </c>
    </row>
    <row r="1315" spans="1:2" x14ac:dyDescent="0.15">
      <c r="A1315" s="4">
        <v>3769</v>
      </c>
      <c r="B1315" s="4" t="s">
        <v>3033</v>
      </c>
    </row>
    <row r="1316" spans="1:2" x14ac:dyDescent="0.15">
      <c r="A1316" s="4">
        <v>3770</v>
      </c>
      <c r="B1316" s="4" t="s">
        <v>3034</v>
      </c>
    </row>
    <row r="1317" spans="1:2" x14ac:dyDescent="0.15">
      <c r="A1317" s="4">
        <v>3821</v>
      </c>
      <c r="B1317" s="4" t="s">
        <v>3035</v>
      </c>
    </row>
    <row r="1318" spans="1:2" x14ac:dyDescent="0.15">
      <c r="A1318" s="4">
        <v>3822</v>
      </c>
      <c r="B1318" s="4" t="s">
        <v>3036</v>
      </c>
    </row>
    <row r="1319" spans="1:2" x14ac:dyDescent="0.15">
      <c r="A1319" s="4">
        <v>3823</v>
      </c>
      <c r="B1319" s="4" t="s">
        <v>3037</v>
      </c>
    </row>
    <row r="1320" spans="1:2" x14ac:dyDescent="0.15">
      <c r="A1320" s="4">
        <v>3771</v>
      </c>
      <c r="B1320" s="4" t="s">
        <v>3038</v>
      </c>
    </row>
    <row r="1321" spans="1:2" x14ac:dyDescent="0.15">
      <c r="A1321" s="4">
        <v>3772</v>
      </c>
      <c r="B1321" s="4" t="s">
        <v>3039</v>
      </c>
    </row>
    <row r="1322" spans="1:2" x14ac:dyDescent="0.15">
      <c r="A1322" s="4">
        <v>3773</v>
      </c>
      <c r="B1322" s="4" t="s">
        <v>3040</v>
      </c>
    </row>
    <row r="1323" spans="1:2" x14ac:dyDescent="0.15">
      <c r="A1323" s="4">
        <v>3774</v>
      </c>
      <c r="B1323" s="4" t="s">
        <v>3041</v>
      </c>
    </row>
    <row r="1324" spans="1:2" x14ac:dyDescent="0.15">
      <c r="A1324" s="4">
        <v>3775</v>
      </c>
      <c r="B1324" s="4" t="s">
        <v>3042</v>
      </c>
    </row>
    <row r="1325" spans="1:2" x14ac:dyDescent="0.15">
      <c r="A1325" s="4">
        <v>3776</v>
      </c>
      <c r="B1325" s="4" t="s">
        <v>3043</v>
      </c>
    </row>
    <row r="1326" spans="1:2" x14ac:dyDescent="0.15">
      <c r="A1326" s="4">
        <v>3777</v>
      </c>
      <c r="B1326" s="4" t="s">
        <v>3044</v>
      </c>
    </row>
    <row r="1327" spans="1:2" x14ac:dyDescent="0.15">
      <c r="A1327" s="4">
        <v>3778</v>
      </c>
      <c r="B1327" s="4" t="s">
        <v>3045</v>
      </c>
    </row>
    <row r="1328" spans="1:2" x14ac:dyDescent="0.15">
      <c r="A1328" s="4">
        <v>3779</v>
      </c>
      <c r="B1328" s="4" t="s">
        <v>3046</v>
      </c>
    </row>
    <row r="1329" spans="1:2" x14ac:dyDescent="0.15">
      <c r="A1329" s="4">
        <v>3780</v>
      </c>
      <c r="B1329" s="4" t="s">
        <v>3047</v>
      </c>
    </row>
    <row r="1330" spans="1:2" x14ac:dyDescent="0.15">
      <c r="A1330" s="4">
        <v>3781</v>
      </c>
      <c r="B1330" s="4" t="s">
        <v>3048</v>
      </c>
    </row>
    <row r="1331" spans="1:2" x14ac:dyDescent="0.15">
      <c r="A1331" s="4">
        <v>3782</v>
      </c>
      <c r="B1331" s="4" t="s">
        <v>3049</v>
      </c>
    </row>
    <row r="1332" spans="1:2" x14ac:dyDescent="0.15">
      <c r="A1332" s="4">
        <v>3783</v>
      </c>
      <c r="B1332" s="4" t="s">
        <v>3050</v>
      </c>
    </row>
    <row r="1333" spans="1:2" x14ac:dyDescent="0.15">
      <c r="A1333" s="4">
        <v>3784</v>
      </c>
      <c r="B1333" s="4" t="s">
        <v>3051</v>
      </c>
    </row>
    <row r="1334" spans="1:2" x14ac:dyDescent="0.15">
      <c r="A1334" s="4">
        <v>3785</v>
      </c>
      <c r="B1334" s="4" t="s">
        <v>3052</v>
      </c>
    </row>
    <row r="1335" spans="1:2" x14ac:dyDescent="0.15">
      <c r="A1335" s="4">
        <v>3786</v>
      </c>
      <c r="B1335" s="4" t="s">
        <v>3053</v>
      </c>
    </row>
    <row r="1336" spans="1:2" x14ac:dyDescent="0.15">
      <c r="A1336" s="4">
        <v>3787</v>
      </c>
      <c r="B1336" s="4" t="s">
        <v>3054</v>
      </c>
    </row>
    <row r="1337" spans="1:2" x14ac:dyDescent="0.15">
      <c r="A1337" s="4">
        <v>3788</v>
      </c>
      <c r="B1337" s="4" t="s">
        <v>3055</v>
      </c>
    </row>
    <row r="1338" spans="1:2" x14ac:dyDescent="0.15">
      <c r="A1338" s="4">
        <v>3789</v>
      </c>
      <c r="B1338" s="4" t="s">
        <v>3056</v>
      </c>
    </row>
    <row r="1339" spans="1:2" x14ac:dyDescent="0.15">
      <c r="A1339" s="4">
        <v>3790</v>
      </c>
      <c r="B1339" s="4" t="s">
        <v>3057</v>
      </c>
    </row>
    <row r="1340" spans="1:2" x14ac:dyDescent="0.15">
      <c r="A1340" s="4">
        <v>3791</v>
      </c>
      <c r="B1340" s="4" t="s">
        <v>3058</v>
      </c>
    </row>
    <row r="1341" spans="1:2" x14ac:dyDescent="0.15">
      <c r="A1341" s="4">
        <v>3792</v>
      </c>
      <c r="B1341" s="4" t="s">
        <v>3059</v>
      </c>
    </row>
    <row r="1342" spans="1:2" x14ac:dyDescent="0.15">
      <c r="A1342" s="4">
        <v>3793</v>
      </c>
      <c r="B1342" s="4" t="s">
        <v>3060</v>
      </c>
    </row>
    <row r="1343" spans="1:2" x14ac:dyDescent="0.15">
      <c r="A1343" s="4">
        <v>3794</v>
      </c>
      <c r="B1343" s="4" t="s">
        <v>3061</v>
      </c>
    </row>
    <row r="1344" spans="1:2" x14ac:dyDescent="0.15">
      <c r="A1344" s="4">
        <v>3795</v>
      </c>
      <c r="B1344" s="4" t="s">
        <v>3062</v>
      </c>
    </row>
    <row r="1345" spans="1:2" x14ac:dyDescent="0.15">
      <c r="A1345" s="4">
        <v>3796</v>
      </c>
      <c r="B1345" s="4" t="s">
        <v>3063</v>
      </c>
    </row>
    <row r="1346" spans="1:2" x14ac:dyDescent="0.15">
      <c r="A1346" s="4">
        <v>3797</v>
      </c>
      <c r="B1346" s="4" t="s">
        <v>3064</v>
      </c>
    </row>
    <row r="1347" spans="1:2" x14ac:dyDescent="0.15">
      <c r="A1347" s="4">
        <v>3798</v>
      </c>
      <c r="B1347" s="4" t="s">
        <v>3065</v>
      </c>
    </row>
    <row r="1348" spans="1:2" x14ac:dyDescent="0.15">
      <c r="A1348" s="4">
        <v>3799</v>
      </c>
      <c r="B1348" s="4" t="s">
        <v>3066</v>
      </c>
    </row>
    <row r="1349" spans="1:2" x14ac:dyDescent="0.15">
      <c r="A1349" s="4">
        <v>3800</v>
      </c>
      <c r="B1349" s="4" t="s">
        <v>3067</v>
      </c>
    </row>
    <row r="1350" spans="1:2" x14ac:dyDescent="0.15">
      <c r="A1350" s="4">
        <v>3815</v>
      </c>
      <c r="B1350" s="4" t="s">
        <v>3068</v>
      </c>
    </row>
    <row r="1351" spans="1:2" x14ac:dyDescent="0.15">
      <c r="A1351" s="4">
        <v>3816</v>
      </c>
      <c r="B1351" s="4" t="s">
        <v>3069</v>
      </c>
    </row>
    <row r="1352" spans="1:2" x14ac:dyDescent="0.15">
      <c r="A1352" s="4">
        <v>3817</v>
      </c>
      <c r="B1352" s="4" t="s">
        <v>3070</v>
      </c>
    </row>
    <row r="1353" spans="1:2" x14ac:dyDescent="0.15">
      <c r="A1353" s="4">
        <v>3801</v>
      </c>
      <c r="B1353" s="4" t="s">
        <v>3071</v>
      </c>
    </row>
    <row r="1354" spans="1:2" x14ac:dyDescent="0.15">
      <c r="A1354" s="4">
        <v>3802</v>
      </c>
      <c r="B1354" s="4" t="s">
        <v>3072</v>
      </c>
    </row>
    <row r="1355" spans="1:2" x14ac:dyDescent="0.15">
      <c r="A1355" s="4">
        <v>3803</v>
      </c>
      <c r="B1355" s="4" t="s">
        <v>3073</v>
      </c>
    </row>
    <row r="1356" spans="1:2" x14ac:dyDescent="0.15">
      <c r="A1356" s="4">
        <v>3804</v>
      </c>
      <c r="B1356" s="4" t="s">
        <v>3074</v>
      </c>
    </row>
    <row r="1357" spans="1:2" x14ac:dyDescent="0.15">
      <c r="A1357" s="4">
        <v>3805</v>
      </c>
      <c r="B1357" s="4" t="s">
        <v>3075</v>
      </c>
    </row>
    <row r="1358" spans="1:2" x14ac:dyDescent="0.15">
      <c r="A1358" s="4">
        <v>3806</v>
      </c>
      <c r="B1358" s="4" t="s">
        <v>3076</v>
      </c>
    </row>
    <row r="1359" spans="1:2" x14ac:dyDescent="0.15">
      <c r="A1359" s="4">
        <v>3807</v>
      </c>
      <c r="B1359" s="4" t="s">
        <v>3077</v>
      </c>
    </row>
    <row r="1360" spans="1:2" x14ac:dyDescent="0.15">
      <c r="A1360" s="4">
        <v>3808</v>
      </c>
      <c r="B1360" s="4" t="s">
        <v>3078</v>
      </c>
    </row>
    <row r="1361" spans="1:2" x14ac:dyDescent="0.15">
      <c r="A1361" s="4">
        <v>3809</v>
      </c>
      <c r="B1361" s="4" t="s">
        <v>3079</v>
      </c>
    </row>
    <row r="1362" spans="1:2" x14ac:dyDescent="0.15">
      <c r="A1362" s="4">
        <v>3810</v>
      </c>
      <c r="B1362" s="4" t="s">
        <v>3080</v>
      </c>
    </row>
    <row r="1363" spans="1:2" x14ac:dyDescent="0.15">
      <c r="A1363" s="4">
        <v>3811</v>
      </c>
      <c r="B1363" s="4" t="s">
        <v>3081</v>
      </c>
    </row>
    <row r="1364" spans="1:2" x14ac:dyDescent="0.15">
      <c r="A1364" s="4">
        <v>3812</v>
      </c>
      <c r="B1364" s="4" t="s">
        <v>3082</v>
      </c>
    </row>
    <row r="1365" spans="1:2" x14ac:dyDescent="0.15">
      <c r="A1365" s="4">
        <v>3813</v>
      </c>
      <c r="B1365" s="4" t="s">
        <v>3083</v>
      </c>
    </row>
    <row r="1366" spans="1:2" x14ac:dyDescent="0.15">
      <c r="A1366" s="4">
        <v>3814</v>
      </c>
      <c r="B1366" s="4" t="s">
        <v>3084</v>
      </c>
    </row>
    <row r="1367" spans="1:2" x14ac:dyDescent="0.15">
      <c r="A1367" s="4">
        <v>3830</v>
      </c>
      <c r="B1367" s="4" t="s">
        <v>3085</v>
      </c>
    </row>
    <row r="1368" spans="1:2" x14ac:dyDescent="0.15">
      <c r="A1368" s="4">
        <v>3831</v>
      </c>
      <c r="B1368" s="4" t="s">
        <v>3086</v>
      </c>
    </row>
    <row r="1369" spans="1:2" x14ac:dyDescent="0.15">
      <c r="A1369" s="4">
        <v>3832</v>
      </c>
      <c r="B1369" s="4" t="s">
        <v>3087</v>
      </c>
    </row>
    <row r="1370" spans="1:2" x14ac:dyDescent="0.15">
      <c r="A1370" s="4">
        <v>3851</v>
      </c>
      <c r="B1370" s="4" t="s">
        <v>3088</v>
      </c>
    </row>
    <row r="1371" spans="1:2" x14ac:dyDescent="0.15">
      <c r="A1371" s="4">
        <v>3852</v>
      </c>
      <c r="B1371" s="4" t="s">
        <v>3089</v>
      </c>
    </row>
    <row r="1372" spans="1:2" x14ac:dyDescent="0.15">
      <c r="A1372" s="4">
        <v>3853</v>
      </c>
      <c r="B1372" s="4" t="s">
        <v>3090</v>
      </c>
    </row>
    <row r="1373" spans="1:2" x14ac:dyDescent="0.15">
      <c r="A1373" s="4">
        <v>3854</v>
      </c>
      <c r="B1373" s="4" t="s">
        <v>3091</v>
      </c>
    </row>
    <row r="1374" spans="1:2" x14ac:dyDescent="0.15">
      <c r="A1374" s="4">
        <v>3855</v>
      </c>
      <c r="B1374" s="4" t="s">
        <v>3092</v>
      </c>
    </row>
    <row r="1375" spans="1:2" x14ac:dyDescent="0.15">
      <c r="A1375" s="4">
        <v>3856</v>
      </c>
      <c r="B1375" s="4" t="s">
        <v>3093</v>
      </c>
    </row>
    <row r="1376" spans="1:2" x14ac:dyDescent="0.15">
      <c r="A1376" s="4">
        <v>3857</v>
      </c>
      <c r="B1376" s="4" t="s">
        <v>3094</v>
      </c>
    </row>
    <row r="1377" spans="1:2" x14ac:dyDescent="0.15">
      <c r="A1377" s="4">
        <v>3858</v>
      </c>
      <c r="B1377" s="4" t="s">
        <v>3095</v>
      </c>
    </row>
    <row r="1378" spans="1:2" x14ac:dyDescent="0.15">
      <c r="A1378" s="4">
        <v>3859</v>
      </c>
      <c r="B1378" s="4" t="s">
        <v>3096</v>
      </c>
    </row>
    <row r="1379" spans="1:2" x14ac:dyDescent="0.15">
      <c r="A1379" s="4">
        <v>3860</v>
      </c>
      <c r="B1379" s="4" t="s">
        <v>3097</v>
      </c>
    </row>
    <row r="1380" spans="1:2" x14ac:dyDescent="0.15">
      <c r="A1380" s="4">
        <v>3861</v>
      </c>
      <c r="B1380" s="4" t="s">
        <v>3098</v>
      </c>
    </row>
    <row r="1381" spans="1:2" x14ac:dyDescent="0.15">
      <c r="A1381" s="4">
        <v>3862</v>
      </c>
      <c r="B1381" s="4" t="s">
        <v>3099</v>
      </c>
    </row>
    <row r="1382" spans="1:2" x14ac:dyDescent="0.15">
      <c r="A1382" s="4">
        <v>3863</v>
      </c>
      <c r="B1382" s="4" t="s">
        <v>3100</v>
      </c>
    </row>
    <row r="1383" spans="1:2" x14ac:dyDescent="0.15">
      <c r="A1383" s="4">
        <v>3864</v>
      </c>
      <c r="B1383" s="4" t="s">
        <v>3101</v>
      </c>
    </row>
    <row r="1384" spans="1:2" x14ac:dyDescent="0.15">
      <c r="A1384" s="4">
        <v>3865</v>
      </c>
      <c r="B1384" s="4" t="s">
        <v>3102</v>
      </c>
    </row>
    <row r="1385" spans="1:2" x14ac:dyDescent="0.15">
      <c r="A1385" s="4">
        <v>3866</v>
      </c>
      <c r="B1385" s="4" t="s">
        <v>3103</v>
      </c>
    </row>
    <row r="1386" spans="1:2" x14ac:dyDescent="0.15">
      <c r="A1386" s="4">
        <v>3867</v>
      </c>
      <c r="B1386" s="4" t="s">
        <v>3104</v>
      </c>
    </row>
    <row r="1387" spans="1:2" x14ac:dyDescent="0.15">
      <c r="A1387" s="4">
        <v>3868</v>
      </c>
      <c r="B1387" s="4" t="s">
        <v>3105</v>
      </c>
    </row>
    <row r="1388" spans="1:2" x14ac:dyDescent="0.15">
      <c r="A1388" s="4">
        <v>3869</v>
      </c>
      <c r="B1388" s="4" t="s">
        <v>3106</v>
      </c>
    </row>
    <row r="1389" spans="1:2" x14ac:dyDescent="0.15">
      <c r="A1389" s="4">
        <v>3870</v>
      </c>
      <c r="B1389" s="4" t="s">
        <v>3107</v>
      </c>
    </row>
    <row r="1390" spans="1:2" x14ac:dyDescent="0.15">
      <c r="A1390" s="4">
        <v>3905</v>
      </c>
      <c r="B1390" s="4" t="s">
        <v>3108</v>
      </c>
    </row>
    <row r="1391" spans="1:2" x14ac:dyDescent="0.15">
      <c r="A1391" s="4">
        <v>3906</v>
      </c>
      <c r="B1391" s="4" t="s">
        <v>3109</v>
      </c>
    </row>
    <row r="1392" spans="1:2" x14ac:dyDescent="0.15">
      <c r="A1392" s="4">
        <v>3907</v>
      </c>
      <c r="B1392" s="4" t="s">
        <v>3110</v>
      </c>
    </row>
    <row r="1393" spans="1:2" x14ac:dyDescent="0.15">
      <c r="A1393" s="4">
        <v>3908</v>
      </c>
      <c r="B1393" s="4" t="s">
        <v>3111</v>
      </c>
    </row>
    <row r="1394" spans="1:2" x14ac:dyDescent="0.15">
      <c r="A1394" s="4">
        <v>3909</v>
      </c>
      <c r="B1394" s="4" t="s">
        <v>3112</v>
      </c>
    </row>
    <row r="1395" spans="1:2" x14ac:dyDescent="0.15">
      <c r="A1395" s="4">
        <v>3910</v>
      </c>
      <c r="B1395" s="4" t="s">
        <v>3113</v>
      </c>
    </row>
    <row r="1396" spans="1:2" x14ac:dyDescent="0.15">
      <c r="A1396" s="4">
        <v>3911</v>
      </c>
      <c r="B1396" s="4" t="s">
        <v>3114</v>
      </c>
    </row>
    <row r="1397" spans="1:2" x14ac:dyDescent="0.15">
      <c r="A1397" s="4">
        <v>3912</v>
      </c>
      <c r="B1397" s="4" t="s">
        <v>3115</v>
      </c>
    </row>
    <row r="1398" spans="1:2" x14ac:dyDescent="0.15">
      <c r="A1398" s="4">
        <v>3913</v>
      </c>
      <c r="B1398" s="4" t="s">
        <v>3116</v>
      </c>
    </row>
    <row r="1399" spans="1:2" x14ac:dyDescent="0.15">
      <c r="A1399" s="4">
        <v>3914</v>
      </c>
      <c r="B1399" s="4" t="s">
        <v>3117</v>
      </c>
    </row>
    <row r="1400" spans="1:2" x14ac:dyDescent="0.15">
      <c r="A1400" s="4">
        <v>3915</v>
      </c>
      <c r="B1400" s="4" t="s">
        <v>3118</v>
      </c>
    </row>
    <row r="1401" spans="1:2" x14ac:dyDescent="0.15">
      <c r="A1401" s="4">
        <v>3916</v>
      </c>
      <c r="B1401" s="4" t="s">
        <v>3119</v>
      </c>
    </row>
    <row r="1402" spans="1:2" x14ac:dyDescent="0.15">
      <c r="A1402" s="4">
        <v>3917</v>
      </c>
      <c r="B1402" s="4" t="s">
        <v>3120</v>
      </c>
    </row>
    <row r="1403" spans="1:2" x14ac:dyDescent="0.15">
      <c r="A1403" s="4">
        <v>3918</v>
      </c>
      <c r="B1403" s="4" t="s">
        <v>3121</v>
      </c>
    </row>
    <row r="1404" spans="1:2" x14ac:dyDescent="0.15">
      <c r="A1404" s="4">
        <v>3919</v>
      </c>
      <c r="B1404" s="4" t="s">
        <v>3122</v>
      </c>
    </row>
    <row r="1405" spans="1:2" x14ac:dyDescent="0.15">
      <c r="A1405" s="4">
        <v>3920</v>
      </c>
      <c r="B1405" s="4" t="s">
        <v>3123</v>
      </c>
    </row>
    <row r="1406" spans="1:2" x14ac:dyDescent="0.15">
      <c r="A1406" s="4">
        <v>3921</v>
      </c>
      <c r="B1406" s="4" t="s">
        <v>3124</v>
      </c>
    </row>
    <row r="1407" spans="1:2" x14ac:dyDescent="0.15">
      <c r="A1407" s="4">
        <v>3922</v>
      </c>
      <c r="B1407" s="4" t="s">
        <v>3125</v>
      </c>
    </row>
    <row r="1408" spans="1:2" x14ac:dyDescent="0.15">
      <c r="A1408" s="4">
        <v>3923</v>
      </c>
      <c r="B1408" s="4" t="s">
        <v>3126</v>
      </c>
    </row>
    <row r="1409" spans="1:2" x14ac:dyDescent="0.15">
      <c r="A1409" s="4">
        <v>3924</v>
      </c>
      <c r="B1409" s="4" t="s">
        <v>3127</v>
      </c>
    </row>
    <row r="1410" spans="1:2" x14ac:dyDescent="0.15">
      <c r="A1410" s="4">
        <v>3929</v>
      </c>
      <c r="B1410" s="4" t="s">
        <v>3128</v>
      </c>
    </row>
    <row r="1411" spans="1:2" x14ac:dyDescent="0.15">
      <c r="A1411" s="4">
        <v>3930</v>
      </c>
      <c r="B1411" s="4" t="s">
        <v>3129</v>
      </c>
    </row>
    <row r="1412" spans="1:2" x14ac:dyDescent="0.15">
      <c r="A1412" s="4">
        <v>3931</v>
      </c>
      <c r="B1412" s="4" t="s">
        <v>3130</v>
      </c>
    </row>
    <row r="1413" spans="1:2" x14ac:dyDescent="0.15">
      <c r="A1413" s="4">
        <v>3932</v>
      </c>
      <c r="B1413" s="4" t="s">
        <v>3131</v>
      </c>
    </row>
    <row r="1414" spans="1:2" x14ac:dyDescent="0.15">
      <c r="A1414" s="4">
        <v>3933</v>
      </c>
      <c r="B1414" s="4" t="s">
        <v>3132</v>
      </c>
    </row>
    <row r="1415" spans="1:2" x14ac:dyDescent="0.15">
      <c r="A1415" s="4">
        <v>3934</v>
      </c>
      <c r="B1415" s="4" t="s">
        <v>3133</v>
      </c>
    </row>
    <row r="1416" spans="1:2" x14ac:dyDescent="0.15">
      <c r="A1416" s="4">
        <v>3935</v>
      </c>
      <c r="B1416" s="4" t="s">
        <v>3134</v>
      </c>
    </row>
    <row r="1417" spans="1:2" x14ac:dyDescent="0.15">
      <c r="A1417" s="4">
        <v>3936</v>
      </c>
      <c r="B1417" s="4" t="s">
        <v>3135</v>
      </c>
    </row>
    <row r="1418" spans="1:2" x14ac:dyDescent="0.15">
      <c r="A1418" s="4">
        <v>3937</v>
      </c>
      <c r="B1418" s="4" t="s">
        <v>3136</v>
      </c>
    </row>
    <row r="1419" spans="1:2" x14ac:dyDescent="0.15">
      <c r="A1419" s="4">
        <v>3938</v>
      </c>
      <c r="B1419" s="4" t="s">
        <v>3137</v>
      </c>
    </row>
    <row r="1420" spans="1:2" x14ac:dyDescent="0.15">
      <c r="A1420" s="4">
        <v>3939</v>
      </c>
      <c r="B1420" s="4" t="s">
        <v>3138</v>
      </c>
    </row>
    <row r="1421" spans="1:2" x14ac:dyDescent="0.15">
      <c r="A1421" s="4">
        <v>3940</v>
      </c>
      <c r="B1421" s="4" t="s">
        <v>3139</v>
      </c>
    </row>
    <row r="1422" spans="1:2" x14ac:dyDescent="0.15">
      <c r="A1422" s="4">
        <v>3941</v>
      </c>
      <c r="B1422" s="4" t="s">
        <v>3140</v>
      </c>
    </row>
    <row r="1423" spans="1:2" x14ac:dyDescent="0.15">
      <c r="A1423" s="4">
        <v>3942</v>
      </c>
      <c r="B1423" s="4" t="s">
        <v>3141</v>
      </c>
    </row>
    <row r="1424" spans="1:2" x14ac:dyDescent="0.15">
      <c r="A1424" s="4">
        <v>3943</v>
      </c>
      <c r="B1424" s="4" t="s">
        <v>3142</v>
      </c>
    </row>
    <row r="1425" spans="1:2" x14ac:dyDescent="0.15">
      <c r="A1425" s="4">
        <v>3944</v>
      </c>
      <c r="B1425" s="4" t="s">
        <v>3143</v>
      </c>
    </row>
    <row r="1426" spans="1:2" x14ac:dyDescent="0.15">
      <c r="A1426" s="4">
        <v>3945</v>
      </c>
      <c r="B1426" s="4" t="s">
        <v>3144</v>
      </c>
    </row>
    <row r="1427" spans="1:2" x14ac:dyDescent="0.15">
      <c r="A1427" s="4">
        <v>3946</v>
      </c>
      <c r="B1427" s="4" t="s">
        <v>3145</v>
      </c>
    </row>
    <row r="1428" spans="1:2" x14ac:dyDescent="0.15">
      <c r="A1428" s="4">
        <v>3947</v>
      </c>
      <c r="B1428" s="4" t="s">
        <v>3146</v>
      </c>
    </row>
    <row r="1429" spans="1:2" x14ac:dyDescent="0.15">
      <c r="A1429" s="4">
        <v>3948</v>
      </c>
      <c r="B1429" s="4" t="s">
        <v>3147</v>
      </c>
    </row>
    <row r="1430" spans="1:2" x14ac:dyDescent="0.15">
      <c r="A1430" s="4">
        <v>3953</v>
      </c>
      <c r="B1430" s="4" t="s">
        <v>3148</v>
      </c>
    </row>
    <row r="1431" spans="1:2" x14ac:dyDescent="0.15">
      <c r="A1431" s="4">
        <v>3954</v>
      </c>
      <c r="B1431" s="4" t="s">
        <v>3149</v>
      </c>
    </row>
    <row r="1432" spans="1:2" x14ac:dyDescent="0.15">
      <c r="A1432" s="4">
        <v>3955</v>
      </c>
      <c r="B1432" s="4" t="s">
        <v>3150</v>
      </c>
    </row>
    <row r="1433" spans="1:2" x14ac:dyDescent="0.15">
      <c r="A1433" s="4">
        <v>3956</v>
      </c>
      <c r="B1433" s="4" t="s">
        <v>3151</v>
      </c>
    </row>
    <row r="1434" spans="1:2" x14ac:dyDescent="0.15">
      <c r="A1434" s="4">
        <v>3957</v>
      </c>
      <c r="B1434" s="4" t="s">
        <v>3152</v>
      </c>
    </row>
    <row r="1435" spans="1:2" x14ac:dyDescent="0.15">
      <c r="A1435" s="4">
        <v>3958</v>
      </c>
      <c r="B1435" s="4" t="s">
        <v>3153</v>
      </c>
    </row>
    <row r="1436" spans="1:2" x14ac:dyDescent="0.15">
      <c r="A1436" s="4">
        <v>3959</v>
      </c>
      <c r="B1436" s="4" t="s">
        <v>3154</v>
      </c>
    </row>
    <row r="1437" spans="1:2" x14ac:dyDescent="0.15">
      <c r="A1437" s="4">
        <v>3960</v>
      </c>
      <c r="B1437" s="4" t="s">
        <v>3155</v>
      </c>
    </row>
    <row r="1438" spans="1:2" x14ac:dyDescent="0.15">
      <c r="A1438" s="4">
        <v>3961</v>
      </c>
      <c r="B1438" s="4" t="s">
        <v>3156</v>
      </c>
    </row>
    <row r="1439" spans="1:2" x14ac:dyDescent="0.15">
      <c r="A1439" s="4">
        <v>3962</v>
      </c>
      <c r="B1439" s="4" t="s">
        <v>3157</v>
      </c>
    </row>
    <row r="1440" spans="1:2" x14ac:dyDescent="0.15">
      <c r="A1440" s="4">
        <v>3963</v>
      </c>
      <c r="B1440" s="4" t="s">
        <v>3158</v>
      </c>
    </row>
    <row r="1441" spans="1:2" x14ac:dyDescent="0.15">
      <c r="A1441" s="4">
        <v>3964</v>
      </c>
      <c r="B1441" s="4" t="s">
        <v>3159</v>
      </c>
    </row>
    <row r="1442" spans="1:2" x14ac:dyDescent="0.15">
      <c r="A1442" s="4">
        <v>3965</v>
      </c>
      <c r="B1442" s="4" t="s">
        <v>3160</v>
      </c>
    </row>
    <row r="1443" spans="1:2" x14ac:dyDescent="0.15">
      <c r="A1443" s="4">
        <v>3966</v>
      </c>
      <c r="B1443" s="4" t="s">
        <v>3161</v>
      </c>
    </row>
    <row r="1444" spans="1:2" x14ac:dyDescent="0.15">
      <c r="A1444" s="4">
        <v>3967</v>
      </c>
      <c r="B1444" s="4" t="s">
        <v>3162</v>
      </c>
    </row>
    <row r="1445" spans="1:2" x14ac:dyDescent="0.15">
      <c r="A1445" s="4">
        <v>3968</v>
      </c>
      <c r="B1445" s="4" t="s">
        <v>3163</v>
      </c>
    </row>
    <row r="1446" spans="1:2" x14ac:dyDescent="0.15">
      <c r="A1446" s="4">
        <v>3969</v>
      </c>
      <c r="B1446" s="4" t="s">
        <v>3164</v>
      </c>
    </row>
    <row r="1447" spans="1:2" x14ac:dyDescent="0.15">
      <c r="A1447" s="4">
        <v>3970</v>
      </c>
      <c r="B1447" s="4" t="s">
        <v>3165</v>
      </c>
    </row>
    <row r="1448" spans="1:2" x14ac:dyDescent="0.15">
      <c r="A1448" s="4">
        <v>3971</v>
      </c>
      <c r="B1448" s="4" t="s">
        <v>3166</v>
      </c>
    </row>
    <row r="1449" spans="1:2" x14ac:dyDescent="0.15">
      <c r="A1449" s="4">
        <v>3972</v>
      </c>
      <c r="B1449" s="4" t="s">
        <v>3167</v>
      </c>
    </row>
    <row r="1450" spans="1:2" x14ac:dyDescent="0.15">
      <c r="A1450" s="4">
        <v>4029</v>
      </c>
      <c r="B1450" s="4" t="s">
        <v>3168</v>
      </c>
    </row>
    <row r="1451" spans="1:2" x14ac:dyDescent="0.15">
      <c r="A1451" s="4">
        <v>4030</v>
      </c>
      <c r="B1451" s="4" t="s">
        <v>3169</v>
      </c>
    </row>
    <row r="1452" spans="1:2" x14ac:dyDescent="0.15">
      <c r="A1452" s="4">
        <v>4031</v>
      </c>
      <c r="B1452" s="4" t="s">
        <v>3170</v>
      </c>
    </row>
    <row r="1453" spans="1:2" x14ac:dyDescent="0.15">
      <c r="A1453" s="4">
        <v>4032</v>
      </c>
      <c r="B1453" s="4" t="s">
        <v>3171</v>
      </c>
    </row>
    <row r="1454" spans="1:2" x14ac:dyDescent="0.15">
      <c r="A1454" s="4">
        <v>4033</v>
      </c>
      <c r="B1454" s="4" t="s">
        <v>3172</v>
      </c>
    </row>
    <row r="1455" spans="1:2" x14ac:dyDescent="0.15">
      <c r="A1455" s="4">
        <v>4034</v>
      </c>
      <c r="B1455" s="4" t="s">
        <v>3173</v>
      </c>
    </row>
    <row r="1456" spans="1:2" x14ac:dyDescent="0.15">
      <c r="A1456" s="4">
        <v>4035</v>
      </c>
      <c r="B1456" s="4" t="s">
        <v>3174</v>
      </c>
    </row>
    <row r="1457" spans="1:2" x14ac:dyDescent="0.15">
      <c r="A1457" s="4">
        <v>4036</v>
      </c>
      <c r="B1457" s="4" t="s">
        <v>3175</v>
      </c>
    </row>
    <row r="1458" spans="1:2" x14ac:dyDescent="0.15">
      <c r="A1458" s="4">
        <v>4037</v>
      </c>
      <c r="B1458" s="4" t="s">
        <v>3176</v>
      </c>
    </row>
    <row r="1459" spans="1:2" x14ac:dyDescent="0.15">
      <c r="A1459" s="4">
        <v>4038</v>
      </c>
      <c r="B1459" s="4" t="s">
        <v>3177</v>
      </c>
    </row>
    <row r="1460" spans="1:2" x14ac:dyDescent="0.15">
      <c r="A1460" s="4">
        <v>4039</v>
      </c>
      <c r="B1460" s="4" t="s">
        <v>3178</v>
      </c>
    </row>
    <row r="1461" spans="1:2" x14ac:dyDescent="0.15">
      <c r="A1461" s="4">
        <v>4040</v>
      </c>
      <c r="B1461" s="4" t="s">
        <v>3179</v>
      </c>
    </row>
    <row r="1462" spans="1:2" x14ac:dyDescent="0.15">
      <c r="A1462" s="4">
        <v>4041</v>
      </c>
      <c r="B1462" s="4" t="s">
        <v>3180</v>
      </c>
    </row>
    <row r="1463" spans="1:2" x14ac:dyDescent="0.15">
      <c r="A1463" s="4">
        <v>4042</v>
      </c>
      <c r="B1463" s="4" t="s">
        <v>3181</v>
      </c>
    </row>
    <row r="1464" spans="1:2" x14ac:dyDescent="0.15">
      <c r="A1464" s="4">
        <v>4043</v>
      </c>
      <c r="B1464" s="4" t="s">
        <v>3182</v>
      </c>
    </row>
    <row r="1465" spans="1:2" x14ac:dyDescent="0.15">
      <c r="A1465" s="4">
        <v>4044</v>
      </c>
      <c r="B1465" s="4" t="s">
        <v>3183</v>
      </c>
    </row>
    <row r="1466" spans="1:2" x14ac:dyDescent="0.15">
      <c r="A1466" s="4">
        <v>4045</v>
      </c>
      <c r="B1466" s="4" t="s">
        <v>3184</v>
      </c>
    </row>
    <row r="1467" spans="1:2" x14ac:dyDescent="0.15">
      <c r="A1467" s="4">
        <v>4046</v>
      </c>
      <c r="B1467" s="4" t="s">
        <v>3185</v>
      </c>
    </row>
    <row r="1468" spans="1:2" x14ac:dyDescent="0.15">
      <c r="A1468" s="4">
        <v>4047</v>
      </c>
      <c r="B1468" s="4" t="s">
        <v>3186</v>
      </c>
    </row>
    <row r="1469" spans="1:2" x14ac:dyDescent="0.15">
      <c r="A1469" s="4">
        <v>4048</v>
      </c>
      <c r="B1469" s="4" t="s">
        <v>3187</v>
      </c>
    </row>
    <row r="1470" spans="1:2" x14ac:dyDescent="0.15">
      <c r="A1470" s="4">
        <v>3976</v>
      </c>
      <c r="B1470" s="4" t="s">
        <v>3188</v>
      </c>
    </row>
    <row r="1471" spans="1:2" x14ac:dyDescent="0.15">
      <c r="A1471" s="4">
        <v>3977</v>
      </c>
      <c r="B1471" s="4" t="s">
        <v>3189</v>
      </c>
    </row>
    <row r="1472" spans="1:2" x14ac:dyDescent="0.15">
      <c r="A1472" s="4">
        <v>3978</v>
      </c>
      <c r="B1472" s="4" t="s">
        <v>3190</v>
      </c>
    </row>
    <row r="1473" spans="1:2" x14ac:dyDescent="0.15">
      <c r="A1473" s="4">
        <v>3979</v>
      </c>
      <c r="B1473" s="4" t="s">
        <v>3191</v>
      </c>
    </row>
    <row r="1474" spans="1:2" x14ac:dyDescent="0.15">
      <c r="A1474" s="4">
        <v>3980</v>
      </c>
      <c r="B1474" s="4" t="s">
        <v>3192</v>
      </c>
    </row>
    <row r="1475" spans="1:2" x14ac:dyDescent="0.15">
      <c r="A1475" s="4">
        <v>3982</v>
      </c>
      <c r="B1475" s="4" t="s">
        <v>3193</v>
      </c>
    </row>
    <row r="1476" spans="1:2" x14ac:dyDescent="0.15">
      <c r="A1476" s="4">
        <v>3983</v>
      </c>
      <c r="B1476" s="4" t="s">
        <v>3194</v>
      </c>
    </row>
    <row r="1477" spans="1:2" x14ac:dyDescent="0.15">
      <c r="A1477" s="4">
        <v>3984</v>
      </c>
      <c r="B1477" s="4" t="s">
        <v>3195</v>
      </c>
    </row>
    <row r="1478" spans="1:2" x14ac:dyDescent="0.15">
      <c r="A1478" s="4">
        <v>3985</v>
      </c>
      <c r="B1478" s="4" t="s">
        <v>3196</v>
      </c>
    </row>
    <row r="1479" spans="1:2" x14ac:dyDescent="0.15">
      <c r="A1479" s="4">
        <v>3986</v>
      </c>
      <c r="B1479" s="4" t="s">
        <v>3197</v>
      </c>
    </row>
    <row r="1480" spans="1:2" x14ac:dyDescent="0.15">
      <c r="A1480" s="4">
        <v>3988</v>
      </c>
      <c r="B1480" s="4" t="s">
        <v>3198</v>
      </c>
    </row>
    <row r="1481" spans="1:2" x14ac:dyDescent="0.15">
      <c r="A1481" s="4">
        <v>3989</v>
      </c>
      <c r="B1481" s="4" t="s">
        <v>3199</v>
      </c>
    </row>
    <row r="1482" spans="1:2" x14ac:dyDescent="0.15">
      <c r="A1482" s="4">
        <v>3990</v>
      </c>
      <c r="B1482" s="4" t="s">
        <v>3200</v>
      </c>
    </row>
    <row r="1483" spans="1:2" x14ac:dyDescent="0.15">
      <c r="A1483" s="4">
        <v>3991</v>
      </c>
      <c r="B1483" s="4" t="s">
        <v>3201</v>
      </c>
    </row>
    <row r="1484" spans="1:2" x14ac:dyDescent="0.15">
      <c r="A1484" s="4">
        <v>3992</v>
      </c>
      <c r="B1484" s="4" t="s">
        <v>3202</v>
      </c>
    </row>
    <row r="1485" spans="1:2" x14ac:dyDescent="0.15">
      <c r="A1485" s="4">
        <v>3994</v>
      </c>
      <c r="B1485" s="4" t="s">
        <v>3203</v>
      </c>
    </row>
    <row r="1486" spans="1:2" x14ac:dyDescent="0.15">
      <c r="A1486" s="4">
        <v>3995</v>
      </c>
      <c r="B1486" s="4" t="s">
        <v>3204</v>
      </c>
    </row>
    <row r="1487" spans="1:2" x14ac:dyDescent="0.15">
      <c r="A1487" s="4">
        <v>3996</v>
      </c>
      <c r="B1487" s="4" t="s">
        <v>3205</v>
      </c>
    </row>
    <row r="1488" spans="1:2" x14ac:dyDescent="0.15">
      <c r="A1488" s="4">
        <v>3997</v>
      </c>
      <c r="B1488" s="4" t="s">
        <v>3206</v>
      </c>
    </row>
    <row r="1489" spans="1:2" x14ac:dyDescent="0.15">
      <c r="A1489" s="4">
        <v>3998</v>
      </c>
      <c r="B1489" s="4" t="s">
        <v>3207</v>
      </c>
    </row>
    <row r="1490" spans="1:2" x14ac:dyDescent="0.15">
      <c r="A1490" s="4">
        <v>3999</v>
      </c>
      <c r="B1490" s="4" t="s">
        <v>3208</v>
      </c>
    </row>
    <row r="1491" spans="1:2" x14ac:dyDescent="0.15">
      <c r="A1491" s="4">
        <v>4001</v>
      </c>
      <c r="B1491" s="4" t="s">
        <v>3209</v>
      </c>
    </row>
    <row r="1492" spans="1:2" x14ac:dyDescent="0.15">
      <c r="A1492" s="4">
        <v>4002</v>
      </c>
      <c r="B1492" s="4" t="s">
        <v>3210</v>
      </c>
    </row>
    <row r="1493" spans="1:2" x14ac:dyDescent="0.15">
      <c r="A1493" s="4">
        <v>4003</v>
      </c>
      <c r="B1493" s="4" t="s">
        <v>3211</v>
      </c>
    </row>
    <row r="1494" spans="1:2" x14ac:dyDescent="0.15">
      <c r="A1494" s="4">
        <v>4004</v>
      </c>
      <c r="B1494" s="4" t="s">
        <v>3212</v>
      </c>
    </row>
    <row r="1495" spans="1:2" x14ac:dyDescent="0.15">
      <c r="A1495" s="4">
        <v>4005</v>
      </c>
      <c r="B1495" s="4" t="s">
        <v>3213</v>
      </c>
    </row>
    <row r="1496" spans="1:2" x14ac:dyDescent="0.15">
      <c r="A1496" s="4">
        <v>4006</v>
      </c>
      <c r="B1496" s="4" t="s">
        <v>3214</v>
      </c>
    </row>
    <row r="1497" spans="1:2" x14ac:dyDescent="0.15">
      <c r="A1497" s="4">
        <v>4007</v>
      </c>
      <c r="B1497" s="4" t="s">
        <v>3215</v>
      </c>
    </row>
    <row r="1498" spans="1:2" x14ac:dyDescent="0.15">
      <c r="A1498" s="4">
        <v>4008</v>
      </c>
      <c r="B1498" s="4" t="s">
        <v>3212</v>
      </c>
    </row>
    <row r="1499" spans="1:2" x14ac:dyDescent="0.15">
      <c r="A1499" s="4">
        <v>4009</v>
      </c>
      <c r="B1499" s="4" t="s">
        <v>3216</v>
      </c>
    </row>
    <row r="1500" spans="1:2" x14ac:dyDescent="0.15">
      <c r="A1500" s="4">
        <v>4026</v>
      </c>
      <c r="B1500" s="4" t="s">
        <v>3217</v>
      </c>
    </row>
    <row r="1501" spans="1:2" x14ac:dyDescent="0.15">
      <c r="A1501" s="4">
        <v>4027</v>
      </c>
      <c r="B1501" s="4" t="s">
        <v>3218</v>
      </c>
    </row>
    <row r="1502" spans="1:2" x14ac:dyDescent="0.15">
      <c r="A1502" s="4">
        <v>4028</v>
      </c>
      <c r="B1502" s="4" t="s">
        <v>3219</v>
      </c>
    </row>
    <row r="1503" spans="1:2" x14ac:dyDescent="0.15">
      <c r="A1503" s="4">
        <v>4101</v>
      </c>
      <c r="B1503" s="4" t="s">
        <v>3220</v>
      </c>
    </row>
    <row r="1504" spans="1:2" x14ac:dyDescent="0.15">
      <c r="A1504" s="4">
        <v>4102</v>
      </c>
      <c r="B1504" s="4" t="s">
        <v>3221</v>
      </c>
    </row>
    <row r="1505" spans="1:2" x14ac:dyDescent="0.15">
      <c r="A1505" s="4">
        <v>4103</v>
      </c>
      <c r="B1505" s="4" t="s">
        <v>3222</v>
      </c>
    </row>
    <row r="1506" spans="1:2" x14ac:dyDescent="0.15">
      <c r="A1506" s="4">
        <v>4104</v>
      </c>
      <c r="B1506" s="4" t="s">
        <v>3223</v>
      </c>
    </row>
    <row r="1507" spans="1:2" x14ac:dyDescent="0.15">
      <c r="A1507" s="4">
        <v>4105</v>
      </c>
      <c r="B1507" s="4" t="s">
        <v>3224</v>
      </c>
    </row>
    <row r="1508" spans="1:2" x14ac:dyDescent="0.15">
      <c r="A1508" s="4">
        <v>4106</v>
      </c>
      <c r="B1508" s="4" t="s">
        <v>3225</v>
      </c>
    </row>
    <row r="1509" spans="1:2" x14ac:dyDescent="0.15">
      <c r="A1509" s="4">
        <v>4107</v>
      </c>
      <c r="B1509" s="4" t="s">
        <v>3226</v>
      </c>
    </row>
    <row r="1510" spans="1:2" x14ac:dyDescent="0.15">
      <c r="A1510" s="4">
        <v>4108</v>
      </c>
      <c r="B1510" s="4" t="s">
        <v>3227</v>
      </c>
    </row>
    <row r="1511" spans="1:2" x14ac:dyDescent="0.15">
      <c r="A1511" s="4">
        <v>4109</v>
      </c>
      <c r="B1511" s="4" t="s">
        <v>3228</v>
      </c>
    </row>
    <row r="1512" spans="1:2" x14ac:dyDescent="0.15">
      <c r="A1512" s="4">
        <v>4110</v>
      </c>
      <c r="B1512" s="4" t="s">
        <v>3229</v>
      </c>
    </row>
    <row r="1513" spans="1:2" x14ac:dyDescent="0.15">
      <c r="A1513" s="4">
        <v>4111</v>
      </c>
      <c r="B1513" s="4" t="s">
        <v>3230</v>
      </c>
    </row>
    <row r="1514" spans="1:2" x14ac:dyDescent="0.15">
      <c r="A1514" s="4">
        <v>4112</v>
      </c>
      <c r="B1514" s="4" t="s">
        <v>3231</v>
      </c>
    </row>
    <row r="1515" spans="1:2" x14ac:dyDescent="0.15">
      <c r="A1515" s="4">
        <v>4113</v>
      </c>
      <c r="B1515" s="4" t="s">
        <v>3232</v>
      </c>
    </row>
    <row r="1516" spans="1:2" x14ac:dyDescent="0.15">
      <c r="A1516" s="4">
        <v>4114</v>
      </c>
      <c r="B1516" s="4" t="s">
        <v>3233</v>
      </c>
    </row>
    <row r="1517" spans="1:2" x14ac:dyDescent="0.15">
      <c r="A1517" s="4">
        <v>4115</v>
      </c>
      <c r="B1517" s="4" t="s">
        <v>3234</v>
      </c>
    </row>
    <row r="1518" spans="1:2" x14ac:dyDescent="0.15">
      <c r="A1518" s="4">
        <v>4116</v>
      </c>
      <c r="B1518" s="4" t="s">
        <v>3235</v>
      </c>
    </row>
    <row r="1519" spans="1:2" x14ac:dyDescent="0.15">
      <c r="A1519" s="4">
        <v>4117</v>
      </c>
      <c r="B1519" s="4" t="s">
        <v>3236</v>
      </c>
    </row>
    <row r="1520" spans="1:2" x14ac:dyDescent="0.15">
      <c r="A1520" s="4">
        <v>4118</v>
      </c>
      <c r="B1520" s="4" t="s">
        <v>3237</v>
      </c>
    </row>
    <row r="1521" spans="1:2" x14ac:dyDescent="0.15">
      <c r="A1521" s="4">
        <v>4201</v>
      </c>
      <c r="B1521" s="4" t="s">
        <v>3238</v>
      </c>
    </row>
    <row r="1522" spans="1:2" x14ac:dyDescent="0.15">
      <c r="A1522" s="4">
        <v>4202</v>
      </c>
      <c r="B1522" s="4" t="s">
        <v>3239</v>
      </c>
    </row>
    <row r="1523" spans="1:2" x14ac:dyDescent="0.15">
      <c r="A1523" s="4">
        <v>4203</v>
      </c>
      <c r="B1523" s="4" t="s">
        <v>3240</v>
      </c>
    </row>
    <row r="1524" spans="1:2" x14ac:dyDescent="0.15">
      <c r="A1524" s="4">
        <v>4204</v>
      </c>
      <c r="B1524" s="4" t="s">
        <v>3241</v>
      </c>
    </row>
    <row r="1525" spans="1:2" x14ac:dyDescent="0.15">
      <c r="A1525" s="4">
        <v>4205</v>
      </c>
      <c r="B1525" s="4" t="s">
        <v>3242</v>
      </c>
    </row>
    <row r="1526" spans="1:2" x14ac:dyDescent="0.15">
      <c r="A1526" s="4">
        <v>4206</v>
      </c>
      <c r="B1526" s="4" t="s">
        <v>3243</v>
      </c>
    </row>
    <row r="1527" spans="1:2" x14ac:dyDescent="0.15">
      <c r="A1527" s="4">
        <v>4207</v>
      </c>
      <c r="B1527" s="4" t="s">
        <v>3244</v>
      </c>
    </row>
    <row r="1528" spans="1:2" x14ac:dyDescent="0.15">
      <c r="A1528" s="4">
        <v>4208</v>
      </c>
      <c r="B1528" s="4" t="s">
        <v>3241</v>
      </c>
    </row>
    <row r="1529" spans="1:2" x14ac:dyDescent="0.15">
      <c r="A1529" s="4">
        <v>4209</v>
      </c>
      <c r="B1529" s="4" t="s">
        <v>3245</v>
      </c>
    </row>
    <row r="1530" spans="1:2" x14ac:dyDescent="0.15">
      <c r="A1530" s="4">
        <v>4210</v>
      </c>
      <c r="B1530" s="4" t="s">
        <v>3246</v>
      </c>
    </row>
    <row r="1531" spans="1:2" x14ac:dyDescent="0.15">
      <c r="A1531" s="4">
        <v>4211</v>
      </c>
      <c r="B1531" s="4" t="s">
        <v>3247</v>
      </c>
    </row>
    <row r="1532" spans="1:2" x14ac:dyDescent="0.15">
      <c r="A1532" s="4">
        <v>4212</v>
      </c>
      <c r="B1532" s="4" t="s">
        <v>3248</v>
      </c>
    </row>
    <row r="1533" spans="1:2" x14ac:dyDescent="0.15">
      <c r="A1533" s="4">
        <v>4213</v>
      </c>
      <c r="B1533" s="4" t="s">
        <v>3249</v>
      </c>
    </row>
    <row r="1534" spans="1:2" x14ac:dyDescent="0.15">
      <c r="A1534" s="4">
        <v>4214</v>
      </c>
      <c r="B1534" s="4" t="s">
        <v>3250</v>
      </c>
    </row>
    <row r="1535" spans="1:2" x14ac:dyDescent="0.15">
      <c r="A1535" s="4">
        <v>4215</v>
      </c>
      <c r="B1535" s="4" t="s">
        <v>3251</v>
      </c>
    </row>
    <row r="1536" spans="1:2" x14ac:dyDescent="0.15">
      <c r="A1536" s="4">
        <v>4216</v>
      </c>
      <c r="B1536" s="4" t="s">
        <v>3252</v>
      </c>
    </row>
    <row r="1537" spans="1:2" x14ac:dyDescent="0.15">
      <c r="A1537" s="4">
        <v>4217</v>
      </c>
      <c r="B1537" s="4" t="s">
        <v>3253</v>
      </c>
    </row>
    <row r="1538" spans="1:2" x14ac:dyDescent="0.15">
      <c r="A1538" s="4">
        <v>4218</v>
      </c>
      <c r="B1538" s="4" t="s">
        <v>3254</v>
      </c>
    </row>
    <row r="1539" spans="1:2" x14ac:dyDescent="0.15">
      <c r="A1539" s="4">
        <v>4011</v>
      </c>
      <c r="B1539" s="4" t="s">
        <v>3255</v>
      </c>
    </row>
    <row r="1540" spans="1:2" x14ac:dyDescent="0.15">
      <c r="A1540" s="4">
        <v>4012</v>
      </c>
      <c r="B1540" s="4" t="s">
        <v>3256</v>
      </c>
    </row>
    <row r="1541" spans="1:2" x14ac:dyDescent="0.15">
      <c r="A1541" s="4">
        <v>4013</v>
      </c>
      <c r="B1541" s="4" t="s">
        <v>3257</v>
      </c>
    </row>
    <row r="1542" spans="1:2" x14ac:dyDescent="0.15">
      <c r="A1542" s="4">
        <v>4014</v>
      </c>
      <c r="B1542" s="4" t="s">
        <v>3258</v>
      </c>
    </row>
    <row r="1543" spans="1:2" x14ac:dyDescent="0.15">
      <c r="A1543" s="4">
        <v>4015</v>
      </c>
      <c r="B1543" s="4" t="s">
        <v>3259</v>
      </c>
    </row>
    <row r="1544" spans="1:2" x14ac:dyDescent="0.15">
      <c r="A1544" s="4">
        <v>4016</v>
      </c>
      <c r="B1544" s="4" t="s">
        <v>3260</v>
      </c>
    </row>
    <row r="1545" spans="1:2" x14ac:dyDescent="0.15">
      <c r="A1545" s="4">
        <v>4017</v>
      </c>
      <c r="B1545" s="4" t="s">
        <v>3261</v>
      </c>
    </row>
    <row r="1546" spans="1:2" x14ac:dyDescent="0.15">
      <c r="A1546" s="4">
        <v>4018</v>
      </c>
      <c r="B1546" s="4" t="s">
        <v>3262</v>
      </c>
    </row>
    <row r="1547" spans="1:2" x14ac:dyDescent="0.15">
      <c r="A1547" s="4">
        <v>4019</v>
      </c>
      <c r="B1547" s="4" t="s">
        <v>3263</v>
      </c>
    </row>
    <row r="1548" spans="1:2" x14ac:dyDescent="0.15">
      <c r="A1548" s="4">
        <v>4020</v>
      </c>
      <c r="B1548" s="4" t="s">
        <v>3264</v>
      </c>
    </row>
    <row r="1549" spans="1:2" x14ac:dyDescent="0.15">
      <c r="A1549" s="4">
        <v>4021</v>
      </c>
      <c r="B1549" s="4" t="s">
        <v>3265</v>
      </c>
    </row>
    <row r="1550" spans="1:2" x14ac:dyDescent="0.15">
      <c r="A1550" s="4">
        <v>4022</v>
      </c>
      <c r="B1550" s="4" t="s">
        <v>3266</v>
      </c>
    </row>
    <row r="1551" spans="1:2" x14ac:dyDescent="0.15">
      <c r="A1551" s="4">
        <v>4023</v>
      </c>
      <c r="B1551" s="4" t="s">
        <v>3267</v>
      </c>
    </row>
    <row r="1552" spans="1:2" x14ac:dyDescent="0.15">
      <c r="A1552" s="4">
        <v>4024</v>
      </c>
      <c r="B1552" s="4" t="s">
        <v>3268</v>
      </c>
    </row>
    <row r="1553" spans="1:2" x14ac:dyDescent="0.15">
      <c r="A1553" s="4">
        <v>4025</v>
      </c>
      <c r="B1553" s="4" t="s">
        <v>3269</v>
      </c>
    </row>
    <row r="1554" spans="1:2" x14ac:dyDescent="0.15">
      <c r="A1554" s="4">
        <v>4301</v>
      </c>
      <c r="B1554" s="4" t="s">
        <v>3270</v>
      </c>
    </row>
    <row r="1555" spans="1:2" x14ac:dyDescent="0.15">
      <c r="A1555" s="4">
        <v>4351</v>
      </c>
      <c r="B1555" s="4" t="s">
        <v>3271</v>
      </c>
    </row>
    <row r="1556" spans="1:2" x14ac:dyDescent="0.15">
      <c r="A1556" s="4">
        <v>4352</v>
      </c>
      <c r="B1556" s="4" t="s">
        <v>3271</v>
      </c>
    </row>
    <row r="1557" spans="1:2" x14ac:dyDescent="0.15">
      <c r="A1557" s="4">
        <v>4353</v>
      </c>
      <c r="B1557" s="4" t="s">
        <v>3271</v>
      </c>
    </row>
    <row r="1558" spans="1:2" x14ac:dyDescent="0.15">
      <c r="A1558" s="4">
        <v>4354</v>
      </c>
      <c r="B1558" s="4" t="s">
        <v>3271</v>
      </c>
    </row>
    <row r="1559" spans="1:2" x14ac:dyDescent="0.15">
      <c r="A1559" s="4">
        <v>4355</v>
      </c>
      <c r="B1559" s="4" t="s">
        <v>3271</v>
      </c>
    </row>
    <row r="1560" spans="1:2" x14ac:dyDescent="0.15">
      <c r="A1560" s="4">
        <v>4356</v>
      </c>
      <c r="B1560" s="4" t="s">
        <v>3271</v>
      </c>
    </row>
    <row r="1561" spans="1:2" x14ac:dyDescent="0.15">
      <c r="A1561" s="4">
        <v>4357</v>
      </c>
      <c r="B1561" s="4" t="s">
        <v>3271</v>
      </c>
    </row>
    <row r="1562" spans="1:2" x14ac:dyDescent="0.15">
      <c r="A1562" s="4">
        <v>4358</v>
      </c>
      <c r="B1562" s="4" t="s">
        <v>3271</v>
      </c>
    </row>
    <row r="1563" spans="1:2" x14ac:dyDescent="0.15">
      <c r="A1563" s="4">
        <v>4359</v>
      </c>
      <c r="B1563" s="4" t="s">
        <v>3271</v>
      </c>
    </row>
    <row r="1564" spans="1:2" x14ac:dyDescent="0.15">
      <c r="A1564" s="4">
        <v>4360</v>
      </c>
      <c r="B1564" s="4" t="s">
        <v>3271</v>
      </c>
    </row>
    <row r="1565" spans="1:2" x14ac:dyDescent="0.15">
      <c r="A1565" s="4">
        <v>4361</v>
      </c>
      <c r="B1565" s="4" t="s">
        <v>3271</v>
      </c>
    </row>
    <row r="1566" spans="1:2" x14ac:dyDescent="0.15">
      <c r="A1566" s="4">
        <v>4362</v>
      </c>
      <c r="B1566" s="4" t="s">
        <v>3271</v>
      </c>
    </row>
    <row r="1567" spans="1:2" x14ac:dyDescent="0.15">
      <c r="A1567" s="4">
        <v>4363</v>
      </c>
      <c r="B1567" s="4" t="s">
        <v>3271</v>
      </c>
    </row>
    <row r="1568" spans="1:2" x14ac:dyDescent="0.15">
      <c r="A1568" s="4">
        <v>4364</v>
      </c>
      <c r="B1568" s="4" t="s">
        <v>3271</v>
      </c>
    </row>
    <row r="1569" spans="1:2" x14ac:dyDescent="0.15">
      <c r="A1569" s="4">
        <v>4365</v>
      </c>
      <c r="B1569" s="4" t="s">
        <v>3271</v>
      </c>
    </row>
    <row r="1570" spans="1:2" x14ac:dyDescent="0.15">
      <c r="A1570" s="4">
        <v>4366</v>
      </c>
      <c r="B1570" s="4" t="s">
        <v>3271</v>
      </c>
    </row>
    <row r="1571" spans="1:2" x14ac:dyDescent="0.15">
      <c r="A1571" s="4">
        <v>4367</v>
      </c>
      <c r="B1571" s="4" t="s">
        <v>3271</v>
      </c>
    </row>
    <row r="1572" spans="1:2" x14ac:dyDescent="0.15">
      <c r="A1572" s="4">
        <v>4368</v>
      </c>
      <c r="B1572" s="4" t="s">
        <v>3271</v>
      </c>
    </row>
    <row r="1573" spans="1:2" x14ac:dyDescent="0.15">
      <c r="A1573" s="4">
        <v>4401</v>
      </c>
      <c r="B1573" s="4" t="s">
        <v>3272</v>
      </c>
    </row>
    <row r="1574" spans="1:2" x14ac:dyDescent="0.15">
      <c r="A1574" s="4">
        <v>4402</v>
      </c>
      <c r="B1574" s="4" t="s">
        <v>3273</v>
      </c>
    </row>
    <row r="1575" spans="1:2" x14ac:dyDescent="0.15">
      <c r="A1575" s="4">
        <v>4403</v>
      </c>
      <c r="B1575" s="4" t="s">
        <v>3274</v>
      </c>
    </row>
    <row r="1576" spans="1:2" x14ac:dyDescent="0.15">
      <c r="A1576" s="4">
        <v>4404</v>
      </c>
      <c r="B1576" s="4" t="s">
        <v>3275</v>
      </c>
    </row>
    <row r="1577" spans="1:2" x14ac:dyDescent="0.15">
      <c r="A1577" s="4">
        <v>4405</v>
      </c>
      <c r="B1577" s="4" t="s">
        <v>3276</v>
      </c>
    </row>
    <row r="1578" spans="1:2" x14ac:dyDescent="0.15">
      <c r="A1578" s="4">
        <v>4406</v>
      </c>
      <c r="B1578" s="4" t="s">
        <v>3277</v>
      </c>
    </row>
    <row r="1579" spans="1:2" x14ac:dyDescent="0.15">
      <c r="A1579" s="4">
        <v>4407</v>
      </c>
      <c r="B1579" s="4" t="s">
        <v>3278</v>
      </c>
    </row>
    <row r="1580" spans="1:2" x14ac:dyDescent="0.15">
      <c r="A1580" s="4">
        <v>4408</v>
      </c>
      <c r="B1580" s="4" t="s">
        <v>3279</v>
      </c>
    </row>
    <row r="1581" spans="1:2" x14ac:dyDescent="0.15">
      <c r="A1581" s="4">
        <v>4409</v>
      </c>
      <c r="B1581" s="4" t="s">
        <v>3280</v>
      </c>
    </row>
    <row r="1582" spans="1:2" x14ac:dyDescent="0.15">
      <c r="A1582" s="4">
        <v>4410</v>
      </c>
      <c r="B1582" s="4" t="s">
        <v>3281</v>
      </c>
    </row>
    <row r="1583" spans="1:2" x14ac:dyDescent="0.15">
      <c r="A1583" s="4">
        <v>4411</v>
      </c>
      <c r="B1583" s="4" t="s">
        <v>3282</v>
      </c>
    </row>
    <row r="1584" spans="1:2" x14ac:dyDescent="0.15">
      <c r="A1584" s="4">
        <v>4451</v>
      </c>
      <c r="B1584" s="4" t="s">
        <v>3283</v>
      </c>
    </row>
    <row r="1585" spans="1:2" x14ac:dyDescent="0.15">
      <c r="A1585" s="4">
        <v>4501</v>
      </c>
      <c r="B1585" s="4" t="s">
        <v>3284</v>
      </c>
    </row>
    <row r="1586" spans="1:2" x14ac:dyDescent="0.15">
      <c r="A1586" s="4">
        <v>4502</v>
      </c>
      <c r="B1586" s="4" t="s">
        <v>3285</v>
      </c>
    </row>
    <row r="1587" spans="1:2" x14ac:dyDescent="0.15">
      <c r="A1587" s="4">
        <v>4503</v>
      </c>
      <c r="B1587" s="4" t="s">
        <v>3286</v>
      </c>
    </row>
    <row r="1588" spans="1:2" x14ac:dyDescent="0.15">
      <c r="A1588" s="4">
        <v>4504</v>
      </c>
      <c r="B1588" s="4" t="s">
        <v>3287</v>
      </c>
    </row>
    <row r="1589" spans="1:2" x14ac:dyDescent="0.15">
      <c r="A1589" s="4">
        <v>4505</v>
      </c>
      <c r="B1589" s="4" t="s">
        <v>3288</v>
      </c>
    </row>
    <row r="1590" spans="1:2" x14ac:dyDescent="0.15">
      <c r="A1590" s="4">
        <v>4506</v>
      </c>
      <c r="B1590" s="4" t="s">
        <v>3289</v>
      </c>
    </row>
    <row r="1591" spans="1:2" x14ac:dyDescent="0.15">
      <c r="A1591" s="4">
        <v>4507</v>
      </c>
      <c r="B1591" s="4" t="s">
        <v>3290</v>
      </c>
    </row>
    <row r="1592" spans="1:2" x14ac:dyDescent="0.15">
      <c r="A1592" s="4">
        <v>4508</v>
      </c>
      <c r="B1592" s="4" t="s">
        <v>3291</v>
      </c>
    </row>
    <row r="1593" spans="1:2" x14ac:dyDescent="0.15">
      <c r="A1593" s="4">
        <v>4509</v>
      </c>
      <c r="B1593" s="4" t="s">
        <v>3292</v>
      </c>
    </row>
    <row r="1594" spans="1:2" x14ac:dyDescent="0.15">
      <c r="A1594" s="4">
        <v>4510</v>
      </c>
      <c r="B1594" s="4" t="s">
        <v>3293</v>
      </c>
    </row>
    <row r="1595" spans="1:2" x14ac:dyDescent="0.15">
      <c r="A1595" s="4">
        <v>4511</v>
      </c>
      <c r="B1595" s="4" t="s">
        <v>3294</v>
      </c>
    </row>
    <row r="1596" spans="1:2" x14ac:dyDescent="0.15">
      <c r="A1596" s="4">
        <v>4512</v>
      </c>
      <c r="B1596" s="4" t="s">
        <v>3295</v>
      </c>
    </row>
    <row r="1597" spans="1:2" x14ac:dyDescent="0.15">
      <c r="A1597" s="4">
        <v>4513</v>
      </c>
      <c r="B1597" s="4" t="s">
        <v>3296</v>
      </c>
    </row>
    <row r="1598" spans="1:2" x14ac:dyDescent="0.15">
      <c r="A1598" s="4">
        <v>4514</v>
      </c>
      <c r="B1598" s="4" t="s">
        <v>3297</v>
      </c>
    </row>
    <row r="1599" spans="1:2" x14ac:dyDescent="0.15">
      <c r="A1599" s="4">
        <v>4515</v>
      </c>
      <c r="B1599" s="4" t="s">
        <v>3298</v>
      </c>
    </row>
    <row r="1600" spans="1:2" x14ac:dyDescent="0.15">
      <c r="A1600" s="4">
        <v>4516</v>
      </c>
      <c r="B1600" s="4" t="s">
        <v>3299</v>
      </c>
    </row>
    <row r="1601" spans="1:2" x14ac:dyDescent="0.15">
      <c r="A1601" s="4">
        <v>4517</v>
      </c>
      <c r="B1601" s="4" t="s">
        <v>3300</v>
      </c>
    </row>
    <row r="1602" spans="1:2" x14ac:dyDescent="0.15">
      <c r="A1602" s="4">
        <v>4518</v>
      </c>
      <c r="B1602" s="4" t="s">
        <v>3301</v>
      </c>
    </row>
    <row r="1603" spans="1:2" x14ac:dyDescent="0.15">
      <c r="A1603" s="4">
        <v>4519</v>
      </c>
      <c r="B1603" s="4" t="s">
        <v>3302</v>
      </c>
    </row>
    <row r="1604" spans="1:2" x14ac:dyDescent="0.15">
      <c r="A1604" s="4">
        <v>4520</v>
      </c>
      <c r="B1604" s="4" t="s">
        <v>3303</v>
      </c>
    </row>
    <row r="1605" spans="1:2" x14ac:dyDescent="0.15">
      <c r="A1605" s="4">
        <v>4521</v>
      </c>
      <c r="B1605" s="4" t="s">
        <v>3304</v>
      </c>
    </row>
    <row r="1606" spans="1:2" x14ac:dyDescent="0.15">
      <c r="A1606" s="4">
        <v>4522</v>
      </c>
      <c r="B1606" s="4" t="s">
        <v>3305</v>
      </c>
    </row>
    <row r="1607" spans="1:2" x14ac:dyDescent="0.15">
      <c r="A1607" s="4">
        <v>4523</v>
      </c>
      <c r="B1607" s="4" t="s">
        <v>3306</v>
      </c>
    </row>
    <row r="1608" spans="1:2" x14ac:dyDescent="0.15">
      <c r="A1608" s="4">
        <v>4524</v>
      </c>
      <c r="B1608" s="4" t="s">
        <v>3307</v>
      </c>
    </row>
    <row r="1609" spans="1:2" x14ac:dyDescent="0.15">
      <c r="A1609" s="4">
        <v>4525</v>
      </c>
      <c r="B1609" s="4" t="s">
        <v>3308</v>
      </c>
    </row>
    <row r="1610" spans="1:2" x14ac:dyDescent="0.15">
      <c r="A1610" s="4">
        <v>4526</v>
      </c>
      <c r="B1610" s="4" t="s">
        <v>3309</v>
      </c>
    </row>
    <row r="1611" spans="1:2" x14ac:dyDescent="0.15">
      <c r="A1611" s="4">
        <v>4527</v>
      </c>
      <c r="B1611" s="4" t="s">
        <v>3310</v>
      </c>
    </row>
    <row r="1612" spans="1:2" x14ac:dyDescent="0.15">
      <c r="A1612" s="4">
        <v>4528</v>
      </c>
      <c r="B1612" s="4" t="s">
        <v>3311</v>
      </c>
    </row>
    <row r="1613" spans="1:2" x14ac:dyDescent="0.15">
      <c r="A1613" s="4">
        <v>4529</v>
      </c>
      <c r="B1613" s="4" t="s">
        <v>3312</v>
      </c>
    </row>
    <row r="1614" spans="1:2" x14ac:dyDescent="0.15">
      <c r="A1614" s="4">
        <v>4530</v>
      </c>
      <c r="B1614" s="4" t="s">
        <v>3313</v>
      </c>
    </row>
    <row r="1615" spans="1:2" x14ac:dyDescent="0.15">
      <c r="A1615" s="4">
        <v>4531</v>
      </c>
      <c r="B1615" s="4" t="s">
        <v>3314</v>
      </c>
    </row>
    <row r="1616" spans="1:2" x14ac:dyDescent="0.15">
      <c r="A1616" s="4">
        <v>4532</v>
      </c>
      <c r="B1616" s="4" t="s">
        <v>3315</v>
      </c>
    </row>
    <row r="1617" spans="1:2" x14ac:dyDescent="0.15">
      <c r="A1617" s="4">
        <v>4533</v>
      </c>
      <c r="B1617" s="4" t="s">
        <v>3316</v>
      </c>
    </row>
    <row r="1618" spans="1:2" x14ac:dyDescent="0.15">
      <c r="A1618" s="4">
        <v>4534</v>
      </c>
      <c r="B1618" s="4" t="s">
        <v>3317</v>
      </c>
    </row>
    <row r="1619" spans="1:2" x14ac:dyDescent="0.15">
      <c r="A1619" s="4">
        <v>4535</v>
      </c>
      <c r="B1619" s="4" t="s">
        <v>3318</v>
      </c>
    </row>
    <row r="1620" spans="1:2" x14ac:dyDescent="0.15">
      <c r="A1620" s="4">
        <v>4536</v>
      </c>
      <c r="B1620" s="4" t="s">
        <v>3319</v>
      </c>
    </row>
    <row r="1621" spans="1:2" x14ac:dyDescent="0.15">
      <c r="A1621" s="4">
        <v>4537</v>
      </c>
      <c r="B1621" s="4" t="s">
        <v>3320</v>
      </c>
    </row>
    <row r="1622" spans="1:2" x14ac:dyDescent="0.15">
      <c r="A1622" s="4">
        <v>4538</v>
      </c>
      <c r="B1622" s="4" t="s">
        <v>3321</v>
      </c>
    </row>
    <row r="1623" spans="1:2" x14ac:dyDescent="0.15">
      <c r="A1623" s="4">
        <v>4539</v>
      </c>
      <c r="B1623" s="4" t="s">
        <v>3322</v>
      </c>
    </row>
    <row r="1624" spans="1:2" x14ac:dyDescent="0.15">
      <c r="A1624" s="4">
        <v>4540</v>
      </c>
      <c r="B1624" s="4" t="s">
        <v>3323</v>
      </c>
    </row>
    <row r="1625" spans="1:2" x14ac:dyDescent="0.15">
      <c r="A1625" s="4">
        <v>4541</v>
      </c>
      <c r="B1625" s="4" t="s">
        <v>3324</v>
      </c>
    </row>
    <row r="1626" spans="1:2" x14ac:dyDescent="0.15">
      <c r="A1626" s="4">
        <v>4542</v>
      </c>
      <c r="B1626" s="4" t="s">
        <v>3325</v>
      </c>
    </row>
    <row r="1627" spans="1:2" x14ac:dyDescent="0.15">
      <c r="A1627" s="4">
        <v>4543</v>
      </c>
      <c r="B1627" s="4" t="s">
        <v>3326</v>
      </c>
    </row>
    <row r="1628" spans="1:2" x14ac:dyDescent="0.15">
      <c r="A1628" s="4">
        <v>4544</v>
      </c>
      <c r="B1628" s="4" t="s">
        <v>3327</v>
      </c>
    </row>
    <row r="1629" spans="1:2" x14ac:dyDescent="0.15">
      <c r="A1629" s="4">
        <v>4545</v>
      </c>
      <c r="B1629" s="4" t="s">
        <v>3328</v>
      </c>
    </row>
    <row r="1630" spans="1:2" x14ac:dyDescent="0.15">
      <c r="A1630" s="4">
        <v>4546</v>
      </c>
      <c r="B1630" s="4" t="s">
        <v>3329</v>
      </c>
    </row>
    <row r="1631" spans="1:2" x14ac:dyDescent="0.15">
      <c r="A1631" s="4">
        <v>4547</v>
      </c>
      <c r="B1631" s="4" t="s">
        <v>3330</v>
      </c>
    </row>
    <row r="1632" spans="1:2" x14ac:dyDescent="0.15">
      <c r="A1632" s="4">
        <v>4548</v>
      </c>
      <c r="B1632" s="4" t="s">
        <v>3331</v>
      </c>
    </row>
    <row r="1633" spans="1:2" x14ac:dyDescent="0.15">
      <c r="A1633" s="4">
        <v>4549</v>
      </c>
      <c r="B1633" s="4" t="s">
        <v>3332</v>
      </c>
    </row>
    <row r="1634" spans="1:2" x14ac:dyDescent="0.15">
      <c r="A1634" s="4">
        <v>4601</v>
      </c>
      <c r="B1634" s="4" t="s">
        <v>3333</v>
      </c>
    </row>
    <row r="1635" spans="1:2" x14ac:dyDescent="0.15">
      <c r="A1635" s="4">
        <v>4602</v>
      </c>
      <c r="B1635" s="4" t="s">
        <v>3334</v>
      </c>
    </row>
    <row r="1636" spans="1:2" x14ac:dyDescent="0.15">
      <c r="A1636" s="4">
        <v>4603</v>
      </c>
      <c r="B1636" s="4" t="s">
        <v>3335</v>
      </c>
    </row>
    <row r="1637" spans="1:2" x14ac:dyDescent="0.15">
      <c r="A1637" s="4">
        <v>4604</v>
      </c>
      <c r="B1637" s="4" t="s">
        <v>3336</v>
      </c>
    </row>
    <row r="1638" spans="1:2" x14ac:dyDescent="0.15">
      <c r="A1638" s="4">
        <v>4605</v>
      </c>
      <c r="B1638" s="4" t="s">
        <v>3337</v>
      </c>
    </row>
    <row r="1639" spans="1:2" x14ac:dyDescent="0.15">
      <c r="A1639" s="4">
        <v>4606</v>
      </c>
      <c r="B1639" s="4" t="s">
        <v>3338</v>
      </c>
    </row>
    <row r="1640" spans="1:2" x14ac:dyDescent="0.15">
      <c r="A1640" s="4">
        <v>4607</v>
      </c>
      <c r="B1640" s="4" t="s">
        <v>3339</v>
      </c>
    </row>
    <row r="1641" spans="1:2" x14ac:dyDescent="0.15">
      <c r="A1641" s="4">
        <v>4608</v>
      </c>
      <c r="B1641" s="4" t="s">
        <v>3340</v>
      </c>
    </row>
    <row r="1642" spans="1:2" x14ac:dyDescent="0.15">
      <c r="A1642" s="4">
        <v>4609</v>
      </c>
      <c r="B1642" s="4" t="s">
        <v>3341</v>
      </c>
    </row>
    <row r="1643" spans="1:2" x14ac:dyDescent="0.15">
      <c r="A1643" s="4">
        <v>4610</v>
      </c>
      <c r="B1643" s="4" t="s">
        <v>3342</v>
      </c>
    </row>
    <row r="1644" spans="1:2" x14ac:dyDescent="0.15">
      <c r="A1644" s="4">
        <v>4611</v>
      </c>
      <c r="B1644" s="4" t="s">
        <v>3343</v>
      </c>
    </row>
    <row r="1645" spans="1:2" x14ac:dyDescent="0.15">
      <c r="A1645" s="4">
        <v>4612</v>
      </c>
      <c r="B1645" s="4" t="s">
        <v>3344</v>
      </c>
    </row>
    <row r="1646" spans="1:2" x14ac:dyDescent="0.15">
      <c r="A1646" s="4">
        <v>4613</v>
      </c>
      <c r="B1646" s="4" t="s">
        <v>3345</v>
      </c>
    </row>
    <row r="1647" spans="1:2" x14ac:dyDescent="0.15">
      <c r="A1647" s="4">
        <v>4614</v>
      </c>
      <c r="B1647" s="4" t="s">
        <v>3346</v>
      </c>
    </row>
    <row r="1648" spans="1:2" x14ac:dyDescent="0.15">
      <c r="A1648" s="4">
        <v>4615</v>
      </c>
      <c r="B1648" s="4" t="s">
        <v>3347</v>
      </c>
    </row>
    <row r="1649" spans="1:2" x14ac:dyDescent="0.15">
      <c r="A1649" s="4">
        <v>4616</v>
      </c>
      <c r="B1649" s="4" t="s">
        <v>3348</v>
      </c>
    </row>
    <row r="1650" spans="1:2" x14ac:dyDescent="0.15">
      <c r="A1650" s="4">
        <v>4617</v>
      </c>
      <c r="B1650" s="4" t="s">
        <v>3349</v>
      </c>
    </row>
    <row r="1651" spans="1:2" x14ac:dyDescent="0.15">
      <c r="A1651" s="4">
        <v>4618</v>
      </c>
      <c r="B1651" s="4" t="s">
        <v>3350</v>
      </c>
    </row>
    <row r="1652" spans="1:2" x14ac:dyDescent="0.15">
      <c r="A1652" s="4">
        <v>4619</v>
      </c>
      <c r="B1652" s="4" t="s">
        <v>3351</v>
      </c>
    </row>
    <row r="1653" spans="1:2" x14ac:dyDescent="0.15">
      <c r="A1653" s="4">
        <v>4620</v>
      </c>
      <c r="B1653" s="4" t="s">
        <v>3352</v>
      </c>
    </row>
    <row r="1654" spans="1:2" x14ac:dyDescent="0.15">
      <c r="A1654" s="4">
        <v>4621</v>
      </c>
      <c r="B1654" s="4" t="s">
        <v>3353</v>
      </c>
    </row>
    <row r="1655" spans="1:2" x14ac:dyDescent="0.15">
      <c r="A1655" s="4">
        <v>4622</v>
      </c>
      <c r="B1655" s="4" t="s">
        <v>3354</v>
      </c>
    </row>
    <row r="1656" spans="1:2" x14ac:dyDescent="0.15">
      <c r="A1656" s="4">
        <v>4623</v>
      </c>
      <c r="B1656" s="4" t="s">
        <v>3355</v>
      </c>
    </row>
    <row r="1657" spans="1:2" x14ac:dyDescent="0.15">
      <c r="A1657" s="4">
        <v>4624</v>
      </c>
      <c r="B1657" s="4" t="s">
        <v>3356</v>
      </c>
    </row>
    <row r="1658" spans="1:2" x14ac:dyDescent="0.15">
      <c r="A1658" s="4">
        <v>4625</v>
      </c>
      <c r="B1658" s="4" t="s">
        <v>3357</v>
      </c>
    </row>
    <row r="1659" spans="1:2" x14ac:dyDescent="0.15">
      <c r="A1659" s="4">
        <v>4626</v>
      </c>
      <c r="B1659" s="4" t="s">
        <v>3358</v>
      </c>
    </row>
    <row r="1660" spans="1:2" x14ac:dyDescent="0.15">
      <c r="A1660" s="4">
        <v>4627</v>
      </c>
      <c r="B1660" s="4" t="s">
        <v>3359</v>
      </c>
    </row>
    <row r="1661" spans="1:2" x14ac:dyDescent="0.15">
      <c r="A1661" s="4">
        <v>4628</v>
      </c>
      <c r="B1661" s="4" t="s">
        <v>3360</v>
      </c>
    </row>
    <row r="1662" spans="1:2" x14ac:dyDescent="0.15">
      <c r="A1662" s="4">
        <v>4629</v>
      </c>
      <c r="B1662" s="4" t="s">
        <v>3361</v>
      </c>
    </row>
    <row r="1663" spans="1:2" x14ac:dyDescent="0.15">
      <c r="A1663" s="4">
        <v>4630</v>
      </c>
      <c r="B1663" s="4" t="s">
        <v>3362</v>
      </c>
    </row>
    <row r="1664" spans="1:2" x14ac:dyDescent="0.15">
      <c r="A1664" s="4">
        <v>4631</v>
      </c>
      <c r="B1664" s="4" t="s">
        <v>3363</v>
      </c>
    </row>
    <row r="1665" spans="1:2" x14ac:dyDescent="0.15">
      <c r="A1665" s="4">
        <v>4632</v>
      </c>
      <c r="B1665" s="4" t="s">
        <v>3364</v>
      </c>
    </row>
    <row r="1666" spans="1:2" x14ac:dyDescent="0.15">
      <c r="A1666" s="4">
        <v>4633</v>
      </c>
      <c r="B1666" s="4" t="s">
        <v>3365</v>
      </c>
    </row>
    <row r="1667" spans="1:2" x14ac:dyDescent="0.15">
      <c r="A1667" s="4">
        <v>4634</v>
      </c>
      <c r="B1667" s="4" t="s">
        <v>3366</v>
      </c>
    </row>
    <row r="1668" spans="1:2" x14ac:dyDescent="0.15">
      <c r="A1668" s="4">
        <v>4635</v>
      </c>
      <c r="B1668" s="4" t="s">
        <v>3367</v>
      </c>
    </row>
    <row r="1669" spans="1:2" x14ac:dyDescent="0.15">
      <c r="A1669" s="4">
        <v>4636</v>
      </c>
      <c r="B1669" s="4" t="s">
        <v>3368</v>
      </c>
    </row>
    <row r="1670" spans="1:2" x14ac:dyDescent="0.15">
      <c r="A1670" s="4">
        <v>4637</v>
      </c>
      <c r="B1670" s="4" t="s">
        <v>3369</v>
      </c>
    </row>
    <row r="1671" spans="1:2" x14ac:dyDescent="0.15">
      <c r="A1671" s="4">
        <v>4638</v>
      </c>
      <c r="B1671" s="4" t="s">
        <v>3370</v>
      </c>
    </row>
    <row r="1672" spans="1:2" x14ac:dyDescent="0.15">
      <c r="A1672" s="4">
        <v>4639</v>
      </c>
      <c r="B1672" s="4" t="s">
        <v>3371</v>
      </c>
    </row>
    <row r="1673" spans="1:2" x14ac:dyDescent="0.15">
      <c r="A1673" s="4">
        <v>4640</v>
      </c>
      <c r="B1673" s="4" t="s">
        <v>3372</v>
      </c>
    </row>
    <row r="1674" spans="1:2" x14ac:dyDescent="0.15">
      <c r="A1674" s="4">
        <v>4641</v>
      </c>
      <c r="B1674" s="4" t="s">
        <v>3373</v>
      </c>
    </row>
    <row r="1675" spans="1:2" x14ac:dyDescent="0.15">
      <c r="A1675" s="4">
        <v>4642</v>
      </c>
      <c r="B1675" s="4" t="s">
        <v>3374</v>
      </c>
    </row>
    <row r="1676" spans="1:2" x14ac:dyDescent="0.15">
      <c r="A1676" s="4">
        <v>4643</v>
      </c>
      <c r="B1676" s="4" t="s">
        <v>3375</v>
      </c>
    </row>
    <row r="1677" spans="1:2" x14ac:dyDescent="0.15">
      <c r="A1677" s="4">
        <v>4644</v>
      </c>
      <c r="B1677" s="4" t="s">
        <v>3376</v>
      </c>
    </row>
    <row r="1678" spans="1:2" x14ac:dyDescent="0.15">
      <c r="A1678" s="4">
        <v>4645</v>
      </c>
      <c r="B1678" s="4" t="s">
        <v>3377</v>
      </c>
    </row>
    <row r="1679" spans="1:2" x14ac:dyDescent="0.15">
      <c r="A1679" s="4">
        <v>4646</v>
      </c>
      <c r="B1679" s="4" t="s">
        <v>3378</v>
      </c>
    </row>
    <row r="1680" spans="1:2" x14ac:dyDescent="0.15">
      <c r="A1680" s="4">
        <v>4647</v>
      </c>
      <c r="B1680" s="4" t="s">
        <v>3379</v>
      </c>
    </row>
    <row r="1681" spans="1:2" x14ac:dyDescent="0.15">
      <c r="A1681" s="4">
        <v>4648</v>
      </c>
      <c r="B1681" s="4" t="s">
        <v>3380</v>
      </c>
    </row>
    <row r="1682" spans="1:2" x14ac:dyDescent="0.15">
      <c r="A1682" s="4">
        <v>4649</v>
      </c>
      <c r="B1682" s="4" t="s">
        <v>3381</v>
      </c>
    </row>
    <row r="1683" spans="1:2" x14ac:dyDescent="0.15">
      <c r="A1683" s="4">
        <v>4701</v>
      </c>
      <c r="B1683" s="4" t="s">
        <v>3382</v>
      </c>
    </row>
    <row r="1684" spans="1:2" x14ac:dyDescent="0.15">
      <c r="A1684" s="4">
        <v>4702</v>
      </c>
      <c r="B1684" s="4" t="s">
        <v>3383</v>
      </c>
    </row>
    <row r="1685" spans="1:2" x14ac:dyDescent="0.15">
      <c r="A1685" s="4">
        <v>4703</v>
      </c>
      <c r="B1685" s="4" t="s">
        <v>3384</v>
      </c>
    </row>
    <row r="1686" spans="1:2" x14ac:dyDescent="0.15">
      <c r="A1686" s="4">
        <v>4704</v>
      </c>
      <c r="B1686" s="4" t="s">
        <v>3385</v>
      </c>
    </row>
    <row r="1687" spans="1:2" x14ac:dyDescent="0.15">
      <c r="A1687" s="4">
        <v>4705</v>
      </c>
      <c r="B1687" s="4" t="s">
        <v>3386</v>
      </c>
    </row>
    <row r="1688" spans="1:2" x14ac:dyDescent="0.15">
      <c r="A1688" s="4">
        <v>4706</v>
      </c>
      <c r="B1688" s="4" t="s">
        <v>3387</v>
      </c>
    </row>
    <row r="1689" spans="1:2" x14ac:dyDescent="0.15">
      <c r="A1689" s="4">
        <v>4707</v>
      </c>
      <c r="B1689" s="4" t="s">
        <v>3388</v>
      </c>
    </row>
    <row r="1690" spans="1:2" x14ac:dyDescent="0.15">
      <c r="A1690" s="4">
        <v>4708</v>
      </c>
      <c r="B1690" s="4" t="s">
        <v>3389</v>
      </c>
    </row>
    <row r="1691" spans="1:2" x14ac:dyDescent="0.15">
      <c r="A1691" s="4">
        <v>4709</v>
      </c>
      <c r="B1691" s="4" t="s">
        <v>3390</v>
      </c>
    </row>
    <row r="1692" spans="1:2" x14ac:dyDescent="0.15">
      <c r="A1692" s="4">
        <v>4710</v>
      </c>
      <c r="B1692" s="4" t="s">
        <v>3391</v>
      </c>
    </row>
    <row r="1693" spans="1:2" x14ac:dyDescent="0.15">
      <c r="A1693" s="4">
        <v>4711</v>
      </c>
      <c r="B1693" s="4" t="s">
        <v>3392</v>
      </c>
    </row>
    <row r="1694" spans="1:2" x14ac:dyDescent="0.15">
      <c r="A1694" s="4">
        <v>4721</v>
      </c>
      <c r="B1694" s="4" t="s">
        <v>3393</v>
      </c>
    </row>
    <row r="1695" spans="1:2" x14ac:dyDescent="0.15">
      <c r="A1695" s="4">
        <v>4722</v>
      </c>
      <c r="B1695" s="4" t="s">
        <v>3394</v>
      </c>
    </row>
    <row r="1696" spans="1:2" x14ac:dyDescent="0.15">
      <c r="A1696" s="4">
        <v>4723</v>
      </c>
      <c r="B1696" s="4" t="s">
        <v>3395</v>
      </c>
    </row>
    <row r="1697" spans="1:2" x14ac:dyDescent="0.15">
      <c r="A1697" s="4">
        <v>4724</v>
      </c>
      <c r="B1697" s="4" t="s">
        <v>3396</v>
      </c>
    </row>
    <row r="1698" spans="1:2" x14ac:dyDescent="0.15">
      <c r="A1698" s="4">
        <v>4725</v>
      </c>
      <c r="B1698" s="4" t="s">
        <v>3397</v>
      </c>
    </row>
    <row r="1699" spans="1:2" x14ac:dyDescent="0.15">
      <c r="A1699" s="4">
        <v>4726</v>
      </c>
      <c r="B1699" s="4" t="s">
        <v>3398</v>
      </c>
    </row>
    <row r="1700" spans="1:2" x14ac:dyDescent="0.15">
      <c r="A1700" s="4">
        <v>4727</v>
      </c>
      <c r="B1700" s="4" t="s">
        <v>3399</v>
      </c>
    </row>
    <row r="1701" spans="1:2" x14ac:dyDescent="0.15">
      <c r="A1701" s="4">
        <v>4728</v>
      </c>
      <c r="B1701" s="4" t="s">
        <v>3400</v>
      </c>
    </row>
    <row r="1702" spans="1:2" x14ac:dyDescent="0.15">
      <c r="A1702" s="4">
        <v>4729</v>
      </c>
      <c r="B1702" s="4" t="s">
        <v>3401</v>
      </c>
    </row>
    <row r="1703" spans="1:2" x14ac:dyDescent="0.15">
      <c r="A1703" s="4">
        <v>4720</v>
      </c>
      <c r="B1703" s="4" t="s">
        <v>3402</v>
      </c>
    </row>
    <row r="1704" spans="1:2" x14ac:dyDescent="0.15">
      <c r="A1704" s="4">
        <v>4730</v>
      </c>
      <c r="B1704" s="4" t="s">
        <v>3403</v>
      </c>
    </row>
    <row r="1705" spans="1:2" x14ac:dyDescent="0.15">
      <c r="A1705" s="4">
        <v>4801</v>
      </c>
      <c r="B1705" s="4" t="s">
        <v>3404</v>
      </c>
    </row>
    <row r="1706" spans="1:2" x14ac:dyDescent="0.15">
      <c r="A1706" s="4">
        <v>4802</v>
      </c>
      <c r="B1706" s="4" t="s">
        <v>3405</v>
      </c>
    </row>
    <row r="1707" spans="1:2" x14ac:dyDescent="0.15">
      <c r="A1707" s="4">
        <v>4803</v>
      </c>
      <c r="B1707" s="4" t="s">
        <v>3406</v>
      </c>
    </row>
    <row r="1708" spans="1:2" x14ac:dyDescent="0.15">
      <c r="A1708" s="4">
        <v>4804</v>
      </c>
      <c r="B1708" s="4" t="s">
        <v>3407</v>
      </c>
    </row>
    <row r="1709" spans="1:2" x14ac:dyDescent="0.15">
      <c r="A1709" s="4">
        <v>4805</v>
      </c>
      <c r="B1709" s="4" t="s">
        <v>3408</v>
      </c>
    </row>
    <row r="1710" spans="1:2" x14ac:dyDescent="0.15">
      <c r="A1710" s="4">
        <v>4806</v>
      </c>
      <c r="B1710" s="4" t="s">
        <v>3409</v>
      </c>
    </row>
    <row r="1711" spans="1:2" x14ac:dyDescent="0.15">
      <c r="A1711" s="4">
        <v>4807</v>
      </c>
      <c r="B1711" s="4" t="s">
        <v>3410</v>
      </c>
    </row>
    <row r="1712" spans="1:2" x14ac:dyDescent="0.15">
      <c r="A1712" s="4">
        <v>4808</v>
      </c>
      <c r="B1712" s="4" t="s">
        <v>3411</v>
      </c>
    </row>
    <row r="1713" spans="1:2" x14ac:dyDescent="0.15">
      <c r="A1713" s="4">
        <v>4809</v>
      </c>
      <c r="B1713" s="4" t="s">
        <v>3412</v>
      </c>
    </row>
    <row r="1714" spans="1:2" x14ac:dyDescent="0.15">
      <c r="A1714" s="4">
        <v>5003</v>
      </c>
      <c r="B1714" s="4" t="s">
        <v>3413</v>
      </c>
    </row>
    <row r="1715" spans="1:2" x14ac:dyDescent="0.15">
      <c r="A1715" s="4">
        <v>5004</v>
      </c>
      <c r="B1715" s="4" t="s">
        <v>3414</v>
      </c>
    </row>
    <row r="1716" spans="1:2" x14ac:dyDescent="0.15">
      <c r="A1716" s="4">
        <v>5005</v>
      </c>
      <c r="B1716" s="4" t="s">
        <v>3415</v>
      </c>
    </row>
    <row r="1717" spans="1:2" x14ac:dyDescent="0.15">
      <c r="A1717" s="4">
        <v>5006</v>
      </c>
      <c r="B1717" s="4" t="s">
        <v>3416</v>
      </c>
    </row>
    <row r="1718" spans="1:2" x14ac:dyDescent="0.15">
      <c r="A1718" s="4">
        <v>5007</v>
      </c>
      <c r="B1718" s="4" t="s">
        <v>3417</v>
      </c>
    </row>
    <row r="1719" spans="1:2" x14ac:dyDescent="0.15">
      <c r="A1719" s="4">
        <v>5008</v>
      </c>
      <c r="B1719" s="4" t="s">
        <v>3418</v>
      </c>
    </row>
    <row r="1720" spans="1:2" x14ac:dyDescent="0.15">
      <c r="A1720" s="4">
        <v>5010</v>
      </c>
      <c r="B1720" s="4" t="s">
        <v>3419</v>
      </c>
    </row>
    <row r="1721" spans="1:2" x14ac:dyDescent="0.15">
      <c r="A1721" s="4">
        <v>5011</v>
      </c>
      <c r="B1721" s="4" t="s">
        <v>3420</v>
      </c>
    </row>
    <row r="1722" spans="1:2" x14ac:dyDescent="0.15">
      <c r="A1722" s="4">
        <v>5012</v>
      </c>
      <c r="B1722" s="4" t="s">
        <v>3421</v>
      </c>
    </row>
    <row r="1723" spans="1:2" x14ac:dyDescent="0.15">
      <c r="A1723" s="4">
        <v>5013</v>
      </c>
      <c r="B1723" s="4" t="s">
        <v>3422</v>
      </c>
    </row>
    <row r="1724" spans="1:2" x14ac:dyDescent="0.15">
      <c r="A1724" s="4">
        <v>5014</v>
      </c>
      <c r="B1724" s="4" t="s">
        <v>3423</v>
      </c>
    </row>
    <row r="1725" spans="1:2" x14ac:dyDescent="0.15">
      <c r="A1725" s="4">
        <v>5015</v>
      </c>
      <c r="B1725" s="4" t="s">
        <v>3424</v>
      </c>
    </row>
    <row r="1726" spans="1:2" x14ac:dyDescent="0.15">
      <c r="A1726" s="4">
        <v>5051</v>
      </c>
      <c r="B1726" s="4" t="s">
        <v>3425</v>
      </c>
    </row>
    <row r="1727" spans="1:2" x14ac:dyDescent="0.15">
      <c r="A1727" s="4">
        <v>5052</v>
      </c>
      <c r="B1727" s="4" t="s">
        <v>3426</v>
      </c>
    </row>
    <row r="1728" spans="1:2" x14ac:dyDescent="0.15">
      <c r="A1728" s="4">
        <v>5053</v>
      </c>
      <c r="B1728" s="4" t="s">
        <v>3427</v>
      </c>
    </row>
    <row r="1729" spans="1:2" x14ac:dyDescent="0.15">
      <c r="A1729" s="4">
        <v>5054</v>
      </c>
      <c r="B1729" s="4" t="s">
        <v>3428</v>
      </c>
    </row>
    <row r="1730" spans="1:2" x14ac:dyDescent="0.15">
      <c r="A1730" s="4">
        <v>5055</v>
      </c>
      <c r="B1730" s="4" t="s">
        <v>3429</v>
      </c>
    </row>
    <row r="1731" spans="1:2" x14ac:dyDescent="0.15">
      <c r="A1731" s="4">
        <v>5056</v>
      </c>
      <c r="B1731" s="4" t="s">
        <v>3430</v>
      </c>
    </row>
    <row r="1732" spans="1:2" x14ac:dyDescent="0.15">
      <c r="A1732" s="4">
        <v>5057</v>
      </c>
      <c r="B1732" s="4" t="s">
        <v>3431</v>
      </c>
    </row>
    <row r="1733" spans="1:2" x14ac:dyDescent="0.15">
      <c r="A1733" s="4">
        <v>5058</v>
      </c>
      <c r="B1733" s="4" t="s">
        <v>3432</v>
      </c>
    </row>
    <row r="1734" spans="1:2" x14ac:dyDescent="0.15">
      <c r="A1734" s="4">
        <v>5059</v>
      </c>
      <c r="B1734" s="4" t="s">
        <v>3433</v>
      </c>
    </row>
    <row r="1735" spans="1:2" x14ac:dyDescent="0.15">
      <c r="A1735" s="4">
        <v>5060</v>
      </c>
      <c r="B1735" s="4" t="s">
        <v>3434</v>
      </c>
    </row>
    <row r="1736" spans="1:2" x14ac:dyDescent="0.15">
      <c r="A1736" s="4">
        <v>5061</v>
      </c>
      <c r="B1736" s="4" t="s">
        <v>3435</v>
      </c>
    </row>
    <row r="1737" spans="1:2" x14ac:dyDescent="0.15">
      <c r="A1737" s="4">
        <v>5062</v>
      </c>
      <c r="B1737" s="4" t="s">
        <v>3436</v>
      </c>
    </row>
    <row r="1738" spans="1:2" x14ac:dyDescent="0.15">
      <c r="A1738" s="4">
        <v>5063</v>
      </c>
      <c r="B1738" s="4" t="s">
        <v>3437</v>
      </c>
    </row>
    <row r="1739" spans="1:2" x14ac:dyDescent="0.15">
      <c r="A1739" s="4">
        <v>5064</v>
      </c>
      <c r="B1739" s="4" t="s">
        <v>3438</v>
      </c>
    </row>
    <row r="1740" spans="1:2" x14ac:dyDescent="0.15">
      <c r="A1740" s="4">
        <v>5065</v>
      </c>
      <c r="B1740" s="4" t="s">
        <v>3439</v>
      </c>
    </row>
    <row r="1741" spans="1:2" x14ac:dyDescent="0.15">
      <c r="A1741" s="4">
        <v>5066</v>
      </c>
      <c r="B1741" s="4" t="s">
        <v>3440</v>
      </c>
    </row>
    <row r="1742" spans="1:2" x14ac:dyDescent="0.15">
      <c r="A1742" s="4">
        <v>5067</v>
      </c>
      <c r="B1742" s="4" t="s">
        <v>3441</v>
      </c>
    </row>
    <row r="1743" spans="1:2" x14ac:dyDescent="0.15">
      <c r="A1743" s="4">
        <v>5068</v>
      </c>
      <c r="B1743" s="4" t="s">
        <v>3442</v>
      </c>
    </row>
    <row r="1744" spans="1:2" x14ac:dyDescent="0.15">
      <c r="A1744" s="4">
        <v>5069</v>
      </c>
      <c r="B1744" s="4" t="s">
        <v>3443</v>
      </c>
    </row>
    <row r="1745" spans="1:2" x14ac:dyDescent="0.15">
      <c r="A1745" s="4">
        <v>5070</v>
      </c>
      <c r="B1745" s="4" t="s">
        <v>3444</v>
      </c>
    </row>
    <row r="1746" spans="1:2" x14ac:dyDescent="0.15">
      <c r="A1746" s="4">
        <v>5071</v>
      </c>
      <c r="B1746" s="4" t="s">
        <v>3445</v>
      </c>
    </row>
    <row r="1747" spans="1:2" x14ac:dyDescent="0.15">
      <c r="A1747" s="4">
        <v>5072</v>
      </c>
      <c r="B1747" s="4" t="s">
        <v>3446</v>
      </c>
    </row>
    <row r="1748" spans="1:2" x14ac:dyDescent="0.15">
      <c r="A1748" s="4">
        <v>5073</v>
      </c>
      <c r="B1748" s="4" t="s">
        <v>3447</v>
      </c>
    </row>
    <row r="1749" spans="1:2" x14ac:dyDescent="0.15">
      <c r="A1749" s="4">
        <v>5074</v>
      </c>
      <c r="B1749" s="4" t="s">
        <v>3448</v>
      </c>
    </row>
    <row r="1750" spans="1:2" x14ac:dyDescent="0.15">
      <c r="A1750" s="4">
        <v>5075</v>
      </c>
      <c r="B1750" s="4" t="s">
        <v>3449</v>
      </c>
    </row>
    <row r="1751" spans="1:2" x14ac:dyDescent="0.15">
      <c r="A1751" s="4">
        <v>5076</v>
      </c>
      <c r="B1751" s="4" t="s">
        <v>3450</v>
      </c>
    </row>
    <row r="1752" spans="1:2" x14ac:dyDescent="0.15">
      <c r="A1752" s="4">
        <v>5077</v>
      </c>
      <c r="B1752" s="4" t="s">
        <v>3451</v>
      </c>
    </row>
    <row r="1753" spans="1:2" x14ac:dyDescent="0.15">
      <c r="A1753" s="4">
        <v>5078</v>
      </c>
      <c r="B1753" s="4" t="s">
        <v>3452</v>
      </c>
    </row>
    <row r="1754" spans="1:2" x14ac:dyDescent="0.15">
      <c r="A1754" s="4">
        <v>5079</v>
      </c>
      <c r="B1754" s="4" t="s">
        <v>3453</v>
      </c>
    </row>
    <row r="1755" spans="1:2" x14ac:dyDescent="0.15">
      <c r="A1755" s="4">
        <v>5080</v>
      </c>
      <c r="B1755" s="4" t="s">
        <v>3454</v>
      </c>
    </row>
    <row r="1756" spans="1:2" x14ac:dyDescent="0.15">
      <c r="A1756" s="4">
        <v>5081</v>
      </c>
      <c r="B1756" s="4" t="s">
        <v>3455</v>
      </c>
    </row>
    <row r="1757" spans="1:2" x14ac:dyDescent="0.15">
      <c r="A1757" s="4">
        <v>5082</v>
      </c>
      <c r="B1757" s="4" t="s">
        <v>3456</v>
      </c>
    </row>
    <row r="1758" spans="1:2" x14ac:dyDescent="0.15">
      <c r="A1758" s="4">
        <v>5083</v>
      </c>
      <c r="B1758" s="4" t="s">
        <v>3457</v>
      </c>
    </row>
    <row r="1759" spans="1:2" x14ac:dyDescent="0.15">
      <c r="A1759" s="4">
        <v>5084</v>
      </c>
      <c r="B1759" s="4" t="s">
        <v>3458</v>
      </c>
    </row>
    <row r="1760" spans="1:2" x14ac:dyDescent="0.15">
      <c r="A1760" s="4">
        <v>5085</v>
      </c>
      <c r="B1760" s="4" t="s">
        <v>3459</v>
      </c>
    </row>
    <row r="1761" spans="1:2" x14ac:dyDescent="0.15">
      <c r="A1761" s="4">
        <v>5086</v>
      </c>
      <c r="B1761" s="4" t="s">
        <v>3460</v>
      </c>
    </row>
    <row r="1762" spans="1:2" x14ac:dyDescent="0.15">
      <c r="A1762" s="4">
        <v>5087</v>
      </c>
      <c r="B1762" s="4" t="s">
        <v>3461</v>
      </c>
    </row>
    <row r="1763" spans="1:2" x14ac:dyDescent="0.15">
      <c r="A1763" s="4">
        <v>5088</v>
      </c>
      <c r="B1763" s="4" t="s">
        <v>3462</v>
      </c>
    </row>
    <row r="1764" spans="1:2" x14ac:dyDescent="0.15">
      <c r="A1764" s="4">
        <v>5089</v>
      </c>
      <c r="B1764" s="4" t="s">
        <v>3463</v>
      </c>
    </row>
    <row r="1765" spans="1:2" x14ac:dyDescent="0.15">
      <c r="A1765" s="4">
        <v>5090</v>
      </c>
      <c r="B1765" s="4" t="s">
        <v>3464</v>
      </c>
    </row>
    <row r="1766" spans="1:2" x14ac:dyDescent="0.15">
      <c r="A1766" s="4">
        <v>5091</v>
      </c>
      <c r="B1766" s="4" t="s">
        <v>3465</v>
      </c>
    </row>
    <row r="1767" spans="1:2" x14ac:dyDescent="0.15">
      <c r="A1767" s="4">
        <v>5092</v>
      </c>
      <c r="B1767" s="4" t="s">
        <v>3466</v>
      </c>
    </row>
    <row r="1768" spans="1:2" x14ac:dyDescent="0.15">
      <c r="A1768" s="4">
        <v>5093</v>
      </c>
      <c r="B1768" s="4" t="s">
        <v>3467</v>
      </c>
    </row>
    <row r="1769" spans="1:2" x14ac:dyDescent="0.15">
      <c r="A1769" s="4">
        <v>5094</v>
      </c>
      <c r="B1769" s="4" t="s">
        <v>3468</v>
      </c>
    </row>
    <row r="1770" spans="1:2" x14ac:dyDescent="0.15">
      <c r="A1770" s="4">
        <v>5095</v>
      </c>
      <c r="B1770" s="4" t="s">
        <v>3469</v>
      </c>
    </row>
    <row r="1771" spans="1:2" x14ac:dyDescent="0.15">
      <c r="A1771" s="4">
        <v>5096</v>
      </c>
      <c r="B1771" s="4" t="s">
        <v>3470</v>
      </c>
    </row>
    <row r="1772" spans="1:2" x14ac:dyDescent="0.15">
      <c r="A1772" s="4">
        <v>5097</v>
      </c>
      <c r="B1772" s="4" t="s">
        <v>3471</v>
      </c>
    </row>
    <row r="1773" spans="1:2" x14ac:dyDescent="0.15">
      <c r="A1773" s="4">
        <v>5098</v>
      </c>
      <c r="B1773" s="4" t="s">
        <v>3472</v>
      </c>
    </row>
    <row r="1774" spans="1:2" x14ac:dyDescent="0.15">
      <c r="A1774" s="4">
        <v>5099</v>
      </c>
      <c r="B1774" s="4" t="s">
        <v>3473</v>
      </c>
    </row>
    <row r="1775" spans="1:2" x14ac:dyDescent="0.15">
      <c r="A1775" s="4">
        <v>5100</v>
      </c>
      <c r="B1775" s="4" t="s">
        <v>3474</v>
      </c>
    </row>
    <row r="1776" spans="1:2" x14ac:dyDescent="0.15">
      <c r="A1776" s="4">
        <v>5101</v>
      </c>
      <c r="B1776" s="4" t="s">
        <v>3475</v>
      </c>
    </row>
    <row r="1777" spans="1:2" x14ac:dyDescent="0.15">
      <c r="A1777" s="4">
        <v>5102</v>
      </c>
      <c r="B1777" s="4" t="s">
        <v>3476</v>
      </c>
    </row>
    <row r="1778" spans="1:2" x14ac:dyDescent="0.15">
      <c r="A1778" s="4">
        <v>5103</v>
      </c>
      <c r="B1778" s="4" t="s">
        <v>3477</v>
      </c>
    </row>
    <row r="1779" spans="1:2" x14ac:dyDescent="0.15">
      <c r="A1779" s="4">
        <v>5104</v>
      </c>
      <c r="B1779" s="4" t="s">
        <v>3478</v>
      </c>
    </row>
    <row r="1780" spans="1:2" x14ac:dyDescent="0.15">
      <c r="A1780" s="4">
        <v>5105</v>
      </c>
      <c r="B1780" s="4" t="s">
        <v>3479</v>
      </c>
    </row>
    <row r="1781" spans="1:2" x14ac:dyDescent="0.15">
      <c r="A1781" s="4">
        <v>5106</v>
      </c>
      <c r="B1781" s="4" t="s">
        <v>3480</v>
      </c>
    </row>
    <row r="1782" spans="1:2" x14ac:dyDescent="0.15">
      <c r="A1782" s="4">
        <v>5107</v>
      </c>
      <c r="B1782" s="4" t="s">
        <v>3481</v>
      </c>
    </row>
    <row r="1783" spans="1:2" x14ac:dyDescent="0.15">
      <c r="A1783" s="4">
        <v>5108</v>
      </c>
      <c r="B1783" s="4" t="s">
        <v>3482</v>
      </c>
    </row>
    <row r="1784" spans="1:2" x14ac:dyDescent="0.15">
      <c r="A1784" s="4">
        <v>5109</v>
      </c>
      <c r="B1784" s="4" t="s">
        <v>3483</v>
      </c>
    </row>
    <row r="1785" spans="1:2" x14ac:dyDescent="0.15">
      <c r="A1785" s="4">
        <v>5110</v>
      </c>
      <c r="B1785" s="4" t="s">
        <v>3484</v>
      </c>
    </row>
    <row r="1786" spans="1:2" x14ac:dyDescent="0.15">
      <c r="A1786" s="4">
        <v>5111</v>
      </c>
      <c r="B1786" s="4" t="s">
        <v>3485</v>
      </c>
    </row>
    <row r="1787" spans="1:2" x14ac:dyDescent="0.15">
      <c r="A1787" s="4">
        <v>5112</v>
      </c>
      <c r="B1787" s="4" t="s">
        <v>3486</v>
      </c>
    </row>
    <row r="1788" spans="1:2" x14ac:dyDescent="0.15">
      <c r="A1788" s="4">
        <v>5113</v>
      </c>
      <c r="B1788" s="4" t="s">
        <v>3487</v>
      </c>
    </row>
    <row r="1789" spans="1:2" x14ac:dyDescent="0.15">
      <c r="A1789" s="4">
        <v>5114</v>
      </c>
      <c r="B1789" s="4" t="s">
        <v>3488</v>
      </c>
    </row>
    <row r="1790" spans="1:2" x14ac:dyDescent="0.15">
      <c r="A1790" s="4">
        <v>5115</v>
      </c>
      <c r="B1790" s="4" t="s">
        <v>3489</v>
      </c>
    </row>
    <row r="1791" spans="1:2" x14ac:dyDescent="0.15">
      <c r="A1791" s="4">
        <v>5116</v>
      </c>
      <c r="B1791" s="4" t="s">
        <v>3490</v>
      </c>
    </row>
    <row r="1792" spans="1:2" x14ac:dyDescent="0.15">
      <c r="A1792" s="4">
        <v>5117</v>
      </c>
      <c r="B1792" s="4" t="s">
        <v>3491</v>
      </c>
    </row>
    <row r="1793" spans="1:2" x14ac:dyDescent="0.15">
      <c r="A1793" s="4">
        <v>5118</v>
      </c>
      <c r="B1793" s="4" t="s">
        <v>3492</v>
      </c>
    </row>
    <row r="1794" spans="1:2" x14ac:dyDescent="0.15">
      <c r="A1794" s="4">
        <v>5119</v>
      </c>
      <c r="B1794" s="4" t="s">
        <v>3493</v>
      </c>
    </row>
    <row r="1795" spans="1:2" x14ac:dyDescent="0.15">
      <c r="A1795" s="4">
        <v>5120</v>
      </c>
      <c r="B1795" s="4" t="s">
        <v>3494</v>
      </c>
    </row>
    <row r="1796" spans="1:2" x14ac:dyDescent="0.15">
      <c r="A1796" s="4">
        <v>5121</v>
      </c>
      <c r="B1796" s="4" t="s">
        <v>3495</v>
      </c>
    </row>
    <row r="1797" spans="1:2" x14ac:dyDescent="0.15">
      <c r="A1797" s="4">
        <v>5122</v>
      </c>
      <c r="B1797" s="4" t="s">
        <v>3496</v>
      </c>
    </row>
    <row r="1798" spans="1:2" x14ac:dyDescent="0.15">
      <c r="A1798" s="4">
        <v>5123</v>
      </c>
      <c r="B1798" s="4" t="s">
        <v>3497</v>
      </c>
    </row>
    <row r="1799" spans="1:2" x14ac:dyDescent="0.15">
      <c r="A1799" s="4">
        <v>5124</v>
      </c>
      <c r="B1799" s="4" t="s">
        <v>3498</v>
      </c>
    </row>
    <row r="1800" spans="1:2" x14ac:dyDescent="0.15">
      <c r="A1800" s="4">
        <v>5125</v>
      </c>
      <c r="B1800" s="4" t="s">
        <v>3499</v>
      </c>
    </row>
    <row r="1801" spans="1:2" x14ac:dyDescent="0.15">
      <c r="A1801" s="4">
        <v>5126</v>
      </c>
      <c r="B1801" s="4" t="s">
        <v>3500</v>
      </c>
    </row>
    <row r="1802" spans="1:2" x14ac:dyDescent="0.15">
      <c r="A1802" s="4">
        <v>5127</v>
      </c>
      <c r="B1802" s="4" t="s">
        <v>3501</v>
      </c>
    </row>
    <row r="1803" spans="1:2" x14ac:dyDescent="0.15">
      <c r="A1803" s="4">
        <v>5128</v>
      </c>
      <c r="B1803" s="4" t="s">
        <v>3502</v>
      </c>
    </row>
    <row r="1804" spans="1:2" x14ac:dyDescent="0.15">
      <c r="A1804" s="4">
        <v>5129</v>
      </c>
      <c r="B1804" s="4" t="s">
        <v>3503</v>
      </c>
    </row>
    <row r="1805" spans="1:2" x14ac:dyDescent="0.15">
      <c r="A1805" s="4">
        <v>5130</v>
      </c>
      <c r="B1805" s="4" t="s">
        <v>3504</v>
      </c>
    </row>
    <row r="1806" spans="1:2" x14ac:dyDescent="0.15">
      <c r="A1806" s="4">
        <v>5131</v>
      </c>
      <c r="B1806" s="4" t="s">
        <v>3505</v>
      </c>
    </row>
    <row r="1807" spans="1:2" x14ac:dyDescent="0.15">
      <c r="A1807" s="4">
        <v>5132</v>
      </c>
      <c r="B1807" s="4" t="s">
        <v>3506</v>
      </c>
    </row>
    <row r="1808" spans="1:2" x14ac:dyDescent="0.15">
      <c r="A1808" s="4">
        <v>5133</v>
      </c>
      <c r="B1808" s="4" t="s">
        <v>3507</v>
      </c>
    </row>
    <row r="1809" spans="1:2" x14ac:dyDescent="0.15">
      <c r="A1809" s="4">
        <v>5134</v>
      </c>
      <c r="B1809" s="4" t="s">
        <v>3508</v>
      </c>
    </row>
    <row r="1810" spans="1:2" x14ac:dyDescent="0.15">
      <c r="A1810" s="4">
        <v>5135</v>
      </c>
      <c r="B1810" s="4" t="s">
        <v>3509</v>
      </c>
    </row>
    <row r="1811" spans="1:2" x14ac:dyDescent="0.15">
      <c r="A1811" s="4">
        <v>5136</v>
      </c>
      <c r="B1811" s="4" t="s">
        <v>3510</v>
      </c>
    </row>
    <row r="1812" spans="1:2" x14ac:dyDescent="0.15">
      <c r="A1812" s="4">
        <v>5137</v>
      </c>
      <c r="B1812" s="4" t="s">
        <v>3511</v>
      </c>
    </row>
    <row r="1813" spans="1:2" x14ac:dyDescent="0.15">
      <c r="A1813" s="4">
        <v>5138</v>
      </c>
      <c r="B1813" s="4" t="s">
        <v>3512</v>
      </c>
    </row>
    <row r="1814" spans="1:2" x14ac:dyDescent="0.15">
      <c r="A1814" s="4">
        <v>5139</v>
      </c>
      <c r="B1814" s="4" t="s">
        <v>3513</v>
      </c>
    </row>
    <row r="1815" spans="1:2" x14ac:dyDescent="0.15">
      <c r="A1815" s="4">
        <v>5140</v>
      </c>
      <c r="B1815" s="4" t="s">
        <v>3514</v>
      </c>
    </row>
    <row r="1816" spans="1:2" x14ac:dyDescent="0.15">
      <c r="A1816" s="4">
        <v>5141</v>
      </c>
      <c r="B1816" s="4" t="s">
        <v>3515</v>
      </c>
    </row>
    <row r="1817" spans="1:2" x14ac:dyDescent="0.15">
      <c r="A1817" s="4">
        <v>5142</v>
      </c>
      <c r="B1817" s="4" t="s">
        <v>3516</v>
      </c>
    </row>
    <row r="1818" spans="1:2" x14ac:dyDescent="0.15">
      <c r="A1818" s="4">
        <v>5143</v>
      </c>
      <c r="B1818" s="4" t="s">
        <v>3517</v>
      </c>
    </row>
    <row r="1819" spans="1:2" x14ac:dyDescent="0.15">
      <c r="A1819" s="4">
        <v>5144</v>
      </c>
      <c r="B1819" s="4" t="s">
        <v>3518</v>
      </c>
    </row>
    <row r="1820" spans="1:2" x14ac:dyDescent="0.15">
      <c r="A1820" s="4">
        <v>5145</v>
      </c>
      <c r="B1820" s="4" t="s">
        <v>3519</v>
      </c>
    </row>
    <row r="1821" spans="1:2" x14ac:dyDescent="0.15">
      <c r="A1821" s="4">
        <v>5146</v>
      </c>
      <c r="B1821" s="4" t="s">
        <v>3520</v>
      </c>
    </row>
    <row r="1822" spans="1:2" x14ac:dyDescent="0.15">
      <c r="A1822" s="4">
        <v>5147</v>
      </c>
      <c r="B1822" s="4" t="s">
        <v>3521</v>
      </c>
    </row>
    <row r="1823" spans="1:2" x14ac:dyDescent="0.15">
      <c r="A1823" s="4">
        <v>5148</v>
      </c>
      <c r="B1823" s="4" t="s">
        <v>3522</v>
      </c>
    </row>
    <row r="1824" spans="1:2" x14ac:dyDescent="0.15">
      <c r="A1824" s="4">
        <v>5149</v>
      </c>
      <c r="B1824" s="4" t="s">
        <v>3523</v>
      </c>
    </row>
    <row r="1825" spans="1:2" x14ac:dyDescent="0.15">
      <c r="A1825" s="4">
        <v>5150</v>
      </c>
      <c r="B1825" s="4" t="s">
        <v>3524</v>
      </c>
    </row>
    <row r="1826" spans="1:2" x14ac:dyDescent="0.15">
      <c r="A1826" s="4">
        <v>5201</v>
      </c>
      <c r="B1826" s="4" t="s">
        <v>3525</v>
      </c>
    </row>
    <row r="1827" spans="1:2" x14ac:dyDescent="0.15">
      <c r="A1827" s="4">
        <v>5202</v>
      </c>
      <c r="B1827" s="4" t="s">
        <v>3526</v>
      </c>
    </row>
    <row r="1828" spans="1:2" x14ac:dyDescent="0.15">
      <c r="A1828" s="4">
        <v>5203</v>
      </c>
      <c r="B1828" s="4" t="s">
        <v>3527</v>
      </c>
    </row>
    <row r="1829" spans="1:2" x14ac:dyDescent="0.15">
      <c r="A1829" s="4">
        <v>5204</v>
      </c>
      <c r="B1829" s="4" t="s">
        <v>3528</v>
      </c>
    </row>
    <row r="1830" spans="1:2" x14ac:dyDescent="0.15">
      <c r="A1830" s="4">
        <v>5205</v>
      </c>
      <c r="B1830" s="4" t="s">
        <v>3529</v>
      </c>
    </row>
    <row r="1831" spans="1:2" x14ac:dyDescent="0.15">
      <c r="A1831" s="4">
        <v>5206</v>
      </c>
      <c r="B1831" s="4" t="s">
        <v>3530</v>
      </c>
    </row>
    <row r="1832" spans="1:2" x14ac:dyDescent="0.15">
      <c r="A1832" s="4">
        <v>5207</v>
      </c>
      <c r="B1832" s="4" t="s">
        <v>3531</v>
      </c>
    </row>
    <row r="1833" spans="1:2" x14ac:dyDescent="0.15">
      <c r="A1833" s="4">
        <v>5208</v>
      </c>
      <c r="B1833" s="4" t="s">
        <v>3532</v>
      </c>
    </row>
    <row r="1834" spans="1:2" x14ac:dyDescent="0.15">
      <c r="A1834" s="4">
        <v>5209</v>
      </c>
      <c r="B1834" s="4" t="s">
        <v>3533</v>
      </c>
    </row>
    <row r="1835" spans="1:2" x14ac:dyDescent="0.15">
      <c r="A1835" s="4">
        <v>5210</v>
      </c>
      <c r="B1835" s="4" t="s">
        <v>3534</v>
      </c>
    </row>
    <row r="1836" spans="1:2" x14ac:dyDescent="0.15">
      <c r="A1836" s="4">
        <v>5211</v>
      </c>
      <c r="B1836" s="4" t="s">
        <v>3535</v>
      </c>
    </row>
    <row r="1837" spans="1:2" x14ac:dyDescent="0.15">
      <c r="A1837" s="4">
        <v>5212</v>
      </c>
      <c r="B1837" s="4" t="s">
        <v>3536</v>
      </c>
    </row>
    <row r="1838" spans="1:2" x14ac:dyDescent="0.15">
      <c r="A1838" s="4">
        <v>5213</v>
      </c>
      <c r="B1838" s="4" t="s">
        <v>3537</v>
      </c>
    </row>
    <row r="1839" spans="1:2" x14ac:dyDescent="0.15">
      <c r="A1839" s="4">
        <v>5214</v>
      </c>
      <c r="B1839" s="4" t="s">
        <v>3538</v>
      </c>
    </row>
    <row r="1840" spans="1:2" x14ac:dyDescent="0.15">
      <c r="A1840" s="4">
        <v>5215</v>
      </c>
      <c r="B1840" s="4" t="s">
        <v>3539</v>
      </c>
    </row>
    <row r="1841" spans="1:2" x14ac:dyDescent="0.15">
      <c r="A1841" s="4">
        <v>5216</v>
      </c>
      <c r="B1841" s="4" t="s">
        <v>3540</v>
      </c>
    </row>
    <row r="1842" spans="1:2" x14ac:dyDescent="0.15">
      <c r="A1842" s="4">
        <v>5217</v>
      </c>
      <c r="B1842" s="4" t="s">
        <v>3541</v>
      </c>
    </row>
    <row r="1843" spans="1:2" x14ac:dyDescent="0.15">
      <c r="A1843" s="4">
        <v>5218</v>
      </c>
      <c r="B1843" s="4" t="s">
        <v>3542</v>
      </c>
    </row>
    <row r="1844" spans="1:2" x14ac:dyDescent="0.15">
      <c r="A1844" s="4">
        <v>5219</v>
      </c>
      <c r="B1844" s="4" t="s">
        <v>3543</v>
      </c>
    </row>
    <row r="1845" spans="1:2" x14ac:dyDescent="0.15">
      <c r="A1845" s="4">
        <v>5220</v>
      </c>
      <c r="B1845" s="4" t="s">
        <v>3544</v>
      </c>
    </row>
    <row r="1846" spans="1:2" x14ac:dyDescent="0.15">
      <c r="A1846" s="4">
        <v>5221</v>
      </c>
      <c r="B1846" s="4" t="s">
        <v>3545</v>
      </c>
    </row>
    <row r="1847" spans="1:2" x14ac:dyDescent="0.15">
      <c r="A1847" s="4">
        <v>5222</v>
      </c>
      <c r="B1847" s="4" t="s">
        <v>3546</v>
      </c>
    </row>
    <row r="1848" spans="1:2" x14ac:dyDescent="0.15">
      <c r="A1848" s="4">
        <v>5223</v>
      </c>
      <c r="B1848" s="4" t="s">
        <v>3547</v>
      </c>
    </row>
    <row r="1849" spans="1:2" x14ac:dyDescent="0.15">
      <c r="A1849" s="4">
        <v>5224</v>
      </c>
      <c r="B1849" s="4" t="s">
        <v>3548</v>
      </c>
    </row>
    <row r="1850" spans="1:2" x14ac:dyDescent="0.15">
      <c r="A1850" s="4">
        <v>5225</v>
      </c>
      <c r="B1850" s="4" t="s">
        <v>3549</v>
      </c>
    </row>
    <row r="1851" spans="1:2" x14ac:dyDescent="0.15">
      <c r="A1851" s="4">
        <v>5226</v>
      </c>
      <c r="B1851" s="4" t="s">
        <v>3550</v>
      </c>
    </row>
    <row r="1852" spans="1:2" x14ac:dyDescent="0.15">
      <c r="A1852" s="4">
        <v>5227</v>
      </c>
      <c r="B1852" s="4" t="s">
        <v>3551</v>
      </c>
    </row>
    <row r="1853" spans="1:2" x14ac:dyDescent="0.15">
      <c r="A1853" s="4">
        <v>5228</v>
      </c>
      <c r="B1853" s="4" t="s">
        <v>3552</v>
      </c>
    </row>
    <row r="1854" spans="1:2" x14ac:dyDescent="0.15">
      <c r="A1854" s="4">
        <v>5229</v>
      </c>
      <c r="B1854" s="4" t="s">
        <v>3553</v>
      </c>
    </row>
    <row r="1855" spans="1:2" x14ac:dyDescent="0.15">
      <c r="A1855" s="4">
        <v>5230</v>
      </c>
      <c r="B1855" s="4" t="s">
        <v>3554</v>
      </c>
    </row>
    <row r="1856" spans="1:2" x14ac:dyDescent="0.15">
      <c r="A1856" s="4">
        <v>5231</v>
      </c>
      <c r="B1856" s="4" t="s">
        <v>3555</v>
      </c>
    </row>
    <row r="1857" spans="1:2" x14ac:dyDescent="0.15">
      <c r="A1857" s="4">
        <v>5232</v>
      </c>
      <c r="B1857" s="4" t="s">
        <v>3556</v>
      </c>
    </row>
    <row r="1858" spans="1:2" x14ac:dyDescent="0.15">
      <c r="A1858" s="4">
        <v>5233</v>
      </c>
      <c r="B1858" s="4" t="s">
        <v>3557</v>
      </c>
    </row>
    <row r="1859" spans="1:2" x14ac:dyDescent="0.15">
      <c r="A1859" s="4">
        <v>5234</v>
      </c>
      <c r="B1859" s="4" t="s">
        <v>3558</v>
      </c>
    </row>
    <row r="1860" spans="1:2" x14ac:dyDescent="0.15">
      <c r="A1860" s="4">
        <v>5235</v>
      </c>
      <c r="B1860" s="4" t="s">
        <v>3559</v>
      </c>
    </row>
    <row r="1861" spans="1:2" x14ac:dyDescent="0.15">
      <c r="A1861" s="4">
        <v>5236</v>
      </c>
      <c r="B1861" s="4" t="s">
        <v>3560</v>
      </c>
    </row>
    <row r="1862" spans="1:2" x14ac:dyDescent="0.15">
      <c r="A1862" s="4">
        <v>5237</v>
      </c>
      <c r="B1862" s="4" t="s">
        <v>3561</v>
      </c>
    </row>
    <row r="1863" spans="1:2" x14ac:dyDescent="0.15">
      <c r="A1863" s="4">
        <v>5238</v>
      </c>
      <c r="B1863" s="4" t="s">
        <v>3562</v>
      </c>
    </row>
    <row r="1864" spans="1:2" x14ac:dyDescent="0.15">
      <c r="A1864" s="4">
        <v>5239</v>
      </c>
      <c r="B1864" s="4" t="s">
        <v>3563</v>
      </c>
    </row>
    <row r="1865" spans="1:2" x14ac:dyDescent="0.15">
      <c r="A1865" s="4">
        <v>5240</v>
      </c>
      <c r="B1865" s="4" t="s">
        <v>3564</v>
      </c>
    </row>
    <row r="1866" spans="1:2" x14ac:dyDescent="0.15">
      <c r="A1866" s="4">
        <v>5241</v>
      </c>
      <c r="B1866" s="4" t="s">
        <v>3565</v>
      </c>
    </row>
    <row r="1867" spans="1:2" x14ac:dyDescent="0.15">
      <c r="A1867" s="4">
        <v>5242</v>
      </c>
      <c r="B1867" s="4" t="s">
        <v>3566</v>
      </c>
    </row>
    <row r="1868" spans="1:2" x14ac:dyDescent="0.15">
      <c r="A1868" s="4">
        <v>5243</v>
      </c>
      <c r="B1868" s="4" t="s">
        <v>3567</v>
      </c>
    </row>
    <row r="1869" spans="1:2" x14ac:dyDescent="0.15">
      <c r="A1869" s="4">
        <v>5244</v>
      </c>
      <c r="B1869" s="4" t="s">
        <v>3568</v>
      </c>
    </row>
    <row r="1870" spans="1:2" x14ac:dyDescent="0.15">
      <c r="A1870" s="4">
        <v>5245</v>
      </c>
      <c r="B1870" s="4" t="s">
        <v>3569</v>
      </c>
    </row>
    <row r="1871" spans="1:2" x14ac:dyDescent="0.15">
      <c r="A1871" s="4">
        <v>5246</v>
      </c>
      <c r="B1871" s="4" t="s">
        <v>3570</v>
      </c>
    </row>
    <row r="1872" spans="1:2" x14ac:dyDescent="0.15">
      <c r="A1872" s="4">
        <v>5247</v>
      </c>
      <c r="B1872" s="4" t="s">
        <v>3571</v>
      </c>
    </row>
    <row r="1873" spans="1:2" x14ac:dyDescent="0.15">
      <c r="A1873" s="4">
        <v>5248</v>
      </c>
      <c r="B1873" s="4" t="s">
        <v>3572</v>
      </c>
    </row>
    <row r="1874" spans="1:2" x14ac:dyDescent="0.15">
      <c r="A1874" s="4">
        <v>5249</v>
      </c>
      <c r="B1874" s="4" t="s">
        <v>3573</v>
      </c>
    </row>
    <row r="1875" spans="1:2" x14ac:dyDescent="0.15">
      <c r="A1875" s="4">
        <v>5250</v>
      </c>
      <c r="B1875" s="4" t="s">
        <v>3574</v>
      </c>
    </row>
    <row r="1876" spans="1:2" x14ac:dyDescent="0.15">
      <c r="A1876" s="4">
        <v>5251</v>
      </c>
      <c r="B1876" s="4" t="s">
        <v>3575</v>
      </c>
    </row>
    <row r="1877" spans="1:2" x14ac:dyDescent="0.15">
      <c r="A1877" s="4">
        <v>5252</v>
      </c>
      <c r="B1877" s="4" t="s">
        <v>3576</v>
      </c>
    </row>
    <row r="1878" spans="1:2" x14ac:dyDescent="0.15">
      <c r="A1878" s="4">
        <v>5253</v>
      </c>
      <c r="B1878" s="4" t="s">
        <v>3577</v>
      </c>
    </row>
    <row r="1879" spans="1:2" x14ac:dyDescent="0.15">
      <c r="A1879" s="4">
        <v>5254</v>
      </c>
      <c r="B1879" s="4" t="s">
        <v>3578</v>
      </c>
    </row>
    <row r="1880" spans="1:2" x14ac:dyDescent="0.15">
      <c r="A1880" s="4">
        <v>5255</v>
      </c>
      <c r="B1880" s="4" t="s">
        <v>3579</v>
      </c>
    </row>
    <row r="1881" spans="1:2" x14ac:dyDescent="0.15">
      <c r="A1881" s="4">
        <v>5256</v>
      </c>
      <c r="B1881" s="4" t="s">
        <v>3580</v>
      </c>
    </row>
    <row r="1882" spans="1:2" x14ac:dyDescent="0.15">
      <c r="A1882" s="4">
        <v>5257</v>
      </c>
      <c r="B1882" s="4" t="s">
        <v>3581</v>
      </c>
    </row>
    <row r="1883" spans="1:2" x14ac:dyDescent="0.15">
      <c r="A1883" s="4">
        <v>5258</v>
      </c>
      <c r="B1883" s="4" t="s">
        <v>3582</v>
      </c>
    </row>
    <row r="1884" spans="1:2" x14ac:dyDescent="0.15">
      <c r="A1884" s="4">
        <v>5259</v>
      </c>
      <c r="B1884" s="4" t="s">
        <v>3583</v>
      </c>
    </row>
    <row r="1885" spans="1:2" x14ac:dyDescent="0.15">
      <c r="A1885" s="4">
        <v>5260</v>
      </c>
      <c r="B1885" s="4" t="s">
        <v>3584</v>
      </c>
    </row>
    <row r="1886" spans="1:2" x14ac:dyDescent="0.15">
      <c r="A1886" s="4">
        <v>5261</v>
      </c>
      <c r="B1886" s="4" t="s">
        <v>3585</v>
      </c>
    </row>
    <row r="1887" spans="1:2" x14ac:dyDescent="0.15">
      <c r="A1887" s="4">
        <v>5262</v>
      </c>
      <c r="B1887" s="4" t="s">
        <v>3586</v>
      </c>
    </row>
    <row r="1888" spans="1:2" x14ac:dyDescent="0.15">
      <c r="A1888" s="4">
        <v>5263</v>
      </c>
      <c r="B1888" s="4" t="s">
        <v>3587</v>
      </c>
    </row>
    <row r="1889" spans="1:2" x14ac:dyDescent="0.15">
      <c r="A1889" s="4">
        <v>5264</v>
      </c>
      <c r="B1889" s="4" t="s">
        <v>3588</v>
      </c>
    </row>
    <row r="1890" spans="1:2" x14ac:dyDescent="0.15">
      <c r="A1890" s="4">
        <v>5265</v>
      </c>
      <c r="B1890" s="4" t="s">
        <v>3589</v>
      </c>
    </row>
    <row r="1891" spans="1:2" x14ac:dyDescent="0.15">
      <c r="A1891" s="4">
        <v>5266</v>
      </c>
      <c r="B1891" s="4" t="s">
        <v>3590</v>
      </c>
    </row>
    <row r="1892" spans="1:2" x14ac:dyDescent="0.15">
      <c r="A1892" s="4">
        <v>5267</v>
      </c>
      <c r="B1892" s="4" t="s">
        <v>3591</v>
      </c>
    </row>
    <row r="1893" spans="1:2" x14ac:dyDescent="0.15">
      <c r="A1893" s="4">
        <v>5268</v>
      </c>
      <c r="B1893" s="4" t="s">
        <v>3592</v>
      </c>
    </row>
    <row r="1894" spans="1:2" x14ac:dyDescent="0.15">
      <c r="A1894" s="4">
        <v>5269</v>
      </c>
      <c r="B1894" s="4" t="s">
        <v>3593</v>
      </c>
    </row>
    <row r="1895" spans="1:2" x14ac:dyDescent="0.15">
      <c r="A1895" s="4">
        <v>5270</v>
      </c>
      <c r="B1895" s="4" t="s">
        <v>3594</v>
      </c>
    </row>
    <row r="1896" spans="1:2" x14ac:dyDescent="0.15">
      <c r="A1896" s="4">
        <v>5271</v>
      </c>
      <c r="B1896" s="4" t="s">
        <v>3595</v>
      </c>
    </row>
    <row r="1897" spans="1:2" x14ac:dyDescent="0.15">
      <c r="A1897" s="4">
        <v>5272</v>
      </c>
      <c r="B1897" s="4" t="s">
        <v>3596</v>
      </c>
    </row>
    <row r="1898" spans="1:2" x14ac:dyDescent="0.15">
      <c r="A1898" s="4">
        <v>5273</v>
      </c>
      <c r="B1898" s="4" t="s">
        <v>3597</v>
      </c>
    </row>
    <row r="1899" spans="1:2" x14ac:dyDescent="0.15">
      <c r="A1899" s="4">
        <v>5274</v>
      </c>
      <c r="B1899" s="4" t="s">
        <v>3598</v>
      </c>
    </row>
    <row r="1900" spans="1:2" x14ac:dyDescent="0.15">
      <c r="A1900" s="4">
        <v>5275</v>
      </c>
      <c r="B1900" s="4" t="s">
        <v>3599</v>
      </c>
    </row>
    <row r="1901" spans="1:2" x14ac:dyDescent="0.15">
      <c r="A1901" s="4">
        <v>5276</v>
      </c>
      <c r="B1901" s="4" t="s">
        <v>3600</v>
      </c>
    </row>
    <row r="1902" spans="1:2" x14ac:dyDescent="0.15">
      <c r="A1902" s="4">
        <v>5277</v>
      </c>
      <c r="B1902" s="4" t="s">
        <v>3601</v>
      </c>
    </row>
    <row r="1903" spans="1:2" x14ac:dyDescent="0.15">
      <c r="A1903" s="4">
        <v>5278</v>
      </c>
      <c r="B1903" s="4" t="s">
        <v>3602</v>
      </c>
    </row>
    <row r="1904" spans="1:2" x14ac:dyDescent="0.15">
      <c r="A1904" s="4">
        <v>5279</v>
      </c>
      <c r="B1904" s="4" t="s">
        <v>3603</v>
      </c>
    </row>
    <row r="1905" spans="1:2" x14ac:dyDescent="0.15">
      <c r="A1905" s="4">
        <v>5280</v>
      </c>
      <c r="B1905" s="4" t="s">
        <v>3604</v>
      </c>
    </row>
    <row r="1906" spans="1:2" x14ac:dyDescent="0.15">
      <c r="A1906" s="4">
        <v>5281</v>
      </c>
      <c r="B1906" s="4" t="s">
        <v>3605</v>
      </c>
    </row>
    <row r="1907" spans="1:2" x14ac:dyDescent="0.15">
      <c r="A1907" s="4">
        <v>5282</v>
      </c>
      <c r="B1907" s="4" t="s">
        <v>3606</v>
      </c>
    </row>
    <row r="1908" spans="1:2" x14ac:dyDescent="0.15">
      <c r="A1908" s="4">
        <v>5283</v>
      </c>
      <c r="B1908" s="4" t="s">
        <v>3607</v>
      </c>
    </row>
    <row r="1909" spans="1:2" x14ac:dyDescent="0.15">
      <c r="A1909" s="4">
        <v>5284</v>
      </c>
      <c r="B1909" s="4" t="s">
        <v>3608</v>
      </c>
    </row>
    <row r="1910" spans="1:2" x14ac:dyDescent="0.15">
      <c r="A1910" s="4">
        <v>5285</v>
      </c>
      <c r="B1910" s="4" t="s">
        <v>3609</v>
      </c>
    </row>
    <row r="1911" spans="1:2" x14ac:dyDescent="0.15">
      <c r="A1911" s="4">
        <v>5286</v>
      </c>
      <c r="B1911" s="4" t="s">
        <v>3610</v>
      </c>
    </row>
    <row r="1912" spans="1:2" x14ac:dyDescent="0.15">
      <c r="A1912" s="4">
        <v>5287</v>
      </c>
      <c r="B1912" s="4" t="s">
        <v>3611</v>
      </c>
    </row>
    <row r="1913" spans="1:2" x14ac:dyDescent="0.15">
      <c r="A1913" s="4">
        <v>5288</v>
      </c>
      <c r="B1913" s="4" t="s">
        <v>3612</v>
      </c>
    </row>
    <row r="1914" spans="1:2" x14ac:dyDescent="0.15">
      <c r="A1914" s="4">
        <v>5289</v>
      </c>
      <c r="B1914" s="4" t="s">
        <v>3613</v>
      </c>
    </row>
    <row r="1915" spans="1:2" x14ac:dyDescent="0.15">
      <c r="A1915" s="4">
        <v>5290</v>
      </c>
      <c r="B1915" s="4" t="s">
        <v>3614</v>
      </c>
    </row>
    <row r="1916" spans="1:2" x14ac:dyDescent="0.15">
      <c r="A1916" s="4">
        <v>5291</v>
      </c>
      <c r="B1916" s="4" t="s">
        <v>3615</v>
      </c>
    </row>
    <row r="1917" spans="1:2" x14ac:dyDescent="0.15">
      <c r="A1917" s="4">
        <v>5292</v>
      </c>
      <c r="B1917" s="4" t="s">
        <v>3616</v>
      </c>
    </row>
    <row r="1918" spans="1:2" x14ac:dyDescent="0.15">
      <c r="A1918" s="4">
        <v>5293</v>
      </c>
      <c r="B1918" s="4" t="s">
        <v>3617</v>
      </c>
    </row>
    <row r="1919" spans="1:2" x14ac:dyDescent="0.15">
      <c r="A1919" s="4">
        <v>5294</v>
      </c>
      <c r="B1919" s="4" t="s">
        <v>3618</v>
      </c>
    </row>
    <row r="1920" spans="1:2" x14ac:dyDescent="0.15">
      <c r="A1920" s="4">
        <v>5295</v>
      </c>
      <c r="B1920" s="4" t="s">
        <v>3619</v>
      </c>
    </row>
    <row r="1921" spans="1:2" x14ac:dyDescent="0.15">
      <c r="A1921" s="4">
        <v>5296</v>
      </c>
      <c r="B1921" s="4" t="s">
        <v>3620</v>
      </c>
    </row>
    <row r="1922" spans="1:2" x14ac:dyDescent="0.15">
      <c r="A1922" s="4">
        <v>5297</v>
      </c>
      <c r="B1922" s="4" t="s">
        <v>3621</v>
      </c>
    </row>
    <row r="1923" spans="1:2" x14ac:dyDescent="0.15">
      <c r="A1923" s="4">
        <v>5298</v>
      </c>
      <c r="B1923" s="4" t="s">
        <v>3622</v>
      </c>
    </row>
    <row r="1924" spans="1:2" x14ac:dyDescent="0.15">
      <c r="A1924" s="4">
        <v>5299</v>
      </c>
      <c r="B1924" s="4" t="s">
        <v>3623</v>
      </c>
    </row>
    <row r="1925" spans="1:2" x14ac:dyDescent="0.15">
      <c r="A1925" s="4">
        <v>5300</v>
      </c>
      <c r="B1925" s="4" t="s">
        <v>3624</v>
      </c>
    </row>
    <row r="1926" spans="1:2" x14ac:dyDescent="0.15">
      <c r="A1926" s="4">
        <v>5301</v>
      </c>
      <c r="B1926" s="4" t="s">
        <v>3625</v>
      </c>
    </row>
    <row r="1927" spans="1:2" x14ac:dyDescent="0.15">
      <c r="A1927" s="4">
        <v>5302</v>
      </c>
      <c r="B1927" s="4" t="s">
        <v>3626</v>
      </c>
    </row>
    <row r="1928" spans="1:2" x14ac:dyDescent="0.15">
      <c r="A1928" s="4">
        <v>5303</v>
      </c>
      <c r="B1928" s="4" t="s">
        <v>3627</v>
      </c>
    </row>
    <row r="1929" spans="1:2" x14ac:dyDescent="0.15">
      <c r="A1929" s="4">
        <v>5304</v>
      </c>
      <c r="B1929" s="4" t="s">
        <v>3628</v>
      </c>
    </row>
    <row r="1930" spans="1:2" x14ac:dyDescent="0.15">
      <c r="A1930" s="4">
        <v>5305</v>
      </c>
      <c r="B1930" s="4" t="s">
        <v>3629</v>
      </c>
    </row>
    <row r="1931" spans="1:2" x14ac:dyDescent="0.15">
      <c r="A1931" s="4">
        <v>5306</v>
      </c>
      <c r="B1931" s="4" t="s">
        <v>3630</v>
      </c>
    </row>
    <row r="1932" spans="1:2" x14ac:dyDescent="0.15">
      <c r="A1932" s="4">
        <v>5307</v>
      </c>
      <c r="B1932" s="4" t="s">
        <v>3631</v>
      </c>
    </row>
    <row r="1933" spans="1:2" x14ac:dyDescent="0.15">
      <c r="A1933" s="4">
        <v>5308</v>
      </c>
      <c r="B1933" s="4" t="s">
        <v>3632</v>
      </c>
    </row>
    <row r="1934" spans="1:2" x14ac:dyDescent="0.15">
      <c r="A1934" s="4">
        <v>5309</v>
      </c>
      <c r="B1934" s="4" t="s">
        <v>3633</v>
      </c>
    </row>
    <row r="1935" spans="1:2" x14ac:dyDescent="0.15">
      <c r="A1935" s="4">
        <v>5310</v>
      </c>
      <c r="B1935" s="4" t="s">
        <v>3634</v>
      </c>
    </row>
    <row r="1936" spans="1:2" x14ac:dyDescent="0.15">
      <c r="A1936" s="4">
        <v>5311</v>
      </c>
      <c r="B1936" s="4" t="s">
        <v>3635</v>
      </c>
    </row>
    <row r="1937" spans="1:2" x14ac:dyDescent="0.15">
      <c r="A1937" s="4">
        <v>5312</v>
      </c>
      <c r="B1937" s="4" t="s">
        <v>3636</v>
      </c>
    </row>
    <row r="1938" spans="1:2" x14ac:dyDescent="0.15">
      <c r="A1938" s="4">
        <v>5313</v>
      </c>
      <c r="B1938" s="4" t="s">
        <v>3637</v>
      </c>
    </row>
    <row r="1939" spans="1:2" x14ac:dyDescent="0.15">
      <c r="A1939" s="4">
        <v>5314</v>
      </c>
      <c r="B1939" s="4" t="s">
        <v>3638</v>
      </c>
    </row>
    <row r="1940" spans="1:2" x14ac:dyDescent="0.15">
      <c r="A1940" s="4">
        <v>5315</v>
      </c>
      <c r="B1940" s="4" t="s">
        <v>3639</v>
      </c>
    </row>
    <row r="1941" spans="1:2" x14ac:dyDescent="0.15">
      <c r="A1941" s="4">
        <v>5316</v>
      </c>
      <c r="B1941" s="4" t="s">
        <v>3640</v>
      </c>
    </row>
    <row r="1942" spans="1:2" x14ac:dyDescent="0.15">
      <c r="A1942" s="4">
        <v>5317</v>
      </c>
      <c r="B1942" s="4" t="s">
        <v>3641</v>
      </c>
    </row>
    <row r="1943" spans="1:2" x14ac:dyDescent="0.15">
      <c r="A1943" s="4">
        <v>5318</v>
      </c>
      <c r="B1943" s="4" t="s">
        <v>3642</v>
      </c>
    </row>
    <row r="1944" spans="1:2" x14ac:dyDescent="0.15">
      <c r="A1944" s="4">
        <v>5319</v>
      </c>
      <c r="B1944" s="4" t="s">
        <v>3643</v>
      </c>
    </row>
    <row r="1945" spans="1:2" x14ac:dyDescent="0.15">
      <c r="A1945" s="4">
        <v>5320</v>
      </c>
      <c r="B1945" s="4" t="s">
        <v>3644</v>
      </c>
    </row>
    <row r="1946" spans="1:2" x14ac:dyDescent="0.15">
      <c r="A1946" s="4">
        <v>5321</v>
      </c>
      <c r="B1946" s="4" t="s">
        <v>3645</v>
      </c>
    </row>
    <row r="1947" spans="1:2" x14ac:dyDescent="0.15">
      <c r="A1947" s="4">
        <v>5322</v>
      </c>
      <c r="B1947" s="4" t="s">
        <v>3646</v>
      </c>
    </row>
    <row r="1948" spans="1:2" x14ac:dyDescent="0.15">
      <c r="A1948" s="4">
        <v>5323</v>
      </c>
      <c r="B1948" s="4" t="s">
        <v>3647</v>
      </c>
    </row>
    <row r="1949" spans="1:2" x14ac:dyDescent="0.15">
      <c r="A1949" s="4">
        <v>5324</v>
      </c>
      <c r="B1949" s="4" t="s">
        <v>3648</v>
      </c>
    </row>
    <row r="1950" spans="1:2" x14ac:dyDescent="0.15">
      <c r="A1950" s="4">
        <v>5325</v>
      </c>
      <c r="B1950" s="4" t="s">
        <v>3649</v>
      </c>
    </row>
    <row r="1951" spans="1:2" x14ac:dyDescent="0.15">
      <c r="A1951" s="4">
        <v>5326</v>
      </c>
      <c r="B1951" s="4" t="s">
        <v>3650</v>
      </c>
    </row>
    <row r="1952" spans="1:2" x14ac:dyDescent="0.15">
      <c r="A1952" s="4">
        <v>5327</v>
      </c>
      <c r="B1952" s="4" t="s">
        <v>3651</v>
      </c>
    </row>
    <row r="1953" spans="1:2" x14ac:dyDescent="0.15">
      <c r="A1953" s="4">
        <v>5328</v>
      </c>
      <c r="B1953" s="4" t="s">
        <v>3652</v>
      </c>
    </row>
    <row r="1954" spans="1:2" x14ac:dyDescent="0.15">
      <c r="A1954" s="4">
        <v>5329</v>
      </c>
      <c r="B1954" s="4" t="s">
        <v>3653</v>
      </c>
    </row>
    <row r="1955" spans="1:2" x14ac:dyDescent="0.15">
      <c r="A1955" s="4">
        <v>5330</v>
      </c>
      <c r="B1955" s="4" t="s">
        <v>3654</v>
      </c>
    </row>
    <row r="1956" spans="1:2" x14ac:dyDescent="0.15">
      <c r="A1956" s="4">
        <v>5331</v>
      </c>
      <c r="B1956" s="4" t="s">
        <v>3655</v>
      </c>
    </row>
    <row r="1957" spans="1:2" x14ac:dyDescent="0.15">
      <c r="A1957" s="4">
        <v>5332</v>
      </c>
      <c r="B1957" s="4" t="s">
        <v>3656</v>
      </c>
    </row>
    <row r="1958" spans="1:2" x14ac:dyDescent="0.15">
      <c r="A1958" s="4">
        <v>5333</v>
      </c>
      <c r="B1958" s="4" t="s">
        <v>3657</v>
      </c>
    </row>
    <row r="1959" spans="1:2" x14ac:dyDescent="0.15">
      <c r="A1959" s="4">
        <v>5334</v>
      </c>
      <c r="B1959" s="4" t="s">
        <v>3658</v>
      </c>
    </row>
    <row r="1960" spans="1:2" x14ac:dyDescent="0.15">
      <c r="A1960" s="4">
        <v>5335</v>
      </c>
      <c r="B1960" s="4" t="s">
        <v>3659</v>
      </c>
    </row>
    <row r="1961" spans="1:2" x14ac:dyDescent="0.15">
      <c r="A1961" s="4">
        <v>5336</v>
      </c>
      <c r="B1961" s="4" t="s">
        <v>3660</v>
      </c>
    </row>
    <row r="1962" spans="1:2" x14ac:dyDescent="0.15">
      <c r="A1962" s="4">
        <v>5337</v>
      </c>
      <c r="B1962" s="4" t="s">
        <v>3661</v>
      </c>
    </row>
    <row r="1963" spans="1:2" x14ac:dyDescent="0.15">
      <c r="A1963" s="4">
        <v>5338</v>
      </c>
      <c r="B1963" s="4" t="s">
        <v>3662</v>
      </c>
    </row>
    <row r="1964" spans="1:2" x14ac:dyDescent="0.15">
      <c r="A1964" s="4">
        <v>5339</v>
      </c>
      <c r="B1964" s="4" t="s">
        <v>3663</v>
      </c>
    </row>
    <row r="1965" spans="1:2" x14ac:dyDescent="0.15">
      <c r="A1965" s="4">
        <v>5340</v>
      </c>
      <c r="B1965" s="4" t="s">
        <v>3664</v>
      </c>
    </row>
    <row r="1966" spans="1:2" x14ac:dyDescent="0.15">
      <c r="A1966" s="4">
        <v>5341</v>
      </c>
      <c r="B1966" s="4" t="s">
        <v>3665</v>
      </c>
    </row>
    <row r="1967" spans="1:2" x14ac:dyDescent="0.15">
      <c r="A1967" s="4">
        <v>5342</v>
      </c>
      <c r="B1967" s="4" t="s">
        <v>3666</v>
      </c>
    </row>
    <row r="1968" spans="1:2" x14ac:dyDescent="0.15">
      <c r="A1968" s="4">
        <v>5343</v>
      </c>
      <c r="B1968" s="4" t="s">
        <v>3667</v>
      </c>
    </row>
    <row r="1969" spans="1:2" x14ac:dyDescent="0.15">
      <c r="A1969" s="4">
        <v>5344</v>
      </c>
      <c r="B1969" s="4" t="s">
        <v>3668</v>
      </c>
    </row>
    <row r="1970" spans="1:2" x14ac:dyDescent="0.15">
      <c r="A1970" s="4">
        <v>5345</v>
      </c>
      <c r="B1970" s="4" t="s">
        <v>3669</v>
      </c>
    </row>
    <row r="1971" spans="1:2" x14ac:dyDescent="0.15">
      <c r="A1971" s="4">
        <v>5346</v>
      </c>
      <c r="B1971" s="4" t="s">
        <v>3670</v>
      </c>
    </row>
    <row r="1972" spans="1:2" x14ac:dyDescent="0.15">
      <c r="A1972" s="4">
        <v>5347</v>
      </c>
      <c r="B1972" s="4" t="s">
        <v>3671</v>
      </c>
    </row>
    <row r="1973" spans="1:2" x14ac:dyDescent="0.15">
      <c r="A1973" s="4">
        <v>5348</v>
      </c>
      <c r="B1973" s="4" t="s">
        <v>3672</v>
      </c>
    </row>
    <row r="1974" spans="1:2" x14ac:dyDescent="0.15">
      <c r="A1974" s="4">
        <v>5349</v>
      </c>
      <c r="B1974" s="4" t="s">
        <v>3673</v>
      </c>
    </row>
    <row r="1975" spans="1:2" x14ac:dyDescent="0.15">
      <c r="A1975" s="4">
        <v>5350</v>
      </c>
      <c r="B1975" s="4" t="s">
        <v>3674</v>
      </c>
    </row>
    <row r="1976" spans="1:2" x14ac:dyDescent="0.15">
      <c r="A1976" s="4">
        <v>5351</v>
      </c>
      <c r="B1976" s="4" t="s">
        <v>3675</v>
      </c>
    </row>
    <row r="1977" spans="1:2" x14ac:dyDescent="0.15">
      <c r="A1977" s="4">
        <v>5352</v>
      </c>
      <c r="B1977" s="4" t="s">
        <v>3676</v>
      </c>
    </row>
    <row r="1978" spans="1:2" x14ac:dyDescent="0.15">
      <c r="A1978" s="4">
        <v>5353</v>
      </c>
      <c r="B1978" s="4" t="s">
        <v>3677</v>
      </c>
    </row>
    <row r="1979" spans="1:2" x14ac:dyDescent="0.15">
      <c r="A1979" s="4">
        <v>5354</v>
      </c>
      <c r="B1979" s="4" t="s">
        <v>3678</v>
      </c>
    </row>
    <row r="1980" spans="1:2" x14ac:dyDescent="0.15">
      <c r="A1980" s="4">
        <v>5355</v>
      </c>
      <c r="B1980" s="4" t="s">
        <v>3679</v>
      </c>
    </row>
    <row r="1981" spans="1:2" x14ac:dyDescent="0.15">
      <c r="A1981" s="4">
        <v>5356</v>
      </c>
      <c r="B1981" s="4" t="s">
        <v>3680</v>
      </c>
    </row>
    <row r="1982" spans="1:2" x14ac:dyDescent="0.15">
      <c r="A1982" s="4">
        <v>5357</v>
      </c>
      <c r="B1982" s="4" t="s">
        <v>3681</v>
      </c>
    </row>
    <row r="1983" spans="1:2" x14ac:dyDescent="0.15">
      <c r="A1983" s="4">
        <v>5358</v>
      </c>
      <c r="B1983" s="4" t="s">
        <v>3682</v>
      </c>
    </row>
    <row r="1984" spans="1:2" x14ac:dyDescent="0.15">
      <c r="A1984" s="4">
        <v>5359</v>
      </c>
      <c r="B1984" s="4" t="s">
        <v>3683</v>
      </c>
    </row>
    <row r="1985" spans="1:2" x14ac:dyDescent="0.15">
      <c r="A1985" s="4">
        <v>5360</v>
      </c>
      <c r="B1985" s="4" t="s">
        <v>3684</v>
      </c>
    </row>
    <row r="1986" spans="1:2" x14ac:dyDescent="0.15">
      <c r="A1986" s="4">
        <v>5361</v>
      </c>
      <c r="B1986" s="4" t="s">
        <v>3685</v>
      </c>
    </row>
    <row r="1987" spans="1:2" x14ac:dyDescent="0.15">
      <c r="A1987" s="4">
        <v>5362</v>
      </c>
      <c r="B1987" s="4" t="s">
        <v>3686</v>
      </c>
    </row>
    <row r="1988" spans="1:2" x14ac:dyDescent="0.15">
      <c r="A1988" s="4">
        <v>5363</v>
      </c>
      <c r="B1988" s="4" t="s">
        <v>3687</v>
      </c>
    </row>
    <row r="1989" spans="1:2" x14ac:dyDescent="0.15">
      <c r="A1989" s="4">
        <v>5364</v>
      </c>
      <c r="B1989" s="4" t="s">
        <v>3688</v>
      </c>
    </row>
    <row r="1990" spans="1:2" x14ac:dyDescent="0.15">
      <c r="A1990" s="4">
        <v>5365</v>
      </c>
      <c r="B1990" s="4" t="s">
        <v>3689</v>
      </c>
    </row>
    <row r="1991" spans="1:2" x14ac:dyDescent="0.15">
      <c r="A1991" s="4">
        <v>5366</v>
      </c>
      <c r="B1991" s="4" t="s">
        <v>3690</v>
      </c>
    </row>
    <row r="1992" spans="1:2" x14ac:dyDescent="0.15">
      <c r="A1992" s="4">
        <v>5367</v>
      </c>
      <c r="B1992" s="4" t="s">
        <v>3691</v>
      </c>
    </row>
    <row r="1993" spans="1:2" x14ac:dyDescent="0.15">
      <c r="A1993" s="4">
        <v>5368</v>
      </c>
      <c r="B1993" s="4" t="s">
        <v>3692</v>
      </c>
    </row>
    <row r="1994" spans="1:2" x14ac:dyDescent="0.15">
      <c r="A1994" s="4">
        <v>5369</v>
      </c>
      <c r="B1994" s="4" t="s">
        <v>3693</v>
      </c>
    </row>
    <row r="1995" spans="1:2" x14ac:dyDescent="0.15">
      <c r="A1995" s="4">
        <v>5370</v>
      </c>
      <c r="B1995" s="4" t="s">
        <v>3694</v>
      </c>
    </row>
    <row r="1996" spans="1:2" x14ac:dyDescent="0.15">
      <c r="A1996" s="4">
        <v>5371</v>
      </c>
      <c r="B1996" s="4" t="s">
        <v>3695</v>
      </c>
    </row>
    <row r="1997" spans="1:2" x14ac:dyDescent="0.15">
      <c r="A1997" s="4">
        <v>5372</v>
      </c>
      <c r="B1997" s="4" t="s">
        <v>3696</v>
      </c>
    </row>
    <row r="1998" spans="1:2" x14ac:dyDescent="0.15">
      <c r="A1998" s="4">
        <v>5373</v>
      </c>
      <c r="B1998" s="4" t="s">
        <v>3697</v>
      </c>
    </row>
    <row r="1999" spans="1:2" x14ac:dyDescent="0.15">
      <c r="A1999" s="4">
        <v>5374</v>
      </c>
      <c r="B1999" s="4" t="s">
        <v>3698</v>
      </c>
    </row>
    <row r="2000" spans="1:2" x14ac:dyDescent="0.15">
      <c r="A2000" s="4">
        <v>5375</v>
      </c>
      <c r="B2000" s="4" t="s">
        <v>3699</v>
      </c>
    </row>
    <row r="2001" spans="1:2" x14ac:dyDescent="0.15">
      <c r="A2001" s="4">
        <v>5376</v>
      </c>
      <c r="B2001" s="4" t="s">
        <v>3700</v>
      </c>
    </row>
    <row r="2002" spans="1:2" x14ac:dyDescent="0.15">
      <c r="A2002" s="4">
        <v>5377</v>
      </c>
      <c r="B2002" s="4" t="s">
        <v>3701</v>
      </c>
    </row>
    <row r="2003" spans="1:2" x14ac:dyDescent="0.15">
      <c r="A2003" s="4">
        <v>5378</v>
      </c>
      <c r="B2003" s="4" t="s">
        <v>3702</v>
      </c>
    </row>
    <row r="2004" spans="1:2" x14ac:dyDescent="0.15">
      <c r="A2004" s="4">
        <v>5379</v>
      </c>
      <c r="B2004" s="4" t="s">
        <v>3703</v>
      </c>
    </row>
    <row r="2005" spans="1:2" x14ac:dyDescent="0.15">
      <c r="A2005" s="4">
        <v>5380</v>
      </c>
      <c r="B2005" s="4" t="s">
        <v>3704</v>
      </c>
    </row>
    <row r="2006" spans="1:2" x14ac:dyDescent="0.15">
      <c r="A2006" s="4">
        <v>5381</v>
      </c>
      <c r="B2006" s="4" t="s">
        <v>3705</v>
      </c>
    </row>
    <row r="2007" spans="1:2" x14ac:dyDescent="0.15">
      <c r="A2007" s="4">
        <v>5382</v>
      </c>
      <c r="B2007" s="4" t="s">
        <v>3706</v>
      </c>
    </row>
    <row r="2008" spans="1:2" x14ac:dyDescent="0.15">
      <c r="A2008" s="4">
        <v>5383</v>
      </c>
      <c r="B2008" s="4" t="s">
        <v>3707</v>
      </c>
    </row>
    <row r="2009" spans="1:2" x14ac:dyDescent="0.15">
      <c r="A2009" s="4">
        <v>5384</v>
      </c>
      <c r="B2009" s="4" t="s">
        <v>3708</v>
      </c>
    </row>
    <row r="2010" spans="1:2" x14ac:dyDescent="0.15">
      <c r="A2010" s="4">
        <v>5385</v>
      </c>
      <c r="B2010" s="4" t="s">
        <v>3709</v>
      </c>
    </row>
    <row r="2011" spans="1:2" x14ac:dyDescent="0.15">
      <c r="A2011" s="4">
        <v>5386</v>
      </c>
      <c r="B2011" s="4" t="s">
        <v>3710</v>
      </c>
    </row>
    <row r="2012" spans="1:2" x14ac:dyDescent="0.15">
      <c r="A2012" s="4">
        <v>5387</v>
      </c>
      <c r="B2012" s="4" t="s">
        <v>3711</v>
      </c>
    </row>
    <row r="2013" spans="1:2" x14ac:dyDescent="0.15">
      <c r="A2013" s="4">
        <v>5388</v>
      </c>
      <c r="B2013" s="4" t="s">
        <v>3712</v>
      </c>
    </row>
    <row r="2014" spans="1:2" x14ac:dyDescent="0.15">
      <c r="A2014" s="4">
        <v>5389</v>
      </c>
      <c r="B2014" s="4" t="s">
        <v>3713</v>
      </c>
    </row>
    <row r="2015" spans="1:2" x14ac:dyDescent="0.15">
      <c r="A2015" s="4">
        <v>5390</v>
      </c>
      <c r="B2015" s="4" t="s">
        <v>3714</v>
      </c>
    </row>
    <row r="2016" spans="1:2" x14ac:dyDescent="0.15">
      <c r="A2016" s="4">
        <v>5391</v>
      </c>
      <c r="B2016" s="4" t="s">
        <v>3715</v>
      </c>
    </row>
    <row r="2017" spans="1:2" x14ac:dyDescent="0.15">
      <c r="A2017" s="4">
        <v>5392</v>
      </c>
      <c r="B2017" s="4" t="s">
        <v>3716</v>
      </c>
    </row>
    <row r="2018" spans="1:2" x14ac:dyDescent="0.15">
      <c r="A2018" s="4">
        <v>5393</v>
      </c>
      <c r="B2018" s="4" t="s">
        <v>3717</v>
      </c>
    </row>
    <row r="2019" spans="1:2" x14ac:dyDescent="0.15">
      <c r="A2019" s="4">
        <v>5394</v>
      </c>
      <c r="B2019" s="4" t="s">
        <v>3718</v>
      </c>
    </row>
    <row r="2020" spans="1:2" x14ac:dyDescent="0.15">
      <c r="A2020" s="4">
        <v>5395</v>
      </c>
      <c r="B2020" s="4" t="s">
        <v>3719</v>
      </c>
    </row>
    <row r="2021" spans="1:2" x14ac:dyDescent="0.15">
      <c r="A2021" s="4">
        <v>5396</v>
      </c>
      <c r="B2021" s="4" t="s">
        <v>3720</v>
      </c>
    </row>
    <row r="2022" spans="1:2" x14ac:dyDescent="0.15">
      <c r="A2022" s="4">
        <v>5397</v>
      </c>
      <c r="B2022" s="4" t="s">
        <v>3721</v>
      </c>
    </row>
    <row r="2023" spans="1:2" x14ac:dyDescent="0.15">
      <c r="A2023" s="4">
        <v>5398</v>
      </c>
      <c r="B2023" s="4" t="s">
        <v>3722</v>
      </c>
    </row>
    <row r="2024" spans="1:2" x14ac:dyDescent="0.15">
      <c r="A2024" s="4">
        <v>5399</v>
      </c>
      <c r="B2024" s="4" t="s">
        <v>3723</v>
      </c>
    </row>
    <row r="2025" spans="1:2" x14ac:dyDescent="0.15">
      <c r="A2025" s="4">
        <v>5400</v>
      </c>
      <c r="B2025" s="4" t="s">
        <v>3724</v>
      </c>
    </row>
    <row r="2026" spans="1:2" x14ac:dyDescent="0.15">
      <c r="A2026" s="4">
        <v>5401</v>
      </c>
      <c r="B2026" s="4" t="s">
        <v>3725</v>
      </c>
    </row>
    <row r="2027" spans="1:2" x14ac:dyDescent="0.15">
      <c r="A2027" s="4">
        <v>5402</v>
      </c>
      <c r="B2027" s="4" t="s">
        <v>3726</v>
      </c>
    </row>
    <row r="2028" spans="1:2" x14ac:dyDescent="0.15">
      <c r="A2028" s="4">
        <v>5403</v>
      </c>
      <c r="B2028" s="4" t="s">
        <v>3727</v>
      </c>
    </row>
    <row r="2029" spans="1:2" x14ac:dyDescent="0.15">
      <c r="A2029" s="4">
        <v>5404</v>
      </c>
      <c r="B2029" s="4" t="s">
        <v>3728</v>
      </c>
    </row>
    <row r="2030" spans="1:2" x14ac:dyDescent="0.15">
      <c r="A2030" s="4">
        <v>5405</v>
      </c>
      <c r="B2030" s="4" t="s">
        <v>3729</v>
      </c>
    </row>
    <row r="2031" spans="1:2" x14ac:dyDescent="0.15">
      <c r="A2031" s="4">
        <v>5406</v>
      </c>
      <c r="B2031" s="4" t="s">
        <v>3730</v>
      </c>
    </row>
    <row r="2032" spans="1:2" x14ac:dyDescent="0.15">
      <c r="A2032" s="4">
        <v>5407</v>
      </c>
      <c r="B2032" s="4" t="s">
        <v>3731</v>
      </c>
    </row>
    <row r="2033" spans="1:2" x14ac:dyDescent="0.15">
      <c r="A2033" s="4">
        <v>5408</v>
      </c>
      <c r="B2033" s="4" t="s">
        <v>3732</v>
      </c>
    </row>
    <row r="2034" spans="1:2" x14ac:dyDescent="0.15">
      <c r="A2034" s="4">
        <v>5409</v>
      </c>
      <c r="B2034" s="4" t="s">
        <v>3733</v>
      </c>
    </row>
    <row r="2035" spans="1:2" x14ac:dyDescent="0.15">
      <c r="A2035" s="4">
        <v>5410</v>
      </c>
      <c r="B2035" s="4" t="s">
        <v>3734</v>
      </c>
    </row>
    <row r="2036" spans="1:2" x14ac:dyDescent="0.15">
      <c r="A2036" s="4">
        <v>5411</v>
      </c>
      <c r="B2036" s="4" t="s">
        <v>3735</v>
      </c>
    </row>
    <row r="2037" spans="1:2" x14ac:dyDescent="0.15">
      <c r="A2037" s="4">
        <v>5412</v>
      </c>
      <c r="B2037" s="4" t="s">
        <v>3736</v>
      </c>
    </row>
    <row r="2038" spans="1:2" x14ac:dyDescent="0.15">
      <c r="A2038" s="4">
        <v>5413</v>
      </c>
      <c r="B2038" s="4" t="s">
        <v>3737</v>
      </c>
    </row>
    <row r="2039" spans="1:2" x14ac:dyDescent="0.15">
      <c r="A2039" s="4">
        <v>5414</v>
      </c>
      <c r="B2039" s="4" t="s">
        <v>3738</v>
      </c>
    </row>
    <row r="2040" spans="1:2" x14ac:dyDescent="0.15">
      <c r="A2040" s="4">
        <v>5415</v>
      </c>
      <c r="B2040" s="4" t="s">
        <v>3739</v>
      </c>
    </row>
    <row r="2041" spans="1:2" x14ac:dyDescent="0.15">
      <c r="A2041" s="4">
        <v>5416</v>
      </c>
      <c r="B2041" s="4" t="s">
        <v>3740</v>
      </c>
    </row>
    <row r="2042" spans="1:2" x14ac:dyDescent="0.15">
      <c r="A2042" s="4">
        <v>5417</v>
      </c>
      <c r="B2042" s="4" t="s">
        <v>3741</v>
      </c>
    </row>
    <row r="2043" spans="1:2" x14ac:dyDescent="0.15">
      <c r="A2043" s="4">
        <v>5418</v>
      </c>
      <c r="B2043" s="4" t="s">
        <v>3742</v>
      </c>
    </row>
    <row r="2044" spans="1:2" x14ac:dyDescent="0.15">
      <c r="A2044" s="4">
        <v>5419</v>
      </c>
      <c r="B2044" s="4" t="s">
        <v>3743</v>
      </c>
    </row>
    <row r="2045" spans="1:2" x14ac:dyDescent="0.15">
      <c r="A2045" s="4">
        <v>5420</v>
      </c>
      <c r="B2045" s="4" t="s">
        <v>3744</v>
      </c>
    </row>
    <row r="2046" spans="1:2" x14ac:dyDescent="0.15">
      <c r="A2046" s="4">
        <v>5421</v>
      </c>
      <c r="B2046" s="4" t="s">
        <v>3745</v>
      </c>
    </row>
    <row r="2047" spans="1:2" x14ac:dyDescent="0.15">
      <c r="A2047" s="4">
        <v>5422</v>
      </c>
      <c r="B2047" s="4" t="s">
        <v>3746</v>
      </c>
    </row>
    <row r="2048" spans="1:2" x14ac:dyDescent="0.15">
      <c r="A2048" s="4">
        <v>5423</v>
      </c>
      <c r="B2048" s="4" t="s">
        <v>3747</v>
      </c>
    </row>
    <row r="2049" spans="1:2" x14ac:dyDescent="0.15">
      <c r="A2049" s="4">
        <v>5424</v>
      </c>
      <c r="B2049" s="4" t="s">
        <v>3748</v>
      </c>
    </row>
    <row r="2050" spans="1:2" x14ac:dyDescent="0.15">
      <c r="A2050" s="4">
        <v>5425</v>
      </c>
      <c r="B2050" s="4" t="s">
        <v>3749</v>
      </c>
    </row>
    <row r="2051" spans="1:2" x14ac:dyDescent="0.15">
      <c r="A2051" s="4">
        <v>5426</v>
      </c>
      <c r="B2051" s="4" t="s">
        <v>3750</v>
      </c>
    </row>
    <row r="2052" spans="1:2" x14ac:dyDescent="0.15">
      <c r="A2052" s="4">
        <v>5427</v>
      </c>
      <c r="B2052" s="4" t="s">
        <v>3751</v>
      </c>
    </row>
    <row r="2053" spans="1:2" x14ac:dyDescent="0.15">
      <c r="A2053" s="4">
        <v>5428</v>
      </c>
      <c r="B2053" s="4" t="s">
        <v>3752</v>
      </c>
    </row>
    <row r="2054" spans="1:2" x14ac:dyDescent="0.15">
      <c r="A2054" s="4">
        <v>5429</v>
      </c>
      <c r="B2054" s="4" t="s">
        <v>3753</v>
      </c>
    </row>
    <row r="2055" spans="1:2" x14ac:dyDescent="0.15">
      <c r="A2055" s="4">
        <v>5430</v>
      </c>
      <c r="B2055" s="4" t="s">
        <v>3754</v>
      </c>
    </row>
    <row r="2056" spans="1:2" x14ac:dyDescent="0.15">
      <c r="A2056" s="4">
        <v>5431</v>
      </c>
      <c r="B2056" s="4" t="s">
        <v>3755</v>
      </c>
    </row>
    <row r="2057" spans="1:2" x14ac:dyDescent="0.15">
      <c r="A2057" s="4">
        <v>5432</v>
      </c>
      <c r="B2057" s="4" t="s">
        <v>3756</v>
      </c>
    </row>
    <row r="2058" spans="1:2" x14ac:dyDescent="0.15">
      <c r="A2058" s="4">
        <v>5433</v>
      </c>
      <c r="B2058" s="4" t="s">
        <v>3757</v>
      </c>
    </row>
    <row r="2059" spans="1:2" x14ac:dyDescent="0.15">
      <c r="A2059" s="4">
        <v>5434</v>
      </c>
      <c r="B2059" s="4" t="s">
        <v>3758</v>
      </c>
    </row>
    <row r="2060" spans="1:2" x14ac:dyDescent="0.15">
      <c r="A2060" s="4">
        <v>5435</v>
      </c>
      <c r="B2060" s="4" t="s">
        <v>3759</v>
      </c>
    </row>
    <row r="2061" spans="1:2" x14ac:dyDescent="0.15">
      <c r="A2061" s="4">
        <v>5436</v>
      </c>
      <c r="B2061" s="4" t="s">
        <v>3760</v>
      </c>
    </row>
    <row r="2062" spans="1:2" x14ac:dyDescent="0.15">
      <c r="A2062" s="4">
        <v>5437</v>
      </c>
      <c r="B2062" s="4" t="s">
        <v>3761</v>
      </c>
    </row>
    <row r="2063" spans="1:2" x14ac:dyDescent="0.15">
      <c r="A2063" s="4">
        <v>5438</v>
      </c>
      <c r="B2063" s="4" t="s">
        <v>3762</v>
      </c>
    </row>
    <row r="2064" spans="1:2" x14ac:dyDescent="0.15">
      <c r="A2064" s="4">
        <v>5439</v>
      </c>
      <c r="B2064" s="4" t="s">
        <v>3763</v>
      </c>
    </row>
    <row r="2065" spans="1:2" x14ac:dyDescent="0.15">
      <c r="A2065" s="4">
        <v>5440</v>
      </c>
      <c r="B2065" s="4" t="s">
        <v>3764</v>
      </c>
    </row>
    <row r="2066" spans="1:2" x14ac:dyDescent="0.15">
      <c r="A2066" s="4">
        <v>5441</v>
      </c>
      <c r="B2066" s="4" t="s">
        <v>3765</v>
      </c>
    </row>
    <row r="2067" spans="1:2" x14ac:dyDescent="0.15">
      <c r="A2067" s="4">
        <v>5442</v>
      </c>
      <c r="B2067" s="4" t="s">
        <v>3766</v>
      </c>
    </row>
    <row r="2068" spans="1:2" x14ac:dyDescent="0.15">
      <c r="A2068" s="4">
        <v>5443</v>
      </c>
      <c r="B2068" s="4" t="s">
        <v>3767</v>
      </c>
    </row>
    <row r="2069" spans="1:2" x14ac:dyDescent="0.15">
      <c r="A2069" s="4">
        <v>5444</v>
      </c>
      <c r="B2069" s="4" t="s">
        <v>3768</v>
      </c>
    </row>
    <row r="2070" spans="1:2" x14ac:dyDescent="0.15">
      <c r="A2070" s="4">
        <v>5445</v>
      </c>
      <c r="B2070" s="4" t="s">
        <v>3769</v>
      </c>
    </row>
    <row r="2071" spans="1:2" x14ac:dyDescent="0.15">
      <c r="A2071" s="4">
        <v>5446</v>
      </c>
      <c r="B2071" s="4" t="s">
        <v>3770</v>
      </c>
    </row>
    <row r="2072" spans="1:2" x14ac:dyDescent="0.15">
      <c r="A2072" s="4">
        <v>5447</v>
      </c>
      <c r="B2072" s="4" t="s">
        <v>3771</v>
      </c>
    </row>
    <row r="2073" spans="1:2" x14ac:dyDescent="0.15">
      <c r="A2073" s="4">
        <v>5448</v>
      </c>
      <c r="B2073" s="4" t="s">
        <v>3772</v>
      </c>
    </row>
    <row r="2074" spans="1:2" x14ac:dyDescent="0.15">
      <c r="A2074" s="4">
        <v>5449</v>
      </c>
      <c r="B2074" s="4" t="s">
        <v>3773</v>
      </c>
    </row>
    <row r="2075" spans="1:2" x14ac:dyDescent="0.15">
      <c r="A2075" s="4">
        <v>5450</v>
      </c>
      <c r="B2075" s="4" t="s">
        <v>3774</v>
      </c>
    </row>
    <row r="2076" spans="1:2" x14ac:dyDescent="0.15">
      <c r="A2076" s="4">
        <v>5451</v>
      </c>
      <c r="B2076" s="4" t="s">
        <v>3775</v>
      </c>
    </row>
    <row r="2077" spans="1:2" x14ac:dyDescent="0.15">
      <c r="A2077" s="4">
        <v>5452</v>
      </c>
      <c r="B2077" s="4" t="s">
        <v>3776</v>
      </c>
    </row>
    <row r="2078" spans="1:2" x14ac:dyDescent="0.15">
      <c r="A2078" s="4">
        <v>5453</v>
      </c>
      <c r="B2078" s="4" t="s">
        <v>3777</v>
      </c>
    </row>
    <row r="2079" spans="1:2" x14ac:dyDescent="0.15">
      <c r="A2079" s="4">
        <v>5454</v>
      </c>
      <c r="B2079" s="4" t="s">
        <v>3778</v>
      </c>
    </row>
    <row r="2080" spans="1:2" x14ac:dyDescent="0.15">
      <c r="A2080" s="4">
        <v>5455</v>
      </c>
      <c r="B2080" s="4" t="s">
        <v>3779</v>
      </c>
    </row>
    <row r="2081" spans="1:2" x14ac:dyDescent="0.15">
      <c r="A2081" s="4">
        <v>5456</v>
      </c>
      <c r="B2081" s="4" t="s">
        <v>3780</v>
      </c>
    </row>
    <row r="2082" spans="1:2" x14ac:dyDescent="0.15">
      <c r="A2082" s="4">
        <v>5457</v>
      </c>
      <c r="B2082" s="4" t="s">
        <v>3781</v>
      </c>
    </row>
    <row r="2083" spans="1:2" x14ac:dyDescent="0.15">
      <c r="A2083" s="4">
        <v>5458</v>
      </c>
      <c r="B2083" s="4" t="s">
        <v>3782</v>
      </c>
    </row>
    <row r="2084" spans="1:2" x14ac:dyDescent="0.15">
      <c r="A2084" s="4">
        <v>5459</v>
      </c>
      <c r="B2084" s="4" t="s">
        <v>3783</v>
      </c>
    </row>
    <row r="2085" spans="1:2" x14ac:dyDescent="0.15">
      <c r="A2085" s="4">
        <v>5460</v>
      </c>
      <c r="B2085" s="4" t="s">
        <v>3784</v>
      </c>
    </row>
    <row r="2086" spans="1:2" x14ac:dyDescent="0.15">
      <c r="A2086" s="4">
        <v>5461</v>
      </c>
      <c r="B2086" s="4" t="s">
        <v>3785</v>
      </c>
    </row>
    <row r="2087" spans="1:2" x14ac:dyDescent="0.15">
      <c r="A2087" s="4">
        <v>5462</v>
      </c>
      <c r="B2087" s="4" t="s">
        <v>3786</v>
      </c>
    </row>
    <row r="2088" spans="1:2" x14ac:dyDescent="0.15">
      <c r="A2088" s="4">
        <v>5463</v>
      </c>
      <c r="B2088" s="4" t="s">
        <v>3787</v>
      </c>
    </row>
    <row r="2089" spans="1:2" x14ac:dyDescent="0.15">
      <c r="A2089" s="4">
        <v>5464</v>
      </c>
      <c r="B2089" s="4" t="s">
        <v>3788</v>
      </c>
    </row>
    <row r="2090" spans="1:2" x14ac:dyDescent="0.15">
      <c r="A2090" s="4">
        <v>5465</v>
      </c>
      <c r="B2090" s="4" t="s">
        <v>3789</v>
      </c>
    </row>
    <row r="2091" spans="1:2" x14ac:dyDescent="0.15">
      <c r="A2091" s="4">
        <v>5466</v>
      </c>
      <c r="B2091" s="4" t="s">
        <v>3790</v>
      </c>
    </row>
    <row r="2092" spans="1:2" x14ac:dyDescent="0.15">
      <c r="A2092" s="4">
        <v>5467</v>
      </c>
      <c r="B2092" s="4" t="s">
        <v>3791</v>
      </c>
    </row>
    <row r="2093" spans="1:2" x14ac:dyDescent="0.15">
      <c r="A2093" s="4">
        <v>5468</v>
      </c>
      <c r="B2093" s="4" t="s">
        <v>3792</v>
      </c>
    </row>
    <row r="2094" spans="1:2" x14ac:dyDescent="0.15">
      <c r="A2094" s="4">
        <v>5469</v>
      </c>
      <c r="B2094" s="4" t="s">
        <v>3793</v>
      </c>
    </row>
    <row r="2095" spans="1:2" x14ac:dyDescent="0.15">
      <c r="A2095" s="4">
        <v>5470</v>
      </c>
      <c r="B2095" s="4" t="s">
        <v>3794</v>
      </c>
    </row>
    <row r="2096" spans="1:2" x14ac:dyDescent="0.15">
      <c r="A2096" s="4">
        <v>5471</v>
      </c>
      <c r="B2096" s="4" t="s">
        <v>3795</v>
      </c>
    </row>
    <row r="2097" spans="1:2" x14ac:dyDescent="0.15">
      <c r="A2097" s="4">
        <v>5472</v>
      </c>
      <c r="B2097" s="4" t="s">
        <v>3796</v>
      </c>
    </row>
    <row r="2098" spans="1:2" x14ac:dyDescent="0.15">
      <c r="A2098" s="4">
        <v>5473</v>
      </c>
      <c r="B2098" s="4" t="s">
        <v>3797</v>
      </c>
    </row>
    <row r="2099" spans="1:2" x14ac:dyDescent="0.15">
      <c r="A2099" s="4">
        <v>5474</v>
      </c>
      <c r="B2099" s="4" t="s">
        <v>3798</v>
      </c>
    </row>
    <row r="2100" spans="1:2" x14ac:dyDescent="0.15">
      <c r="A2100" s="4">
        <v>5475</v>
      </c>
      <c r="B2100" s="4" t="s">
        <v>3799</v>
      </c>
    </row>
    <row r="2101" spans="1:2" x14ac:dyDescent="0.15">
      <c r="A2101" s="4">
        <v>5476</v>
      </c>
      <c r="B2101" s="4" t="s">
        <v>3800</v>
      </c>
    </row>
    <row r="2102" spans="1:2" x14ac:dyDescent="0.15">
      <c r="A2102" s="4">
        <v>5477</v>
      </c>
      <c r="B2102" s="4" t="s">
        <v>3801</v>
      </c>
    </row>
    <row r="2103" spans="1:2" x14ac:dyDescent="0.15">
      <c r="A2103" s="4">
        <v>5478</v>
      </c>
      <c r="B2103" s="4" t="s">
        <v>3802</v>
      </c>
    </row>
    <row r="2104" spans="1:2" x14ac:dyDescent="0.15">
      <c r="A2104" s="4">
        <v>5479</v>
      </c>
      <c r="B2104" s="4" t="s">
        <v>3803</v>
      </c>
    </row>
    <row r="2105" spans="1:2" x14ac:dyDescent="0.15">
      <c r="A2105" s="4">
        <v>5480</v>
      </c>
      <c r="B2105" s="4" t="s">
        <v>3804</v>
      </c>
    </row>
    <row r="2106" spans="1:2" x14ac:dyDescent="0.15">
      <c r="A2106" s="4">
        <v>5481</v>
      </c>
      <c r="B2106" s="4" t="s">
        <v>3805</v>
      </c>
    </row>
    <row r="2107" spans="1:2" x14ac:dyDescent="0.15">
      <c r="A2107" s="4">
        <v>5482</v>
      </c>
      <c r="B2107" s="4" t="s">
        <v>3806</v>
      </c>
    </row>
    <row r="2108" spans="1:2" x14ac:dyDescent="0.15">
      <c r="A2108" s="4">
        <v>5483</v>
      </c>
      <c r="B2108" s="4" t="s">
        <v>3807</v>
      </c>
    </row>
    <row r="2109" spans="1:2" x14ac:dyDescent="0.15">
      <c r="A2109" s="4">
        <v>5484</v>
      </c>
      <c r="B2109" s="4" t="s">
        <v>3808</v>
      </c>
    </row>
    <row r="2110" spans="1:2" x14ac:dyDescent="0.15">
      <c r="A2110" s="4">
        <v>5485</v>
      </c>
      <c r="B2110" s="4" t="s">
        <v>3809</v>
      </c>
    </row>
    <row r="2111" spans="1:2" x14ac:dyDescent="0.15">
      <c r="A2111" s="4">
        <v>5486</v>
      </c>
      <c r="B2111" s="4" t="s">
        <v>3810</v>
      </c>
    </row>
    <row r="2112" spans="1:2" x14ac:dyDescent="0.15">
      <c r="A2112" s="4">
        <v>5487</v>
      </c>
      <c r="B2112" s="4" t="s">
        <v>3811</v>
      </c>
    </row>
    <row r="2113" spans="1:2" x14ac:dyDescent="0.15">
      <c r="A2113" s="4">
        <v>5488</v>
      </c>
      <c r="B2113" s="4" t="s">
        <v>3812</v>
      </c>
    </row>
    <row r="2114" spans="1:2" x14ac:dyDescent="0.15">
      <c r="A2114" s="4">
        <v>5489</v>
      </c>
      <c r="B2114" s="4" t="s">
        <v>3813</v>
      </c>
    </row>
    <row r="2115" spans="1:2" x14ac:dyDescent="0.15">
      <c r="A2115" s="4">
        <v>5490</v>
      </c>
      <c r="B2115" s="4" t="s">
        <v>3814</v>
      </c>
    </row>
    <row r="2116" spans="1:2" x14ac:dyDescent="0.15">
      <c r="A2116" s="4">
        <v>5491</v>
      </c>
      <c r="B2116" s="4" t="s">
        <v>3815</v>
      </c>
    </row>
    <row r="2117" spans="1:2" x14ac:dyDescent="0.15">
      <c r="A2117" s="4">
        <v>5492</v>
      </c>
      <c r="B2117" s="4" t="s">
        <v>3816</v>
      </c>
    </row>
    <row r="2118" spans="1:2" x14ac:dyDescent="0.15">
      <c r="A2118" s="4">
        <v>5493</v>
      </c>
      <c r="B2118" s="4" t="s">
        <v>3817</v>
      </c>
    </row>
    <row r="2119" spans="1:2" x14ac:dyDescent="0.15">
      <c r="A2119" s="4">
        <v>5494</v>
      </c>
      <c r="B2119" s="4" t="s">
        <v>3818</v>
      </c>
    </row>
    <row r="2120" spans="1:2" x14ac:dyDescent="0.15">
      <c r="A2120" s="4">
        <v>5495</v>
      </c>
      <c r="B2120" s="4" t="s">
        <v>3819</v>
      </c>
    </row>
    <row r="2121" spans="1:2" x14ac:dyDescent="0.15">
      <c r="A2121" s="4">
        <v>5496</v>
      </c>
      <c r="B2121" s="4" t="s">
        <v>3820</v>
      </c>
    </row>
    <row r="2122" spans="1:2" x14ac:dyDescent="0.15">
      <c r="A2122" s="4">
        <v>5497</v>
      </c>
      <c r="B2122" s="4" t="s">
        <v>3821</v>
      </c>
    </row>
    <row r="2123" spans="1:2" x14ac:dyDescent="0.15">
      <c r="A2123" s="4">
        <v>5498</v>
      </c>
      <c r="B2123" s="4" t="s">
        <v>3822</v>
      </c>
    </row>
    <row r="2124" spans="1:2" x14ac:dyDescent="0.15">
      <c r="A2124" s="4">
        <v>5499</v>
      </c>
      <c r="B2124" s="4" t="s">
        <v>3823</v>
      </c>
    </row>
    <row r="2125" spans="1:2" x14ac:dyDescent="0.15">
      <c r="A2125" s="4">
        <v>5500</v>
      </c>
      <c r="B2125" s="4" t="s">
        <v>3824</v>
      </c>
    </row>
    <row r="2126" spans="1:2" x14ac:dyDescent="0.15">
      <c r="A2126" s="4">
        <v>5501</v>
      </c>
      <c r="B2126" s="4" t="s">
        <v>3825</v>
      </c>
    </row>
    <row r="2127" spans="1:2" x14ac:dyDescent="0.15">
      <c r="A2127" s="4">
        <v>5502</v>
      </c>
      <c r="B2127" s="4" t="s">
        <v>3826</v>
      </c>
    </row>
    <row r="2128" spans="1:2" x14ac:dyDescent="0.15">
      <c r="A2128" s="4">
        <v>5503</v>
      </c>
      <c r="B2128" s="4" t="s">
        <v>3827</v>
      </c>
    </row>
    <row r="2129" spans="1:2" x14ac:dyDescent="0.15">
      <c r="A2129" s="4">
        <v>5504</v>
      </c>
      <c r="B2129" s="4" t="s">
        <v>3828</v>
      </c>
    </row>
    <row r="2130" spans="1:2" x14ac:dyDescent="0.15">
      <c r="A2130" s="4">
        <v>5505</v>
      </c>
      <c r="B2130" s="4" t="s">
        <v>3829</v>
      </c>
    </row>
    <row r="2131" spans="1:2" x14ac:dyDescent="0.15">
      <c r="A2131" s="4">
        <v>5506</v>
      </c>
      <c r="B2131" s="4" t="s">
        <v>3830</v>
      </c>
    </row>
    <row r="2132" spans="1:2" x14ac:dyDescent="0.15">
      <c r="A2132" s="4">
        <v>5507</v>
      </c>
      <c r="B2132" s="4" t="s">
        <v>3831</v>
      </c>
    </row>
    <row r="2133" spans="1:2" x14ac:dyDescent="0.15">
      <c r="A2133" s="4">
        <v>5508</v>
      </c>
      <c r="B2133" s="4" t="s">
        <v>3832</v>
      </c>
    </row>
    <row r="2134" spans="1:2" x14ac:dyDescent="0.15">
      <c r="A2134" s="4">
        <v>5509</v>
      </c>
      <c r="B2134" s="4" t="s">
        <v>3833</v>
      </c>
    </row>
    <row r="2135" spans="1:2" x14ac:dyDescent="0.15">
      <c r="A2135" s="4">
        <v>5510</v>
      </c>
      <c r="B2135" s="4" t="s">
        <v>3834</v>
      </c>
    </row>
    <row r="2136" spans="1:2" x14ac:dyDescent="0.15">
      <c r="A2136" s="4">
        <v>5511</v>
      </c>
      <c r="B2136" s="4" t="s">
        <v>3835</v>
      </c>
    </row>
    <row r="2137" spans="1:2" x14ac:dyDescent="0.15">
      <c r="A2137" s="4">
        <v>5512</v>
      </c>
      <c r="B2137" s="4" t="s">
        <v>3836</v>
      </c>
    </row>
    <row r="2138" spans="1:2" x14ac:dyDescent="0.15">
      <c r="A2138" s="4">
        <v>5913</v>
      </c>
      <c r="B2138" s="4" t="s">
        <v>3837</v>
      </c>
    </row>
    <row r="2139" spans="1:2" x14ac:dyDescent="0.15">
      <c r="A2139" s="4">
        <v>5914</v>
      </c>
      <c r="B2139" s="4" t="s">
        <v>3838</v>
      </c>
    </row>
    <row r="2140" spans="1:2" x14ac:dyDescent="0.15">
      <c r="A2140" s="4">
        <v>5915</v>
      </c>
      <c r="B2140" s="4" t="s">
        <v>3839</v>
      </c>
    </row>
    <row r="2141" spans="1:2" x14ac:dyDescent="0.15">
      <c r="A2141" s="4">
        <v>5916</v>
      </c>
      <c r="B2141" s="4" t="s">
        <v>3840</v>
      </c>
    </row>
    <row r="2142" spans="1:2" x14ac:dyDescent="0.15">
      <c r="A2142" s="4">
        <v>5917</v>
      </c>
      <c r="B2142" s="4" t="s">
        <v>3841</v>
      </c>
    </row>
    <row r="2143" spans="1:2" x14ac:dyDescent="0.15">
      <c r="A2143" s="4">
        <v>5918</v>
      </c>
      <c r="B2143" s="4" t="s">
        <v>3842</v>
      </c>
    </row>
    <row r="2144" spans="1:2" x14ac:dyDescent="0.15">
      <c r="A2144" s="4">
        <v>5919</v>
      </c>
      <c r="B2144" s="4" t="s">
        <v>3843</v>
      </c>
    </row>
    <row r="2145" spans="1:2" x14ac:dyDescent="0.15">
      <c r="A2145" s="4">
        <v>5920</v>
      </c>
      <c r="B2145" s="4" t="s">
        <v>3844</v>
      </c>
    </row>
    <row r="2146" spans="1:2" x14ac:dyDescent="0.15">
      <c r="A2146" s="4">
        <v>5921</v>
      </c>
      <c r="B2146" s="4" t="s">
        <v>3845</v>
      </c>
    </row>
    <row r="2147" spans="1:2" x14ac:dyDescent="0.15">
      <c r="A2147" s="4">
        <v>5922</v>
      </c>
      <c r="B2147" s="4" t="s">
        <v>3846</v>
      </c>
    </row>
    <row r="2148" spans="1:2" x14ac:dyDescent="0.15">
      <c r="A2148" s="4">
        <v>5923</v>
      </c>
      <c r="B2148" s="4" t="s">
        <v>3847</v>
      </c>
    </row>
    <row r="2149" spans="1:2" x14ac:dyDescent="0.15">
      <c r="A2149" s="4">
        <v>5924</v>
      </c>
      <c r="B2149" s="4" t="s">
        <v>3848</v>
      </c>
    </row>
    <row r="2150" spans="1:2" x14ac:dyDescent="0.15">
      <c r="A2150" s="4">
        <v>5925</v>
      </c>
      <c r="B2150" s="4" t="s">
        <v>3849</v>
      </c>
    </row>
    <row r="2151" spans="1:2" x14ac:dyDescent="0.15">
      <c r="A2151" s="4">
        <v>5926</v>
      </c>
      <c r="B2151" s="4" t="s">
        <v>3850</v>
      </c>
    </row>
    <row r="2152" spans="1:2" x14ac:dyDescent="0.15">
      <c r="A2152" s="4">
        <v>5927</v>
      </c>
      <c r="B2152" s="4" t="s">
        <v>3851</v>
      </c>
    </row>
    <row r="2153" spans="1:2" x14ac:dyDescent="0.15">
      <c r="A2153" s="4">
        <v>5928</v>
      </c>
      <c r="B2153" s="4" t="s">
        <v>3852</v>
      </c>
    </row>
    <row r="2154" spans="1:2" x14ac:dyDescent="0.15">
      <c r="A2154" s="4">
        <v>5929</v>
      </c>
      <c r="B2154" s="4" t="s">
        <v>3853</v>
      </c>
    </row>
    <row r="2155" spans="1:2" x14ac:dyDescent="0.15">
      <c r="A2155" s="4">
        <v>5930</v>
      </c>
      <c r="B2155" s="4" t="s">
        <v>3854</v>
      </c>
    </row>
    <row r="2156" spans="1:2" x14ac:dyDescent="0.15">
      <c r="A2156" s="4">
        <v>5931</v>
      </c>
      <c r="B2156" s="4" t="s">
        <v>3855</v>
      </c>
    </row>
    <row r="2157" spans="1:2" x14ac:dyDescent="0.15">
      <c r="A2157" s="4">
        <v>5932</v>
      </c>
      <c r="B2157" s="4" t="s">
        <v>3856</v>
      </c>
    </row>
    <row r="2158" spans="1:2" x14ac:dyDescent="0.15">
      <c r="A2158" s="4">
        <v>5933</v>
      </c>
      <c r="B2158" s="4" t="s">
        <v>3857</v>
      </c>
    </row>
    <row r="2159" spans="1:2" x14ac:dyDescent="0.15">
      <c r="A2159" s="4">
        <v>5934</v>
      </c>
      <c r="B2159" s="4" t="s">
        <v>3858</v>
      </c>
    </row>
    <row r="2160" spans="1:2" x14ac:dyDescent="0.15">
      <c r="A2160" s="4">
        <v>5935</v>
      </c>
      <c r="B2160" s="4" t="s">
        <v>3859</v>
      </c>
    </row>
    <row r="2161" spans="1:2" x14ac:dyDescent="0.15">
      <c r="A2161" s="4">
        <v>5936</v>
      </c>
      <c r="B2161" s="4" t="s">
        <v>3860</v>
      </c>
    </row>
    <row r="2162" spans="1:2" x14ac:dyDescent="0.15">
      <c r="A2162" s="4">
        <v>5937</v>
      </c>
      <c r="B2162" s="4" t="s">
        <v>3861</v>
      </c>
    </row>
    <row r="2163" spans="1:2" x14ac:dyDescent="0.15">
      <c r="A2163" s="4">
        <v>5938</v>
      </c>
      <c r="B2163" s="4" t="s">
        <v>3862</v>
      </c>
    </row>
    <row r="2164" spans="1:2" x14ac:dyDescent="0.15">
      <c r="A2164" s="4">
        <v>5939</v>
      </c>
      <c r="B2164" s="4" t="s">
        <v>3863</v>
      </c>
    </row>
    <row r="2165" spans="1:2" x14ac:dyDescent="0.15">
      <c r="A2165" s="4">
        <v>5940</v>
      </c>
      <c r="B2165" s="4" t="s">
        <v>3864</v>
      </c>
    </row>
    <row r="2166" spans="1:2" x14ac:dyDescent="0.15">
      <c r="A2166" s="4">
        <v>5941</v>
      </c>
      <c r="B2166" s="4" t="s">
        <v>3865</v>
      </c>
    </row>
    <row r="2167" spans="1:2" x14ac:dyDescent="0.15">
      <c r="A2167" s="4">
        <v>5942</v>
      </c>
      <c r="B2167" s="4" t="s">
        <v>3866</v>
      </c>
    </row>
    <row r="2168" spans="1:2" x14ac:dyDescent="0.15">
      <c r="A2168" s="4">
        <v>5943</v>
      </c>
      <c r="B2168" s="4" t="s">
        <v>3867</v>
      </c>
    </row>
    <row r="2169" spans="1:2" x14ac:dyDescent="0.15">
      <c r="A2169" s="4">
        <v>5944</v>
      </c>
      <c r="B2169" s="4" t="s">
        <v>3868</v>
      </c>
    </row>
    <row r="2170" spans="1:2" x14ac:dyDescent="0.15">
      <c r="A2170" s="4">
        <v>5945</v>
      </c>
      <c r="B2170" s="4" t="s">
        <v>3869</v>
      </c>
    </row>
    <row r="2171" spans="1:2" x14ac:dyDescent="0.15">
      <c r="A2171" s="4">
        <v>5946</v>
      </c>
      <c r="B2171" s="4" t="s">
        <v>3870</v>
      </c>
    </row>
    <row r="2172" spans="1:2" x14ac:dyDescent="0.15">
      <c r="A2172" s="4">
        <v>5947</v>
      </c>
      <c r="B2172" s="4" t="s">
        <v>3871</v>
      </c>
    </row>
    <row r="2173" spans="1:2" x14ac:dyDescent="0.15">
      <c r="A2173" s="4">
        <v>5948</v>
      </c>
      <c r="B2173" s="4" t="s">
        <v>3872</v>
      </c>
    </row>
    <row r="2174" spans="1:2" x14ac:dyDescent="0.15">
      <c r="A2174" s="4">
        <v>5949</v>
      </c>
      <c r="B2174" s="4" t="s">
        <v>3873</v>
      </c>
    </row>
    <row r="2175" spans="1:2" x14ac:dyDescent="0.15">
      <c r="A2175" s="4">
        <v>5950</v>
      </c>
      <c r="B2175" s="4" t="s">
        <v>3874</v>
      </c>
    </row>
    <row r="2176" spans="1:2" x14ac:dyDescent="0.15">
      <c r="A2176" s="4">
        <v>5951</v>
      </c>
      <c r="B2176" s="4" t="s">
        <v>3875</v>
      </c>
    </row>
    <row r="2177" spans="1:2" x14ac:dyDescent="0.15">
      <c r="A2177" s="4">
        <v>5952</v>
      </c>
      <c r="B2177" s="4" t="s">
        <v>3876</v>
      </c>
    </row>
    <row r="2178" spans="1:2" x14ac:dyDescent="0.15">
      <c r="A2178" s="4">
        <v>5953</v>
      </c>
      <c r="B2178" s="4" t="s">
        <v>3877</v>
      </c>
    </row>
    <row r="2179" spans="1:2" x14ac:dyDescent="0.15">
      <c r="A2179" s="4">
        <v>5954</v>
      </c>
      <c r="B2179" s="4" t="s">
        <v>3878</v>
      </c>
    </row>
    <row r="2180" spans="1:2" x14ac:dyDescent="0.15">
      <c r="A2180" s="4">
        <v>5955</v>
      </c>
      <c r="B2180" s="4" t="s">
        <v>3879</v>
      </c>
    </row>
    <row r="2181" spans="1:2" x14ac:dyDescent="0.15">
      <c r="A2181" s="4">
        <v>5956</v>
      </c>
      <c r="B2181" s="4" t="s">
        <v>3880</v>
      </c>
    </row>
    <row r="2182" spans="1:2" x14ac:dyDescent="0.15">
      <c r="A2182" s="4">
        <v>5957</v>
      </c>
      <c r="B2182" s="4" t="s">
        <v>3881</v>
      </c>
    </row>
    <row r="2183" spans="1:2" x14ac:dyDescent="0.15">
      <c r="A2183" s="4">
        <v>5958</v>
      </c>
      <c r="B2183" s="4" t="s">
        <v>3882</v>
      </c>
    </row>
    <row r="2184" spans="1:2" x14ac:dyDescent="0.15">
      <c r="A2184" s="4">
        <v>5959</v>
      </c>
      <c r="B2184" s="4" t="s">
        <v>3883</v>
      </c>
    </row>
    <row r="2185" spans="1:2" x14ac:dyDescent="0.15">
      <c r="A2185" s="4">
        <v>5960</v>
      </c>
      <c r="B2185" s="4" t="s">
        <v>3884</v>
      </c>
    </row>
    <row r="2186" spans="1:2" x14ac:dyDescent="0.15">
      <c r="A2186" s="4">
        <v>5961</v>
      </c>
      <c r="B2186" s="4" t="s">
        <v>3885</v>
      </c>
    </row>
    <row r="2187" spans="1:2" x14ac:dyDescent="0.15">
      <c r="A2187" s="4">
        <v>5962</v>
      </c>
      <c r="B2187" s="4" t="s">
        <v>3886</v>
      </c>
    </row>
    <row r="2188" spans="1:2" x14ac:dyDescent="0.15">
      <c r="A2188" s="4">
        <v>5963</v>
      </c>
      <c r="B2188" s="4" t="s">
        <v>3887</v>
      </c>
    </row>
    <row r="2189" spans="1:2" x14ac:dyDescent="0.15">
      <c r="A2189" s="4">
        <v>5964</v>
      </c>
      <c r="B2189" s="4" t="s">
        <v>3888</v>
      </c>
    </row>
    <row r="2190" spans="1:2" x14ac:dyDescent="0.15">
      <c r="A2190" s="4">
        <v>5965</v>
      </c>
      <c r="B2190" s="4" t="s">
        <v>3889</v>
      </c>
    </row>
    <row r="2191" spans="1:2" x14ac:dyDescent="0.15">
      <c r="A2191" s="4">
        <v>5966</v>
      </c>
      <c r="B2191" s="4" t="s">
        <v>3890</v>
      </c>
    </row>
    <row r="2192" spans="1:2" x14ac:dyDescent="0.15">
      <c r="A2192" s="4">
        <v>5967</v>
      </c>
      <c r="B2192" s="4" t="s">
        <v>3891</v>
      </c>
    </row>
    <row r="2193" spans="1:2" x14ac:dyDescent="0.15">
      <c r="A2193" s="4">
        <v>5968</v>
      </c>
      <c r="B2193" s="4" t="s">
        <v>3892</v>
      </c>
    </row>
    <row r="2194" spans="1:2" x14ac:dyDescent="0.15">
      <c r="A2194" s="4">
        <v>5969</v>
      </c>
      <c r="B2194" s="4" t="s">
        <v>3893</v>
      </c>
    </row>
    <row r="2195" spans="1:2" x14ac:dyDescent="0.15">
      <c r="A2195" s="4">
        <v>5970</v>
      </c>
      <c r="B2195" s="4" t="s">
        <v>3894</v>
      </c>
    </row>
    <row r="2196" spans="1:2" x14ac:dyDescent="0.15">
      <c r="A2196" s="4">
        <v>5971</v>
      </c>
      <c r="B2196" s="4" t="s">
        <v>3895</v>
      </c>
    </row>
    <row r="2197" spans="1:2" x14ac:dyDescent="0.15">
      <c r="A2197" s="4">
        <v>5972</v>
      </c>
      <c r="B2197" s="4" t="s">
        <v>3896</v>
      </c>
    </row>
    <row r="2198" spans="1:2" x14ac:dyDescent="0.15">
      <c r="A2198" s="4">
        <v>5973</v>
      </c>
      <c r="B2198" s="4" t="s">
        <v>3897</v>
      </c>
    </row>
    <row r="2199" spans="1:2" x14ac:dyDescent="0.15">
      <c r="A2199" s="4">
        <v>5974</v>
      </c>
      <c r="B2199" s="4" t="s">
        <v>3898</v>
      </c>
    </row>
    <row r="2200" spans="1:2" x14ac:dyDescent="0.15">
      <c r="A2200" s="4">
        <v>5975</v>
      </c>
      <c r="B2200" s="4" t="s">
        <v>3899</v>
      </c>
    </row>
    <row r="2201" spans="1:2" x14ac:dyDescent="0.15">
      <c r="A2201" s="4">
        <v>5976</v>
      </c>
      <c r="B2201" s="4" t="s">
        <v>3900</v>
      </c>
    </row>
    <row r="2202" spans="1:2" x14ac:dyDescent="0.15">
      <c r="A2202" s="4">
        <v>5977</v>
      </c>
      <c r="B2202" s="4" t="s">
        <v>3901</v>
      </c>
    </row>
    <row r="2203" spans="1:2" x14ac:dyDescent="0.15">
      <c r="A2203" s="4">
        <v>5978</v>
      </c>
      <c r="B2203" s="4" t="s">
        <v>3902</v>
      </c>
    </row>
    <row r="2204" spans="1:2" x14ac:dyDescent="0.15">
      <c r="A2204" s="4">
        <v>5979</v>
      </c>
      <c r="B2204" s="4" t="s">
        <v>3903</v>
      </c>
    </row>
    <row r="2205" spans="1:2" x14ac:dyDescent="0.15">
      <c r="A2205" s="4">
        <v>5980</v>
      </c>
      <c r="B2205" s="4" t="s">
        <v>3904</v>
      </c>
    </row>
    <row r="2206" spans="1:2" x14ac:dyDescent="0.15">
      <c r="A2206" s="4">
        <v>5981</v>
      </c>
      <c r="B2206" s="4" t="s">
        <v>3905</v>
      </c>
    </row>
    <row r="2207" spans="1:2" x14ac:dyDescent="0.15">
      <c r="A2207" s="4">
        <v>5982</v>
      </c>
      <c r="B2207" s="4" t="s">
        <v>3906</v>
      </c>
    </row>
    <row r="2208" spans="1:2" x14ac:dyDescent="0.15">
      <c r="A2208" s="4">
        <v>5983</v>
      </c>
      <c r="B2208" s="4" t="s">
        <v>3907</v>
      </c>
    </row>
    <row r="2209" spans="1:2" x14ac:dyDescent="0.15">
      <c r="A2209" s="4">
        <v>5984</v>
      </c>
      <c r="B2209" s="4" t="s">
        <v>3908</v>
      </c>
    </row>
    <row r="2210" spans="1:2" x14ac:dyDescent="0.15">
      <c r="A2210" s="4">
        <v>5985</v>
      </c>
      <c r="B2210" s="4" t="s">
        <v>3909</v>
      </c>
    </row>
    <row r="2211" spans="1:2" x14ac:dyDescent="0.15">
      <c r="A2211" s="4">
        <v>5986</v>
      </c>
      <c r="B2211" s="4" t="s">
        <v>3910</v>
      </c>
    </row>
    <row r="2212" spans="1:2" x14ac:dyDescent="0.15">
      <c r="A2212" s="4">
        <v>5987</v>
      </c>
      <c r="B2212" s="4" t="s">
        <v>3911</v>
      </c>
    </row>
    <row r="2213" spans="1:2" x14ac:dyDescent="0.15">
      <c r="A2213" s="4">
        <v>5988</v>
      </c>
      <c r="B2213" s="4" t="s">
        <v>3912</v>
      </c>
    </row>
    <row r="2214" spans="1:2" x14ac:dyDescent="0.15">
      <c r="A2214" s="4">
        <v>5989</v>
      </c>
      <c r="B2214" s="4" t="s">
        <v>3913</v>
      </c>
    </row>
    <row r="2215" spans="1:2" x14ac:dyDescent="0.15">
      <c r="A2215" s="4">
        <v>5990</v>
      </c>
      <c r="B2215" s="4" t="s">
        <v>3914</v>
      </c>
    </row>
    <row r="2216" spans="1:2" x14ac:dyDescent="0.15">
      <c r="A2216" s="4">
        <v>5991</v>
      </c>
      <c r="B2216" s="4" t="s">
        <v>3915</v>
      </c>
    </row>
    <row r="2217" spans="1:2" x14ac:dyDescent="0.15">
      <c r="A2217" s="4">
        <v>5992</v>
      </c>
      <c r="B2217" s="4" t="s">
        <v>3916</v>
      </c>
    </row>
    <row r="2218" spans="1:2" x14ac:dyDescent="0.15">
      <c r="A2218" s="4">
        <v>5993</v>
      </c>
      <c r="B2218" s="4" t="s">
        <v>3917</v>
      </c>
    </row>
    <row r="2219" spans="1:2" x14ac:dyDescent="0.15">
      <c r="A2219" s="4">
        <v>5994</v>
      </c>
      <c r="B2219" s="4" t="s">
        <v>3918</v>
      </c>
    </row>
    <row r="2220" spans="1:2" x14ac:dyDescent="0.15">
      <c r="A2220" s="4">
        <v>5995</v>
      </c>
      <c r="B2220" s="4" t="s">
        <v>3919</v>
      </c>
    </row>
    <row r="2221" spans="1:2" x14ac:dyDescent="0.15">
      <c r="A2221" s="4">
        <v>5996</v>
      </c>
      <c r="B2221" s="4" t="s">
        <v>3920</v>
      </c>
    </row>
    <row r="2222" spans="1:2" x14ac:dyDescent="0.15">
      <c r="A2222" s="4">
        <v>5997</v>
      </c>
      <c r="B2222" s="4" t="s">
        <v>3921</v>
      </c>
    </row>
    <row r="2223" spans="1:2" x14ac:dyDescent="0.15">
      <c r="A2223" s="4">
        <v>5998</v>
      </c>
      <c r="B2223" s="4" t="s">
        <v>3922</v>
      </c>
    </row>
    <row r="2224" spans="1:2" x14ac:dyDescent="0.15">
      <c r="A2224" s="4">
        <v>5999</v>
      </c>
      <c r="B2224" s="4" t="s">
        <v>3923</v>
      </c>
    </row>
    <row r="2225" spans="1:2" x14ac:dyDescent="0.15">
      <c r="A2225" s="4">
        <v>6000</v>
      </c>
      <c r="B2225" s="4" t="s">
        <v>3924</v>
      </c>
    </row>
    <row r="2226" spans="1:2" x14ac:dyDescent="0.15">
      <c r="A2226" s="4">
        <v>5513</v>
      </c>
      <c r="B2226" s="4" t="s">
        <v>3925</v>
      </c>
    </row>
    <row r="2227" spans="1:2" x14ac:dyDescent="0.15">
      <c r="A2227" s="4">
        <v>5514</v>
      </c>
      <c r="B2227" s="4" t="s">
        <v>3926</v>
      </c>
    </row>
    <row r="2228" spans="1:2" x14ac:dyDescent="0.15">
      <c r="A2228" s="4">
        <v>5515</v>
      </c>
      <c r="B2228" s="4" t="s">
        <v>3927</v>
      </c>
    </row>
    <row r="2229" spans="1:2" x14ac:dyDescent="0.15">
      <c r="A2229" s="4">
        <v>5516</v>
      </c>
      <c r="B2229" s="4" t="s">
        <v>3928</v>
      </c>
    </row>
    <row r="2230" spans="1:2" x14ac:dyDescent="0.15">
      <c r="A2230" s="4">
        <v>5517</v>
      </c>
      <c r="B2230" s="4" t="s">
        <v>3929</v>
      </c>
    </row>
    <row r="2231" spans="1:2" x14ac:dyDescent="0.15">
      <c r="A2231" s="4">
        <v>5518</v>
      </c>
      <c r="B2231" s="4" t="s">
        <v>3930</v>
      </c>
    </row>
    <row r="2232" spans="1:2" x14ac:dyDescent="0.15">
      <c r="A2232" s="4">
        <v>5519</v>
      </c>
      <c r="B2232" s="4" t="s">
        <v>3931</v>
      </c>
    </row>
    <row r="2233" spans="1:2" x14ac:dyDescent="0.15">
      <c r="A2233" s="4">
        <v>5520</v>
      </c>
      <c r="B2233" s="4" t="s">
        <v>3932</v>
      </c>
    </row>
    <row r="2234" spans="1:2" x14ac:dyDescent="0.15">
      <c r="A2234" s="4">
        <v>5521</v>
      </c>
      <c r="B2234" s="4" t="s">
        <v>3933</v>
      </c>
    </row>
    <row r="2235" spans="1:2" x14ac:dyDescent="0.15">
      <c r="A2235" s="4">
        <v>5522</v>
      </c>
      <c r="B2235" s="4" t="s">
        <v>3934</v>
      </c>
    </row>
    <row r="2236" spans="1:2" x14ac:dyDescent="0.15">
      <c r="A2236" s="4">
        <v>5523</v>
      </c>
      <c r="B2236" s="4" t="s">
        <v>3935</v>
      </c>
    </row>
    <row r="2237" spans="1:2" x14ac:dyDescent="0.15">
      <c r="A2237" s="4">
        <v>5524</v>
      </c>
      <c r="B2237" s="4" t="s">
        <v>3936</v>
      </c>
    </row>
    <row r="2238" spans="1:2" x14ac:dyDescent="0.15">
      <c r="A2238" s="4">
        <v>5525</v>
      </c>
      <c r="B2238" s="4" t="s">
        <v>3937</v>
      </c>
    </row>
    <row r="2239" spans="1:2" x14ac:dyDescent="0.15">
      <c r="A2239" s="4">
        <v>5526</v>
      </c>
      <c r="B2239" s="4" t="s">
        <v>3938</v>
      </c>
    </row>
    <row r="2240" spans="1:2" x14ac:dyDescent="0.15">
      <c r="A2240" s="4">
        <v>5527</v>
      </c>
      <c r="B2240" s="4" t="s">
        <v>3939</v>
      </c>
    </row>
    <row r="2241" spans="1:2" x14ac:dyDescent="0.15">
      <c r="A2241" s="4">
        <v>5528</v>
      </c>
      <c r="B2241" s="4" t="s">
        <v>3940</v>
      </c>
    </row>
    <row r="2242" spans="1:2" x14ac:dyDescent="0.15">
      <c r="A2242" s="4">
        <v>5529</v>
      </c>
      <c r="B2242" s="4" t="s">
        <v>3941</v>
      </c>
    </row>
    <row r="2243" spans="1:2" x14ac:dyDescent="0.15">
      <c r="A2243" s="4">
        <v>5530</v>
      </c>
      <c r="B2243" s="4" t="s">
        <v>3942</v>
      </c>
    </row>
    <row r="2244" spans="1:2" x14ac:dyDescent="0.15">
      <c r="A2244" s="4">
        <v>5531</v>
      </c>
      <c r="B2244" s="4" t="s">
        <v>3943</v>
      </c>
    </row>
    <row r="2245" spans="1:2" x14ac:dyDescent="0.15">
      <c r="A2245" s="4">
        <v>5532</v>
      </c>
      <c r="B2245" s="4" t="s">
        <v>3944</v>
      </c>
    </row>
    <row r="2246" spans="1:2" x14ac:dyDescent="0.15">
      <c r="A2246" s="4">
        <v>5533</v>
      </c>
      <c r="B2246" s="4" t="s">
        <v>3945</v>
      </c>
    </row>
    <row r="2247" spans="1:2" x14ac:dyDescent="0.15">
      <c r="A2247" s="4">
        <v>5534</v>
      </c>
      <c r="B2247" s="4" t="s">
        <v>3946</v>
      </c>
    </row>
    <row r="2248" spans="1:2" x14ac:dyDescent="0.15">
      <c r="A2248" s="4">
        <v>5535</v>
      </c>
      <c r="B2248" s="4" t="s">
        <v>3947</v>
      </c>
    </row>
    <row r="2249" spans="1:2" x14ac:dyDescent="0.15">
      <c r="A2249" s="4">
        <v>5536</v>
      </c>
      <c r="B2249" s="4" t="s">
        <v>3948</v>
      </c>
    </row>
    <row r="2250" spans="1:2" x14ac:dyDescent="0.15">
      <c r="A2250" s="4">
        <v>5537</v>
      </c>
      <c r="B2250" s="4" t="s">
        <v>3949</v>
      </c>
    </row>
    <row r="2251" spans="1:2" x14ac:dyDescent="0.15">
      <c r="A2251" s="4">
        <v>5538</v>
      </c>
      <c r="B2251" s="4" t="s">
        <v>3950</v>
      </c>
    </row>
    <row r="2252" spans="1:2" x14ac:dyDescent="0.15">
      <c r="A2252" s="4">
        <v>5539</v>
      </c>
      <c r="B2252" s="4" t="s">
        <v>3951</v>
      </c>
    </row>
    <row r="2253" spans="1:2" x14ac:dyDescent="0.15">
      <c r="A2253" s="4">
        <v>5540</v>
      </c>
      <c r="B2253" s="4" t="s">
        <v>3952</v>
      </c>
    </row>
    <row r="2254" spans="1:2" x14ac:dyDescent="0.15">
      <c r="A2254" s="4">
        <v>5541</v>
      </c>
      <c r="B2254" s="4" t="s">
        <v>3953</v>
      </c>
    </row>
    <row r="2255" spans="1:2" x14ac:dyDescent="0.15">
      <c r="A2255" s="4">
        <v>5542</v>
      </c>
      <c r="B2255" s="4" t="s">
        <v>3954</v>
      </c>
    </row>
    <row r="2256" spans="1:2" x14ac:dyDescent="0.15">
      <c r="A2256" s="4">
        <v>5543</v>
      </c>
      <c r="B2256" s="4" t="s">
        <v>3955</v>
      </c>
    </row>
    <row r="2257" spans="1:2" x14ac:dyDescent="0.15">
      <c r="A2257" s="4">
        <v>5544</v>
      </c>
      <c r="B2257" s="4" t="s">
        <v>3956</v>
      </c>
    </row>
    <row r="2258" spans="1:2" x14ac:dyDescent="0.15">
      <c r="A2258" s="4">
        <v>5545</v>
      </c>
      <c r="B2258" s="4" t="s">
        <v>3957</v>
      </c>
    </row>
    <row r="2259" spans="1:2" x14ac:dyDescent="0.15">
      <c r="A2259" s="4">
        <v>5546</v>
      </c>
      <c r="B2259" s="4" t="s">
        <v>3958</v>
      </c>
    </row>
    <row r="2260" spans="1:2" x14ac:dyDescent="0.15">
      <c r="A2260" s="4">
        <v>5547</v>
      </c>
      <c r="B2260" s="4" t="s">
        <v>3959</v>
      </c>
    </row>
    <row r="2261" spans="1:2" x14ac:dyDescent="0.15">
      <c r="A2261" s="4">
        <v>5548</v>
      </c>
      <c r="B2261" s="4" t="s">
        <v>3960</v>
      </c>
    </row>
    <row r="2262" spans="1:2" x14ac:dyDescent="0.15">
      <c r="A2262" s="4">
        <v>5549</v>
      </c>
      <c r="B2262" s="4" t="s">
        <v>3961</v>
      </c>
    </row>
    <row r="2263" spans="1:2" x14ac:dyDescent="0.15">
      <c r="A2263" s="4">
        <v>5550</v>
      </c>
      <c r="B2263" s="4" t="s">
        <v>3962</v>
      </c>
    </row>
    <row r="2264" spans="1:2" x14ac:dyDescent="0.15">
      <c r="A2264" s="4">
        <v>5551</v>
      </c>
      <c r="B2264" s="4" t="s">
        <v>3963</v>
      </c>
    </row>
    <row r="2265" spans="1:2" x14ac:dyDescent="0.15">
      <c r="A2265" s="4">
        <v>5552</v>
      </c>
      <c r="B2265" s="4" t="s">
        <v>3964</v>
      </c>
    </row>
    <row r="2266" spans="1:2" x14ac:dyDescent="0.15">
      <c r="A2266" s="4">
        <v>5553</v>
      </c>
      <c r="B2266" s="4" t="s">
        <v>3965</v>
      </c>
    </row>
    <row r="2267" spans="1:2" x14ac:dyDescent="0.15">
      <c r="A2267" s="4">
        <v>5554</v>
      </c>
      <c r="B2267" s="4" t="s">
        <v>3966</v>
      </c>
    </row>
    <row r="2268" spans="1:2" x14ac:dyDescent="0.15">
      <c r="A2268" s="4">
        <v>5555</v>
      </c>
      <c r="B2268" s="4" t="s">
        <v>3967</v>
      </c>
    </row>
    <row r="2269" spans="1:2" x14ac:dyDescent="0.15">
      <c r="A2269" s="4">
        <v>5556</v>
      </c>
      <c r="B2269" s="4" t="s">
        <v>3968</v>
      </c>
    </row>
    <row r="2270" spans="1:2" x14ac:dyDescent="0.15">
      <c r="A2270" s="4">
        <v>5557</v>
      </c>
      <c r="B2270" s="4" t="s">
        <v>3969</v>
      </c>
    </row>
    <row r="2271" spans="1:2" x14ac:dyDescent="0.15">
      <c r="A2271" s="4">
        <v>5558</v>
      </c>
      <c r="B2271" s="4" t="s">
        <v>3970</v>
      </c>
    </row>
    <row r="2272" spans="1:2" x14ac:dyDescent="0.15">
      <c r="A2272" s="4">
        <v>5559</v>
      </c>
      <c r="B2272" s="4" t="s">
        <v>3971</v>
      </c>
    </row>
    <row r="2273" spans="1:2" x14ac:dyDescent="0.15">
      <c r="A2273" s="4">
        <v>5560</v>
      </c>
      <c r="B2273" s="4" t="s">
        <v>3972</v>
      </c>
    </row>
    <row r="2274" spans="1:2" x14ac:dyDescent="0.15">
      <c r="A2274" s="4">
        <v>5561</v>
      </c>
      <c r="B2274" s="4" t="s">
        <v>3973</v>
      </c>
    </row>
    <row r="2275" spans="1:2" x14ac:dyDescent="0.15">
      <c r="A2275" s="4">
        <v>5562</v>
      </c>
      <c r="B2275" s="4" t="s">
        <v>3974</v>
      </c>
    </row>
    <row r="2276" spans="1:2" x14ac:dyDescent="0.15">
      <c r="A2276" s="4">
        <v>5563</v>
      </c>
      <c r="B2276" s="4" t="s">
        <v>3975</v>
      </c>
    </row>
    <row r="2277" spans="1:2" x14ac:dyDescent="0.15">
      <c r="A2277" s="4">
        <v>5564</v>
      </c>
      <c r="B2277" s="4" t="s">
        <v>3976</v>
      </c>
    </row>
    <row r="2278" spans="1:2" x14ac:dyDescent="0.15">
      <c r="A2278" s="4">
        <v>5565</v>
      </c>
      <c r="B2278" s="4" t="s">
        <v>3977</v>
      </c>
    </row>
    <row r="2279" spans="1:2" x14ac:dyDescent="0.15">
      <c r="A2279" s="4">
        <v>5566</v>
      </c>
      <c r="B2279" s="4" t="s">
        <v>3978</v>
      </c>
    </row>
    <row r="2280" spans="1:2" x14ac:dyDescent="0.15">
      <c r="A2280" s="4">
        <v>5567</v>
      </c>
      <c r="B2280" s="4" t="s">
        <v>3979</v>
      </c>
    </row>
    <row r="2281" spans="1:2" x14ac:dyDescent="0.15">
      <c r="A2281" s="4">
        <v>5568</v>
      </c>
      <c r="B2281" s="4" t="s">
        <v>3980</v>
      </c>
    </row>
    <row r="2282" spans="1:2" x14ac:dyDescent="0.15">
      <c r="A2282" s="4">
        <v>5569</v>
      </c>
      <c r="B2282" s="4" t="s">
        <v>3981</v>
      </c>
    </row>
    <row r="2283" spans="1:2" x14ac:dyDescent="0.15">
      <c r="A2283" s="4">
        <v>5570</v>
      </c>
      <c r="B2283" s="4" t="s">
        <v>3982</v>
      </c>
    </row>
    <row r="2284" spans="1:2" x14ac:dyDescent="0.15">
      <c r="A2284" s="4">
        <v>5571</v>
      </c>
      <c r="B2284" s="4" t="s">
        <v>3983</v>
      </c>
    </row>
    <row r="2285" spans="1:2" x14ac:dyDescent="0.15">
      <c r="A2285" s="4">
        <v>5572</v>
      </c>
      <c r="B2285" s="4" t="s">
        <v>3984</v>
      </c>
    </row>
    <row r="2286" spans="1:2" x14ac:dyDescent="0.15">
      <c r="A2286" s="4">
        <v>5573</v>
      </c>
      <c r="B2286" s="4" t="s">
        <v>3985</v>
      </c>
    </row>
    <row r="2287" spans="1:2" x14ac:dyDescent="0.15">
      <c r="A2287" s="4">
        <v>5574</v>
      </c>
      <c r="B2287" s="4" t="s">
        <v>3986</v>
      </c>
    </row>
    <row r="2288" spans="1:2" x14ac:dyDescent="0.15">
      <c r="A2288" s="4">
        <v>5575</v>
      </c>
      <c r="B2288" s="4" t="s">
        <v>3987</v>
      </c>
    </row>
    <row r="2289" spans="1:2" x14ac:dyDescent="0.15">
      <c r="A2289" s="4">
        <v>5576</v>
      </c>
      <c r="B2289" s="4" t="s">
        <v>3988</v>
      </c>
    </row>
    <row r="2290" spans="1:2" x14ac:dyDescent="0.15">
      <c r="A2290" s="4">
        <v>5577</v>
      </c>
      <c r="B2290" s="4" t="s">
        <v>3989</v>
      </c>
    </row>
    <row r="2291" spans="1:2" x14ac:dyDescent="0.15">
      <c r="A2291" s="4">
        <v>5578</v>
      </c>
      <c r="B2291" s="4" t="s">
        <v>3990</v>
      </c>
    </row>
    <row r="2292" spans="1:2" x14ac:dyDescent="0.15">
      <c r="A2292" s="4">
        <v>5579</v>
      </c>
      <c r="B2292" s="4" t="s">
        <v>3991</v>
      </c>
    </row>
    <row r="2293" spans="1:2" x14ac:dyDescent="0.15">
      <c r="A2293" s="4">
        <v>5580</v>
      </c>
      <c r="B2293" s="4" t="s">
        <v>3992</v>
      </c>
    </row>
    <row r="2294" spans="1:2" x14ac:dyDescent="0.15">
      <c r="A2294" s="4">
        <v>5581</v>
      </c>
      <c r="B2294" s="4" t="s">
        <v>3993</v>
      </c>
    </row>
    <row r="2295" spans="1:2" x14ac:dyDescent="0.15">
      <c r="A2295" s="4">
        <v>5582</v>
      </c>
      <c r="B2295" s="4" t="s">
        <v>3994</v>
      </c>
    </row>
    <row r="2296" spans="1:2" x14ac:dyDescent="0.15">
      <c r="A2296" s="4">
        <v>5583</v>
      </c>
      <c r="B2296" s="4" t="s">
        <v>3995</v>
      </c>
    </row>
    <row r="2297" spans="1:2" x14ac:dyDescent="0.15">
      <c r="A2297" s="4">
        <v>5584</v>
      </c>
      <c r="B2297" s="4" t="s">
        <v>3996</v>
      </c>
    </row>
    <row r="2298" spans="1:2" x14ac:dyDescent="0.15">
      <c r="A2298" s="4">
        <v>5585</v>
      </c>
      <c r="B2298" s="4" t="s">
        <v>3997</v>
      </c>
    </row>
    <row r="2299" spans="1:2" x14ac:dyDescent="0.15">
      <c r="A2299" s="4">
        <v>5586</v>
      </c>
      <c r="B2299" s="4" t="s">
        <v>3998</v>
      </c>
    </row>
    <row r="2300" spans="1:2" x14ac:dyDescent="0.15">
      <c r="A2300" s="4">
        <v>5587</v>
      </c>
      <c r="B2300" s="4" t="s">
        <v>3999</v>
      </c>
    </row>
    <row r="2301" spans="1:2" x14ac:dyDescent="0.15">
      <c r="A2301" s="4">
        <v>5588</v>
      </c>
      <c r="B2301" s="4" t="s">
        <v>4000</v>
      </c>
    </row>
    <row r="2302" spans="1:2" x14ac:dyDescent="0.15">
      <c r="A2302" s="4">
        <v>5589</v>
      </c>
      <c r="B2302" s="4" t="s">
        <v>4001</v>
      </c>
    </row>
    <row r="2303" spans="1:2" x14ac:dyDescent="0.15">
      <c r="A2303" s="4">
        <v>5590</v>
      </c>
      <c r="B2303" s="4" t="s">
        <v>4002</v>
      </c>
    </row>
    <row r="2304" spans="1:2" x14ac:dyDescent="0.15">
      <c r="A2304" s="4">
        <v>5591</v>
      </c>
      <c r="B2304" s="4" t="s">
        <v>4003</v>
      </c>
    </row>
    <row r="2305" spans="1:2" x14ac:dyDescent="0.15">
      <c r="A2305" s="4">
        <v>5592</v>
      </c>
      <c r="B2305" s="4" t="s">
        <v>4004</v>
      </c>
    </row>
    <row r="2306" spans="1:2" x14ac:dyDescent="0.15">
      <c r="A2306" s="4">
        <v>5593</v>
      </c>
      <c r="B2306" s="4" t="s">
        <v>4005</v>
      </c>
    </row>
    <row r="2307" spans="1:2" x14ac:dyDescent="0.15">
      <c r="A2307" s="4">
        <v>5594</v>
      </c>
      <c r="B2307" s="4" t="s">
        <v>4006</v>
      </c>
    </row>
    <row r="2308" spans="1:2" x14ac:dyDescent="0.15">
      <c r="A2308" s="4">
        <v>5595</v>
      </c>
      <c r="B2308" s="4" t="s">
        <v>4007</v>
      </c>
    </row>
    <row r="2309" spans="1:2" x14ac:dyDescent="0.15">
      <c r="A2309" s="4">
        <v>5596</v>
      </c>
      <c r="B2309" s="4" t="s">
        <v>4008</v>
      </c>
    </row>
    <row r="2310" spans="1:2" x14ac:dyDescent="0.15">
      <c r="A2310" s="4">
        <v>5597</v>
      </c>
      <c r="B2310" s="4" t="s">
        <v>4009</v>
      </c>
    </row>
    <row r="2311" spans="1:2" x14ac:dyDescent="0.15">
      <c r="A2311" s="4">
        <v>5598</v>
      </c>
      <c r="B2311" s="4" t="s">
        <v>4010</v>
      </c>
    </row>
    <row r="2312" spans="1:2" x14ac:dyDescent="0.15">
      <c r="A2312" s="4">
        <v>5599</v>
      </c>
      <c r="B2312" s="4" t="s">
        <v>4011</v>
      </c>
    </row>
    <row r="2313" spans="1:2" x14ac:dyDescent="0.15">
      <c r="A2313" s="4">
        <v>5600</v>
      </c>
      <c r="B2313" s="4" t="s">
        <v>4012</v>
      </c>
    </row>
    <row r="2314" spans="1:2" x14ac:dyDescent="0.15">
      <c r="A2314" s="4">
        <v>5601</v>
      </c>
      <c r="B2314" s="4" t="s">
        <v>4013</v>
      </c>
    </row>
    <row r="2315" spans="1:2" x14ac:dyDescent="0.15">
      <c r="A2315" s="4">
        <v>5602</v>
      </c>
      <c r="B2315" s="4" t="s">
        <v>4014</v>
      </c>
    </row>
    <row r="2316" spans="1:2" x14ac:dyDescent="0.15">
      <c r="A2316" s="4">
        <v>5603</v>
      </c>
      <c r="B2316" s="4" t="s">
        <v>4015</v>
      </c>
    </row>
    <row r="2317" spans="1:2" x14ac:dyDescent="0.15">
      <c r="A2317" s="4">
        <v>5604</v>
      </c>
      <c r="B2317" s="4" t="s">
        <v>4016</v>
      </c>
    </row>
    <row r="2318" spans="1:2" x14ac:dyDescent="0.15">
      <c r="A2318" s="4">
        <v>5605</v>
      </c>
      <c r="B2318" s="4" t="s">
        <v>4017</v>
      </c>
    </row>
    <row r="2319" spans="1:2" x14ac:dyDescent="0.15">
      <c r="A2319" s="4">
        <v>5606</v>
      </c>
      <c r="B2319" s="4" t="s">
        <v>4018</v>
      </c>
    </row>
    <row r="2320" spans="1:2" x14ac:dyDescent="0.15">
      <c r="A2320" s="4">
        <v>5607</v>
      </c>
      <c r="B2320" s="4" t="s">
        <v>4019</v>
      </c>
    </row>
    <row r="2321" spans="1:2" x14ac:dyDescent="0.15">
      <c r="A2321" s="4">
        <v>5608</v>
      </c>
      <c r="B2321" s="4" t="s">
        <v>4020</v>
      </c>
    </row>
    <row r="2322" spans="1:2" x14ac:dyDescent="0.15">
      <c r="A2322" s="4">
        <v>5609</v>
      </c>
      <c r="B2322" s="4" t="s">
        <v>4021</v>
      </c>
    </row>
    <row r="2323" spans="1:2" x14ac:dyDescent="0.15">
      <c r="A2323" s="4">
        <v>5610</v>
      </c>
      <c r="B2323" s="4" t="s">
        <v>4022</v>
      </c>
    </row>
    <row r="2324" spans="1:2" x14ac:dyDescent="0.15">
      <c r="A2324" s="4">
        <v>5611</v>
      </c>
      <c r="B2324" s="4" t="s">
        <v>4023</v>
      </c>
    </row>
    <row r="2325" spans="1:2" x14ac:dyDescent="0.15">
      <c r="A2325" s="4">
        <v>5612</v>
      </c>
      <c r="B2325" s="4" t="s">
        <v>4024</v>
      </c>
    </row>
    <row r="2326" spans="1:2" x14ac:dyDescent="0.15">
      <c r="A2326" s="4">
        <v>5613</v>
      </c>
      <c r="B2326" s="4" t="s">
        <v>4025</v>
      </c>
    </row>
    <row r="2327" spans="1:2" x14ac:dyDescent="0.15">
      <c r="A2327" s="4">
        <v>5614</v>
      </c>
      <c r="B2327" s="4" t="s">
        <v>4026</v>
      </c>
    </row>
    <row r="2328" spans="1:2" x14ac:dyDescent="0.15">
      <c r="A2328" s="4">
        <v>5615</v>
      </c>
      <c r="B2328" s="4" t="s">
        <v>4027</v>
      </c>
    </row>
    <row r="2329" spans="1:2" x14ac:dyDescent="0.15">
      <c r="A2329" s="4">
        <v>5616</v>
      </c>
      <c r="B2329" s="4" t="s">
        <v>4028</v>
      </c>
    </row>
    <row r="2330" spans="1:2" x14ac:dyDescent="0.15">
      <c r="A2330" s="4">
        <v>5617</v>
      </c>
      <c r="B2330" s="4" t="s">
        <v>4029</v>
      </c>
    </row>
    <row r="2331" spans="1:2" x14ac:dyDescent="0.15">
      <c r="A2331" s="4">
        <v>5618</v>
      </c>
      <c r="B2331" s="4" t="s">
        <v>4030</v>
      </c>
    </row>
    <row r="2332" spans="1:2" x14ac:dyDescent="0.15">
      <c r="A2332" s="4">
        <v>5619</v>
      </c>
      <c r="B2332" s="4" t="s">
        <v>4031</v>
      </c>
    </row>
    <row r="2333" spans="1:2" x14ac:dyDescent="0.15">
      <c r="A2333" s="4">
        <v>5620</v>
      </c>
      <c r="B2333" s="4" t="s">
        <v>4032</v>
      </c>
    </row>
    <row r="2334" spans="1:2" x14ac:dyDescent="0.15">
      <c r="A2334" s="4">
        <v>5621</v>
      </c>
      <c r="B2334" s="4" t="s">
        <v>4033</v>
      </c>
    </row>
    <row r="2335" spans="1:2" x14ac:dyDescent="0.15">
      <c r="A2335" s="4">
        <v>5622</v>
      </c>
      <c r="B2335" s="4" t="s">
        <v>4034</v>
      </c>
    </row>
    <row r="2336" spans="1:2" x14ac:dyDescent="0.15">
      <c r="A2336" s="4">
        <v>5623</v>
      </c>
      <c r="B2336" s="4" t="s">
        <v>4035</v>
      </c>
    </row>
    <row r="2337" spans="1:2" x14ac:dyDescent="0.15">
      <c r="A2337" s="4">
        <v>5624</v>
      </c>
      <c r="B2337" s="4" t="s">
        <v>4036</v>
      </c>
    </row>
    <row r="2338" spans="1:2" x14ac:dyDescent="0.15">
      <c r="A2338" s="4">
        <v>5625</v>
      </c>
      <c r="B2338" s="4" t="s">
        <v>4037</v>
      </c>
    </row>
    <row r="2339" spans="1:2" x14ac:dyDescent="0.15">
      <c r="A2339" s="4">
        <v>5626</v>
      </c>
      <c r="B2339" s="4" t="s">
        <v>4038</v>
      </c>
    </row>
    <row r="2340" spans="1:2" x14ac:dyDescent="0.15">
      <c r="A2340" s="4">
        <v>5627</v>
      </c>
      <c r="B2340" s="4" t="s">
        <v>4039</v>
      </c>
    </row>
    <row r="2341" spans="1:2" x14ac:dyDescent="0.15">
      <c r="A2341" s="4">
        <v>5628</v>
      </c>
      <c r="B2341" s="4" t="s">
        <v>4040</v>
      </c>
    </row>
    <row r="2342" spans="1:2" x14ac:dyDescent="0.15">
      <c r="A2342" s="4">
        <v>5629</v>
      </c>
      <c r="B2342" s="4" t="s">
        <v>4041</v>
      </c>
    </row>
    <row r="2343" spans="1:2" x14ac:dyDescent="0.15">
      <c r="A2343" s="4">
        <v>5630</v>
      </c>
      <c r="B2343" s="4" t="s">
        <v>4042</v>
      </c>
    </row>
    <row r="2344" spans="1:2" x14ac:dyDescent="0.15">
      <c r="A2344" s="4">
        <v>5631</v>
      </c>
      <c r="B2344" s="4" t="s">
        <v>4043</v>
      </c>
    </row>
    <row r="2345" spans="1:2" x14ac:dyDescent="0.15">
      <c r="A2345" s="4">
        <v>5632</v>
      </c>
      <c r="B2345" s="4" t="s">
        <v>4044</v>
      </c>
    </row>
    <row r="2346" spans="1:2" x14ac:dyDescent="0.15">
      <c r="A2346" s="4">
        <v>5633</v>
      </c>
      <c r="B2346" s="4" t="s">
        <v>4045</v>
      </c>
    </row>
    <row r="2347" spans="1:2" x14ac:dyDescent="0.15">
      <c r="A2347" s="4">
        <v>5634</v>
      </c>
      <c r="B2347" s="4" t="s">
        <v>4046</v>
      </c>
    </row>
    <row r="2348" spans="1:2" x14ac:dyDescent="0.15">
      <c r="A2348" s="4">
        <v>5635</v>
      </c>
      <c r="B2348" s="4" t="s">
        <v>4047</v>
      </c>
    </row>
    <row r="2349" spans="1:2" x14ac:dyDescent="0.15">
      <c r="A2349" s="4">
        <v>5636</v>
      </c>
      <c r="B2349" s="4" t="s">
        <v>4048</v>
      </c>
    </row>
    <row r="2350" spans="1:2" x14ac:dyDescent="0.15">
      <c r="A2350" s="4">
        <v>5637</v>
      </c>
      <c r="B2350" s="4" t="s">
        <v>4049</v>
      </c>
    </row>
    <row r="2351" spans="1:2" x14ac:dyDescent="0.15">
      <c r="A2351" s="4">
        <v>5638</v>
      </c>
      <c r="B2351" s="4" t="s">
        <v>4050</v>
      </c>
    </row>
    <row r="2352" spans="1:2" x14ac:dyDescent="0.15">
      <c r="A2352" s="4">
        <v>5639</v>
      </c>
      <c r="B2352" s="4" t="s">
        <v>4051</v>
      </c>
    </row>
    <row r="2353" spans="1:2" x14ac:dyDescent="0.15">
      <c r="A2353" s="4">
        <v>5640</v>
      </c>
      <c r="B2353" s="4" t="s">
        <v>4052</v>
      </c>
    </row>
    <row r="2354" spans="1:2" x14ac:dyDescent="0.15">
      <c r="A2354" s="4">
        <v>5641</v>
      </c>
      <c r="B2354" s="4" t="s">
        <v>4053</v>
      </c>
    </row>
    <row r="2355" spans="1:2" x14ac:dyDescent="0.15">
      <c r="A2355" s="4">
        <v>5642</v>
      </c>
      <c r="B2355" s="4" t="s">
        <v>4054</v>
      </c>
    </row>
    <row r="2356" spans="1:2" x14ac:dyDescent="0.15">
      <c r="A2356" s="4">
        <v>5643</v>
      </c>
      <c r="B2356" s="4" t="s">
        <v>4055</v>
      </c>
    </row>
    <row r="2357" spans="1:2" x14ac:dyDescent="0.15">
      <c r="A2357" s="4">
        <v>5644</v>
      </c>
      <c r="B2357" s="4" t="s">
        <v>4056</v>
      </c>
    </row>
    <row r="2358" spans="1:2" x14ac:dyDescent="0.15">
      <c r="A2358" s="4">
        <v>5645</v>
      </c>
      <c r="B2358" s="4" t="s">
        <v>4057</v>
      </c>
    </row>
    <row r="2359" spans="1:2" x14ac:dyDescent="0.15">
      <c r="A2359" s="4">
        <v>5646</v>
      </c>
      <c r="B2359" s="4" t="s">
        <v>4058</v>
      </c>
    </row>
    <row r="2360" spans="1:2" x14ac:dyDescent="0.15">
      <c r="A2360" s="4">
        <v>5647</v>
      </c>
      <c r="B2360" s="4" t="s">
        <v>4059</v>
      </c>
    </row>
    <row r="2361" spans="1:2" x14ac:dyDescent="0.15">
      <c r="A2361" s="4">
        <v>5648</v>
      </c>
      <c r="B2361" s="4" t="s">
        <v>4060</v>
      </c>
    </row>
    <row r="2362" spans="1:2" x14ac:dyDescent="0.15">
      <c r="A2362" s="4">
        <v>5649</v>
      </c>
      <c r="B2362" s="4" t="s">
        <v>4061</v>
      </c>
    </row>
    <row r="2363" spans="1:2" x14ac:dyDescent="0.15">
      <c r="A2363" s="4">
        <v>5650</v>
      </c>
      <c r="B2363" s="4" t="s">
        <v>4062</v>
      </c>
    </row>
    <row r="2364" spans="1:2" x14ac:dyDescent="0.15">
      <c r="A2364" s="4">
        <v>5651</v>
      </c>
      <c r="B2364" s="4" t="s">
        <v>4063</v>
      </c>
    </row>
    <row r="2365" spans="1:2" x14ac:dyDescent="0.15">
      <c r="A2365" s="4">
        <v>5652</v>
      </c>
      <c r="B2365" s="4" t="s">
        <v>4064</v>
      </c>
    </row>
    <row r="2366" spans="1:2" x14ac:dyDescent="0.15">
      <c r="A2366" s="4">
        <v>5653</v>
      </c>
      <c r="B2366" s="4" t="s">
        <v>4065</v>
      </c>
    </row>
    <row r="2367" spans="1:2" x14ac:dyDescent="0.15">
      <c r="A2367" s="4">
        <v>5654</v>
      </c>
      <c r="B2367" s="4" t="s">
        <v>4066</v>
      </c>
    </row>
    <row r="2368" spans="1:2" x14ac:dyDescent="0.15">
      <c r="A2368" s="4">
        <v>5655</v>
      </c>
      <c r="B2368" s="4" t="s">
        <v>4067</v>
      </c>
    </row>
    <row r="2369" spans="1:2" x14ac:dyDescent="0.15">
      <c r="A2369" s="4">
        <v>5656</v>
      </c>
      <c r="B2369" s="4" t="s">
        <v>4068</v>
      </c>
    </row>
    <row r="2370" spans="1:2" x14ac:dyDescent="0.15">
      <c r="A2370" s="4">
        <v>5657</v>
      </c>
      <c r="B2370" s="4" t="s">
        <v>4069</v>
      </c>
    </row>
    <row r="2371" spans="1:2" x14ac:dyDescent="0.15">
      <c r="A2371" s="4">
        <v>5658</v>
      </c>
      <c r="B2371" s="4" t="s">
        <v>4070</v>
      </c>
    </row>
    <row r="2372" spans="1:2" x14ac:dyDescent="0.15">
      <c r="A2372" s="4">
        <v>5659</v>
      </c>
      <c r="B2372" s="4" t="s">
        <v>4071</v>
      </c>
    </row>
    <row r="2373" spans="1:2" x14ac:dyDescent="0.15">
      <c r="A2373" s="4">
        <v>5660</v>
      </c>
      <c r="B2373" s="4" t="s">
        <v>4072</v>
      </c>
    </row>
    <row r="2374" spans="1:2" x14ac:dyDescent="0.15">
      <c r="A2374" s="4">
        <v>5661</v>
      </c>
      <c r="B2374" s="4" t="s">
        <v>4073</v>
      </c>
    </row>
    <row r="2375" spans="1:2" x14ac:dyDescent="0.15">
      <c r="A2375" s="4">
        <v>5662</v>
      </c>
      <c r="B2375" s="4" t="s">
        <v>4074</v>
      </c>
    </row>
    <row r="2376" spans="1:2" x14ac:dyDescent="0.15">
      <c r="A2376" s="4">
        <v>5663</v>
      </c>
      <c r="B2376" s="4" t="s">
        <v>4075</v>
      </c>
    </row>
    <row r="2377" spans="1:2" x14ac:dyDescent="0.15">
      <c r="A2377" s="4">
        <v>5664</v>
      </c>
      <c r="B2377" s="4" t="s">
        <v>4076</v>
      </c>
    </row>
    <row r="2378" spans="1:2" x14ac:dyDescent="0.15">
      <c r="A2378" s="4">
        <v>5665</v>
      </c>
      <c r="B2378" s="4" t="s">
        <v>4077</v>
      </c>
    </row>
    <row r="2379" spans="1:2" x14ac:dyDescent="0.15">
      <c r="A2379" s="4">
        <v>5666</v>
      </c>
      <c r="B2379" s="4" t="s">
        <v>4078</v>
      </c>
    </row>
    <row r="2380" spans="1:2" x14ac:dyDescent="0.15">
      <c r="A2380" s="4">
        <v>5667</v>
      </c>
      <c r="B2380" s="4" t="s">
        <v>4079</v>
      </c>
    </row>
    <row r="2381" spans="1:2" x14ac:dyDescent="0.15">
      <c r="A2381" s="4">
        <v>5668</v>
      </c>
      <c r="B2381" s="4" t="s">
        <v>4080</v>
      </c>
    </row>
    <row r="2382" spans="1:2" x14ac:dyDescent="0.15">
      <c r="A2382" s="4">
        <v>5669</v>
      </c>
      <c r="B2382" s="4" t="s">
        <v>4081</v>
      </c>
    </row>
    <row r="2383" spans="1:2" x14ac:dyDescent="0.15">
      <c r="A2383" s="4">
        <v>5670</v>
      </c>
      <c r="B2383" s="4" t="s">
        <v>4082</v>
      </c>
    </row>
    <row r="2384" spans="1:2" x14ac:dyDescent="0.15">
      <c r="A2384" s="4">
        <v>5671</v>
      </c>
      <c r="B2384" s="4" t="s">
        <v>4083</v>
      </c>
    </row>
    <row r="2385" spans="1:2" x14ac:dyDescent="0.15">
      <c r="A2385" s="4">
        <v>5672</v>
      </c>
      <c r="B2385" s="4" t="s">
        <v>4084</v>
      </c>
    </row>
    <row r="2386" spans="1:2" x14ac:dyDescent="0.15">
      <c r="A2386" s="4">
        <v>5673</v>
      </c>
      <c r="B2386" s="4" t="s">
        <v>4085</v>
      </c>
    </row>
    <row r="2387" spans="1:2" x14ac:dyDescent="0.15">
      <c r="A2387" s="4">
        <v>5674</v>
      </c>
      <c r="B2387" s="4" t="s">
        <v>4086</v>
      </c>
    </row>
    <row r="2388" spans="1:2" x14ac:dyDescent="0.15">
      <c r="A2388" s="4">
        <v>5675</v>
      </c>
      <c r="B2388" s="4" t="s">
        <v>4087</v>
      </c>
    </row>
    <row r="2389" spans="1:2" x14ac:dyDescent="0.15">
      <c r="A2389" s="4">
        <v>5676</v>
      </c>
      <c r="B2389" s="4" t="s">
        <v>4088</v>
      </c>
    </row>
    <row r="2390" spans="1:2" x14ac:dyDescent="0.15">
      <c r="A2390" s="4">
        <v>5677</v>
      </c>
      <c r="B2390" s="4" t="s">
        <v>4089</v>
      </c>
    </row>
    <row r="2391" spans="1:2" x14ac:dyDescent="0.15">
      <c r="A2391" s="4">
        <v>5678</v>
      </c>
      <c r="B2391" s="4" t="s">
        <v>4090</v>
      </c>
    </row>
    <row r="2392" spans="1:2" x14ac:dyDescent="0.15">
      <c r="A2392" s="4">
        <v>5679</v>
      </c>
      <c r="B2392" s="4" t="s">
        <v>4091</v>
      </c>
    </row>
    <row r="2393" spans="1:2" x14ac:dyDescent="0.15">
      <c r="A2393" s="4">
        <v>5680</v>
      </c>
      <c r="B2393" s="4" t="s">
        <v>4092</v>
      </c>
    </row>
    <row r="2394" spans="1:2" x14ac:dyDescent="0.15">
      <c r="A2394" s="4">
        <v>5681</v>
      </c>
      <c r="B2394" s="4" t="s">
        <v>4093</v>
      </c>
    </row>
    <row r="2395" spans="1:2" x14ac:dyDescent="0.15">
      <c r="A2395" s="4">
        <v>5682</v>
      </c>
      <c r="B2395" s="4" t="s">
        <v>4094</v>
      </c>
    </row>
    <row r="2396" spans="1:2" x14ac:dyDescent="0.15">
      <c r="A2396" s="4">
        <v>5683</v>
      </c>
      <c r="B2396" s="4" t="s">
        <v>4095</v>
      </c>
    </row>
    <row r="2397" spans="1:2" x14ac:dyDescent="0.15">
      <c r="A2397" s="4">
        <v>5684</v>
      </c>
      <c r="B2397" s="4" t="s">
        <v>4096</v>
      </c>
    </row>
    <row r="2398" spans="1:2" x14ac:dyDescent="0.15">
      <c r="A2398" s="4">
        <v>5685</v>
      </c>
      <c r="B2398" s="4" t="s">
        <v>4097</v>
      </c>
    </row>
    <row r="2399" spans="1:2" x14ac:dyDescent="0.15">
      <c r="A2399" s="4">
        <v>5686</v>
      </c>
      <c r="B2399" s="4" t="s">
        <v>4098</v>
      </c>
    </row>
    <row r="2400" spans="1:2" x14ac:dyDescent="0.15">
      <c r="A2400" s="4">
        <v>5687</v>
      </c>
      <c r="B2400" s="4" t="s">
        <v>4099</v>
      </c>
    </row>
    <row r="2401" spans="1:2" x14ac:dyDescent="0.15">
      <c r="A2401" s="4">
        <v>5688</v>
      </c>
      <c r="B2401" s="4" t="s">
        <v>4100</v>
      </c>
    </row>
    <row r="2402" spans="1:2" x14ac:dyDescent="0.15">
      <c r="A2402" s="4">
        <v>5689</v>
      </c>
      <c r="B2402" s="4" t="s">
        <v>4101</v>
      </c>
    </row>
    <row r="2403" spans="1:2" x14ac:dyDescent="0.15">
      <c r="A2403" s="4">
        <v>5690</v>
      </c>
      <c r="B2403" s="4" t="s">
        <v>4102</v>
      </c>
    </row>
    <row r="2404" spans="1:2" x14ac:dyDescent="0.15">
      <c r="A2404" s="4">
        <v>5691</v>
      </c>
      <c r="B2404" s="4" t="s">
        <v>4103</v>
      </c>
    </row>
    <row r="2405" spans="1:2" x14ac:dyDescent="0.15">
      <c r="A2405" s="4">
        <v>5692</v>
      </c>
      <c r="B2405" s="4" t="s">
        <v>4104</v>
      </c>
    </row>
    <row r="2406" spans="1:2" x14ac:dyDescent="0.15">
      <c r="A2406" s="4">
        <v>5693</v>
      </c>
      <c r="B2406" s="4" t="s">
        <v>4105</v>
      </c>
    </row>
    <row r="2407" spans="1:2" x14ac:dyDescent="0.15">
      <c r="A2407" s="4">
        <v>5694</v>
      </c>
      <c r="B2407" s="4" t="s">
        <v>4106</v>
      </c>
    </row>
    <row r="2408" spans="1:2" x14ac:dyDescent="0.15">
      <c r="A2408" s="4">
        <v>5695</v>
      </c>
      <c r="B2408" s="4" t="s">
        <v>4107</v>
      </c>
    </row>
    <row r="2409" spans="1:2" x14ac:dyDescent="0.15">
      <c r="A2409" s="4">
        <v>5696</v>
      </c>
      <c r="B2409" s="4" t="s">
        <v>4108</v>
      </c>
    </row>
    <row r="2410" spans="1:2" x14ac:dyDescent="0.15">
      <c r="A2410" s="4">
        <v>5697</v>
      </c>
      <c r="B2410" s="4" t="s">
        <v>4109</v>
      </c>
    </row>
    <row r="2411" spans="1:2" x14ac:dyDescent="0.15">
      <c r="A2411" s="4">
        <v>5698</v>
      </c>
      <c r="B2411" s="4" t="s">
        <v>4110</v>
      </c>
    </row>
    <row r="2412" spans="1:2" x14ac:dyDescent="0.15">
      <c r="A2412" s="4">
        <v>5699</v>
      </c>
      <c r="B2412" s="4" t="s">
        <v>4111</v>
      </c>
    </row>
    <row r="2413" spans="1:2" x14ac:dyDescent="0.15">
      <c r="A2413" s="4">
        <v>5700</v>
      </c>
      <c r="B2413" s="4" t="s">
        <v>4112</v>
      </c>
    </row>
    <row r="2414" spans="1:2" x14ac:dyDescent="0.15">
      <c r="A2414" s="4">
        <v>5701</v>
      </c>
      <c r="B2414" s="4" t="s">
        <v>4113</v>
      </c>
    </row>
    <row r="2415" spans="1:2" x14ac:dyDescent="0.15">
      <c r="A2415" s="4">
        <v>5702</v>
      </c>
      <c r="B2415" s="4" t="s">
        <v>4114</v>
      </c>
    </row>
    <row r="2416" spans="1:2" x14ac:dyDescent="0.15">
      <c r="A2416" s="4">
        <v>5703</v>
      </c>
      <c r="B2416" s="4" t="s">
        <v>4115</v>
      </c>
    </row>
    <row r="2417" spans="1:2" x14ac:dyDescent="0.15">
      <c r="A2417" s="4">
        <v>5704</v>
      </c>
      <c r="B2417" s="4" t="s">
        <v>4116</v>
      </c>
    </row>
    <row r="2418" spans="1:2" x14ac:dyDescent="0.15">
      <c r="A2418" s="4">
        <v>5705</v>
      </c>
      <c r="B2418" s="4" t="s">
        <v>4117</v>
      </c>
    </row>
    <row r="2419" spans="1:2" x14ac:dyDescent="0.15">
      <c r="A2419" s="4">
        <v>5706</v>
      </c>
      <c r="B2419" s="4" t="s">
        <v>4118</v>
      </c>
    </row>
    <row r="2420" spans="1:2" x14ac:dyDescent="0.15">
      <c r="A2420" s="4">
        <v>5707</v>
      </c>
      <c r="B2420" s="4" t="s">
        <v>4119</v>
      </c>
    </row>
    <row r="2421" spans="1:2" x14ac:dyDescent="0.15">
      <c r="A2421" s="4">
        <v>5708</v>
      </c>
      <c r="B2421" s="4" t="s">
        <v>4120</v>
      </c>
    </row>
    <row r="2422" spans="1:2" x14ac:dyDescent="0.15">
      <c r="A2422" s="4">
        <v>5709</v>
      </c>
      <c r="B2422" s="4" t="s">
        <v>4121</v>
      </c>
    </row>
    <row r="2423" spans="1:2" x14ac:dyDescent="0.15">
      <c r="A2423" s="4">
        <v>5710</v>
      </c>
      <c r="B2423" s="4" t="s">
        <v>4122</v>
      </c>
    </row>
    <row r="2424" spans="1:2" x14ac:dyDescent="0.15">
      <c r="A2424" s="4">
        <v>5711</v>
      </c>
      <c r="B2424" s="4" t="s">
        <v>4123</v>
      </c>
    </row>
    <row r="2425" spans="1:2" x14ac:dyDescent="0.15">
      <c r="A2425" s="4">
        <v>5712</v>
      </c>
      <c r="B2425" s="4" t="s">
        <v>4124</v>
      </c>
    </row>
    <row r="2426" spans="1:2" x14ac:dyDescent="0.15">
      <c r="A2426" s="4">
        <v>5713</v>
      </c>
      <c r="B2426" s="4" t="s">
        <v>4125</v>
      </c>
    </row>
    <row r="2427" spans="1:2" x14ac:dyDescent="0.15">
      <c r="A2427" s="4">
        <v>5714</v>
      </c>
      <c r="B2427" s="4" t="s">
        <v>4126</v>
      </c>
    </row>
    <row r="2428" spans="1:2" x14ac:dyDescent="0.15">
      <c r="A2428" s="4">
        <v>5715</v>
      </c>
      <c r="B2428" s="4" t="s">
        <v>4127</v>
      </c>
    </row>
    <row r="2429" spans="1:2" x14ac:dyDescent="0.15">
      <c r="A2429" s="4">
        <v>5716</v>
      </c>
      <c r="B2429" s="4" t="s">
        <v>4128</v>
      </c>
    </row>
    <row r="2430" spans="1:2" x14ac:dyDescent="0.15">
      <c r="A2430" s="4">
        <v>5717</v>
      </c>
      <c r="B2430" s="4" t="s">
        <v>4129</v>
      </c>
    </row>
    <row r="2431" spans="1:2" x14ac:dyDescent="0.15">
      <c r="A2431" s="4">
        <v>5718</v>
      </c>
      <c r="B2431" s="4" t="s">
        <v>4130</v>
      </c>
    </row>
    <row r="2432" spans="1:2" x14ac:dyDescent="0.15">
      <c r="A2432" s="4">
        <v>5719</v>
      </c>
      <c r="B2432" s="4" t="s">
        <v>4131</v>
      </c>
    </row>
    <row r="2433" spans="1:2" x14ac:dyDescent="0.15">
      <c r="A2433" s="4">
        <v>5720</v>
      </c>
      <c r="B2433" s="4" t="s">
        <v>4132</v>
      </c>
    </row>
    <row r="2434" spans="1:2" x14ac:dyDescent="0.15">
      <c r="A2434" s="4">
        <v>5721</v>
      </c>
      <c r="B2434" s="4" t="s">
        <v>4133</v>
      </c>
    </row>
    <row r="2435" spans="1:2" x14ac:dyDescent="0.15">
      <c r="A2435" s="4">
        <v>5722</v>
      </c>
      <c r="B2435" s="4" t="s">
        <v>4134</v>
      </c>
    </row>
    <row r="2436" spans="1:2" x14ac:dyDescent="0.15">
      <c r="A2436" s="4">
        <v>5723</v>
      </c>
      <c r="B2436" s="4" t="s">
        <v>4135</v>
      </c>
    </row>
    <row r="2437" spans="1:2" x14ac:dyDescent="0.15">
      <c r="A2437" s="4">
        <v>5724</v>
      </c>
      <c r="B2437" s="4" t="s">
        <v>4136</v>
      </c>
    </row>
    <row r="2438" spans="1:2" x14ac:dyDescent="0.15">
      <c r="A2438" s="4">
        <v>5725</v>
      </c>
      <c r="B2438" s="4" t="s">
        <v>4137</v>
      </c>
    </row>
    <row r="2439" spans="1:2" x14ac:dyDescent="0.15">
      <c r="A2439" s="4">
        <v>5726</v>
      </c>
      <c r="B2439" s="4" t="s">
        <v>4138</v>
      </c>
    </row>
    <row r="2440" spans="1:2" x14ac:dyDescent="0.15">
      <c r="A2440" s="4">
        <v>5727</v>
      </c>
      <c r="B2440" s="4" t="s">
        <v>4139</v>
      </c>
    </row>
    <row r="2441" spans="1:2" x14ac:dyDescent="0.15">
      <c r="A2441" s="4">
        <v>5728</v>
      </c>
      <c r="B2441" s="4" t="s">
        <v>4140</v>
      </c>
    </row>
    <row r="2442" spans="1:2" x14ac:dyDescent="0.15">
      <c r="A2442" s="4">
        <v>5729</v>
      </c>
      <c r="B2442" s="4" t="s">
        <v>4141</v>
      </c>
    </row>
    <row r="2443" spans="1:2" x14ac:dyDescent="0.15">
      <c r="A2443" s="4">
        <v>5730</v>
      </c>
      <c r="B2443" s="4" t="s">
        <v>4142</v>
      </c>
    </row>
    <row r="2444" spans="1:2" x14ac:dyDescent="0.15">
      <c r="A2444" s="4">
        <v>5731</v>
      </c>
      <c r="B2444" s="4" t="s">
        <v>4143</v>
      </c>
    </row>
    <row r="2445" spans="1:2" x14ac:dyDescent="0.15">
      <c r="A2445" s="4">
        <v>5732</v>
      </c>
      <c r="B2445" s="4" t="s">
        <v>4144</v>
      </c>
    </row>
    <row r="2446" spans="1:2" x14ac:dyDescent="0.15">
      <c r="A2446" s="4">
        <v>5733</v>
      </c>
      <c r="B2446" s="4" t="s">
        <v>4145</v>
      </c>
    </row>
    <row r="2447" spans="1:2" x14ac:dyDescent="0.15">
      <c r="A2447" s="4">
        <v>5734</v>
      </c>
      <c r="B2447" s="4" t="s">
        <v>4146</v>
      </c>
    </row>
    <row r="2448" spans="1:2" x14ac:dyDescent="0.15">
      <c r="A2448" s="4">
        <v>5735</v>
      </c>
      <c r="B2448" s="4" t="s">
        <v>4147</v>
      </c>
    </row>
    <row r="2449" spans="1:2" x14ac:dyDescent="0.15">
      <c r="A2449" s="4">
        <v>5736</v>
      </c>
      <c r="B2449" s="4" t="s">
        <v>4148</v>
      </c>
    </row>
    <row r="2450" spans="1:2" x14ac:dyDescent="0.15">
      <c r="A2450" s="4">
        <v>5737</v>
      </c>
      <c r="B2450" s="4" t="s">
        <v>4149</v>
      </c>
    </row>
    <row r="2451" spans="1:2" x14ac:dyDescent="0.15">
      <c r="A2451" s="4">
        <v>5738</v>
      </c>
      <c r="B2451" s="4" t="s">
        <v>4150</v>
      </c>
    </row>
    <row r="2452" spans="1:2" x14ac:dyDescent="0.15">
      <c r="A2452" s="4">
        <v>5739</v>
      </c>
      <c r="B2452" s="4" t="s">
        <v>4151</v>
      </c>
    </row>
    <row r="2453" spans="1:2" x14ac:dyDescent="0.15">
      <c r="A2453" s="4">
        <v>5740</v>
      </c>
      <c r="B2453" s="4" t="s">
        <v>4152</v>
      </c>
    </row>
    <row r="2454" spans="1:2" x14ac:dyDescent="0.15">
      <c r="A2454" s="4">
        <v>5741</v>
      </c>
      <c r="B2454" s="4" t="s">
        <v>4153</v>
      </c>
    </row>
    <row r="2455" spans="1:2" x14ac:dyDescent="0.15">
      <c r="A2455" s="4">
        <v>5742</v>
      </c>
      <c r="B2455" s="4" t="s">
        <v>4154</v>
      </c>
    </row>
    <row r="2456" spans="1:2" x14ac:dyDescent="0.15">
      <c r="A2456" s="4">
        <v>5743</v>
      </c>
      <c r="B2456" s="4" t="s">
        <v>4155</v>
      </c>
    </row>
    <row r="2457" spans="1:2" x14ac:dyDescent="0.15">
      <c r="A2457" s="4">
        <v>5744</v>
      </c>
      <c r="B2457" s="4" t="s">
        <v>4156</v>
      </c>
    </row>
    <row r="2458" spans="1:2" x14ac:dyDescent="0.15">
      <c r="A2458" s="4">
        <v>5745</v>
      </c>
      <c r="B2458" s="4" t="s">
        <v>4157</v>
      </c>
    </row>
    <row r="2459" spans="1:2" x14ac:dyDescent="0.15">
      <c r="A2459" s="4">
        <v>5746</v>
      </c>
      <c r="B2459" s="4" t="s">
        <v>4158</v>
      </c>
    </row>
    <row r="2460" spans="1:2" x14ac:dyDescent="0.15">
      <c r="A2460" s="4">
        <v>5747</v>
      </c>
      <c r="B2460" s="4" t="s">
        <v>4159</v>
      </c>
    </row>
    <row r="2461" spans="1:2" x14ac:dyDescent="0.15">
      <c r="A2461" s="4">
        <v>5748</v>
      </c>
      <c r="B2461" s="4" t="s">
        <v>4160</v>
      </c>
    </row>
    <row r="2462" spans="1:2" x14ac:dyDescent="0.15">
      <c r="A2462" s="4">
        <v>5749</v>
      </c>
      <c r="B2462" s="4" t="s">
        <v>4161</v>
      </c>
    </row>
    <row r="2463" spans="1:2" x14ac:dyDescent="0.15">
      <c r="A2463" s="4">
        <v>5750</v>
      </c>
      <c r="B2463" s="4" t="s">
        <v>4162</v>
      </c>
    </row>
    <row r="2464" spans="1:2" x14ac:dyDescent="0.15">
      <c r="A2464" s="4">
        <v>5751</v>
      </c>
      <c r="B2464" s="4" t="s">
        <v>4163</v>
      </c>
    </row>
    <row r="2465" spans="1:2" x14ac:dyDescent="0.15">
      <c r="A2465" s="4">
        <v>5752</v>
      </c>
      <c r="B2465" s="4" t="s">
        <v>4164</v>
      </c>
    </row>
    <row r="2466" spans="1:2" x14ac:dyDescent="0.15">
      <c r="A2466" s="4">
        <v>5753</v>
      </c>
      <c r="B2466" s="4" t="s">
        <v>4165</v>
      </c>
    </row>
    <row r="2467" spans="1:2" x14ac:dyDescent="0.15">
      <c r="A2467" s="4">
        <v>5754</v>
      </c>
      <c r="B2467" s="4" t="s">
        <v>4166</v>
      </c>
    </row>
    <row r="2468" spans="1:2" x14ac:dyDescent="0.15">
      <c r="A2468" s="4">
        <v>5755</v>
      </c>
      <c r="B2468" s="4" t="s">
        <v>4167</v>
      </c>
    </row>
    <row r="2469" spans="1:2" x14ac:dyDescent="0.15">
      <c r="A2469" s="4">
        <v>5756</v>
      </c>
      <c r="B2469" s="4" t="s">
        <v>4168</v>
      </c>
    </row>
    <row r="2470" spans="1:2" x14ac:dyDescent="0.15">
      <c r="A2470" s="4">
        <v>5757</v>
      </c>
      <c r="B2470" s="4" t="s">
        <v>4169</v>
      </c>
    </row>
    <row r="2471" spans="1:2" x14ac:dyDescent="0.15">
      <c r="A2471" s="4">
        <v>5758</v>
      </c>
      <c r="B2471" s="4" t="s">
        <v>4170</v>
      </c>
    </row>
    <row r="2472" spans="1:2" x14ac:dyDescent="0.15">
      <c r="A2472" s="4">
        <v>5759</v>
      </c>
      <c r="B2472" s="4" t="s">
        <v>4171</v>
      </c>
    </row>
    <row r="2473" spans="1:2" x14ac:dyDescent="0.15">
      <c r="A2473" s="4">
        <v>5760</v>
      </c>
      <c r="B2473" s="4" t="s">
        <v>4172</v>
      </c>
    </row>
    <row r="2474" spans="1:2" x14ac:dyDescent="0.15">
      <c r="A2474" s="4">
        <v>5761</v>
      </c>
      <c r="B2474" s="4" t="s">
        <v>4173</v>
      </c>
    </row>
    <row r="2475" spans="1:2" x14ac:dyDescent="0.15">
      <c r="A2475" s="4">
        <v>5762</v>
      </c>
      <c r="B2475" s="4" t="s">
        <v>4174</v>
      </c>
    </row>
    <row r="2476" spans="1:2" x14ac:dyDescent="0.15">
      <c r="A2476" s="4">
        <v>5763</v>
      </c>
      <c r="B2476" s="4" t="s">
        <v>4175</v>
      </c>
    </row>
    <row r="2477" spans="1:2" x14ac:dyDescent="0.15">
      <c r="A2477" s="4">
        <v>5764</v>
      </c>
      <c r="B2477" s="4" t="s">
        <v>4176</v>
      </c>
    </row>
    <row r="2478" spans="1:2" x14ac:dyDescent="0.15">
      <c r="A2478" s="4">
        <v>5765</v>
      </c>
      <c r="B2478" s="4" t="s">
        <v>4177</v>
      </c>
    </row>
    <row r="2479" spans="1:2" x14ac:dyDescent="0.15">
      <c r="A2479" s="4">
        <v>5766</v>
      </c>
      <c r="B2479" s="4" t="s">
        <v>4178</v>
      </c>
    </row>
    <row r="2480" spans="1:2" x14ac:dyDescent="0.15">
      <c r="A2480" s="4">
        <v>5767</v>
      </c>
      <c r="B2480" s="4" t="s">
        <v>4179</v>
      </c>
    </row>
    <row r="2481" spans="1:2" x14ac:dyDescent="0.15">
      <c r="A2481" s="4">
        <v>5768</v>
      </c>
      <c r="B2481" s="4" t="s">
        <v>4180</v>
      </c>
    </row>
    <row r="2482" spans="1:2" x14ac:dyDescent="0.15">
      <c r="A2482" s="4">
        <v>5769</v>
      </c>
      <c r="B2482" s="4" t="s">
        <v>4181</v>
      </c>
    </row>
    <row r="2483" spans="1:2" x14ac:dyDescent="0.15">
      <c r="A2483" s="4">
        <v>5770</v>
      </c>
      <c r="B2483" s="4" t="s">
        <v>4182</v>
      </c>
    </row>
    <row r="2484" spans="1:2" x14ac:dyDescent="0.15">
      <c r="A2484" s="4">
        <v>5771</v>
      </c>
      <c r="B2484" s="4" t="s">
        <v>4183</v>
      </c>
    </row>
    <row r="2485" spans="1:2" x14ac:dyDescent="0.15">
      <c r="A2485" s="4">
        <v>5772</v>
      </c>
      <c r="B2485" s="4" t="s">
        <v>4184</v>
      </c>
    </row>
    <row r="2486" spans="1:2" x14ac:dyDescent="0.15">
      <c r="A2486" s="4">
        <v>5773</v>
      </c>
      <c r="B2486" s="4" t="s">
        <v>4185</v>
      </c>
    </row>
    <row r="2487" spans="1:2" x14ac:dyDescent="0.15">
      <c r="A2487" s="4">
        <v>5774</v>
      </c>
      <c r="B2487" s="4" t="s">
        <v>4186</v>
      </c>
    </row>
    <row r="2488" spans="1:2" x14ac:dyDescent="0.15">
      <c r="A2488" s="4">
        <v>5775</v>
      </c>
      <c r="B2488" s="4" t="s">
        <v>4187</v>
      </c>
    </row>
    <row r="2489" spans="1:2" x14ac:dyDescent="0.15">
      <c r="A2489" s="4">
        <v>5776</v>
      </c>
      <c r="B2489" s="4" t="s">
        <v>4188</v>
      </c>
    </row>
    <row r="2490" spans="1:2" x14ac:dyDescent="0.15">
      <c r="A2490" s="4">
        <v>5777</v>
      </c>
      <c r="B2490" s="4" t="s">
        <v>4189</v>
      </c>
    </row>
    <row r="2491" spans="1:2" x14ac:dyDescent="0.15">
      <c r="A2491" s="4">
        <v>5778</v>
      </c>
      <c r="B2491" s="4" t="s">
        <v>4190</v>
      </c>
    </row>
    <row r="2492" spans="1:2" x14ac:dyDescent="0.15">
      <c r="A2492" s="4">
        <v>5779</v>
      </c>
      <c r="B2492" s="4" t="s">
        <v>4191</v>
      </c>
    </row>
    <row r="2493" spans="1:2" x14ac:dyDescent="0.15">
      <c r="A2493" s="4">
        <v>5780</v>
      </c>
      <c r="B2493" s="4" t="s">
        <v>4192</v>
      </c>
    </row>
    <row r="2494" spans="1:2" x14ac:dyDescent="0.15">
      <c r="A2494" s="4">
        <v>5781</v>
      </c>
      <c r="B2494" s="4" t="s">
        <v>4193</v>
      </c>
    </row>
    <row r="2495" spans="1:2" x14ac:dyDescent="0.15">
      <c r="A2495" s="4">
        <v>5782</v>
      </c>
      <c r="B2495" s="4" t="s">
        <v>4194</v>
      </c>
    </row>
    <row r="2496" spans="1:2" x14ac:dyDescent="0.15">
      <c r="A2496" s="4">
        <v>5783</v>
      </c>
      <c r="B2496" s="4" t="s">
        <v>4195</v>
      </c>
    </row>
    <row r="2497" spans="1:2" x14ac:dyDescent="0.15">
      <c r="A2497" s="4">
        <v>5784</v>
      </c>
      <c r="B2497" s="4" t="s">
        <v>4196</v>
      </c>
    </row>
    <row r="2498" spans="1:2" x14ac:dyDescent="0.15">
      <c r="A2498" s="4">
        <v>5785</v>
      </c>
      <c r="B2498" s="4" t="s">
        <v>4197</v>
      </c>
    </row>
    <row r="2499" spans="1:2" x14ac:dyDescent="0.15">
      <c r="A2499" s="4">
        <v>5786</v>
      </c>
      <c r="B2499" s="4" t="s">
        <v>4198</v>
      </c>
    </row>
    <row r="2500" spans="1:2" x14ac:dyDescent="0.15">
      <c r="A2500" s="4">
        <v>5787</v>
      </c>
      <c r="B2500" s="4" t="s">
        <v>4199</v>
      </c>
    </row>
    <row r="2501" spans="1:2" x14ac:dyDescent="0.15">
      <c r="A2501" s="4">
        <v>5788</v>
      </c>
      <c r="B2501" s="4" t="s">
        <v>4200</v>
      </c>
    </row>
    <row r="2502" spans="1:2" x14ac:dyDescent="0.15">
      <c r="A2502" s="4">
        <v>5789</v>
      </c>
      <c r="B2502" s="4" t="s">
        <v>4201</v>
      </c>
    </row>
    <row r="2503" spans="1:2" x14ac:dyDescent="0.15">
      <c r="A2503" s="4">
        <v>5790</v>
      </c>
      <c r="B2503" s="4" t="s">
        <v>4202</v>
      </c>
    </row>
    <row r="2504" spans="1:2" x14ac:dyDescent="0.15">
      <c r="A2504" s="4">
        <v>5791</v>
      </c>
      <c r="B2504" s="4" t="s">
        <v>4203</v>
      </c>
    </row>
    <row r="2505" spans="1:2" x14ac:dyDescent="0.15">
      <c r="A2505" s="4">
        <v>5792</v>
      </c>
      <c r="B2505" s="4" t="s">
        <v>4204</v>
      </c>
    </row>
    <row r="2506" spans="1:2" x14ac:dyDescent="0.15">
      <c r="A2506" s="4">
        <v>5793</v>
      </c>
      <c r="B2506" s="4" t="s">
        <v>4205</v>
      </c>
    </row>
    <row r="2507" spans="1:2" x14ac:dyDescent="0.15">
      <c r="A2507" s="4">
        <v>5794</v>
      </c>
      <c r="B2507" s="4" t="s">
        <v>4206</v>
      </c>
    </row>
    <row r="2508" spans="1:2" x14ac:dyDescent="0.15">
      <c r="A2508" s="4">
        <v>5795</v>
      </c>
      <c r="B2508" s="4" t="s">
        <v>4207</v>
      </c>
    </row>
    <row r="2509" spans="1:2" x14ac:dyDescent="0.15">
      <c r="A2509" s="4">
        <v>5796</v>
      </c>
      <c r="B2509" s="4" t="s">
        <v>4208</v>
      </c>
    </row>
    <row r="2510" spans="1:2" x14ac:dyDescent="0.15">
      <c r="A2510" s="4">
        <v>5797</v>
      </c>
      <c r="B2510" s="4" t="s">
        <v>4209</v>
      </c>
    </row>
    <row r="2511" spans="1:2" x14ac:dyDescent="0.15">
      <c r="A2511" s="4">
        <v>5798</v>
      </c>
      <c r="B2511" s="4" t="s">
        <v>4210</v>
      </c>
    </row>
    <row r="2512" spans="1:2" x14ac:dyDescent="0.15">
      <c r="A2512" s="4">
        <v>5799</v>
      </c>
      <c r="B2512" s="4" t="s">
        <v>4211</v>
      </c>
    </row>
    <row r="2513" spans="1:2" x14ac:dyDescent="0.15">
      <c r="A2513" s="4">
        <v>5800</v>
      </c>
      <c r="B2513" s="4" t="s">
        <v>4212</v>
      </c>
    </row>
    <row r="2514" spans="1:2" x14ac:dyDescent="0.15">
      <c r="A2514" s="4">
        <v>5801</v>
      </c>
      <c r="B2514" s="4" t="s">
        <v>4213</v>
      </c>
    </row>
    <row r="2515" spans="1:2" x14ac:dyDescent="0.15">
      <c r="A2515" s="4">
        <v>5802</v>
      </c>
      <c r="B2515" s="4" t="s">
        <v>4214</v>
      </c>
    </row>
    <row r="2516" spans="1:2" x14ac:dyDescent="0.15">
      <c r="A2516" s="4">
        <v>5803</v>
      </c>
      <c r="B2516" s="4" t="s">
        <v>4215</v>
      </c>
    </row>
    <row r="2517" spans="1:2" x14ac:dyDescent="0.15">
      <c r="A2517" s="4">
        <v>5804</v>
      </c>
      <c r="B2517" s="4" t="s">
        <v>4216</v>
      </c>
    </row>
    <row r="2518" spans="1:2" x14ac:dyDescent="0.15">
      <c r="A2518" s="4">
        <v>5805</v>
      </c>
      <c r="B2518" s="4" t="s">
        <v>4217</v>
      </c>
    </row>
    <row r="2519" spans="1:2" x14ac:dyDescent="0.15">
      <c r="A2519" s="4">
        <v>5806</v>
      </c>
      <c r="B2519" s="4" t="s">
        <v>4218</v>
      </c>
    </row>
    <row r="2520" spans="1:2" x14ac:dyDescent="0.15">
      <c r="A2520" s="4">
        <v>5807</v>
      </c>
      <c r="B2520" s="4" t="s">
        <v>4219</v>
      </c>
    </row>
    <row r="2521" spans="1:2" x14ac:dyDescent="0.15">
      <c r="A2521" s="4">
        <v>5808</v>
      </c>
      <c r="B2521" s="4" t="s">
        <v>4220</v>
      </c>
    </row>
    <row r="2522" spans="1:2" x14ac:dyDescent="0.15">
      <c r="A2522" s="4">
        <v>5809</v>
      </c>
      <c r="B2522" s="4" t="s">
        <v>4221</v>
      </c>
    </row>
    <row r="2523" spans="1:2" x14ac:dyDescent="0.15">
      <c r="A2523" s="4">
        <v>5810</v>
      </c>
      <c r="B2523" s="4" t="s">
        <v>4222</v>
      </c>
    </row>
    <row r="2524" spans="1:2" x14ac:dyDescent="0.15">
      <c r="A2524" s="4">
        <v>5811</v>
      </c>
      <c r="B2524" s="4" t="s">
        <v>4223</v>
      </c>
    </row>
    <row r="2525" spans="1:2" x14ac:dyDescent="0.15">
      <c r="A2525" s="4">
        <v>5812</v>
      </c>
      <c r="B2525" s="4" t="s">
        <v>4224</v>
      </c>
    </row>
    <row r="2526" spans="1:2" x14ac:dyDescent="0.15">
      <c r="A2526" s="4">
        <v>5813</v>
      </c>
      <c r="B2526" s="4" t="s">
        <v>4225</v>
      </c>
    </row>
    <row r="2527" spans="1:2" x14ac:dyDescent="0.15">
      <c r="A2527" s="4">
        <v>5814</v>
      </c>
      <c r="B2527" s="4" t="s">
        <v>4226</v>
      </c>
    </row>
    <row r="2528" spans="1:2" x14ac:dyDescent="0.15">
      <c r="A2528" s="4">
        <v>5815</v>
      </c>
      <c r="B2528" s="4" t="s">
        <v>4227</v>
      </c>
    </row>
    <row r="2529" spans="1:2" x14ac:dyDescent="0.15">
      <c r="A2529" s="4">
        <v>5816</v>
      </c>
      <c r="B2529" s="4" t="s">
        <v>4228</v>
      </c>
    </row>
    <row r="2530" spans="1:2" x14ac:dyDescent="0.15">
      <c r="A2530" s="4">
        <v>5817</v>
      </c>
      <c r="B2530" s="4" t="s">
        <v>4229</v>
      </c>
    </row>
    <row r="2531" spans="1:2" x14ac:dyDescent="0.15">
      <c r="A2531" s="4">
        <v>5818</v>
      </c>
      <c r="B2531" s="4" t="s">
        <v>4230</v>
      </c>
    </row>
    <row r="2532" spans="1:2" x14ac:dyDescent="0.15">
      <c r="A2532" s="4">
        <v>5819</v>
      </c>
      <c r="B2532" s="4" t="s">
        <v>4231</v>
      </c>
    </row>
    <row r="2533" spans="1:2" x14ac:dyDescent="0.15">
      <c r="A2533" s="4">
        <v>5820</v>
      </c>
      <c r="B2533" s="4" t="s">
        <v>4232</v>
      </c>
    </row>
    <row r="2534" spans="1:2" x14ac:dyDescent="0.15">
      <c r="A2534" s="4">
        <v>5821</v>
      </c>
      <c r="B2534" s="4" t="s">
        <v>4233</v>
      </c>
    </row>
    <row r="2535" spans="1:2" x14ac:dyDescent="0.15">
      <c r="A2535" s="4">
        <v>5822</v>
      </c>
      <c r="B2535" s="4" t="s">
        <v>4234</v>
      </c>
    </row>
    <row r="2536" spans="1:2" x14ac:dyDescent="0.15">
      <c r="A2536" s="4">
        <v>5823</v>
      </c>
      <c r="B2536" s="4" t="s">
        <v>4235</v>
      </c>
    </row>
    <row r="2537" spans="1:2" x14ac:dyDescent="0.15">
      <c r="A2537" s="4">
        <v>5824</v>
      </c>
      <c r="B2537" s="4" t="s">
        <v>4236</v>
      </c>
    </row>
    <row r="2538" spans="1:2" x14ac:dyDescent="0.15">
      <c r="A2538" s="4">
        <v>5825</v>
      </c>
      <c r="B2538" s="4" t="s">
        <v>4237</v>
      </c>
    </row>
    <row r="2539" spans="1:2" x14ac:dyDescent="0.15">
      <c r="A2539" s="4">
        <v>5826</v>
      </c>
      <c r="B2539" s="4" t="s">
        <v>4238</v>
      </c>
    </row>
    <row r="2540" spans="1:2" x14ac:dyDescent="0.15">
      <c r="A2540" s="4">
        <v>5827</v>
      </c>
      <c r="B2540" s="4" t="s">
        <v>4239</v>
      </c>
    </row>
    <row r="2541" spans="1:2" x14ac:dyDescent="0.15">
      <c r="A2541" s="4">
        <v>5828</v>
      </c>
      <c r="B2541" s="4" t="s">
        <v>4240</v>
      </c>
    </row>
    <row r="2542" spans="1:2" x14ac:dyDescent="0.15">
      <c r="A2542" s="4">
        <v>5829</v>
      </c>
      <c r="B2542" s="4" t="s">
        <v>4241</v>
      </c>
    </row>
    <row r="2543" spans="1:2" x14ac:dyDescent="0.15">
      <c r="A2543" s="4">
        <v>5830</v>
      </c>
      <c r="B2543" s="4" t="s">
        <v>4242</v>
      </c>
    </row>
    <row r="2544" spans="1:2" x14ac:dyDescent="0.15">
      <c r="A2544" s="4">
        <v>5831</v>
      </c>
      <c r="B2544" s="4" t="s">
        <v>4243</v>
      </c>
    </row>
    <row r="2545" spans="1:2" x14ac:dyDescent="0.15">
      <c r="A2545" s="4">
        <v>5832</v>
      </c>
      <c r="B2545" s="4" t="s">
        <v>4244</v>
      </c>
    </row>
    <row r="2546" spans="1:2" x14ac:dyDescent="0.15">
      <c r="A2546" s="4">
        <v>5833</v>
      </c>
      <c r="B2546" s="4" t="s">
        <v>4245</v>
      </c>
    </row>
    <row r="2547" spans="1:2" x14ac:dyDescent="0.15">
      <c r="A2547" s="4">
        <v>5834</v>
      </c>
      <c r="B2547" s="4" t="s">
        <v>4246</v>
      </c>
    </row>
    <row r="2548" spans="1:2" x14ac:dyDescent="0.15">
      <c r="A2548" s="4">
        <v>5835</v>
      </c>
      <c r="B2548" s="4" t="s">
        <v>4247</v>
      </c>
    </row>
    <row r="2549" spans="1:2" x14ac:dyDescent="0.15">
      <c r="A2549" s="4">
        <v>5836</v>
      </c>
      <c r="B2549" s="4" t="s">
        <v>4248</v>
      </c>
    </row>
    <row r="2550" spans="1:2" x14ac:dyDescent="0.15">
      <c r="A2550" s="4">
        <v>5837</v>
      </c>
      <c r="B2550" s="4" t="s">
        <v>4249</v>
      </c>
    </row>
    <row r="2551" spans="1:2" x14ac:dyDescent="0.15">
      <c r="A2551" s="4">
        <v>5838</v>
      </c>
      <c r="B2551" s="4" t="s">
        <v>4250</v>
      </c>
    </row>
    <row r="2552" spans="1:2" x14ac:dyDescent="0.15">
      <c r="A2552" s="4">
        <v>5839</v>
      </c>
      <c r="B2552" s="4" t="s">
        <v>4251</v>
      </c>
    </row>
    <row r="2553" spans="1:2" x14ac:dyDescent="0.15">
      <c r="A2553" s="4">
        <v>5840</v>
      </c>
      <c r="B2553" s="4" t="s">
        <v>4252</v>
      </c>
    </row>
    <row r="2554" spans="1:2" x14ac:dyDescent="0.15">
      <c r="A2554" s="4">
        <v>5841</v>
      </c>
      <c r="B2554" s="4" t="s">
        <v>4253</v>
      </c>
    </row>
    <row r="2555" spans="1:2" x14ac:dyDescent="0.15">
      <c r="A2555" s="4">
        <v>5842</v>
      </c>
      <c r="B2555" s="4" t="s">
        <v>4254</v>
      </c>
    </row>
    <row r="2556" spans="1:2" x14ac:dyDescent="0.15">
      <c r="A2556" s="4">
        <v>5843</v>
      </c>
      <c r="B2556" s="4" t="s">
        <v>4255</v>
      </c>
    </row>
    <row r="2557" spans="1:2" x14ac:dyDescent="0.15">
      <c r="A2557" s="4">
        <v>5844</v>
      </c>
      <c r="B2557" s="4" t="s">
        <v>4256</v>
      </c>
    </row>
    <row r="2558" spans="1:2" x14ac:dyDescent="0.15">
      <c r="A2558" s="4">
        <v>5845</v>
      </c>
      <c r="B2558" s="4" t="s">
        <v>4257</v>
      </c>
    </row>
    <row r="2559" spans="1:2" x14ac:dyDescent="0.15">
      <c r="A2559" s="4">
        <v>5846</v>
      </c>
      <c r="B2559" s="4" t="s">
        <v>4258</v>
      </c>
    </row>
    <row r="2560" spans="1:2" x14ac:dyDescent="0.15">
      <c r="A2560" s="4">
        <v>5847</v>
      </c>
      <c r="B2560" s="4" t="s">
        <v>4259</v>
      </c>
    </row>
    <row r="2561" spans="1:2" x14ac:dyDescent="0.15">
      <c r="A2561" s="4">
        <v>5848</v>
      </c>
      <c r="B2561" s="4" t="s">
        <v>4260</v>
      </c>
    </row>
    <row r="2562" spans="1:2" x14ac:dyDescent="0.15">
      <c r="A2562" s="4">
        <v>5849</v>
      </c>
      <c r="B2562" s="4" t="s">
        <v>4261</v>
      </c>
    </row>
    <row r="2563" spans="1:2" x14ac:dyDescent="0.15">
      <c r="A2563" s="4">
        <v>5850</v>
      </c>
      <c r="B2563" s="4" t="s">
        <v>4262</v>
      </c>
    </row>
    <row r="2564" spans="1:2" x14ac:dyDescent="0.15">
      <c r="A2564" s="4">
        <v>5851</v>
      </c>
      <c r="B2564" s="4" t="s">
        <v>4263</v>
      </c>
    </row>
    <row r="2565" spans="1:2" x14ac:dyDescent="0.15">
      <c r="A2565" s="4">
        <v>5852</v>
      </c>
      <c r="B2565" s="4" t="s">
        <v>4264</v>
      </c>
    </row>
    <row r="2566" spans="1:2" x14ac:dyDescent="0.15">
      <c r="A2566" s="4">
        <v>5853</v>
      </c>
      <c r="B2566" s="4" t="s">
        <v>4265</v>
      </c>
    </row>
    <row r="2567" spans="1:2" x14ac:dyDescent="0.15">
      <c r="A2567" s="4">
        <v>5854</v>
      </c>
      <c r="B2567" s="4" t="s">
        <v>4266</v>
      </c>
    </row>
    <row r="2568" spans="1:2" x14ac:dyDescent="0.15">
      <c r="A2568" s="4">
        <v>5855</v>
      </c>
      <c r="B2568" s="4" t="s">
        <v>4267</v>
      </c>
    </row>
    <row r="2569" spans="1:2" x14ac:dyDescent="0.15">
      <c r="A2569" s="4">
        <v>5856</v>
      </c>
      <c r="B2569" s="4" t="s">
        <v>4268</v>
      </c>
    </row>
    <row r="2570" spans="1:2" x14ac:dyDescent="0.15">
      <c r="A2570" s="4">
        <v>5857</v>
      </c>
      <c r="B2570" s="4" t="s">
        <v>4269</v>
      </c>
    </row>
    <row r="2571" spans="1:2" x14ac:dyDescent="0.15">
      <c r="A2571" s="4">
        <v>5858</v>
      </c>
      <c r="B2571" s="4" t="s">
        <v>4270</v>
      </c>
    </row>
    <row r="2572" spans="1:2" x14ac:dyDescent="0.15">
      <c r="A2572" s="4">
        <v>5859</v>
      </c>
      <c r="B2572" s="4" t="s">
        <v>4271</v>
      </c>
    </row>
    <row r="2573" spans="1:2" x14ac:dyDescent="0.15">
      <c r="A2573" s="4">
        <v>5860</v>
      </c>
      <c r="B2573" s="4" t="s">
        <v>4272</v>
      </c>
    </row>
    <row r="2574" spans="1:2" x14ac:dyDescent="0.15">
      <c r="A2574" s="4">
        <v>5861</v>
      </c>
      <c r="B2574" s="4" t="s">
        <v>4273</v>
      </c>
    </row>
    <row r="2575" spans="1:2" x14ac:dyDescent="0.15">
      <c r="A2575" s="4">
        <v>5862</v>
      </c>
      <c r="B2575" s="4" t="s">
        <v>4274</v>
      </c>
    </row>
    <row r="2576" spans="1:2" x14ac:dyDescent="0.15">
      <c r="A2576" s="4">
        <v>5863</v>
      </c>
      <c r="B2576" s="4" t="s">
        <v>4275</v>
      </c>
    </row>
    <row r="2577" spans="1:2" x14ac:dyDescent="0.15">
      <c r="A2577" s="4">
        <v>5864</v>
      </c>
      <c r="B2577" s="4" t="s">
        <v>4276</v>
      </c>
    </row>
    <row r="2578" spans="1:2" x14ac:dyDescent="0.15">
      <c r="A2578" s="4">
        <v>5865</v>
      </c>
      <c r="B2578" s="4" t="s">
        <v>4277</v>
      </c>
    </row>
    <row r="2579" spans="1:2" x14ac:dyDescent="0.15">
      <c r="A2579" s="4">
        <v>5866</v>
      </c>
      <c r="B2579" s="4" t="s">
        <v>4278</v>
      </c>
    </row>
    <row r="2580" spans="1:2" x14ac:dyDescent="0.15">
      <c r="A2580" s="4">
        <v>5867</v>
      </c>
      <c r="B2580" s="4" t="s">
        <v>4279</v>
      </c>
    </row>
    <row r="2581" spans="1:2" x14ac:dyDescent="0.15">
      <c r="A2581" s="4">
        <v>5868</v>
      </c>
      <c r="B2581" s="4" t="s">
        <v>4280</v>
      </c>
    </row>
    <row r="2582" spans="1:2" x14ac:dyDescent="0.15">
      <c r="A2582" s="4">
        <v>5869</v>
      </c>
      <c r="B2582" s="4" t="s">
        <v>4281</v>
      </c>
    </row>
    <row r="2583" spans="1:2" x14ac:dyDescent="0.15">
      <c r="A2583" s="4">
        <v>5870</v>
      </c>
      <c r="B2583" s="4" t="s">
        <v>4282</v>
      </c>
    </row>
    <row r="2584" spans="1:2" x14ac:dyDescent="0.15">
      <c r="A2584" s="4">
        <v>5871</v>
      </c>
      <c r="B2584" s="4" t="s">
        <v>4283</v>
      </c>
    </row>
    <row r="2585" spans="1:2" x14ac:dyDescent="0.15">
      <c r="A2585" s="4">
        <v>5872</v>
      </c>
      <c r="B2585" s="4" t="s">
        <v>4284</v>
      </c>
    </row>
    <row r="2586" spans="1:2" x14ac:dyDescent="0.15">
      <c r="A2586" s="4">
        <v>5873</v>
      </c>
      <c r="B2586" s="4" t="s">
        <v>4285</v>
      </c>
    </row>
    <row r="2587" spans="1:2" x14ac:dyDescent="0.15">
      <c r="A2587" s="4">
        <v>5874</v>
      </c>
      <c r="B2587" s="4" t="s">
        <v>4286</v>
      </c>
    </row>
    <row r="2588" spans="1:2" x14ac:dyDescent="0.15">
      <c r="A2588" s="4">
        <v>5875</v>
      </c>
      <c r="B2588" s="4" t="s">
        <v>4287</v>
      </c>
    </row>
    <row r="2589" spans="1:2" x14ac:dyDescent="0.15">
      <c r="A2589" s="4">
        <v>5876</v>
      </c>
      <c r="B2589" s="4" t="s">
        <v>4288</v>
      </c>
    </row>
    <row r="2590" spans="1:2" x14ac:dyDescent="0.15">
      <c r="A2590" s="4">
        <v>5877</v>
      </c>
      <c r="B2590" s="4" t="s">
        <v>4289</v>
      </c>
    </row>
    <row r="2591" spans="1:2" x14ac:dyDescent="0.15">
      <c r="A2591" s="4">
        <v>5878</v>
      </c>
      <c r="B2591" s="4" t="s">
        <v>4290</v>
      </c>
    </row>
    <row r="2592" spans="1:2" x14ac:dyDescent="0.15">
      <c r="A2592" s="4">
        <v>5879</v>
      </c>
      <c r="B2592" s="4" t="s">
        <v>4291</v>
      </c>
    </row>
    <row r="2593" spans="1:2" x14ac:dyDescent="0.15">
      <c r="A2593" s="4">
        <v>5880</v>
      </c>
      <c r="B2593" s="4" t="s">
        <v>4292</v>
      </c>
    </row>
    <row r="2594" spans="1:2" x14ac:dyDescent="0.15">
      <c r="A2594" s="4">
        <v>5881</v>
      </c>
      <c r="B2594" s="4" t="s">
        <v>4293</v>
      </c>
    </row>
    <row r="2595" spans="1:2" x14ac:dyDescent="0.15">
      <c r="A2595" s="4">
        <v>5882</v>
      </c>
      <c r="B2595" s="4" t="s">
        <v>4294</v>
      </c>
    </row>
    <row r="2596" spans="1:2" x14ac:dyDescent="0.15">
      <c r="A2596" s="4">
        <v>5883</v>
      </c>
      <c r="B2596" s="4" t="s">
        <v>4295</v>
      </c>
    </row>
    <row r="2597" spans="1:2" x14ac:dyDescent="0.15">
      <c r="A2597" s="4">
        <v>5884</v>
      </c>
      <c r="B2597" s="4" t="s">
        <v>4296</v>
      </c>
    </row>
    <row r="2598" spans="1:2" x14ac:dyDescent="0.15">
      <c r="A2598" s="4">
        <v>5885</v>
      </c>
      <c r="B2598" s="4" t="s">
        <v>4297</v>
      </c>
    </row>
    <row r="2599" spans="1:2" x14ac:dyDescent="0.15">
      <c r="A2599" s="4">
        <v>5886</v>
      </c>
      <c r="B2599" s="4" t="s">
        <v>4298</v>
      </c>
    </row>
    <row r="2600" spans="1:2" x14ac:dyDescent="0.15">
      <c r="A2600" s="4">
        <v>5887</v>
      </c>
      <c r="B2600" s="4" t="s">
        <v>4299</v>
      </c>
    </row>
    <row r="2601" spans="1:2" x14ac:dyDescent="0.15">
      <c r="A2601" s="4">
        <v>5888</v>
      </c>
      <c r="B2601" s="4" t="s">
        <v>4300</v>
      </c>
    </row>
    <row r="2602" spans="1:2" x14ac:dyDescent="0.15">
      <c r="A2602" s="4">
        <v>5889</v>
      </c>
      <c r="B2602" s="4" t="s">
        <v>4301</v>
      </c>
    </row>
    <row r="2603" spans="1:2" x14ac:dyDescent="0.15">
      <c r="A2603" s="4">
        <v>5890</v>
      </c>
      <c r="B2603" s="4" t="s">
        <v>4302</v>
      </c>
    </row>
    <row r="2604" spans="1:2" x14ac:dyDescent="0.15">
      <c r="A2604" s="4">
        <v>5891</v>
      </c>
      <c r="B2604" s="4" t="s">
        <v>4303</v>
      </c>
    </row>
    <row r="2605" spans="1:2" x14ac:dyDescent="0.15">
      <c r="A2605" s="4">
        <v>5892</v>
      </c>
      <c r="B2605" s="4" t="s">
        <v>4304</v>
      </c>
    </row>
    <row r="2606" spans="1:2" x14ac:dyDescent="0.15">
      <c r="A2606" s="4">
        <v>5893</v>
      </c>
      <c r="B2606" s="4" t="s">
        <v>4305</v>
      </c>
    </row>
    <row r="2607" spans="1:2" x14ac:dyDescent="0.15">
      <c r="A2607" s="4">
        <v>5894</v>
      </c>
      <c r="B2607" s="4" t="s">
        <v>4306</v>
      </c>
    </row>
    <row r="2608" spans="1:2" x14ac:dyDescent="0.15">
      <c r="A2608" s="4">
        <v>5895</v>
      </c>
      <c r="B2608" s="4" t="s">
        <v>4307</v>
      </c>
    </row>
    <row r="2609" spans="1:2" x14ac:dyDescent="0.15">
      <c r="A2609" s="4">
        <v>5896</v>
      </c>
      <c r="B2609" s="4" t="s">
        <v>4308</v>
      </c>
    </row>
    <row r="2610" spans="1:2" x14ac:dyDescent="0.15">
      <c r="A2610" s="4">
        <v>5897</v>
      </c>
      <c r="B2610" s="4" t="s">
        <v>4309</v>
      </c>
    </row>
    <row r="2611" spans="1:2" x14ac:dyDescent="0.15">
      <c r="A2611" s="4">
        <v>5898</v>
      </c>
      <c r="B2611" s="4" t="s">
        <v>4310</v>
      </c>
    </row>
    <row r="2612" spans="1:2" x14ac:dyDescent="0.15">
      <c r="A2612" s="4">
        <v>5899</v>
      </c>
      <c r="B2612" s="4" t="s">
        <v>4311</v>
      </c>
    </row>
    <row r="2613" spans="1:2" x14ac:dyDescent="0.15">
      <c r="A2613" s="4">
        <v>5900</v>
      </c>
      <c r="B2613" s="4" t="s">
        <v>4312</v>
      </c>
    </row>
    <row r="2614" spans="1:2" x14ac:dyDescent="0.15">
      <c r="A2614" s="4">
        <v>5901</v>
      </c>
      <c r="B2614" s="4" t="s">
        <v>4313</v>
      </c>
    </row>
    <row r="2615" spans="1:2" x14ac:dyDescent="0.15">
      <c r="A2615" s="4">
        <v>5902</v>
      </c>
      <c r="B2615" s="4" t="s">
        <v>4314</v>
      </c>
    </row>
    <row r="2616" spans="1:2" x14ac:dyDescent="0.15">
      <c r="A2616" s="4">
        <v>5903</v>
      </c>
      <c r="B2616" s="4" t="s">
        <v>4315</v>
      </c>
    </row>
    <row r="2617" spans="1:2" x14ac:dyDescent="0.15">
      <c r="A2617" s="4">
        <v>5904</v>
      </c>
      <c r="B2617" s="4" t="s">
        <v>4316</v>
      </c>
    </row>
    <row r="2618" spans="1:2" x14ac:dyDescent="0.15">
      <c r="A2618" s="4">
        <v>5905</v>
      </c>
      <c r="B2618" s="4" t="s">
        <v>4317</v>
      </c>
    </row>
    <row r="2619" spans="1:2" x14ac:dyDescent="0.15">
      <c r="A2619" s="4">
        <v>5906</v>
      </c>
      <c r="B2619" s="4" t="s">
        <v>4318</v>
      </c>
    </row>
    <row r="2620" spans="1:2" x14ac:dyDescent="0.15">
      <c r="A2620" s="4">
        <v>5907</v>
      </c>
      <c r="B2620" s="4" t="s">
        <v>4319</v>
      </c>
    </row>
    <row r="2621" spans="1:2" x14ac:dyDescent="0.15">
      <c r="A2621" s="4">
        <v>5908</v>
      </c>
      <c r="B2621" s="4" t="s">
        <v>4320</v>
      </c>
    </row>
    <row r="2622" spans="1:2" x14ac:dyDescent="0.15">
      <c r="A2622" s="4">
        <v>5909</v>
      </c>
      <c r="B2622" s="4" t="s">
        <v>4321</v>
      </c>
    </row>
    <row r="2623" spans="1:2" x14ac:dyDescent="0.15">
      <c r="A2623" s="4">
        <v>5910</v>
      </c>
      <c r="B2623" s="4" t="s">
        <v>4322</v>
      </c>
    </row>
    <row r="2624" spans="1:2" x14ac:dyDescent="0.15">
      <c r="A2624" s="4">
        <v>5911</v>
      </c>
      <c r="B2624" s="4" t="s">
        <v>4323</v>
      </c>
    </row>
    <row r="2625" spans="1:2" x14ac:dyDescent="0.15">
      <c r="A2625" s="4">
        <v>5912</v>
      </c>
      <c r="B2625" s="4" t="s">
        <v>4324</v>
      </c>
    </row>
    <row r="2626" spans="1:2" x14ac:dyDescent="0.15">
      <c r="A2626" s="4">
        <v>6001</v>
      </c>
      <c r="B2626" s="4" t="s">
        <v>4325</v>
      </c>
    </row>
    <row r="2627" spans="1:2" x14ac:dyDescent="0.15">
      <c r="A2627" s="4">
        <v>6002</v>
      </c>
      <c r="B2627" s="4" t="s">
        <v>4326</v>
      </c>
    </row>
    <row r="2628" spans="1:2" x14ac:dyDescent="0.15">
      <c r="A2628" s="4">
        <v>6003</v>
      </c>
      <c r="B2628" s="4" t="s">
        <v>4327</v>
      </c>
    </row>
    <row r="2629" spans="1:2" x14ac:dyDescent="0.15">
      <c r="A2629" s="4">
        <v>6004</v>
      </c>
      <c r="B2629" s="4" t="s">
        <v>4328</v>
      </c>
    </row>
    <row r="2630" spans="1:2" x14ac:dyDescent="0.15">
      <c r="A2630" s="4">
        <v>6005</v>
      </c>
      <c r="B2630" s="4" t="s">
        <v>4329</v>
      </c>
    </row>
    <row r="2631" spans="1:2" x14ac:dyDescent="0.15">
      <c r="A2631" s="4">
        <v>6006</v>
      </c>
      <c r="B2631" s="4" t="s">
        <v>4330</v>
      </c>
    </row>
    <row r="2632" spans="1:2" x14ac:dyDescent="0.15">
      <c r="A2632" s="4">
        <v>6007</v>
      </c>
      <c r="B2632" s="4" t="s">
        <v>4331</v>
      </c>
    </row>
    <row r="2633" spans="1:2" x14ac:dyDescent="0.15">
      <c r="A2633" s="4">
        <v>6008</v>
      </c>
      <c r="B2633" s="4" t="s">
        <v>4332</v>
      </c>
    </row>
    <row r="2634" spans="1:2" x14ac:dyDescent="0.15">
      <c r="A2634" s="4">
        <v>6009</v>
      </c>
      <c r="B2634" s="4" t="s">
        <v>4333</v>
      </c>
    </row>
    <row r="2635" spans="1:2" x14ac:dyDescent="0.15">
      <c r="A2635" s="4">
        <v>6010</v>
      </c>
      <c r="B2635" s="4" t="s">
        <v>4334</v>
      </c>
    </row>
    <row r="2636" spans="1:2" x14ac:dyDescent="0.15">
      <c r="A2636" s="4">
        <v>6011</v>
      </c>
      <c r="B2636" s="4" t="s">
        <v>4335</v>
      </c>
    </row>
    <row r="2637" spans="1:2" x14ac:dyDescent="0.15">
      <c r="A2637" s="4">
        <v>6012</v>
      </c>
      <c r="B2637" s="4" t="s">
        <v>4336</v>
      </c>
    </row>
    <row r="2638" spans="1:2" x14ac:dyDescent="0.15">
      <c r="A2638" s="4">
        <v>6013</v>
      </c>
      <c r="B2638" s="4" t="s">
        <v>4337</v>
      </c>
    </row>
    <row r="2639" spans="1:2" x14ac:dyDescent="0.15">
      <c r="A2639" s="4">
        <v>6014</v>
      </c>
      <c r="B2639" s="4" t="s">
        <v>4338</v>
      </c>
    </row>
    <row r="2640" spans="1:2" x14ac:dyDescent="0.15">
      <c r="A2640" s="4">
        <v>6015</v>
      </c>
      <c r="B2640" s="4" t="s">
        <v>4339</v>
      </c>
    </row>
    <row r="2641" spans="1:2" x14ac:dyDescent="0.15">
      <c r="A2641" s="4">
        <v>6016</v>
      </c>
      <c r="B2641" s="4" t="s">
        <v>4340</v>
      </c>
    </row>
    <row r="2642" spans="1:2" x14ac:dyDescent="0.15">
      <c r="A2642" s="4">
        <v>6017</v>
      </c>
      <c r="B2642" s="4" t="s">
        <v>4341</v>
      </c>
    </row>
    <row r="2643" spans="1:2" x14ac:dyDescent="0.15">
      <c r="A2643" s="4">
        <v>6018</v>
      </c>
      <c r="B2643" s="4" t="s">
        <v>4342</v>
      </c>
    </row>
    <row r="2644" spans="1:2" x14ac:dyDescent="0.15">
      <c r="A2644" s="4">
        <v>6019</v>
      </c>
      <c r="B2644" s="4" t="s">
        <v>4343</v>
      </c>
    </row>
    <row r="2645" spans="1:2" x14ac:dyDescent="0.15">
      <c r="A2645" s="4">
        <v>6020</v>
      </c>
      <c r="B2645" s="4" t="s">
        <v>4344</v>
      </c>
    </row>
    <row r="2646" spans="1:2" x14ac:dyDescent="0.15">
      <c r="A2646" s="4">
        <v>6021</v>
      </c>
      <c r="B2646" s="4" t="s">
        <v>4345</v>
      </c>
    </row>
    <row r="2647" spans="1:2" x14ac:dyDescent="0.15">
      <c r="A2647" s="4">
        <v>6022</v>
      </c>
      <c r="B2647" s="4" t="s">
        <v>4346</v>
      </c>
    </row>
    <row r="2648" spans="1:2" x14ac:dyDescent="0.15">
      <c r="A2648" s="4">
        <v>6023</v>
      </c>
      <c r="B2648" s="4" t="s">
        <v>4347</v>
      </c>
    </row>
    <row r="2649" spans="1:2" x14ac:dyDescent="0.15">
      <c r="A2649" s="4">
        <v>6024</v>
      </c>
      <c r="B2649" s="4" t="s">
        <v>4348</v>
      </c>
    </row>
    <row r="2650" spans="1:2" x14ac:dyDescent="0.15">
      <c r="A2650" s="4">
        <v>6025</v>
      </c>
      <c r="B2650" s="4" t="s">
        <v>4349</v>
      </c>
    </row>
    <row r="2651" spans="1:2" x14ac:dyDescent="0.15">
      <c r="A2651" s="4">
        <v>6026</v>
      </c>
      <c r="B2651" s="4" t="s">
        <v>4350</v>
      </c>
    </row>
    <row r="2652" spans="1:2" x14ac:dyDescent="0.15">
      <c r="A2652" s="4">
        <v>6027</v>
      </c>
      <c r="B2652" s="4" t="s">
        <v>4351</v>
      </c>
    </row>
    <row r="2653" spans="1:2" x14ac:dyDescent="0.15">
      <c r="A2653" s="4">
        <v>6028</v>
      </c>
      <c r="B2653" s="4" t="s">
        <v>4352</v>
      </c>
    </row>
    <row r="2654" spans="1:2" x14ac:dyDescent="0.15">
      <c r="A2654" s="4">
        <v>6029</v>
      </c>
      <c r="B2654" s="4" t="s">
        <v>4353</v>
      </c>
    </row>
    <row r="2655" spans="1:2" x14ac:dyDescent="0.15">
      <c r="A2655" s="4">
        <v>6030</v>
      </c>
      <c r="B2655" s="4" t="s">
        <v>4354</v>
      </c>
    </row>
    <row r="2656" spans="1:2" x14ac:dyDescent="0.15">
      <c r="A2656" s="4">
        <v>6031</v>
      </c>
      <c r="B2656" s="4" t="s">
        <v>4355</v>
      </c>
    </row>
    <row r="2657" spans="1:2" x14ac:dyDescent="0.15">
      <c r="A2657" s="4">
        <v>6032</v>
      </c>
      <c r="B2657" s="4" t="s">
        <v>4356</v>
      </c>
    </row>
    <row r="2658" spans="1:2" x14ac:dyDescent="0.15">
      <c r="A2658" s="4">
        <v>6033</v>
      </c>
      <c r="B2658" s="4" t="s">
        <v>4357</v>
      </c>
    </row>
    <row r="2659" spans="1:2" x14ac:dyDescent="0.15">
      <c r="A2659" s="4">
        <v>6034</v>
      </c>
      <c r="B2659" s="4" t="s">
        <v>4358</v>
      </c>
    </row>
    <row r="2660" spans="1:2" x14ac:dyDescent="0.15">
      <c r="A2660" s="4">
        <v>6035</v>
      </c>
      <c r="B2660" s="4" t="s">
        <v>4359</v>
      </c>
    </row>
    <row r="2661" spans="1:2" x14ac:dyDescent="0.15">
      <c r="A2661" s="4">
        <v>6036</v>
      </c>
      <c r="B2661" s="4" t="s">
        <v>4360</v>
      </c>
    </row>
    <row r="2662" spans="1:2" x14ac:dyDescent="0.15">
      <c r="A2662" s="4">
        <v>6037</v>
      </c>
      <c r="B2662" s="4" t="s">
        <v>4361</v>
      </c>
    </row>
    <row r="2663" spans="1:2" x14ac:dyDescent="0.15">
      <c r="A2663" s="4">
        <v>6038</v>
      </c>
      <c r="B2663" s="4" t="s">
        <v>4362</v>
      </c>
    </row>
    <row r="2664" spans="1:2" x14ac:dyDescent="0.15">
      <c r="A2664" s="4">
        <v>6039</v>
      </c>
      <c r="B2664" s="4" t="s">
        <v>4363</v>
      </c>
    </row>
    <row r="2665" spans="1:2" x14ac:dyDescent="0.15">
      <c r="A2665" s="4">
        <v>6040</v>
      </c>
      <c r="B2665" s="4" t="s">
        <v>4364</v>
      </c>
    </row>
    <row r="2666" spans="1:2" x14ac:dyDescent="0.15">
      <c r="A2666" s="4">
        <v>6041</v>
      </c>
      <c r="B2666" s="4" t="s">
        <v>4365</v>
      </c>
    </row>
    <row r="2667" spans="1:2" x14ac:dyDescent="0.15">
      <c r="A2667" s="4">
        <v>6042</v>
      </c>
      <c r="B2667" s="4" t="s">
        <v>4366</v>
      </c>
    </row>
    <row r="2668" spans="1:2" x14ac:dyDescent="0.15">
      <c r="A2668" s="4">
        <v>6043</v>
      </c>
      <c r="B2668" s="4" t="s">
        <v>4367</v>
      </c>
    </row>
    <row r="2669" spans="1:2" x14ac:dyDescent="0.15">
      <c r="A2669" s="4">
        <v>6044</v>
      </c>
      <c r="B2669" s="4" t="s">
        <v>4368</v>
      </c>
    </row>
    <row r="2670" spans="1:2" x14ac:dyDescent="0.15">
      <c r="A2670" s="4">
        <v>6045</v>
      </c>
      <c r="B2670" s="4" t="s">
        <v>4369</v>
      </c>
    </row>
    <row r="2671" spans="1:2" x14ac:dyDescent="0.15">
      <c r="A2671" s="4">
        <v>6046</v>
      </c>
      <c r="B2671" s="4" t="s">
        <v>4370</v>
      </c>
    </row>
    <row r="2672" spans="1:2" x14ac:dyDescent="0.15">
      <c r="A2672" s="4">
        <v>6047</v>
      </c>
      <c r="B2672" s="4" t="s">
        <v>4371</v>
      </c>
    </row>
    <row r="2673" spans="1:2" x14ac:dyDescent="0.15">
      <c r="A2673" s="4">
        <v>6048</v>
      </c>
      <c r="B2673" s="4" t="s">
        <v>4372</v>
      </c>
    </row>
    <row r="2674" spans="1:2" x14ac:dyDescent="0.15">
      <c r="A2674" s="4">
        <v>6049</v>
      </c>
      <c r="B2674" s="4" t="s">
        <v>4373</v>
      </c>
    </row>
    <row r="2675" spans="1:2" x14ac:dyDescent="0.15">
      <c r="A2675" s="4">
        <v>6050</v>
      </c>
      <c r="B2675" s="4" t="s">
        <v>4374</v>
      </c>
    </row>
    <row r="2676" spans="1:2" x14ac:dyDescent="0.15">
      <c r="A2676" s="4">
        <v>6051</v>
      </c>
      <c r="B2676" s="4" t="s">
        <v>4375</v>
      </c>
    </row>
    <row r="2677" spans="1:2" x14ac:dyDescent="0.15">
      <c r="A2677" s="4">
        <v>6052</v>
      </c>
      <c r="B2677" s="4" t="s">
        <v>4376</v>
      </c>
    </row>
    <row r="2678" spans="1:2" x14ac:dyDescent="0.15">
      <c r="A2678" s="4">
        <v>6053</v>
      </c>
      <c r="B2678" s="4" t="s">
        <v>4377</v>
      </c>
    </row>
    <row r="2679" spans="1:2" x14ac:dyDescent="0.15">
      <c r="A2679" s="4">
        <v>6054</v>
      </c>
      <c r="B2679" s="4" t="s">
        <v>4378</v>
      </c>
    </row>
    <row r="2680" spans="1:2" x14ac:dyDescent="0.15">
      <c r="A2680" s="4">
        <v>6055</v>
      </c>
      <c r="B2680" s="4" t="s">
        <v>4379</v>
      </c>
    </row>
    <row r="2681" spans="1:2" x14ac:dyDescent="0.15">
      <c r="A2681" s="4">
        <v>6056</v>
      </c>
      <c r="B2681" s="4" t="s">
        <v>4380</v>
      </c>
    </row>
    <row r="2682" spans="1:2" x14ac:dyDescent="0.15">
      <c r="A2682" s="4">
        <v>6057</v>
      </c>
      <c r="B2682" s="4" t="s">
        <v>4381</v>
      </c>
    </row>
    <row r="2683" spans="1:2" x14ac:dyDescent="0.15">
      <c r="A2683" s="4">
        <v>6058</v>
      </c>
      <c r="B2683" s="4" t="s">
        <v>4382</v>
      </c>
    </row>
    <row r="2684" spans="1:2" x14ac:dyDescent="0.15">
      <c r="A2684" s="4">
        <v>6059</v>
      </c>
      <c r="B2684" s="4" t="s">
        <v>4383</v>
      </c>
    </row>
    <row r="2685" spans="1:2" x14ac:dyDescent="0.15">
      <c r="A2685" s="4">
        <v>6060</v>
      </c>
      <c r="B2685" s="4" t="s">
        <v>4384</v>
      </c>
    </row>
    <row r="2686" spans="1:2" x14ac:dyDescent="0.15">
      <c r="A2686" s="4">
        <v>6101</v>
      </c>
      <c r="B2686" s="4" t="s">
        <v>4385</v>
      </c>
    </row>
    <row r="2687" spans="1:2" x14ac:dyDescent="0.15">
      <c r="A2687" s="4">
        <v>6102</v>
      </c>
      <c r="B2687" s="4" t="s">
        <v>4386</v>
      </c>
    </row>
    <row r="2688" spans="1:2" x14ac:dyDescent="0.15">
      <c r="A2688" s="4">
        <v>6103</v>
      </c>
      <c r="B2688" s="4" t="s">
        <v>4387</v>
      </c>
    </row>
    <row r="2689" spans="1:2" x14ac:dyDescent="0.15">
      <c r="A2689" s="4">
        <v>6104</v>
      </c>
      <c r="B2689" s="4" t="s">
        <v>4388</v>
      </c>
    </row>
    <row r="2690" spans="1:2" x14ac:dyDescent="0.15">
      <c r="A2690" s="4">
        <v>6105</v>
      </c>
      <c r="B2690" s="4" t="s">
        <v>4389</v>
      </c>
    </row>
    <row r="2691" spans="1:2" x14ac:dyDescent="0.15">
      <c r="A2691" s="4">
        <v>6106</v>
      </c>
      <c r="B2691" s="4" t="s">
        <v>4390</v>
      </c>
    </row>
    <row r="2692" spans="1:2" x14ac:dyDescent="0.15">
      <c r="A2692" s="4">
        <v>6107</v>
      </c>
      <c r="B2692" s="4" t="s">
        <v>4391</v>
      </c>
    </row>
    <row r="2693" spans="1:2" x14ac:dyDescent="0.15">
      <c r="A2693" s="4">
        <v>6108</v>
      </c>
      <c r="B2693" s="4" t="s">
        <v>4392</v>
      </c>
    </row>
    <row r="2694" spans="1:2" x14ac:dyDescent="0.15">
      <c r="A2694" s="4">
        <v>6109</v>
      </c>
      <c r="B2694" s="4" t="s">
        <v>4393</v>
      </c>
    </row>
    <row r="2695" spans="1:2" x14ac:dyDescent="0.15">
      <c r="A2695" s="4">
        <v>6110</v>
      </c>
      <c r="B2695" s="4" t="s">
        <v>4394</v>
      </c>
    </row>
    <row r="2696" spans="1:2" x14ac:dyDescent="0.15">
      <c r="A2696" s="4">
        <v>6111</v>
      </c>
      <c r="B2696" s="4" t="s">
        <v>4395</v>
      </c>
    </row>
    <row r="2697" spans="1:2" x14ac:dyDescent="0.15">
      <c r="A2697" s="4">
        <v>6112</v>
      </c>
      <c r="B2697" s="4" t="s">
        <v>4396</v>
      </c>
    </row>
    <row r="2698" spans="1:2" x14ac:dyDescent="0.15">
      <c r="A2698" s="4">
        <v>6113</v>
      </c>
      <c r="B2698" s="4" t="s">
        <v>4397</v>
      </c>
    </row>
    <row r="2699" spans="1:2" x14ac:dyDescent="0.15">
      <c r="A2699" s="4">
        <v>6114</v>
      </c>
      <c r="B2699" s="4" t="s">
        <v>4398</v>
      </c>
    </row>
    <row r="2700" spans="1:2" x14ac:dyDescent="0.15">
      <c r="A2700" s="4">
        <v>6115</v>
      </c>
      <c r="B2700" s="4" t="s">
        <v>4399</v>
      </c>
    </row>
    <row r="2701" spans="1:2" x14ac:dyDescent="0.15">
      <c r="A2701" s="4">
        <v>6116</v>
      </c>
      <c r="B2701" s="4" t="s">
        <v>4400</v>
      </c>
    </row>
    <row r="2702" spans="1:2" x14ac:dyDescent="0.15">
      <c r="A2702" s="4">
        <v>6117</v>
      </c>
      <c r="B2702" s="4" t="s">
        <v>4401</v>
      </c>
    </row>
    <row r="2703" spans="1:2" x14ac:dyDescent="0.15">
      <c r="A2703" s="4">
        <v>6118</v>
      </c>
      <c r="B2703" s="4" t="s">
        <v>4402</v>
      </c>
    </row>
    <row r="2704" spans="1:2" x14ac:dyDescent="0.15">
      <c r="A2704" s="4">
        <v>6119</v>
      </c>
      <c r="B2704" s="4" t="s">
        <v>4403</v>
      </c>
    </row>
    <row r="2705" spans="1:2" x14ac:dyDescent="0.15">
      <c r="A2705" s="4">
        <v>6120</v>
      </c>
      <c r="B2705" s="4" t="s">
        <v>4404</v>
      </c>
    </row>
    <row r="2706" spans="1:2" x14ac:dyDescent="0.15">
      <c r="A2706" s="4">
        <v>6121</v>
      </c>
      <c r="B2706" s="4" t="s">
        <v>4405</v>
      </c>
    </row>
    <row r="2707" spans="1:2" x14ac:dyDescent="0.15">
      <c r="A2707" s="4">
        <v>6122</v>
      </c>
      <c r="B2707" s="4" t="s">
        <v>4406</v>
      </c>
    </row>
    <row r="2708" spans="1:2" x14ac:dyDescent="0.15">
      <c r="A2708" s="4">
        <v>6123</v>
      </c>
      <c r="B2708" s="4" t="s">
        <v>4407</v>
      </c>
    </row>
    <row r="2709" spans="1:2" x14ac:dyDescent="0.15">
      <c r="A2709" s="4">
        <v>6124</v>
      </c>
      <c r="B2709" s="4" t="s">
        <v>4408</v>
      </c>
    </row>
    <row r="2710" spans="1:2" x14ac:dyDescent="0.15">
      <c r="A2710" s="4">
        <v>6125</v>
      </c>
      <c r="B2710" s="4" t="s">
        <v>4409</v>
      </c>
    </row>
    <row r="2711" spans="1:2" x14ac:dyDescent="0.15">
      <c r="A2711" s="4">
        <v>6126</v>
      </c>
      <c r="B2711" s="4" t="s">
        <v>4410</v>
      </c>
    </row>
    <row r="2712" spans="1:2" x14ac:dyDescent="0.15">
      <c r="A2712" s="4">
        <v>6127</v>
      </c>
      <c r="B2712" s="4" t="s">
        <v>4411</v>
      </c>
    </row>
    <row r="2713" spans="1:2" x14ac:dyDescent="0.15">
      <c r="A2713" s="4">
        <v>6128</v>
      </c>
      <c r="B2713" s="4" t="s">
        <v>4412</v>
      </c>
    </row>
    <row r="2714" spans="1:2" x14ac:dyDescent="0.15">
      <c r="A2714" s="4">
        <v>6129</v>
      </c>
      <c r="B2714" s="4" t="s">
        <v>4413</v>
      </c>
    </row>
    <row r="2715" spans="1:2" x14ac:dyDescent="0.15">
      <c r="A2715" s="4">
        <v>6130</v>
      </c>
      <c r="B2715" s="4" t="s">
        <v>4414</v>
      </c>
    </row>
    <row r="2716" spans="1:2" x14ac:dyDescent="0.15">
      <c r="A2716" s="4">
        <v>6131</v>
      </c>
      <c r="B2716" s="4" t="s">
        <v>4415</v>
      </c>
    </row>
    <row r="2717" spans="1:2" x14ac:dyDescent="0.15">
      <c r="A2717" s="4">
        <v>6132</v>
      </c>
      <c r="B2717" s="4" t="s">
        <v>4416</v>
      </c>
    </row>
    <row r="2718" spans="1:2" x14ac:dyDescent="0.15">
      <c r="A2718" s="4">
        <v>6133</v>
      </c>
      <c r="B2718" s="4" t="s">
        <v>4417</v>
      </c>
    </row>
    <row r="2719" spans="1:2" x14ac:dyDescent="0.15">
      <c r="A2719" s="4">
        <v>6134</v>
      </c>
      <c r="B2719" s="4" t="s">
        <v>4418</v>
      </c>
    </row>
    <row r="2720" spans="1:2" x14ac:dyDescent="0.15">
      <c r="A2720" s="4">
        <v>6135</v>
      </c>
      <c r="B2720" s="4" t="s">
        <v>4419</v>
      </c>
    </row>
    <row r="2721" spans="1:2" x14ac:dyDescent="0.15">
      <c r="A2721" s="4">
        <v>6136</v>
      </c>
      <c r="B2721" s="4" t="s">
        <v>4420</v>
      </c>
    </row>
    <row r="2722" spans="1:2" x14ac:dyDescent="0.15">
      <c r="A2722" s="4">
        <v>6137</v>
      </c>
      <c r="B2722" s="4" t="s">
        <v>4421</v>
      </c>
    </row>
    <row r="2723" spans="1:2" x14ac:dyDescent="0.15">
      <c r="A2723" s="4">
        <v>6138</v>
      </c>
      <c r="B2723" s="4" t="s">
        <v>4422</v>
      </c>
    </row>
    <row r="2724" spans="1:2" x14ac:dyDescent="0.15">
      <c r="A2724" s="4">
        <v>6139</v>
      </c>
      <c r="B2724" s="4" t="s">
        <v>4423</v>
      </c>
    </row>
    <row r="2725" spans="1:2" x14ac:dyDescent="0.15">
      <c r="A2725" s="4">
        <v>6140</v>
      </c>
      <c r="B2725" s="4" t="s">
        <v>4424</v>
      </c>
    </row>
    <row r="2726" spans="1:2" x14ac:dyDescent="0.15">
      <c r="A2726" s="4">
        <v>6141</v>
      </c>
      <c r="B2726" s="4" t="s">
        <v>4425</v>
      </c>
    </row>
    <row r="2727" spans="1:2" x14ac:dyDescent="0.15">
      <c r="A2727" s="4">
        <v>6142</v>
      </c>
      <c r="B2727" s="4" t="s">
        <v>4426</v>
      </c>
    </row>
    <row r="2728" spans="1:2" x14ac:dyDescent="0.15">
      <c r="A2728" s="4">
        <v>6143</v>
      </c>
      <c r="B2728" s="4" t="s">
        <v>4427</v>
      </c>
    </row>
    <row r="2729" spans="1:2" x14ac:dyDescent="0.15">
      <c r="A2729" s="4">
        <v>6144</v>
      </c>
      <c r="B2729" s="4" t="s">
        <v>4428</v>
      </c>
    </row>
    <row r="2730" spans="1:2" x14ac:dyDescent="0.15">
      <c r="A2730" s="4">
        <v>6145</v>
      </c>
      <c r="B2730" s="4" t="s">
        <v>4429</v>
      </c>
    </row>
    <row r="2731" spans="1:2" x14ac:dyDescent="0.15">
      <c r="A2731" s="4">
        <v>6146</v>
      </c>
      <c r="B2731" s="4" t="s">
        <v>4430</v>
      </c>
    </row>
    <row r="2732" spans="1:2" x14ac:dyDescent="0.15">
      <c r="A2732" s="4">
        <v>6147</v>
      </c>
      <c r="B2732" s="4" t="s">
        <v>4431</v>
      </c>
    </row>
    <row r="2733" spans="1:2" x14ac:dyDescent="0.15">
      <c r="A2733" s="4">
        <v>6148</v>
      </c>
      <c r="B2733" s="4" t="s">
        <v>4432</v>
      </c>
    </row>
    <row r="2734" spans="1:2" x14ac:dyDescent="0.15">
      <c r="A2734" s="4">
        <v>6149</v>
      </c>
      <c r="B2734" s="4" t="s">
        <v>4433</v>
      </c>
    </row>
    <row r="2735" spans="1:2" x14ac:dyDescent="0.15">
      <c r="A2735" s="4">
        <v>6150</v>
      </c>
      <c r="B2735" s="4" t="s">
        <v>4434</v>
      </c>
    </row>
    <row r="2736" spans="1:2" x14ac:dyDescent="0.15">
      <c r="A2736" s="4">
        <v>6151</v>
      </c>
      <c r="B2736" s="4" t="s">
        <v>4435</v>
      </c>
    </row>
    <row r="2737" spans="1:2" x14ac:dyDescent="0.15">
      <c r="A2737" s="4">
        <v>6152</v>
      </c>
      <c r="B2737" s="4" t="s">
        <v>4436</v>
      </c>
    </row>
    <row r="2738" spans="1:2" x14ac:dyDescent="0.15">
      <c r="A2738" s="4">
        <v>6153</v>
      </c>
      <c r="B2738" s="4" t="s">
        <v>4437</v>
      </c>
    </row>
    <row r="2739" spans="1:2" x14ac:dyDescent="0.15">
      <c r="A2739" s="4">
        <v>6154</v>
      </c>
      <c r="B2739" s="4" t="s">
        <v>4438</v>
      </c>
    </row>
    <row r="2740" spans="1:2" x14ac:dyDescent="0.15">
      <c r="A2740" s="4">
        <v>6155</v>
      </c>
      <c r="B2740" s="4" t="s">
        <v>4439</v>
      </c>
    </row>
    <row r="2741" spans="1:2" x14ac:dyDescent="0.15">
      <c r="A2741" s="4">
        <v>6156</v>
      </c>
      <c r="B2741" s="4" t="s">
        <v>4440</v>
      </c>
    </row>
    <row r="2742" spans="1:2" x14ac:dyDescent="0.15">
      <c r="A2742" s="4">
        <v>6157</v>
      </c>
      <c r="B2742" s="4" t="s">
        <v>4441</v>
      </c>
    </row>
    <row r="2743" spans="1:2" x14ac:dyDescent="0.15">
      <c r="A2743" s="4">
        <v>6158</v>
      </c>
      <c r="B2743" s="4" t="s">
        <v>4442</v>
      </c>
    </row>
    <row r="2744" spans="1:2" x14ac:dyDescent="0.15">
      <c r="A2744" s="4">
        <v>6159</v>
      </c>
      <c r="B2744" s="4" t="s">
        <v>4443</v>
      </c>
    </row>
    <row r="2745" spans="1:2" x14ac:dyDescent="0.15">
      <c r="A2745" s="4">
        <v>6160</v>
      </c>
      <c r="B2745" s="4" t="s">
        <v>4444</v>
      </c>
    </row>
    <row r="2746" spans="1:2" x14ac:dyDescent="0.15">
      <c r="A2746" s="4">
        <v>6301</v>
      </c>
      <c r="B2746" s="4" t="s">
        <v>4445</v>
      </c>
    </row>
    <row r="2747" spans="1:2" x14ac:dyDescent="0.15">
      <c r="A2747" s="4">
        <v>6302</v>
      </c>
      <c r="B2747" s="4" t="s">
        <v>4446</v>
      </c>
    </row>
    <row r="2748" spans="1:2" x14ac:dyDescent="0.15">
      <c r="A2748" s="4">
        <v>6303</v>
      </c>
      <c r="B2748" s="4" t="s">
        <v>4447</v>
      </c>
    </row>
    <row r="2749" spans="1:2" x14ac:dyDescent="0.15">
      <c r="A2749" s="4">
        <v>6304</v>
      </c>
      <c r="B2749" s="4" t="s">
        <v>4448</v>
      </c>
    </row>
    <row r="2750" spans="1:2" x14ac:dyDescent="0.15">
      <c r="A2750" s="4">
        <v>6305</v>
      </c>
      <c r="B2750" s="4" t="s">
        <v>4449</v>
      </c>
    </row>
    <row r="2751" spans="1:2" x14ac:dyDescent="0.15">
      <c r="A2751" s="4">
        <v>6306</v>
      </c>
      <c r="B2751" s="4" t="s">
        <v>4450</v>
      </c>
    </row>
    <row r="2752" spans="1:2" x14ac:dyDescent="0.15">
      <c r="A2752" s="4">
        <v>6307</v>
      </c>
      <c r="B2752" s="4" t="s">
        <v>4451</v>
      </c>
    </row>
    <row r="2753" spans="1:2" x14ac:dyDescent="0.15">
      <c r="A2753" s="4">
        <v>6308</v>
      </c>
      <c r="B2753" s="4" t="s">
        <v>4452</v>
      </c>
    </row>
    <row r="2754" spans="1:2" x14ac:dyDescent="0.15">
      <c r="A2754" s="4">
        <v>6309</v>
      </c>
      <c r="B2754" s="4" t="s">
        <v>4453</v>
      </c>
    </row>
    <row r="2755" spans="1:2" x14ac:dyDescent="0.15">
      <c r="A2755" s="4">
        <v>6310</v>
      </c>
      <c r="B2755" s="4" t="s">
        <v>4454</v>
      </c>
    </row>
    <row r="2756" spans="1:2" x14ac:dyDescent="0.15">
      <c r="A2756" s="4">
        <v>6311</v>
      </c>
      <c r="B2756" s="4" t="s">
        <v>4455</v>
      </c>
    </row>
    <row r="2757" spans="1:2" x14ac:dyDescent="0.15">
      <c r="A2757" s="4">
        <v>6312</v>
      </c>
      <c r="B2757" s="4" t="s">
        <v>4456</v>
      </c>
    </row>
    <row r="2758" spans="1:2" x14ac:dyDescent="0.15">
      <c r="A2758" s="4">
        <v>6313</v>
      </c>
      <c r="B2758" s="4" t="s">
        <v>4457</v>
      </c>
    </row>
    <row r="2759" spans="1:2" x14ac:dyDescent="0.15">
      <c r="A2759" s="4">
        <v>6314</v>
      </c>
      <c r="B2759" s="4" t="s">
        <v>4458</v>
      </c>
    </row>
    <row r="2760" spans="1:2" x14ac:dyDescent="0.15">
      <c r="A2760" s="4">
        <v>6315</v>
      </c>
      <c r="B2760" s="4" t="s">
        <v>4459</v>
      </c>
    </row>
    <row r="2761" spans="1:2" x14ac:dyDescent="0.15">
      <c r="A2761" s="4">
        <v>6316</v>
      </c>
      <c r="B2761" s="4" t="s">
        <v>4460</v>
      </c>
    </row>
    <row r="2762" spans="1:2" x14ac:dyDescent="0.15">
      <c r="A2762" s="4">
        <v>6317</v>
      </c>
      <c r="B2762" s="4" t="s">
        <v>4461</v>
      </c>
    </row>
    <row r="2763" spans="1:2" x14ac:dyDescent="0.15">
      <c r="A2763" s="4">
        <v>6318</v>
      </c>
      <c r="B2763" s="4" t="s">
        <v>4462</v>
      </c>
    </row>
    <row r="2764" spans="1:2" x14ac:dyDescent="0.15">
      <c r="A2764" s="4">
        <v>6319</v>
      </c>
      <c r="B2764" s="4" t="s">
        <v>4463</v>
      </c>
    </row>
    <row r="2765" spans="1:2" x14ac:dyDescent="0.15">
      <c r="A2765" s="4">
        <v>6320</v>
      </c>
      <c r="B2765" s="4" t="s">
        <v>4464</v>
      </c>
    </row>
    <row r="2766" spans="1:2" x14ac:dyDescent="0.15">
      <c r="A2766" s="4">
        <v>6321</v>
      </c>
      <c r="B2766" s="4" t="s">
        <v>4465</v>
      </c>
    </row>
    <row r="2767" spans="1:2" x14ac:dyDescent="0.15">
      <c r="A2767" s="4">
        <v>6322</v>
      </c>
      <c r="B2767" s="4" t="s">
        <v>4466</v>
      </c>
    </row>
    <row r="2768" spans="1:2" x14ac:dyDescent="0.15">
      <c r="A2768" s="4">
        <v>6323</v>
      </c>
      <c r="B2768" s="4" t="s">
        <v>4467</v>
      </c>
    </row>
    <row r="2769" spans="1:2" x14ac:dyDescent="0.15">
      <c r="A2769" s="4">
        <v>6324</v>
      </c>
      <c r="B2769" s="4" t="s">
        <v>4468</v>
      </c>
    </row>
    <row r="2770" spans="1:2" x14ac:dyDescent="0.15">
      <c r="A2770" s="4">
        <v>6325</v>
      </c>
      <c r="B2770" s="4" t="s">
        <v>4469</v>
      </c>
    </row>
    <row r="2771" spans="1:2" x14ac:dyDescent="0.15">
      <c r="A2771" s="4">
        <v>6326</v>
      </c>
      <c r="B2771" s="4" t="s">
        <v>4470</v>
      </c>
    </row>
    <row r="2772" spans="1:2" x14ac:dyDescent="0.15">
      <c r="A2772" s="4">
        <v>6327</v>
      </c>
      <c r="B2772" s="4" t="s">
        <v>4471</v>
      </c>
    </row>
    <row r="2773" spans="1:2" x14ac:dyDescent="0.15">
      <c r="A2773" s="4">
        <v>6328</v>
      </c>
      <c r="B2773" s="4" t="s">
        <v>4472</v>
      </c>
    </row>
    <row r="2774" spans="1:2" x14ac:dyDescent="0.15">
      <c r="A2774" s="4">
        <v>6329</v>
      </c>
      <c r="B2774" s="4" t="s">
        <v>4473</v>
      </c>
    </row>
    <row r="2775" spans="1:2" x14ac:dyDescent="0.15">
      <c r="A2775" s="4">
        <v>6330</v>
      </c>
      <c r="B2775" s="4" t="s">
        <v>4474</v>
      </c>
    </row>
    <row r="2776" spans="1:2" x14ac:dyDescent="0.15">
      <c r="A2776" s="4">
        <v>6331</v>
      </c>
      <c r="B2776" s="4" t="s">
        <v>4475</v>
      </c>
    </row>
    <row r="2777" spans="1:2" x14ac:dyDescent="0.15">
      <c r="A2777" s="4">
        <v>6332</v>
      </c>
      <c r="B2777" s="4" t="s">
        <v>4476</v>
      </c>
    </row>
    <row r="2778" spans="1:2" x14ac:dyDescent="0.15">
      <c r="A2778" s="4">
        <v>6333</v>
      </c>
      <c r="B2778" s="4" t="s">
        <v>4477</v>
      </c>
    </row>
    <row r="2779" spans="1:2" x14ac:dyDescent="0.15">
      <c r="A2779" s="4">
        <v>6334</v>
      </c>
      <c r="B2779" s="4" t="s">
        <v>4478</v>
      </c>
    </row>
    <row r="2780" spans="1:2" x14ac:dyDescent="0.15">
      <c r="A2780" s="4">
        <v>6335</v>
      </c>
      <c r="B2780" s="4" t="s">
        <v>4479</v>
      </c>
    </row>
    <row r="2781" spans="1:2" x14ac:dyDescent="0.15">
      <c r="A2781" s="4">
        <v>6336</v>
      </c>
      <c r="B2781" s="4" t="s">
        <v>4480</v>
      </c>
    </row>
    <row r="2782" spans="1:2" x14ac:dyDescent="0.15">
      <c r="A2782" s="4">
        <v>6337</v>
      </c>
      <c r="B2782" s="4" t="s">
        <v>4481</v>
      </c>
    </row>
    <row r="2783" spans="1:2" x14ac:dyDescent="0.15">
      <c r="A2783" s="4">
        <v>6338</v>
      </c>
      <c r="B2783" s="4" t="s">
        <v>4482</v>
      </c>
    </row>
    <row r="2784" spans="1:2" x14ac:dyDescent="0.15">
      <c r="A2784" s="4">
        <v>6339</v>
      </c>
      <c r="B2784" s="4" t="s">
        <v>4483</v>
      </c>
    </row>
    <row r="2785" spans="1:2" x14ac:dyDescent="0.15">
      <c r="A2785" s="4">
        <v>6340</v>
      </c>
      <c r="B2785" s="4" t="s">
        <v>4484</v>
      </c>
    </row>
    <row r="2786" spans="1:2" x14ac:dyDescent="0.15">
      <c r="A2786" s="4">
        <v>6341</v>
      </c>
      <c r="B2786" s="4" t="s">
        <v>4485</v>
      </c>
    </row>
    <row r="2787" spans="1:2" x14ac:dyDescent="0.15">
      <c r="A2787" s="4">
        <v>6342</v>
      </c>
      <c r="B2787" s="4" t="s">
        <v>4486</v>
      </c>
    </row>
    <row r="2788" spans="1:2" x14ac:dyDescent="0.15">
      <c r="A2788" s="4">
        <v>6343</v>
      </c>
      <c r="B2788" s="4" t="s">
        <v>4487</v>
      </c>
    </row>
    <row r="2789" spans="1:2" x14ac:dyDescent="0.15">
      <c r="A2789" s="4">
        <v>6344</v>
      </c>
      <c r="B2789" s="4" t="s">
        <v>4488</v>
      </c>
    </row>
    <row r="2790" spans="1:2" x14ac:dyDescent="0.15">
      <c r="A2790" s="4">
        <v>6345</v>
      </c>
      <c r="B2790" s="4" t="s">
        <v>4489</v>
      </c>
    </row>
    <row r="2791" spans="1:2" x14ac:dyDescent="0.15">
      <c r="A2791" s="4">
        <v>6346</v>
      </c>
      <c r="B2791" s="4" t="s">
        <v>4490</v>
      </c>
    </row>
    <row r="2792" spans="1:2" x14ac:dyDescent="0.15">
      <c r="A2792" s="4">
        <v>6347</v>
      </c>
      <c r="B2792" s="4" t="s">
        <v>4491</v>
      </c>
    </row>
    <row r="2793" spans="1:2" x14ac:dyDescent="0.15">
      <c r="A2793" s="4">
        <v>6348</v>
      </c>
      <c r="B2793" s="4" t="s">
        <v>4492</v>
      </c>
    </row>
    <row r="2794" spans="1:2" x14ac:dyDescent="0.15">
      <c r="A2794" s="4">
        <v>6349</v>
      </c>
      <c r="B2794" s="4" t="s">
        <v>4493</v>
      </c>
    </row>
    <row r="2795" spans="1:2" x14ac:dyDescent="0.15">
      <c r="A2795" s="4">
        <v>6350</v>
      </c>
      <c r="B2795" s="4" t="s">
        <v>4494</v>
      </c>
    </row>
    <row r="2796" spans="1:2" x14ac:dyDescent="0.15">
      <c r="A2796" s="4">
        <v>6351</v>
      </c>
      <c r="B2796" s="4" t="s">
        <v>4495</v>
      </c>
    </row>
    <row r="2797" spans="1:2" x14ac:dyDescent="0.15">
      <c r="A2797" s="4">
        <v>6352</v>
      </c>
      <c r="B2797" s="4" t="s">
        <v>4496</v>
      </c>
    </row>
    <row r="2798" spans="1:2" x14ac:dyDescent="0.15">
      <c r="A2798" s="4">
        <v>6353</v>
      </c>
      <c r="B2798" s="4" t="s">
        <v>4497</v>
      </c>
    </row>
    <row r="2799" spans="1:2" x14ac:dyDescent="0.15">
      <c r="A2799" s="4">
        <v>6354</v>
      </c>
      <c r="B2799" s="4" t="s">
        <v>4498</v>
      </c>
    </row>
    <row r="2800" spans="1:2" x14ac:dyDescent="0.15">
      <c r="A2800" s="4">
        <v>6355</v>
      </c>
      <c r="B2800" s="4" t="s">
        <v>4499</v>
      </c>
    </row>
    <row r="2801" spans="1:2" x14ac:dyDescent="0.15">
      <c r="A2801" s="4">
        <v>6356</v>
      </c>
      <c r="B2801" s="4" t="s">
        <v>4500</v>
      </c>
    </row>
    <row r="2802" spans="1:2" x14ac:dyDescent="0.15">
      <c r="A2802" s="4">
        <v>6357</v>
      </c>
      <c r="B2802" s="4" t="s">
        <v>4501</v>
      </c>
    </row>
    <row r="2803" spans="1:2" x14ac:dyDescent="0.15">
      <c r="A2803" s="4">
        <v>6358</v>
      </c>
      <c r="B2803" s="4" t="s">
        <v>4502</v>
      </c>
    </row>
    <row r="2804" spans="1:2" x14ac:dyDescent="0.15">
      <c r="A2804" s="4">
        <v>6359</v>
      </c>
      <c r="B2804" s="4" t="s">
        <v>4503</v>
      </c>
    </row>
    <row r="2805" spans="1:2" x14ac:dyDescent="0.15">
      <c r="A2805" s="4">
        <v>6360</v>
      </c>
      <c r="B2805" s="4" t="s">
        <v>4504</v>
      </c>
    </row>
    <row r="2806" spans="1:2" x14ac:dyDescent="0.15">
      <c r="A2806" s="4">
        <v>6501</v>
      </c>
      <c r="B2806" s="4" t="s">
        <v>4505</v>
      </c>
    </row>
    <row r="2807" spans="1:2" x14ac:dyDescent="0.15">
      <c r="A2807" s="4">
        <v>6502</v>
      </c>
      <c r="B2807" s="4" t="s">
        <v>4506</v>
      </c>
    </row>
    <row r="2808" spans="1:2" x14ac:dyDescent="0.15">
      <c r="A2808" s="4">
        <v>6503</v>
      </c>
      <c r="B2808" s="4" t="s">
        <v>4507</v>
      </c>
    </row>
    <row r="2809" spans="1:2" x14ac:dyDescent="0.15">
      <c r="A2809" s="4">
        <v>6504</v>
      </c>
      <c r="B2809" s="4" t="s">
        <v>4508</v>
      </c>
    </row>
    <row r="2810" spans="1:2" x14ac:dyDescent="0.15">
      <c r="A2810" s="4">
        <v>6505</v>
      </c>
      <c r="B2810" s="4" t="s">
        <v>4509</v>
      </c>
    </row>
    <row r="2811" spans="1:2" x14ac:dyDescent="0.15">
      <c r="A2811" s="4">
        <v>6506</v>
      </c>
      <c r="B2811" s="4" t="s">
        <v>4510</v>
      </c>
    </row>
    <row r="2812" spans="1:2" x14ac:dyDescent="0.15">
      <c r="A2812" s="4">
        <v>6507</v>
      </c>
      <c r="B2812" s="4" t="s">
        <v>4511</v>
      </c>
    </row>
    <row r="2813" spans="1:2" x14ac:dyDescent="0.15">
      <c r="A2813" s="4">
        <v>6508</v>
      </c>
      <c r="B2813" s="4" t="s">
        <v>4512</v>
      </c>
    </row>
    <row r="2814" spans="1:2" x14ac:dyDescent="0.15">
      <c r="A2814" s="4">
        <v>6509</v>
      </c>
      <c r="B2814" s="4" t="s">
        <v>4513</v>
      </c>
    </row>
    <row r="2815" spans="1:2" x14ac:dyDescent="0.15">
      <c r="A2815" s="4">
        <v>6510</v>
      </c>
      <c r="B2815" s="4" t="s">
        <v>4514</v>
      </c>
    </row>
    <row r="2816" spans="1:2" x14ac:dyDescent="0.15">
      <c r="A2816" s="4">
        <v>6511</v>
      </c>
      <c r="B2816" s="4" t="s">
        <v>4515</v>
      </c>
    </row>
    <row r="2817" spans="1:2" x14ac:dyDescent="0.15">
      <c r="A2817" s="4">
        <v>6512</v>
      </c>
      <c r="B2817" s="4" t="s">
        <v>4516</v>
      </c>
    </row>
    <row r="2818" spans="1:2" x14ac:dyDescent="0.15">
      <c r="A2818" s="4">
        <v>6513</v>
      </c>
      <c r="B2818" s="4" t="s">
        <v>4517</v>
      </c>
    </row>
    <row r="2819" spans="1:2" x14ac:dyDescent="0.15">
      <c r="A2819" s="4">
        <v>6514</v>
      </c>
      <c r="B2819" s="4" t="s">
        <v>4518</v>
      </c>
    </row>
    <row r="2820" spans="1:2" x14ac:dyDescent="0.15">
      <c r="A2820" s="4">
        <v>6515</v>
      </c>
      <c r="B2820" s="4" t="s">
        <v>4519</v>
      </c>
    </row>
    <row r="2821" spans="1:2" x14ac:dyDescent="0.15">
      <c r="A2821" s="4">
        <v>6516</v>
      </c>
      <c r="B2821" s="4" t="s">
        <v>4520</v>
      </c>
    </row>
    <row r="2822" spans="1:2" x14ac:dyDescent="0.15">
      <c r="A2822" s="4">
        <v>6517</v>
      </c>
      <c r="B2822" s="4" t="s">
        <v>4521</v>
      </c>
    </row>
    <row r="2823" spans="1:2" x14ac:dyDescent="0.15">
      <c r="A2823" s="4">
        <v>6518</v>
      </c>
      <c r="B2823" s="4" t="s">
        <v>4522</v>
      </c>
    </row>
    <row r="2824" spans="1:2" x14ac:dyDescent="0.15">
      <c r="A2824" s="4">
        <v>6519</v>
      </c>
      <c r="B2824" s="4" t="s">
        <v>4523</v>
      </c>
    </row>
    <row r="2825" spans="1:2" x14ac:dyDescent="0.15">
      <c r="A2825" s="4">
        <v>6520</v>
      </c>
      <c r="B2825" s="4" t="s">
        <v>4524</v>
      </c>
    </row>
    <row r="2826" spans="1:2" x14ac:dyDescent="0.15">
      <c r="A2826" s="4">
        <v>6521</v>
      </c>
      <c r="B2826" s="4" t="s">
        <v>4525</v>
      </c>
    </row>
    <row r="2827" spans="1:2" x14ac:dyDescent="0.15">
      <c r="A2827" s="4">
        <v>6522</v>
      </c>
      <c r="B2827" s="4" t="s">
        <v>4526</v>
      </c>
    </row>
    <row r="2828" spans="1:2" x14ac:dyDescent="0.15">
      <c r="A2828" s="4">
        <v>6523</v>
      </c>
      <c r="B2828" s="4" t="s">
        <v>4527</v>
      </c>
    </row>
    <row r="2829" spans="1:2" x14ac:dyDescent="0.15">
      <c r="A2829" s="4">
        <v>6524</v>
      </c>
      <c r="B2829" s="4" t="s">
        <v>4528</v>
      </c>
    </row>
    <row r="2830" spans="1:2" x14ac:dyDescent="0.15">
      <c r="A2830" s="4">
        <v>6525</v>
      </c>
      <c r="B2830" s="4" t="s">
        <v>4529</v>
      </c>
    </row>
    <row r="2831" spans="1:2" x14ac:dyDescent="0.15">
      <c r="A2831" s="4">
        <v>6526</v>
      </c>
      <c r="B2831" s="4" t="s">
        <v>4530</v>
      </c>
    </row>
    <row r="2832" spans="1:2" x14ac:dyDescent="0.15">
      <c r="A2832" s="4">
        <v>6527</v>
      </c>
      <c r="B2832" s="4" t="s">
        <v>4531</v>
      </c>
    </row>
    <row r="2833" spans="1:2" x14ac:dyDescent="0.15">
      <c r="A2833" s="4">
        <v>6528</v>
      </c>
      <c r="B2833" s="4" t="s">
        <v>4532</v>
      </c>
    </row>
    <row r="2834" spans="1:2" x14ac:dyDescent="0.15">
      <c r="A2834" s="4">
        <v>6529</v>
      </c>
      <c r="B2834" s="4" t="s">
        <v>4533</v>
      </c>
    </row>
    <row r="2835" spans="1:2" x14ac:dyDescent="0.15">
      <c r="A2835" s="4">
        <v>6530</v>
      </c>
      <c r="B2835" s="4" t="s">
        <v>4534</v>
      </c>
    </row>
    <row r="2836" spans="1:2" x14ac:dyDescent="0.15">
      <c r="A2836" s="4">
        <v>6531</v>
      </c>
      <c r="B2836" s="4" t="s">
        <v>4535</v>
      </c>
    </row>
    <row r="2837" spans="1:2" x14ac:dyDescent="0.15">
      <c r="A2837" s="4">
        <v>6532</v>
      </c>
      <c r="B2837" s="4" t="s">
        <v>4536</v>
      </c>
    </row>
    <row r="2838" spans="1:2" x14ac:dyDescent="0.15">
      <c r="A2838" s="4">
        <v>6533</v>
      </c>
      <c r="B2838" s="4" t="s">
        <v>4537</v>
      </c>
    </row>
    <row r="2839" spans="1:2" x14ac:dyDescent="0.15">
      <c r="A2839" s="4">
        <v>6534</v>
      </c>
      <c r="B2839" s="4" t="s">
        <v>4538</v>
      </c>
    </row>
    <row r="2840" spans="1:2" x14ac:dyDescent="0.15">
      <c r="A2840" s="4">
        <v>6535</v>
      </c>
      <c r="B2840" s="4" t="s">
        <v>4539</v>
      </c>
    </row>
    <row r="2841" spans="1:2" x14ac:dyDescent="0.15">
      <c r="A2841" s="4">
        <v>6536</v>
      </c>
      <c r="B2841" s="4" t="s">
        <v>4540</v>
      </c>
    </row>
    <row r="2842" spans="1:2" x14ac:dyDescent="0.15">
      <c r="A2842" s="4">
        <v>6537</v>
      </c>
      <c r="B2842" s="4" t="s">
        <v>4541</v>
      </c>
    </row>
    <row r="2843" spans="1:2" x14ac:dyDescent="0.15">
      <c r="A2843" s="4">
        <v>6538</v>
      </c>
      <c r="B2843" s="4" t="s">
        <v>4542</v>
      </c>
    </row>
    <row r="2844" spans="1:2" x14ac:dyDescent="0.15">
      <c r="A2844" s="4">
        <v>6539</v>
      </c>
      <c r="B2844" s="4" t="s">
        <v>4543</v>
      </c>
    </row>
    <row r="2845" spans="1:2" x14ac:dyDescent="0.15">
      <c r="A2845" s="4">
        <v>6540</v>
      </c>
      <c r="B2845" s="4" t="s">
        <v>4544</v>
      </c>
    </row>
    <row r="2846" spans="1:2" x14ac:dyDescent="0.15">
      <c r="A2846" s="4">
        <v>6541</v>
      </c>
      <c r="B2846" s="4" t="s">
        <v>4545</v>
      </c>
    </row>
    <row r="2847" spans="1:2" x14ac:dyDescent="0.15">
      <c r="A2847" s="4">
        <v>6542</v>
      </c>
      <c r="B2847" s="4" t="s">
        <v>4546</v>
      </c>
    </row>
    <row r="2848" spans="1:2" x14ac:dyDescent="0.15">
      <c r="A2848" s="4">
        <v>6543</v>
      </c>
      <c r="B2848" s="4" t="s">
        <v>4547</v>
      </c>
    </row>
    <row r="2849" spans="1:2" x14ac:dyDescent="0.15">
      <c r="A2849" s="4">
        <v>6544</v>
      </c>
      <c r="B2849" s="4" t="s">
        <v>4548</v>
      </c>
    </row>
    <row r="2850" spans="1:2" x14ac:dyDescent="0.15">
      <c r="A2850" s="4">
        <v>6545</v>
      </c>
      <c r="B2850" s="4" t="s">
        <v>4549</v>
      </c>
    </row>
    <row r="2851" spans="1:2" x14ac:dyDescent="0.15">
      <c r="A2851" s="4">
        <v>6546</v>
      </c>
      <c r="B2851" s="4" t="s">
        <v>4550</v>
      </c>
    </row>
    <row r="2852" spans="1:2" x14ac:dyDescent="0.15">
      <c r="A2852" s="4">
        <v>6547</v>
      </c>
      <c r="B2852" s="4" t="s">
        <v>4551</v>
      </c>
    </row>
    <row r="2853" spans="1:2" x14ac:dyDescent="0.15">
      <c r="A2853" s="4">
        <v>6548</v>
      </c>
      <c r="B2853" s="4" t="s">
        <v>4552</v>
      </c>
    </row>
    <row r="2854" spans="1:2" x14ac:dyDescent="0.15">
      <c r="A2854" s="4">
        <v>6549</v>
      </c>
      <c r="B2854" s="4" t="s">
        <v>4553</v>
      </c>
    </row>
    <row r="2855" spans="1:2" x14ac:dyDescent="0.15">
      <c r="A2855" s="4">
        <v>6550</v>
      </c>
      <c r="B2855" s="4" t="s">
        <v>4554</v>
      </c>
    </row>
    <row r="2856" spans="1:2" x14ac:dyDescent="0.15">
      <c r="A2856" s="4">
        <v>6551</v>
      </c>
      <c r="B2856" s="4" t="s">
        <v>4555</v>
      </c>
    </row>
    <row r="2857" spans="1:2" x14ac:dyDescent="0.15">
      <c r="A2857" s="4">
        <v>6552</v>
      </c>
      <c r="B2857" s="4" t="s">
        <v>4556</v>
      </c>
    </row>
    <row r="2858" spans="1:2" x14ac:dyDescent="0.15">
      <c r="A2858" s="4">
        <v>6553</v>
      </c>
      <c r="B2858" s="4" t="s">
        <v>4557</v>
      </c>
    </row>
    <row r="2859" spans="1:2" x14ac:dyDescent="0.15">
      <c r="A2859" s="4">
        <v>6554</v>
      </c>
      <c r="B2859" s="4" t="s">
        <v>4558</v>
      </c>
    </row>
    <row r="2860" spans="1:2" x14ac:dyDescent="0.15">
      <c r="A2860" s="4">
        <v>6555</v>
      </c>
      <c r="B2860" s="4" t="s">
        <v>4559</v>
      </c>
    </row>
    <row r="2861" spans="1:2" x14ac:dyDescent="0.15">
      <c r="A2861" s="4">
        <v>6556</v>
      </c>
      <c r="B2861" s="4" t="s">
        <v>4560</v>
      </c>
    </row>
    <row r="2862" spans="1:2" x14ac:dyDescent="0.15">
      <c r="A2862" s="4">
        <v>6557</v>
      </c>
      <c r="B2862" s="4" t="s">
        <v>4561</v>
      </c>
    </row>
    <row r="2863" spans="1:2" x14ac:dyDescent="0.15">
      <c r="A2863" s="4">
        <v>6558</v>
      </c>
      <c r="B2863" s="4" t="s">
        <v>4562</v>
      </c>
    </row>
    <row r="2864" spans="1:2" x14ac:dyDescent="0.15">
      <c r="A2864" s="4">
        <v>6559</v>
      </c>
      <c r="B2864" s="4" t="s">
        <v>4563</v>
      </c>
    </row>
    <row r="2865" spans="1:2" x14ac:dyDescent="0.15">
      <c r="A2865" s="4">
        <v>6560</v>
      </c>
      <c r="B2865" s="4" t="s">
        <v>4564</v>
      </c>
    </row>
    <row r="2866" spans="1:2" x14ac:dyDescent="0.15">
      <c r="A2866" s="4">
        <v>6601</v>
      </c>
      <c r="B2866" s="4" t="s">
        <v>4565</v>
      </c>
    </row>
    <row r="2867" spans="1:2" x14ac:dyDescent="0.15">
      <c r="A2867" s="4">
        <v>6602</v>
      </c>
      <c r="B2867" s="4" t="s">
        <v>4566</v>
      </c>
    </row>
    <row r="2868" spans="1:2" x14ac:dyDescent="0.15">
      <c r="A2868" s="4">
        <v>6603</v>
      </c>
      <c r="B2868" s="4" t="s">
        <v>4567</v>
      </c>
    </row>
    <row r="2869" spans="1:2" x14ac:dyDescent="0.15">
      <c r="A2869" s="4">
        <v>6604</v>
      </c>
      <c r="B2869" s="4" t="s">
        <v>4568</v>
      </c>
    </row>
    <row r="2870" spans="1:2" x14ac:dyDescent="0.15">
      <c r="A2870" s="4">
        <v>6605</v>
      </c>
      <c r="B2870" s="4" t="s">
        <v>4569</v>
      </c>
    </row>
    <row r="2871" spans="1:2" x14ac:dyDescent="0.15">
      <c r="A2871" s="4">
        <v>6606</v>
      </c>
      <c r="B2871" s="4" t="s">
        <v>4570</v>
      </c>
    </row>
    <row r="2872" spans="1:2" x14ac:dyDescent="0.15">
      <c r="A2872" s="4">
        <v>6607</v>
      </c>
      <c r="B2872" s="4" t="s">
        <v>4571</v>
      </c>
    </row>
    <row r="2873" spans="1:2" x14ac:dyDescent="0.15">
      <c r="A2873" s="4">
        <v>6608</v>
      </c>
      <c r="B2873" s="4" t="s">
        <v>4572</v>
      </c>
    </row>
    <row r="2874" spans="1:2" x14ac:dyDescent="0.15">
      <c r="A2874" s="4">
        <v>6609</v>
      </c>
      <c r="B2874" s="4" t="s">
        <v>4573</v>
      </c>
    </row>
    <row r="2875" spans="1:2" x14ac:dyDescent="0.15">
      <c r="A2875" s="4">
        <v>6610</v>
      </c>
      <c r="B2875" s="4" t="s">
        <v>4574</v>
      </c>
    </row>
    <row r="2876" spans="1:2" x14ac:dyDescent="0.15">
      <c r="A2876" s="4">
        <v>6611</v>
      </c>
      <c r="B2876" s="4" t="s">
        <v>4575</v>
      </c>
    </row>
    <row r="2877" spans="1:2" x14ac:dyDescent="0.15">
      <c r="A2877" s="4">
        <v>6612</v>
      </c>
      <c r="B2877" s="4" t="s">
        <v>4576</v>
      </c>
    </row>
    <row r="2878" spans="1:2" x14ac:dyDescent="0.15">
      <c r="A2878" s="4">
        <v>6613</v>
      </c>
      <c r="B2878" s="4" t="s">
        <v>4577</v>
      </c>
    </row>
    <row r="2879" spans="1:2" x14ac:dyDescent="0.15">
      <c r="A2879" s="4">
        <v>6614</v>
      </c>
      <c r="B2879" s="4" t="s">
        <v>4578</v>
      </c>
    </row>
    <row r="2880" spans="1:2" x14ac:dyDescent="0.15">
      <c r="A2880" s="4">
        <v>6615</v>
      </c>
      <c r="B2880" s="4" t="s">
        <v>4579</v>
      </c>
    </row>
    <row r="2881" spans="1:2" x14ac:dyDescent="0.15">
      <c r="A2881" s="4">
        <v>6616</v>
      </c>
      <c r="B2881" s="4" t="s">
        <v>4580</v>
      </c>
    </row>
    <row r="2882" spans="1:2" x14ac:dyDescent="0.15">
      <c r="A2882" s="4">
        <v>6617</v>
      </c>
      <c r="B2882" s="4" t="s">
        <v>4581</v>
      </c>
    </row>
    <row r="2883" spans="1:2" x14ac:dyDescent="0.15">
      <c r="A2883" s="4">
        <v>6618</v>
      </c>
      <c r="B2883" s="4" t="s">
        <v>4582</v>
      </c>
    </row>
    <row r="2884" spans="1:2" x14ac:dyDescent="0.15">
      <c r="A2884" s="4">
        <v>6619</v>
      </c>
      <c r="B2884" s="4" t="s">
        <v>4583</v>
      </c>
    </row>
    <row r="2885" spans="1:2" x14ac:dyDescent="0.15">
      <c r="A2885" s="4">
        <v>6620</v>
      </c>
      <c r="B2885" s="4" t="s">
        <v>4584</v>
      </c>
    </row>
    <row r="2886" spans="1:2" x14ac:dyDescent="0.15">
      <c r="A2886" s="4">
        <v>6621</v>
      </c>
      <c r="B2886" s="4" t="s">
        <v>4585</v>
      </c>
    </row>
    <row r="2887" spans="1:2" x14ac:dyDescent="0.15">
      <c r="A2887" s="4">
        <v>6622</v>
      </c>
      <c r="B2887" s="4" t="s">
        <v>4586</v>
      </c>
    </row>
    <row r="2888" spans="1:2" x14ac:dyDescent="0.15">
      <c r="A2888" s="4">
        <v>6623</v>
      </c>
      <c r="B2888" s="4" t="s">
        <v>4587</v>
      </c>
    </row>
    <row r="2889" spans="1:2" x14ac:dyDescent="0.15">
      <c r="A2889" s="4">
        <v>6624</v>
      </c>
      <c r="B2889" s="4" t="s">
        <v>4588</v>
      </c>
    </row>
    <row r="2890" spans="1:2" x14ac:dyDescent="0.15">
      <c r="A2890" s="4">
        <v>6625</v>
      </c>
      <c r="B2890" s="4" t="s">
        <v>4589</v>
      </c>
    </row>
    <row r="2891" spans="1:2" x14ac:dyDescent="0.15">
      <c r="A2891" s="4">
        <v>6626</v>
      </c>
      <c r="B2891" s="4" t="s">
        <v>4590</v>
      </c>
    </row>
    <row r="2892" spans="1:2" x14ac:dyDescent="0.15">
      <c r="A2892" s="4">
        <v>6627</v>
      </c>
      <c r="B2892" s="4" t="s">
        <v>4591</v>
      </c>
    </row>
    <row r="2893" spans="1:2" x14ac:dyDescent="0.15">
      <c r="A2893" s="4">
        <v>6628</v>
      </c>
      <c r="B2893" s="4" t="s">
        <v>4592</v>
      </c>
    </row>
    <row r="2894" spans="1:2" x14ac:dyDescent="0.15">
      <c r="A2894" s="4">
        <v>6629</v>
      </c>
      <c r="B2894" s="4" t="s">
        <v>4593</v>
      </c>
    </row>
    <row r="2895" spans="1:2" x14ac:dyDescent="0.15">
      <c r="A2895" s="4">
        <v>6630</v>
      </c>
      <c r="B2895" s="4" t="s">
        <v>4594</v>
      </c>
    </row>
    <row r="2896" spans="1:2" x14ac:dyDescent="0.15">
      <c r="A2896" s="4">
        <v>6631</v>
      </c>
      <c r="B2896" s="4" t="s">
        <v>4595</v>
      </c>
    </row>
    <row r="2897" spans="1:2" x14ac:dyDescent="0.15">
      <c r="A2897" s="4">
        <v>6632</v>
      </c>
      <c r="B2897" s="4" t="s">
        <v>4596</v>
      </c>
    </row>
    <row r="2898" spans="1:2" x14ac:dyDescent="0.15">
      <c r="A2898" s="4">
        <v>6633</v>
      </c>
      <c r="B2898" s="4" t="s">
        <v>4597</v>
      </c>
    </row>
    <row r="2899" spans="1:2" x14ac:dyDescent="0.15">
      <c r="A2899" s="4">
        <v>6634</v>
      </c>
      <c r="B2899" s="4" t="s">
        <v>4598</v>
      </c>
    </row>
    <row r="2900" spans="1:2" x14ac:dyDescent="0.15">
      <c r="A2900" s="4">
        <v>6635</v>
      </c>
      <c r="B2900" s="4" t="s">
        <v>4599</v>
      </c>
    </row>
    <row r="2901" spans="1:2" x14ac:dyDescent="0.15">
      <c r="A2901" s="4">
        <v>6636</v>
      </c>
      <c r="B2901" s="4" t="s">
        <v>4600</v>
      </c>
    </row>
    <row r="2902" spans="1:2" x14ac:dyDescent="0.15">
      <c r="A2902" s="4">
        <v>6637</v>
      </c>
      <c r="B2902" s="4" t="s">
        <v>4601</v>
      </c>
    </row>
    <row r="2903" spans="1:2" x14ac:dyDescent="0.15">
      <c r="A2903" s="4">
        <v>6638</v>
      </c>
      <c r="B2903" s="4" t="s">
        <v>4602</v>
      </c>
    </row>
    <row r="2904" spans="1:2" x14ac:dyDescent="0.15">
      <c r="A2904" s="4">
        <v>6639</v>
      </c>
      <c r="B2904" s="4" t="s">
        <v>4603</v>
      </c>
    </row>
    <row r="2905" spans="1:2" x14ac:dyDescent="0.15">
      <c r="A2905" s="4">
        <v>6640</v>
      </c>
      <c r="B2905" s="4" t="s">
        <v>4604</v>
      </c>
    </row>
    <row r="2906" spans="1:2" x14ac:dyDescent="0.15">
      <c r="A2906" s="4">
        <v>6641</v>
      </c>
      <c r="B2906" s="4" t="s">
        <v>4605</v>
      </c>
    </row>
    <row r="2907" spans="1:2" x14ac:dyDescent="0.15">
      <c r="A2907" s="4">
        <v>6642</v>
      </c>
      <c r="B2907" s="4" t="s">
        <v>4606</v>
      </c>
    </row>
    <row r="2908" spans="1:2" x14ac:dyDescent="0.15">
      <c r="A2908" s="4">
        <v>6643</v>
      </c>
      <c r="B2908" s="4" t="s">
        <v>4607</v>
      </c>
    </row>
    <row r="2909" spans="1:2" x14ac:dyDescent="0.15">
      <c r="A2909" s="4">
        <v>6644</v>
      </c>
      <c r="B2909" s="4" t="s">
        <v>4608</v>
      </c>
    </row>
    <row r="2910" spans="1:2" x14ac:dyDescent="0.15">
      <c r="A2910" s="4">
        <v>6645</v>
      </c>
      <c r="B2910" s="4" t="s">
        <v>4609</v>
      </c>
    </row>
    <row r="2911" spans="1:2" x14ac:dyDescent="0.15">
      <c r="A2911" s="4">
        <v>6646</v>
      </c>
      <c r="B2911" s="4" t="s">
        <v>4610</v>
      </c>
    </row>
    <row r="2912" spans="1:2" x14ac:dyDescent="0.15">
      <c r="A2912" s="4">
        <v>6647</v>
      </c>
      <c r="B2912" s="4" t="s">
        <v>4611</v>
      </c>
    </row>
    <row r="2913" spans="1:2" x14ac:dyDescent="0.15">
      <c r="A2913" s="4">
        <v>6648</v>
      </c>
      <c r="B2913" s="4" t="s">
        <v>4612</v>
      </c>
    </row>
    <row r="2914" spans="1:2" x14ac:dyDescent="0.15">
      <c r="A2914" s="4">
        <v>6649</v>
      </c>
      <c r="B2914" s="4" t="s">
        <v>4613</v>
      </c>
    </row>
    <row r="2915" spans="1:2" x14ac:dyDescent="0.15">
      <c r="A2915" s="4">
        <v>6650</v>
      </c>
      <c r="B2915" s="4" t="s">
        <v>4614</v>
      </c>
    </row>
    <row r="2916" spans="1:2" x14ac:dyDescent="0.15">
      <c r="A2916" s="4">
        <v>6651</v>
      </c>
      <c r="B2916" s="4" t="s">
        <v>4615</v>
      </c>
    </row>
    <row r="2917" spans="1:2" x14ac:dyDescent="0.15">
      <c r="A2917" s="4">
        <v>6652</v>
      </c>
      <c r="B2917" s="4" t="s">
        <v>4616</v>
      </c>
    </row>
    <row r="2918" spans="1:2" x14ac:dyDescent="0.15">
      <c r="A2918" s="4">
        <v>6653</v>
      </c>
      <c r="B2918" s="4" t="s">
        <v>4617</v>
      </c>
    </row>
    <row r="2919" spans="1:2" x14ac:dyDescent="0.15">
      <c r="A2919" s="4">
        <v>6654</v>
      </c>
      <c r="B2919" s="4" t="s">
        <v>4618</v>
      </c>
    </row>
    <row r="2920" spans="1:2" x14ac:dyDescent="0.15">
      <c r="A2920" s="4">
        <v>6655</v>
      </c>
      <c r="B2920" s="4" t="s">
        <v>4619</v>
      </c>
    </row>
    <row r="2921" spans="1:2" x14ac:dyDescent="0.15">
      <c r="A2921" s="4">
        <v>6656</v>
      </c>
      <c r="B2921" s="4" t="s">
        <v>4620</v>
      </c>
    </row>
    <row r="2922" spans="1:2" x14ac:dyDescent="0.15">
      <c r="A2922" s="4">
        <v>6657</v>
      </c>
      <c r="B2922" s="4" t="s">
        <v>4621</v>
      </c>
    </row>
    <row r="2923" spans="1:2" x14ac:dyDescent="0.15">
      <c r="A2923" s="4">
        <v>6658</v>
      </c>
      <c r="B2923" s="4" t="s">
        <v>4622</v>
      </c>
    </row>
    <row r="2924" spans="1:2" x14ac:dyDescent="0.15">
      <c r="A2924" s="4">
        <v>6659</v>
      </c>
      <c r="B2924" s="4" t="s">
        <v>4623</v>
      </c>
    </row>
    <row r="2925" spans="1:2" x14ac:dyDescent="0.15">
      <c r="A2925" s="4">
        <v>6660</v>
      </c>
      <c r="B2925" s="4" t="s">
        <v>4624</v>
      </c>
    </row>
    <row r="2926" spans="1:2" x14ac:dyDescent="0.15">
      <c r="A2926" s="4">
        <v>6701</v>
      </c>
      <c r="B2926" s="4" t="s">
        <v>4625</v>
      </c>
    </row>
    <row r="2927" spans="1:2" x14ac:dyDescent="0.15">
      <c r="A2927" s="4">
        <v>6702</v>
      </c>
      <c r="B2927" s="4" t="s">
        <v>4626</v>
      </c>
    </row>
    <row r="2928" spans="1:2" x14ac:dyDescent="0.15">
      <c r="A2928" s="4">
        <v>6703</v>
      </c>
      <c r="B2928" s="4" t="s">
        <v>4627</v>
      </c>
    </row>
    <row r="2929" spans="1:2" x14ac:dyDescent="0.15">
      <c r="A2929" s="4">
        <v>6704</v>
      </c>
      <c r="B2929" s="4" t="s">
        <v>4628</v>
      </c>
    </row>
    <row r="2930" spans="1:2" x14ac:dyDescent="0.15">
      <c r="A2930" s="4">
        <v>6705</v>
      </c>
      <c r="B2930" s="4" t="s">
        <v>4629</v>
      </c>
    </row>
    <row r="2931" spans="1:2" x14ac:dyDescent="0.15">
      <c r="A2931" s="4">
        <v>6706</v>
      </c>
      <c r="B2931" s="4" t="s">
        <v>4630</v>
      </c>
    </row>
    <row r="2932" spans="1:2" x14ac:dyDescent="0.15">
      <c r="A2932" s="4">
        <v>6707</v>
      </c>
      <c r="B2932" s="4" t="s">
        <v>4631</v>
      </c>
    </row>
    <row r="2933" spans="1:2" x14ac:dyDescent="0.15">
      <c r="A2933" s="4">
        <v>6708</v>
      </c>
      <c r="B2933" s="4" t="s">
        <v>4632</v>
      </c>
    </row>
    <row r="2934" spans="1:2" x14ac:dyDescent="0.15">
      <c r="A2934" s="4">
        <v>6709</v>
      </c>
      <c r="B2934" s="4" t="s">
        <v>4633</v>
      </c>
    </row>
    <row r="2935" spans="1:2" x14ac:dyDescent="0.15">
      <c r="A2935" s="4">
        <v>6710</v>
      </c>
      <c r="B2935" s="4" t="s">
        <v>4634</v>
      </c>
    </row>
    <row r="2936" spans="1:2" x14ac:dyDescent="0.15">
      <c r="A2936" s="4">
        <v>6711</v>
      </c>
      <c r="B2936" s="4" t="s">
        <v>4635</v>
      </c>
    </row>
    <row r="2937" spans="1:2" x14ac:dyDescent="0.15">
      <c r="A2937" s="4">
        <v>6712</v>
      </c>
      <c r="B2937" s="4" t="s">
        <v>4636</v>
      </c>
    </row>
    <row r="2938" spans="1:2" x14ac:dyDescent="0.15">
      <c r="A2938" s="4">
        <v>6713</v>
      </c>
      <c r="B2938" s="4" t="s">
        <v>4637</v>
      </c>
    </row>
    <row r="2939" spans="1:2" x14ac:dyDescent="0.15">
      <c r="A2939" s="4">
        <v>6714</v>
      </c>
      <c r="B2939" s="4" t="s">
        <v>4638</v>
      </c>
    </row>
    <row r="2940" spans="1:2" x14ac:dyDescent="0.15">
      <c r="A2940" s="4">
        <v>6715</v>
      </c>
      <c r="B2940" s="4" t="s">
        <v>4639</v>
      </c>
    </row>
    <row r="2941" spans="1:2" x14ac:dyDescent="0.15">
      <c r="A2941" s="4">
        <v>6716</v>
      </c>
      <c r="B2941" s="4" t="s">
        <v>4640</v>
      </c>
    </row>
    <row r="2942" spans="1:2" x14ac:dyDescent="0.15">
      <c r="A2942" s="4">
        <v>6717</v>
      </c>
      <c r="B2942" s="4" t="s">
        <v>4641</v>
      </c>
    </row>
    <row r="2943" spans="1:2" x14ac:dyDescent="0.15">
      <c r="A2943" s="4">
        <v>6718</v>
      </c>
      <c r="B2943" s="4" t="s">
        <v>4642</v>
      </c>
    </row>
    <row r="2944" spans="1:2" x14ac:dyDescent="0.15">
      <c r="A2944" s="4">
        <v>6719</v>
      </c>
      <c r="B2944" s="4" t="s">
        <v>4643</v>
      </c>
    </row>
    <row r="2945" spans="1:2" x14ac:dyDescent="0.15">
      <c r="A2945" s="4">
        <v>6720</v>
      </c>
      <c r="B2945" s="4" t="s">
        <v>4644</v>
      </c>
    </row>
    <row r="2946" spans="1:2" x14ac:dyDescent="0.15">
      <c r="A2946" s="4">
        <v>6721</v>
      </c>
      <c r="B2946" s="4" t="s">
        <v>4645</v>
      </c>
    </row>
    <row r="2947" spans="1:2" x14ac:dyDescent="0.15">
      <c r="A2947" s="4">
        <v>6722</v>
      </c>
      <c r="B2947" s="4" t="s">
        <v>4646</v>
      </c>
    </row>
    <row r="2948" spans="1:2" x14ac:dyDescent="0.15">
      <c r="A2948" s="4">
        <v>6723</v>
      </c>
      <c r="B2948" s="4" t="s">
        <v>4647</v>
      </c>
    </row>
    <row r="2949" spans="1:2" x14ac:dyDescent="0.15">
      <c r="A2949" s="4">
        <v>6724</v>
      </c>
      <c r="B2949" s="4" t="s">
        <v>4648</v>
      </c>
    </row>
    <row r="2950" spans="1:2" x14ac:dyDescent="0.15">
      <c r="A2950" s="4">
        <v>6725</v>
      </c>
      <c r="B2950" s="4" t="s">
        <v>4649</v>
      </c>
    </row>
    <row r="2951" spans="1:2" x14ac:dyDescent="0.15">
      <c r="A2951" s="4">
        <v>6726</v>
      </c>
      <c r="B2951" s="4" t="s">
        <v>4650</v>
      </c>
    </row>
    <row r="2952" spans="1:2" x14ac:dyDescent="0.15">
      <c r="A2952" s="4">
        <v>6727</v>
      </c>
      <c r="B2952" s="4" t="s">
        <v>4651</v>
      </c>
    </row>
    <row r="2953" spans="1:2" x14ac:dyDescent="0.15">
      <c r="A2953" s="4">
        <v>6728</v>
      </c>
      <c r="B2953" s="4" t="s">
        <v>4652</v>
      </c>
    </row>
    <row r="2954" spans="1:2" x14ac:dyDescent="0.15">
      <c r="A2954" s="4">
        <v>6729</v>
      </c>
      <c r="B2954" s="4" t="s">
        <v>4653</v>
      </c>
    </row>
    <row r="2955" spans="1:2" x14ac:dyDescent="0.15">
      <c r="A2955" s="4">
        <v>6730</v>
      </c>
      <c r="B2955" s="4" t="s">
        <v>4654</v>
      </c>
    </row>
    <row r="2956" spans="1:2" x14ac:dyDescent="0.15">
      <c r="A2956" s="4">
        <v>6731</v>
      </c>
      <c r="B2956" s="4" t="s">
        <v>4655</v>
      </c>
    </row>
    <row r="2957" spans="1:2" x14ac:dyDescent="0.15">
      <c r="A2957" s="4">
        <v>6732</v>
      </c>
      <c r="B2957" s="4" t="s">
        <v>4656</v>
      </c>
    </row>
    <row r="2958" spans="1:2" x14ac:dyDescent="0.15">
      <c r="A2958" s="4">
        <v>6733</v>
      </c>
      <c r="B2958" s="4" t="s">
        <v>4657</v>
      </c>
    </row>
    <row r="2959" spans="1:2" x14ac:dyDescent="0.15">
      <c r="A2959" s="4">
        <v>6734</v>
      </c>
      <c r="B2959" s="4" t="s">
        <v>4658</v>
      </c>
    </row>
    <row r="2960" spans="1:2" x14ac:dyDescent="0.15">
      <c r="A2960" s="4">
        <v>6735</v>
      </c>
      <c r="B2960" s="4" t="s">
        <v>4659</v>
      </c>
    </row>
    <row r="2961" spans="1:2" x14ac:dyDescent="0.15">
      <c r="A2961" s="4">
        <v>6736</v>
      </c>
      <c r="B2961" s="4" t="s">
        <v>4660</v>
      </c>
    </row>
    <row r="2962" spans="1:2" x14ac:dyDescent="0.15">
      <c r="A2962" s="4">
        <v>6737</v>
      </c>
      <c r="B2962" s="4" t="s">
        <v>4661</v>
      </c>
    </row>
    <row r="2963" spans="1:2" x14ac:dyDescent="0.15">
      <c r="A2963" s="4">
        <v>6738</v>
      </c>
      <c r="B2963" s="4" t="s">
        <v>4662</v>
      </c>
    </row>
    <row r="2964" spans="1:2" x14ac:dyDescent="0.15">
      <c r="A2964" s="4">
        <v>6739</v>
      </c>
      <c r="B2964" s="4" t="s">
        <v>4663</v>
      </c>
    </row>
    <row r="2965" spans="1:2" x14ac:dyDescent="0.15">
      <c r="A2965" s="4">
        <v>6740</v>
      </c>
      <c r="B2965" s="4" t="s">
        <v>4664</v>
      </c>
    </row>
    <row r="2966" spans="1:2" x14ac:dyDescent="0.15">
      <c r="A2966" s="4">
        <v>6741</v>
      </c>
      <c r="B2966" s="4" t="s">
        <v>4665</v>
      </c>
    </row>
    <row r="2967" spans="1:2" x14ac:dyDescent="0.15">
      <c r="A2967" s="4">
        <v>6742</v>
      </c>
      <c r="B2967" s="4" t="s">
        <v>4666</v>
      </c>
    </row>
    <row r="2968" spans="1:2" x14ac:dyDescent="0.15">
      <c r="A2968" s="4">
        <v>6743</v>
      </c>
      <c r="B2968" s="4" t="s">
        <v>4667</v>
      </c>
    </row>
    <row r="2969" spans="1:2" x14ac:dyDescent="0.15">
      <c r="A2969" s="4">
        <v>6744</v>
      </c>
      <c r="B2969" s="4" t="s">
        <v>4668</v>
      </c>
    </row>
    <row r="2970" spans="1:2" x14ac:dyDescent="0.15">
      <c r="A2970" s="4">
        <v>6745</v>
      </c>
      <c r="B2970" s="4" t="s">
        <v>4669</v>
      </c>
    </row>
    <row r="2971" spans="1:2" x14ac:dyDescent="0.15">
      <c r="A2971" s="4">
        <v>6746</v>
      </c>
      <c r="B2971" s="4" t="s">
        <v>4670</v>
      </c>
    </row>
    <row r="2972" spans="1:2" x14ac:dyDescent="0.15">
      <c r="A2972" s="4">
        <v>6747</v>
      </c>
      <c r="B2972" s="4" t="s">
        <v>4671</v>
      </c>
    </row>
    <row r="2973" spans="1:2" x14ac:dyDescent="0.15">
      <c r="A2973" s="4">
        <v>6748</v>
      </c>
      <c r="B2973" s="4" t="s">
        <v>4672</v>
      </c>
    </row>
    <row r="2974" spans="1:2" x14ac:dyDescent="0.15">
      <c r="A2974" s="4">
        <v>6749</v>
      </c>
      <c r="B2974" s="4" t="s">
        <v>4673</v>
      </c>
    </row>
    <row r="2975" spans="1:2" x14ac:dyDescent="0.15">
      <c r="A2975" s="4">
        <v>6750</v>
      </c>
      <c r="B2975" s="4" t="s">
        <v>4674</v>
      </c>
    </row>
    <row r="2976" spans="1:2" x14ac:dyDescent="0.15">
      <c r="A2976" s="4">
        <v>6751</v>
      </c>
      <c r="B2976" s="4" t="s">
        <v>4675</v>
      </c>
    </row>
    <row r="2977" spans="1:2" x14ac:dyDescent="0.15">
      <c r="A2977" s="4">
        <v>6752</v>
      </c>
      <c r="B2977" s="4" t="s">
        <v>4676</v>
      </c>
    </row>
    <row r="2978" spans="1:2" x14ac:dyDescent="0.15">
      <c r="A2978" s="4">
        <v>6753</v>
      </c>
      <c r="B2978" s="4" t="s">
        <v>4677</v>
      </c>
    </row>
    <row r="2979" spans="1:2" x14ac:dyDescent="0.15">
      <c r="A2979" s="4">
        <v>6754</v>
      </c>
      <c r="B2979" s="4" t="s">
        <v>4678</v>
      </c>
    </row>
    <row r="2980" spans="1:2" x14ac:dyDescent="0.15">
      <c r="A2980" s="4">
        <v>6755</v>
      </c>
      <c r="B2980" s="4" t="s">
        <v>4679</v>
      </c>
    </row>
    <row r="2981" spans="1:2" x14ac:dyDescent="0.15">
      <c r="A2981" s="4">
        <v>6756</v>
      </c>
      <c r="B2981" s="4" t="s">
        <v>4680</v>
      </c>
    </row>
    <row r="2982" spans="1:2" x14ac:dyDescent="0.15">
      <c r="A2982" s="4">
        <v>6757</v>
      </c>
      <c r="B2982" s="4" t="s">
        <v>4681</v>
      </c>
    </row>
    <row r="2983" spans="1:2" x14ac:dyDescent="0.15">
      <c r="A2983" s="4">
        <v>6758</v>
      </c>
      <c r="B2983" s="4" t="s">
        <v>4682</v>
      </c>
    </row>
    <row r="2984" spans="1:2" x14ac:dyDescent="0.15">
      <c r="A2984" s="4">
        <v>6759</v>
      </c>
      <c r="B2984" s="4" t="s">
        <v>4683</v>
      </c>
    </row>
    <row r="2985" spans="1:2" x14ac:dyDescent="0.15">
      <c r="A2985" s="4">
        <v>6760</v>
      </c>
      <c r="B2985" s="4" t="s">
        <v>4684</v>
      </c>
    </row>
    <row r="2986" spans="1:2" x14ac:dyDescent="0.15">
      <c r="A2986" s="4">
        <v>6801</v>
      </c>
      <c r="B2986" s="4" t="s">
        <v>4685</v>
      </c>
    </row>
    <row r="2987" spans="1:2" x14ac:dyDescent="0.15">
      <c r="A2987" s="4">
        <v>6802</v>
      </c>
      <c r="B2987" s="4" t="s">
        <v>4686</v>
      </c>
    </row>
    <row r="2988" spans="1:2" x14ac:dyDescent="0.15">
      <c r="A2988" s="4">
        <v>6803</v>
      </c>
      <c r="B2988" s="4" t="s">
        <v>4687</v>
      </c>
    </row>
    <row r="2989" spans="1:2" x14ac:dyDescent="0.15">
      <c r="A2989" s="4">
        <v>6804</v>
      </c>
      <c r="B2989" s="4" t="s">
        <v>4688</v>
      </c>
    </row>
    <row r="2990" spans="1:2" x14ac:dyDescent="0.15">
      <c r="A2990" s="4">
        <v>6805</v>
      </c>
      <c r="B2990" s="4" t="s">
        <v>4689</v>
      </c>
    </row>
    <row r="2991" spans="1:2" x14ac:dyDescent="0.15">
      <c r="A2991" s="4">
        <v>6806</v>
      </c>
      <c r="B2991" s="4" t="s">
        <v>4690</v>
      </c>
    </row>
    <row r="2992" spans="1:2" x14ac:dyDescent="0.15">
      <c r="A2992" s="4">
        <v>6807</v>
      </c>
      <c r="B2992" s="4" t="s">
        <v>4691</v>
      </c>
    </row>
    <row r="2993" spans="1:2" x14ac:dyDescent="0.15">
      <c r="A2993" s="4">
        <v>6808</v>
      </c>
      <c r="B2993" s="4" t="s">
        <v>4692</v>
      </c>
    </row>
    <row r="2994" spans="1:2" x14ac:dyDescent="0.15">
      <c r="A2994" s="4">
        <v>6809</v>
      </c>
      <c r="B2994" s="4" t="s">
        <v>4693</v>
      </c>
    </row>
    <row r="2995" spans="1:2" x14ac:dyDescent="0.15">
      <c r="A2995" s="4">
        <v>6821</v>
      </c>
      <c r="B2995" s="4" t="s">
        <v>4694</v>
      </c>
    </row>
    <row r="2996" spans="1:2" x14ac:dyDescent="0.15">
      <c r="A2996" s="4">
        <v>6822</v>
      </c>
      <c r="B2996" s="4" t="s">
        <v>4695</v>
      </c>
    </row>
    <row r="2997" spans="1:2" x14ac:dyDescent="0.15">
      <c r="A2997" s="4">
        <v>6823</v>
      </c>
      <c r="B2997" s="4" t="s">
        <v>4696</v>
      </c>
    </row>
    <row r="2998" spans="1:2" x14ac:dyDescent="0.15">
      <c r="A2998" s="4">
        <v>6824</v>
      </c>
      <c r="B2998" s="4" t="s">
        <v>4697</v>
      </c>
    </row>
    <row r="2999" spans="1:2" x14ac:dyDescent="0.15">
      <c r="A2999" s="4">
        <v>6825</v>
      </c>
      <c r="B2999" s="4" t="s">
        <v>4698</v>
      </c>
    </row>
    <row r="3000" spans="1:2" x14ac:dyDescent="0.15">
      <c r="A3000" s="4">
        <v>6826</v>
      </c>
      <c r="B3000" s="4" t="s">
        <v>4699</v>
      </c>
    </row>
    <row r="3001" spans="1:2" x14ac:dyDescent="0.15">
      <c r="A3001" s="4">
        <v>6827</v>
      </c>
      <c r="B3001" s="4" t="s">
        <v>4700</v>
      </c>
    </row>
    <row r="3002" spans="1:2" x14ac:dyDescent="0.15">
      <c r="A3002" s="4">
        <v>6828</v>
      </c>
      <c r="B3002" s="4" t="s">
        <v>4701</v>
      </c>
    </row>
    <row r="3003" spans="1:2" x14ac:dyDescent="0.15">
      <c r="A3003" s="4">
        <v>6829</v>
      </c>
      <c r="B3003" s="4" t="s">
        <v>4702</v>
      </c>
    </row>
    <row r="3004" spans="1:2" x14ac:dyDescent="0.15">
      <c r="A3004" s="4">
        <v>6830</v>
      </c>
      <c r="B3004" s="4" t="s">
        <v>4703</v>
      </c>
    </row>
    <row r="3005" spans="1:2" x14ac:dyDescent="0.15">
      <c r="A3005" s="4">
        <v>6831</v>
      </c>
      <c r="B3005" s="4" t="s">
        <v>4704</v>
      </c>
    </row>
    <row r="3006" spans="1:2" x14ac:dyDescent="0.15">
      <c r="A3006" s="4">
        <v>6832</v>
      </c>
      <c r="B3006" s="4" t="s">
        <v>4705</v>
      </c>
    </row>
    <row r="3007" spans="1:2" x14ac:dyDescent="0.15">
      <c r="A3007" s="4">
        <v>6833</v>
      </c>
      <c r="B3007" s="4" t="s">
        <v>4706</v>
      </c>
    </row>
    <row r="3008" spans="1:2" x14ac:dyDescent="0.15">
      <c r="A3008" s="4">
        <v>6834</v>
      </c>
      <c r="B3008" s="4" t="s">
        <v>4707</v>
      </c>
    </row>
    <row r="3009" spans="1:2" x14ac:dyDescent="0.15">
      <c r="A3009" s="4">
        <v>6835</v>
      </c>
      <c r="B3009" s="4" t="s">
        <v>4708</v>
      </c>
    </row>
    <row r="3010" spans="1:2" x14ac:dyDescent="0.15">
      <c r="A3010" s="4">
        <v>6836</v>
      </c>
      <c r="B3010" s="4" t="s">
        <v>4709</v>
      </c>
    </row>
    <row r="3011" spans="1:2" x14ac:dyDescent="0.15">
      <c r="A3011" s="4">
        <v>6837</v>
      </c>
      <c r="B3011" s="4" t="s">
        <v>4710</v>
      </c>
    </row>
    <row r="3012" spans="1:2" x14ac:dyDescent="0.15">
      <c r="A3012" s="4">
        <v>6838</v>
      </c>
      <c r="B3012" s="4" t="s">
        <v>4711</v>
      </c>
    </row>
    <row r="3013" spans="1:2" x14ac:dyDescent="0.15">
      <c r="A3013" s="4">
        <v>6844</v>
      </c>
      <c r="B3013" s="4" t="s">
        <v>4712</v>
      </c>
    </row>
    <row r="3014" spans="1:2" x14ac:dyDescent="0.15">
      <c r="A3014" s="4">
        <v>6845</v>
      </c>
      <c r="B3014" s="4" t="s">
        <v>4713</v>
      </c>
    </row>
    <row r="3015" spans="1:2" x14ac:dyDescent="0.15">
      <c r="A3015" s="4">
        <v>6846</v>
      </c>
      <c r="B3015" s="4" t="s">
        <v>4714</v>
      </c>
    </row>
    <row r="3016" spans="1:2" x14ac:dyDescent="0.15">
      <c r="A3016" s="4">
        <v>6847</v>
      </c>
      <c r="B3016" s="4" t="s">
        <v>4715</v>
      </c>
    </row>
    <row r="3017" spans="1:2" x14ac:dyDescent="0.15">
      <c r="A3017" s="4">
        <v>6848</v>
      </c>
      <c r="B3017" s="4" t="s">
        <v>4716</v>
      </c>
    </row>
    <row r="3018" spans="1:2" x14ac:dyDescent="0.15">
      <c r="A3018" s="4">
        <v>6849</v>
      </c>
      <c r="B3018" s="4" t="s">
        <v>4717</v>
      </c>
    </row>
    <row r="3019" spans="1:2" x14ac:dyDescent="0.15">
      <c r="A3019" s="4">
        <v>6850</v>
      </c>
      <c r="B3019" s="4" t="s">
        <v>4718</v>
      </c>
    </row>
    <row r="3020" spans="1:2" x14ac:dyDescent="0.15">
      <c r="A3020" s="4">
        <v>6851</v>
      </c>
      <c r="B3020" s="4" t="s">
        <v>4719</v>
      </c>
    </row>
    <row r="3021" spans="1:2" x14ac:dyDescent="0.15">
      <c r="A3021" s="4">
        <v>6852</v>
      </c>
      <c r="B3021" s="4" t="s">
        <v>4720</v>
      </c>
    </row>
    <row r="3022" spans="1:2" x14ac:dyDescent="0.15">
      <c r="A3022" s="4">
        <v>6853</v>
      </c>
      <c r="B3022" s="4" t="s">
        <v>4721</v>
      </c>
    </row>
    <row r="3023" spans="1:2" x14ac:dyDescent="0.15">
      <c r="A3023" s="4">
        <v>6854</v>
      </c>
      <c r="B3023" s="4" t="s">
        <v>4722</v>
      </c>
    </row>
    <row r="3024" spans="1:2" x14ac:dyDescent="0.15">
      <c r="A3024" s="4">
        <v>6855</v>
      </c>
      <c r="B3024" s="4" t="s">
        <v>4723</v>
      </c>
    </row>
    <row r="3025" spans="1:2" x14ac:dyDescent="0.15">
      <c r="A3025" s="4">
        <v>6856</v>
      </c>
      <c r="B3025" s="4" t="s">
        <v>4724</v>
      </c>
    </row>
    <row r="3026" spans="1:2" x14ac:dyDescent="0.15">
      <c r="A3026" s="4">
        <v>6857</v>
      </c>
      <c r="B3026" s="4" t="s">
        <v>4725</v>
      </c>
    </row>
    <row r="3027" spans="1:2" x14ac:dyDescent="0.15">
      <c r="A3027" s="4">
        <v>6858</v>
      </c>
      <c r="B3027" s="4" t="s">
        <v>4726</v>
      </c>
    </row>
    <row r="3028" spans="1:2" x14ac:dyDescent="0.15">
      <c r="A3028" s="4">
        <v>6859</v>
      </c>
      <c r="B3028" s="4" t="s">
        <v>4727</v>
      </c>
    </row>
    <row r="3029" spans="1:2" x14ac:dyDescent="0.15">
      <c r="A3029" s="4">
        <v>6860</v>
      </c>
      <c r="B3029" s="4" t="s">
        <v>4728</v>
      </c>
    </row>
    <row r="3030" spans="1:2" x14ac:dyDescent="0.15">
      <c r="A3030" s="4">
        <v>6861</v>
      </c>
      <c r="B3030" s="4" t="s">
        <v>4729</v>
      </c>
    </row>
    <row r="3031" spans="1:2" x14ac:dyDescent="0.15">
      <c r="A3031" s="4">
        <v>6862</v>
      </c>
      <c r="B3031" s="4" t="s">
        <v>4730</v>
      </c>
    </row>
    <row r="3032" spans="1:2" x14ac:dyDescent="0.15">
      <c r="A3032" s="4">
        <v>6863</v>
      </c>
      <c r="B3032" s="4" t="s">
        <v>4731</v>
      </c>
    </row>
    <row r="3033" spans="1:2" x14ac:dyDescent="0.15">
      <c r="A3033" s="4">
        <v>6864</v>
      </c>
      <c r="B3033" s="4" t="s">
        <v>4732</v>
      </c>
    </row>
    <row r="3034" spans="1:2" x14ac:dyDescent="0.15">
      <c r="A3034" s="4">
        <v>6865</v>
      </c>
      <c r="B3034" s="4" t="s">
        <v>4733</v>
      </c>
    </row>
    <row r="3035" spans="1:2" x14ac:dyDescent="0.15">
      <c r="A3035" s="4">
        <v>6866</v>
      </c>
      <c r="B3035" s="4" t="s">
        <v>4734</v>
      </c>
    </row>
    <row r="3036" spans="1:2" x14ac:dyDescent="0.15">
      <c r="A3036" s="4">
        <v>6867</v>
      </c>
      <c r="B3036" s="4" t="s">
        <v>4735</v>
      </c>
    </row>
    <row r="3037" spans="1:2" x14ac:dyDescent="0.15">
      <c r="A3037" s="4">
        <v>6868</v>
      </c>
      <c r="B3037" s="4" t="s">
        <v>4736</v>
      </c>
    </row>
    <row r="3038" spans="1:2" x14ac:dyDescent="0.15">
      <c r="A3038" s="4">
        <v>6901</v>
      </c>
      <c r="B3038" s="4" t="s">
        <v>4737</v>
      </c>
    </row>
    <row r="3039" spans="1:2" x14ac:dyDescent="0.15">
      <c r="A3039" s="4">
        <v>6902</v>
      </c>
      <c r="B3039" s="4" t="s">
        <v>4738</v>
      </c>
    </row>
    <row r="3040" spans="1:2" x14ac:dyDescent="0.15">
      <c r="A3040" s="4">
        <v>6903</v>
      </c>
      <c r="B3040" s="4" t="s">
        <v>4739</v>
      </c>
    </row>
    <row r="3041" spans="1:2" x14ac:dyDescent="0.15">
      <c r="A3041" s="4">
        <v>6904</v>
      </c>
      <c r="B3041" s="4" t="s">
        <v>4740</v>
      </c>
    </row>
    <row r="3042" spans="1:2" x14ac:dyDescent="0.15">
      <c r="A3042" s="4">
        <v>6905</v>
      </c>
      <c r="B3042" s="4" t="s">
        <v>4741</v>
      </c>
    </row>
    <row r="3043" spans="1:2" x14ac:dyDescent="0.15">
      <c r="A3043" s="4">
        <v>6906</v>
      </c>
      <c r="B3043" s="4" t="s">
        <v>4742</v>
      </c>
    </row>
    <row r="3044" spans="1:2" x14ac:dyDescent="0.15">
      <c r="A3044" s="4">
        <v>6907</v>
      </c>
      <c r="B3044" s="4" t="s">
        <v>4743</v>
      </c>
    </row>
    <row r="3045" spans="1:2" x14ac:dyDescent="0.15">
      <c r="A3045" s="4">
        <v>6908</v>
      </c>
      <c r="B3045" s="4" t="s">
        <v>4744</v>
      </c>
    </row>
    <row r="3046" spans="1:2" x14ac:dyDescent="0.15">
      <c r="A3046" s="4">
        <v>6909</v>
      </c>
      <c r="B3046" s="4" t="s">
        <v>4745</v>
      </c>
    </row>
    <row r="3047" spans="1:2" x14ac:dyDescent="0.15">
      <c r="A3047" s="4">
        <v>6910</v>
      </c>
      <c r="B3047" s="4" t="s">
        <v>4746</v>
      </c>
    </row>
    <row r="3048" spans="1:2" x14ac:dyDescent="0.15">
      <c r="A3048" s="4">
        <v>7001</v>
      </c>
      <c r="B3048" s="4" t="s">
        <v>4747</v>
      </c>
    </row>
    <row r="3049" spans="1:2" x14ac:dyDescent="0.15">
      <c r="A3049" s="4">
        <v>7002</v>
      </c>
      <c r="B3049" s="4" t="s">
        <v>4748</v>
      </c>
    </row>
    <row r="3050" spans="1:2" x14ac:dyDescent="0.15">
      <c r="A3050" s="4">
        <v>7003</v>
      </c>
      <c r="B3050" s="4" t="s">
        <v>4749</v>
      </c>
    </row>
    <row r="3051" spans="1:2" x14ac:dyDescent="0.15">
      <c r="A3051" s="4">
        <v>7004</v>
      </c>
      <c r="B3051" s="4" t="s">
        <v>4750</v>
      </c>
    </row>
    <row r="3052" spans="1:2" x14ac:dyDescent="0.15">
      <c r="A3052" s="4">
        <v>7005</v>
      </c>
      <c r="B3052" s="4" t="s">
        <v>4751</v>
      </c>
    </row>
    <row r="3053" spans="1:2" x14ac:dyDescent="0.15">
      <c r="A3053" s="4">
        <v>7006</v>
      </c>
      <c r="B3053" s="4" t="s">
        <v>4752</v>
      </c>
    </row>
    <row r="3054" spans="1:2" x14ac:dyDescent="0.15">
      <c r="A3054" s="4">
        <v>7007</v>
      </c>
      <c r="B3054" s="4" t="s">
        <v>4753</v>
      </c>
    </row>
    <row r="3055" spans="1:2" x14ac:dyDescent="0.15">
      <c r="A3055" s="4">
        <v>7008</v>
      </c>
      <c r="B3055" s="4" t="s">
        <v>4754</v>
      </c>
    </row>
    <row r="3056" spans="1:2" x14ac:dyDescent="0.15">
      <c r="A3056" s="4">
        <v>7009</v>
      </c>
      <c r="B3056" s="4" t="s">
        <v>4755</v>
      </c>
    </row>
    <row r="3057" spans="1:2" x14ac:dyDescent="0.15">
      <c r="A3057" s="4">
        <v>7011</v>
      </c>
      <c r="B3057" s="4" t="s">
        <v>4756</v>
      </c>
    </row>
    <row r="3058" spans="1:2" x14ac:dyDescent="0.15">
      <c r="A3058" s="4">
        <v>7051</v>
      </c>
      <c r="B3058" s="4" t="s">
        <v>4757</v>
      </c>
    </row>
    <row r="3059" spans="1:2" x14ac:dyDescent="0.15">
      <c r="A3059" s="4">
        <v>7052</v>
      </c>
      <c r="B3059" s="4" t="s">
        <v>4758</v>
      </c>
    </row>
    <row r="3060" spans="1:2" x14ac:dyDescent="0.15">
      <c r="A3060" s="4">
        <v>7053</v>
      </c>
      <c r="B3060" s="4" t="s">
        <v>4759</v>
      </c>
    </row>
    <row r="3061" spans="1:2" x14ac:dyDescent="0.15">
      <c r="A3061" s="4">
        <v>7054</v>
      </c>
      <c r="B3061" s="4" t="s">
        <v>4760</v>
      </c>
    </row>
    <row r="3062" spans="1:2" x14ac:dyDescent="0.15">
      <c r="A3062" s="4">
        <v>7055</v>
      </c>
      <c r="B3062" s="4" t="s">
        <v>4761</v>
      </c>
    </row>
    <row r="3063" spans="1:2" x14ac:dyDescent="0.15">
      <c r="A3063" s="4">
        <v>7056</v>
      </c>
      <c r="B3063" s="4" t="s">
        <v>4762</v>
      </c>
    </row>
    <row r="3064" spans="1:2" x14ac:dyDescent="0.15">
      <c r="A3064" s="4">
        <v>7057</v>
      </c>
      <c r="B3064" s="4" t="s">
        <v>4763</v>
      </c>
    </row>
    <row r="3065" spans="1:2" x14ac:dyDescent="0.15">
      <c r="A3065" s="4">
        <v>7058</v>
      </c>
      <c r="B3065" s="4" t="s">
        <v>4764</v>
      </c>
    </row>
    <row r="3066" spans="1:2" x14ac:dyDescent="0.15">
      <c r="A3066" s="4">
        <v>7059</v>
      </c>
      <c r="B3066" s="4" t="s">
        <v>4765</v>
      </c>
    </row>
    <row r="3067" spans="1:2" x14ac:dyDescent="0.15">
      <c r="A3067" s="4">
        <v>7060</v>
      </c>
      <c r="B3067" s="4" t="s">
        <v>4766</v>
      </c>
    </row>
    <row r="3068" spans="1:2" x14ac:dyDescent="0.15">
      <c r="A3068" s="4">
        <v>7061</v>
      </c>
      <c r="B3068" s="4" t="s">
        <v>4767</v>
      </c>
    </row>
    <row r="3069" spans="1:2" x14ac:dyDescent="0.15">
      <c r="A3069" s="4">
        <v>7062</v>
      </c>
      <c r="B3069" s="4" t="s">
        <v>4768</v>
      </c>
    </row>
    <row r="3070" spans="1:2" x14ac:dyDescent="0.15">
      <c r="A3070" s="4">
        <v>7101</v>
      </c>
      <c r="B3070" s="4" t="s">
        <v>4769</v>
      </c>
    </row>
    <row r="3071" spans="1:2" x14ac:dyDescent="0.15">
      <c r="A3071" s="4">
        <v>7102</v>
      </c>
      <c r="B3071" s="4" t="s">
        <v>4770</v>
      </c>
    </row>
    <row r="3072" spans="1:2" x14ac:dyDescent="0.15">
      <c r="A3072" s="4">
        <v>7103</v>
      </c>
      <c r="B3072" s="4" t="s">
        <v>4771</v>
      </c>
    </row>
    <row r="3073" spans="1:2" x14ac:dyDescent="0.15">
      <c r="A3073" s="4">
        <v>7104</v>
      </c>
      <c r="B3073" s="4" t="s">
        <v>4772</v>
      </c>
    </row>
    <row r="3074" spans="1:2" x14ac:dyDescent="0.15">
      <c r="A3074" s="4">
        <v>7105</v>
      </c>
      <c r="B3074" s="4" t="s">
        <v>4773</v>
      </c>
    </row>
    <row r="3075" spans="1:2" x14ac:dyDescent="0.15">
      <c r="A3075" s="4">
        <v>7106</v>
      </c>
      <c r="B3075" s="4" t="s">
        <v>4774</v>
      </c>
    </row>
    <row r="3076" spans="1:2" x14ac:dyDescent="0.15">
      <c r="A3076" s="4">
        <v>7107</v>
      </c>
      <c r="B3076" s="4" t="s">
        <v>4775</v>
      </c>
    </row>
    <row r="3077" spans="1:2" x14ac:dyDescent="0.15">
      <c r="A3077" s="4">
        <v>7108</v>
      </c>
      <c r="B3077" s="4" t="s">
        <v>4776</v>
      </c>
    </row>
    <row r="3078" spans="1:2" x14ac:dyDescent="0.15">
      <c r="A3078" s="4">
        <v>7201</v>
      </c>
      <c r="B3078" s="4" t="s">
        <v>4777</v>
      </c>
    </row>
    <row r="3079" spans="1:2" x14ac:dyDescent="0.15">
      <c r="A3079" s="4">
        <v>7202</v>
      </c>
      <c r="B3079" s="4" t="s">
        <v>4778</v>
      </c>
    </row>
    <row r="3080" spans="1:2" x14ac:dyDescent="0.15">
      <c r="A3080" s="4">
        <v>7203</v>
      </c>
      <c r="B3080" s="4" t="s">
        <v>4779</v>
      </c>
    </row>
    <row r="3081" spans="1:2" x14ac:dyDescent="0.15">
      <c r="A3081" s="4">
        <v>7204</v>
      </c>
      <c r="B3081" s="4" t="s">
        <v>4780</v>
      </c>
    </row>
    <row r="3082" spans="1:2" x14ac:dyDescent="0.15">
      <c r="A3082" s="4">
        <v>7205</v>
      </c>
      <c r="B3082" s="4" t="s">
        <v>4781</v>
      </c>
    </row>
    <row r="3083" spans="1:2" x14ac:dyDescent="0.15">
      <c r="A3083" s="4">
        <v>7206</v>
      </c>
      <c r="B3083" s="4" t="s">
        <v>4782</v>
      </c>
    </row>
    <row r="3084" spans="1:2" x14ac:dyDescent="0.15">
      <c r="A3084" s="4">
        <v>7207</v>
      </c>
      <c r="B3084" s="4" t="s">
        <v>4783</v>
      </c>
    </row>
    <row r="3085" spans="1:2" x14ac:dyDescent="0.15">
      <c r="A3085" s="4">
        <v>7208</v>
      </c>
      <c r="B3085" s="4" t="s">
        <v>4784</v>
      </c>
    </row>
    <row r="3086" spans="1:2" x14ac:dyDescent="0.15">
      <c r="A3086" s="4">
        <v>7301</v>
      </c>
      <c r="B3086" s="4" t="s">
        <v>4785</v>
      </c>
    </row>
    <row r="3087" spans="1:2" x14ac:dyDescent="0.15">
      <c r="A3087" s="4">
        <v>7302</v>
      </c>
      <c r="B3087" s="4" t="s">
        <v>4786</v>
      </c>
    </row>
    <row r="3088" spans="1:2" x14ac:dyDescent="0.15">
      <c r="A3088" s="4">
        <v>7303</v>
      </c>
      <c r="B3088" s="4" t="s">
        <v>4787</v>
      </c>
    </row>
    <row r="3089" spans="1:2" x14ac:dyDescent="0.15">
      <c r="A3089" s="4">
        <v>7304</v>
      </c>
      <c r="B3089" s="4" t="s">
        <v>4788</v>
      </c>
    </row>
    <row r="3090" spans="1:2" x14ac:dyDescent="0.15">
      <c r="A3090" s="4">
        <v>7305</v>
      </c>
      <c r="B3090" s="4" t="s">
        <v>4789</v>
      </c>
    </row>
    <row r="3091" spans="1:2" x14ac:dyDescent="0.15">
      <c r="A3091" s="4">
        <v>7306</v>
      </c>
      <c r="B3091" s="4" t="s">
        <v>4790</v>
      </c>
    </row>
    <row r="3092" spans="1:2" x14ac:dyDescent="0.15">
      <c r="A3092" s="4">
        <v>7307</v>
      </c>
      <c r="B3092" s="4" t="s">
        <v>4791</v>
      </c>
    </row>
    <row r="3093" spans="1:2" x14ac:dyDescent="0.15">
      <c r="A3093" s="4">
        <v>7308</v>
      </c>
      <c r="B3093" s="4" t="s">
        <v>4792</v>
      </c>
    </row>
    <row r="3094" spans="1:2" x14ac:dyDescent="0.15">
      <c r="A3094" s="4">
        <v>7401</v>
      </c>
      <c r="B3094" s="4" t="s">
        <v>4793</v>
      </c>
    </row>
    <row r="3095" spans="1:2" x14ac:dyDescent="0.15">
      <c r="A3095" s="4">
        <v>7402</v>
      </c>
      <c r="B3095" s="4" t="s">
        <v>4794</v>
      </c>
    </row>
    <row r="3096" spans="1:2" x14ac:dyDescent="0.15">
      <c r="A3096" s="4">
        <v>7403</v>
      </c>
      <c r="B3096" s="4" t="s">
        <v>4795</v>
      </c>
    </row>
    <row r="3097" spans="1:2" x14ac:dyDescent="0.15">
      <c r="A3097" s="4">
        <v>7404</v>
      </c>
      <c r="B3097" s="4" t="s">
        <v>4796</v>
      </c>
    </row>
    <row r="3098" spans="1:2" x14ac:dyDescent="0.15">
      <c r="A3098" s="4">
        <v>7405</v>
      </c>
      <c r="B3098" s="4" t="s">
        <v>4797</v>
      </c>
    </row>
    <row r="3099" spans="1:2" x14ac:dyDescent="0.15">
      <c r="A3099" s="4">
        <v>7406</v>
      </c>
      <c r="B3099" s="4" t="s">
        <v>4798</v>
      </c>
    </row>
    <row r="3100" spans="1:2" x14ac:dyDescent="0.15">
      <c r="A3100" s="4">
        <v>7407</v>
      </c>
      <c r="B3100" s="4" t="s">
        <v>4799</v>
      </c>
    </row>
    <row r="3101" spans="1:2" x14ac:dyDescent="0.15">
      <c r="A3101" s="4">
        <v>7408</v>
      </c>
      <c r="B3101" s="4" t="s">
        <v>4800</v>
      </c>
    </row>
    <row r="3102" spans="1:2" x14ac:dyDescent="0.15">
      <c r="A3102" s="4">
        <v>7511</v>
      </c>
      <c r="B3102" s="4" t="s">
        <v>4801</v>
      </c>
    </row>
    <row r="3103" spans="1:2" x14ac:dyDescent="0.15">
      <c r="A3103" s="4">
        <v>7512</v>
      </c>
      <c r="B3103" s="4" t="s">
        <v>4802</v>
      </c>
    </row>
    <row r="3104" spans="1:2" x14ac:dyDescent="0.15">
      <c r="A3104" s="4">
        <v>7513</v>
      </c>
      <c r="B3104" s="4" t="s">
        <v>4803</v>
      </c>
    </row>
    <row r="3105" spans="1:2" x14ac:dyDescent="0.15">
      <c r="A3105" s="4">
        <v>7514</v>
      </c>
      <c r="B3105" s="4" t="s">
        <v>4804</v>
      </c>
    </row>
    <row r="3106" spans="1:2" x14ac:dyDescent="0.15">
      <c r="A3106" s="4">
        <v>7515</v>
      </c>
      <c r="B3106" s="4" t="s">
        <v>4805</v>
      </c>
    </row>
    <row r="3107" spans="1:2" x14ac:dyDescent="0.15">
      <c r="A3107" s="4">
        <v>7516</v>
      </c>
      <c r="B3107" s="4" t="s">
        <v>4806</v>
      </c>
    </row>
    <row r="3108" spans="1:2" x14ac:dyDescent="0.15">
      <c r="A3108" s="4">
        <v>7517</v>
      </c>
      <c r="B3108" s="4" t="s">
        <v>4807</v>
      </c>
    </row>
    <row r="3109" spans="1:2" x14ac:dyDescent="0.15">
      <c r="A3109" s="4">
        <v>7518</v>
      </c>
      <c r="B3109" s="4" t="s">
        <v>4808</v>
      </c>
    </row>
    <row r="3110" spans="1:2" x14ac:dyDescent="0.15">
      <c r="A3110" s="4">
        <v>7519</v>
      </c>
      <c r="B3110" s="4" t="s">
        <v>4809</v>
      </c>
    </row>
    <row r="3111" spans="1:2" x14ac:dyDescent="0.15">
      <c r="A3111" s="4">
        <v>7520</v>
      </c>
      <c r="B3111" s="4" t="s">
        <v>4810</v>
      </c>
    </row>
    <row r="3112" spans="1:2" x14ac:dyDescent="0.15">
      <c r="A3112" s="4">
        <v>7532</v>
      </c>
      <c r="B3112" s="4" t="s">
        <v>4811</v>
      </c>
    </row>
    <row r="3113" spans="1:2" x14ac:dyDescent="0.15">
      <c r="A3113" s="4">
        <v>7521</v>
      </c>
      <c r="B3113" s="4" t="s">
        <v>4812</v>
      </c>
    </row>
    <row r="3114" spans="1:2" x14ac:dyDescent="0.15">
      <c r="A3114" s="4">
        <v>7522</v>
      </c>
      <c r="B3114" s="4" t="s">
        <v>4813</v>
      </c>
    </row>
    <row r="3115" spans="1:2" x14ac:dyDescent="0.15">
      <c r="A3115" s="4">
        <v>7523</v>
      </c>
      <c r="B3115" s="4" t="s">
        <v>4814</v>
      </c>
    </row>
    <row r="3116" spans="1:2" x14ac:dyDescent="0.15">
      <c r="A3116" s="4">
        <v>7524</v>
      </c>
      <c r="B3116" s="4" t="s">
        <v>4815</v>
      </c>
    </row>
    <row r="3117" spans="1:2" x14ac:dyDescent="0.15">
      <c r="A3117" s="4">
        <v>7525</v>
      </c>
      <c r="B3117" s="4" t="s">
        <v>4816</v>
      </c>
    </row>
    <row r="3118" spans="1:2" x14ac:dyDescent="0.15">
      <c r="A3118" s="4">
        <v>7526</v>
      </c>
      <c r="B3118" s="4" t="s">
        <v>4817</v>
      </c>
    </row>
    <row r="3119" spans="1:2" x14ac:dyDescent="0.15">
      <c r="A3119" s="4">
        <v>7527</v>
      </c>
      <c r="B3119" s="4" t="s">
        <v>4818</v>
      </c>
    </row>
    <row r="3120" spans="1:2" x14ac:dyDescent="0.15">
      <c r="A3120" s="4">
        <v>7528</v>
      </c>
      <c r="B3120" s="4" t="s">
        <v>4819</v>
      </c>
    </row>
    <row r="3121" spans="1:2" x14ac:dyDescent="0.15">
      <c r="A3121" s="4">
        <v>7529</v>
      </c>
      <c r="B3121" s="4" t="s">
        <v>4820</v>
      </c>
    </row>
    <row r="3122" spans="1:2" x14ac:dyDescent="0.15">
      <c r="A3122" s="4">
        <v>7530</v>
      </c>
      <c r="B3122" s="4" t="s">
        <v>4821</v>
      </c>
    </row>
    <row r="3123" spans="1:2" x14ac:dyDescent="0.15">
      <c r="A3123" s="4">
        <v>7531</v>
      </c>
      <c r="B3123" s="4" t="s">
        <v>4822</v>
      </c>
    </row>
    <row r="3124" spans="1:2" x14ac:dyDescent="0.15">
      <c r="A3124" s="4">
        <v>7601</v>
      </c>
      <c r="B3124" s="4" t="s">
        <v>4823</v>
      </c>
    </row>
    <row r="3125" spans="1:2" x14ac:dyDescent="0.15">
      <c r="A3125" s="4">
        <v>7602</v>
      </c>
      <c r="B3125" s="4" t="s">
        <v>4824</v>
      </c>
    </row>
    <row r="3126" spans="1:2" x14ac:dyDescent="0.15">
      <c r="A3126" s="4">
        <v>7603</v>
      </c>
      <c r="B3126" s="4" t="s">
        <v>4825</v>
      </c>
    </row>
    <row r="3127" spans="1:2" x14ac:dyDescent="0.15">
      <c r="A3127" s="4">
        <v>7604</v>
      </c>
      <c r="B3127" s="4" t="s">
        <v>4826</v>
      </c>
    </row>
    <row r="3128" spans="1:2" x14ac:dyDescent="0.15">
      <c r="A3128" s="4">
        <v>7611</v>
      </c>
      <c r="B3128" s="4" t="s">
        <v>4827</v>
      </c>
    </row>
    <row r="3129" spans="1:2" x14ac:dyDescent="0.15">
      <c r="A3129" s="4">
        <v>7612</v>
      </c>
      <c r="B3129" s="4" t="s">
        <v>4828</v>
      </c>
    </row>
    <row r="3130" spans="1:2" x14ac:dyDescent="0.15">
      <c r="A3130" s="4">
        <v>7613</v>
      </c>
      <c r="B3130" s="4" t="s">
        <v>4829</v>
      </c>
    </row>
    <row r="3131" spans="1:2" x14ac:dyDescent="0.15">
      <c r="A3131" s="4">
        <v>7614</v>
      </c>
      <c r="B3131" s="4" t="s">
        <v>4830</v>
      </c>
    </row>
    <row r="3132" spans="1:2" x14ac:dyDescent="0.15">
      <c r="A3132" s="4">
        <v>7615</v>
      </c>
      <c r="B3132" s="4" t="s">
        <v>4831</v>
      </c>
    </row>
    <row r="3133" spans="1:2" x14ac:dyDescent="0.15">
      <c r="A3133" s="4">
        <v>7616</v>
      </c>
      <c r="B3133" s="4" t="s">
        <v>4832</v>
      </c>
    </row>
    <row r="3134" spans="1:2" x14ac:dyDescent="0.15">
      <c r="A3134" s="4">
        <v>7617</v>
      </c>
      <c r="B3134" s="4" t="s">
        <v>4833</v>
      </c>
    </row>
    <row r="3135" spans="1:2" x14ac:dyDescent="0.15">
      <c r="A3135" s="4">
        <v>7618</v>
      </c>
      <c r="B3135" s="4" t="s">
        <v>4834</v>
      </c>
    </row>
    <row r="3136" spans="1:2" x14ac:dyDescent="0.15">
      <c r="A3136" s="4">
        <v>7619</v>
      </c>
      <c r="B3136" s="4" t="s">
        <v>4835</v>
      </c>
    </row>
    <row r="3137" spans="1:2" x14ac:dyDescent="0.15">
      <c r="A3137" s="4">
        <v>7620</v>
      </c>
      <c r="B3137" s="4" t="s">
        <v>4836</v>
      </c>
    </row>
    <row r="3138" spans="1:2" x14ac:dyDescent="0.15">
      <c r="A3138" s="4">
        <v>7631</v>
      </c>
      <c r="B3138" s="4" t="s">
        <v>4837</v>
      </c>
    </row>
    <row r="3139" spans="1:2" x14ac:dyDescent="0.15">
      <c r="A3139" s="4">
        <v>7632</v>
      </c>
      <c r="B3139" s="4" t="s">
        <v>4838</v>
      </c>
    </row>
    <row r="3140" spans="1:2" x14ac:dyDescent="0.15">
      <c r="A3140" s="4">
        <v>7633</v>
      </c>
      <c r="B3140" s="4" t="s">
        <v>4839</v>
      </c>
    </row>
    <row r="3141" spans="1:2" x14ac:dyDescent="0.15">
      <c r="A3141" s="4">
        <v>7634</v>
      </c>
      <c r="B3141" s="4" t="s">
        <v>4840</v>
      </c>
    </row>
    <row r="3142" spans="1:2" x14ac:dyDescent="0.15">
      <c r="A3142" s="4">
        <v>7635</v>
      </c>
      <c r="B3142" s="4" t="s">
        <v>4841</v>
      </c>
    </row>
    <row r="3143" spans="1:2" x14ac:dyDescent="0.15">
      <c r="A3143" s="4">
        <v>7636</v>
      </c>
      <c r="B3143" s="4" t="s">
        <v>4842</v>
      </c>
    </row>
    <row r="3144" spans="1:2" x14ac:dyDescent="0.15">
      <c r="A3144" s="4">
        <v>7637</v>
      </c>
      <c r="B3144" s="4" t="s">
        <v>4843</v>
      </c>
    </row>
    <row r="3145" spans="1:2" x14ac:dyDescent="0.15">
      <c r="A3145" s="4">
        <v>7638</v>
      </c>
      <c r="B3145" s="4" t="s">
        <v>4844</v>
      </c>
    </row>
    <row r="3146" spans="1:2" x14ac:dyDescent="0.15">
      <c r="A3146" s="4">
        <v>7639</v>
      </c>
      <c r="B3146" s="4" t="s">
        <v>4845</v>
      </c>
    </row>
    <row r="3147" spans="1:2" x14ac:dyDescent="0.15">
      <c r="A3147" s="4">
        <v>7701</v>
      </c>
      <c r="B3147" s="4" t="s">
        <v>4846</v>
      </c>
    </row>
    <row r="3148" spans="1:2" x14ac:dyDescent="0.15">
      <c r="A3148" s="4">
        <v>7702</v>
      </c>
      <c r="B3148" s="4" t="s">
        <v>4847</v>
      </c>
    </row>
    <row r="3149" spans="1:2" x14ac:dyDescent="0.15">
      <c r="A3149" s="4">
        <v>7703</v>
      </c>
      <c r="B3149" s="4" t="s">
        <v>4848</v>
      </c>
    </row>
    <row r="3150" spans="1:2" x14ac:dyDescent="0.15">
      <c r="A3150" s="4">
        <v>7704</v>
      </c>
      <c r="B3150" s="4" t="s">
        <v>4849</v>
      </c>
    </row>
    <row r="3151" spans="1:2" x14ac:dyDescent="0.15">
      <c r="A3151" s="4">
        <v>7705</v>
      </c>
      <c r="B3151" s="4" t="s">
        <v>4850</v>
      </c>
    </row>
    <row r="3152" spans="1:2" x14ac:dyDescent="0.15">
      <c r="A3152" s="4">
        <v>7706</v>
      </c>
      <c r="B3152" s="4" t="s">
        <v>4851</v>
      </c>
    </row>
    <row r="3153" spans="1:2" x14ac:dyDescent="0.15">
      <c r="A3153" s="4">
        <v>7707</v>
      </c>
      <c r="B3153" s="4" t="s">
        <v>4852</v>
      </c>
    </row>
    <row r="3154" spans="1:2" x14ac:dyDescent="0.15">
      <c r="A3154" s="4">
        <v>7708</v>
      </c>
      <c r="B3154" s="4" t="s">
        <v>4853</v>
      </c>
    </row>
    <row r="3155" spans="1:2" x14ac:dyDescent="0.15">
      <c r="A3155" s="4">
        <v>7709</v>
      </c>
      <c r="B3155" s="4" t="s">
        <v>4854</v>
      </c>
    </row>
    <row r="3156" spans="1:2" x14ac:dyDescent="0.15">
      <c r="A3156" s="4">
        <v>7710</v>
      </c>
      <c r="B3156" s="4" t="s">
        <v>4855</v>
      </c>
    </row>
    <row r="3157" spans="1:2" x14ac:dyDescent="0.15">
      <c r="A3157" s="4">
        <v>7711</v>
      </c>
      <c r="B3157" s="4" t="s">
        <v>4856</v>
      </c>
    </row>
    <row r="3158" spans="1:2" x14ac:dyDescent="0.15">
      <c r="A3158" s="4">
        <v>7712</v>
      </c>
      <c r="B3158" s="4" t="s">
        <v>4857</v>
      </c>
    </row>
    <row r="3159" spans="1:2" x14ac:dyDescent="0.15">
      <c r="A3159" s="4">
        <v>7713</v>
      </c>
      <c r="B3159" s="4" t="s">
        <v>4858</v>
      </c>
    </row>
    <row r="3160" spans="1:2" x14ac:dyDescent="0.15">
      <c r="A3160" s="4">
        <v>7714</v>
      </c>
      <c r="B3160" s="4" t="s">
        <v>4859</v>
      </c>
    </row>
    <row r="3161" spans="1:2" x14ac:dyDescent="0.15">
      <c r="A3161" s="4">
        <v>7715</v>
      </c>
      <c r="B3161" s="4" t="s">
        <v>4860</v>
      </c>
    </row>
    <row r="3162" spans="1:2" x14ac:dyDescent="0.15">
      <c r="A3162" s="4">
        <v>7718</v>
      </c>
      <c r="B3162" s="4" t="s">
        <v>4861</v>
      </c>
    </row>
    <row r="3163" spans="1:2" x14ac:dyDescent="0.15">
      <c r="A3163" s="4">
        <v>7719</v>
      </c>
      <c r="B3163" s="4" t="s">
        <v>4862</v>
      </c>
    </row>
    <row r="3164" spans="1:2" x14ac:dyDescent="0.15">
      <c r="A3164" s="4">
        <v>7720</v>
      </c>
      <c r="B3164" s="4" t="s">
        <v>4863</v>
      </c>
    </row>
    <row r="3165" spans="1:2" x14ac:dyDescent="0.15">
      <c r="A3165" s="4">
        <v>7721</v>
      </c>
      <c r="B3165" s="4" t="s">
        <v>4864</v>
      </c>
    </row>
    <row r="3166" spans="1:2" x14ac:dyDescent="0.15">
      <c r="A3166" s="4">
        <v>7722</v>
      </c>
      <c r="B3166" s="4" t="s">
        <v>4865</v>
      </c>
    </row>
    <row r="3167" spans="1:2" x14ac:dyDescent="0.15">
      <c r="A3167" s="4">
        <v>7723</v>
      </c>
      <c r="B3167" s="4" t="s">
        <v>4866</v>
      </c>
    </row>
    <row r="3168" spans="1:2" x14ac:dyDescent="0.15">
      <c r="A3168" s="4">
        <v>7724</v>
      </c>
      <c r="B3168" s="4" t="s">
        <v>4867</v>
      </c>
    </row>
    <row r="3169" spans="1:2" x14ac:dyDescent="0.15">
      <c r="A3169" s="4">
        <v>7725</v>
      </c>
      <c r="B3169" s="4" t="s">
        <v>4868</v>
      </c>
    </row>
    <row r="3170" spans="1:2" x14ac:dyDescent="0.15">
      <c r="A3170" s="4">
        <v>7726</v>
      </c>
      <c r="B3170" s="4" t="s">
        <v>4869</v>
      </c>
    </row>
    <row r="3171" spans="1:2" x14ac:dyDescent="0.15">
      <c r="A3171" s="4">
        <v>7727</v>
      </c>
      <c r="B3171" s="4" t="s">
        <v>4870</v>
      </c>
    </row>
    <row r="3172" spans="1:2" x14ac:dyDescent="0.15">
      <c r="A3172" s="4">
        <v>7728</v>
      </c>
      <c r="B3172" s="4" t="s">
        <v>4871</v>
      </c>
    </row>
    <row r="3173" spans="1:2" x14ac:dyDescent="0.15">
      <c r="A3173" s="4">
        <v>7729</v>
      </c>
      <c r="B3173" s="4" t="s">
        <v>4872</v>
      </c>
    </row>
    <row r="3174" spans="1:2" x14ac:dyDescent="0.15">
      <c r="A3174" s="4">
        <v>7730</v>
      </c>
      <c r="B3174" s="4" t="s">
        <v>4873</v>
      </c>
    </row>
    <row r="3175" spans="1:2" x14ac:dyDescent="0.15">
      <c r="A3175" s="4">
        <v>7731</v>
      </c>
      <c r="B3175" s="4" t="s">
        <v>4874</v>
      </c>
    </row>
    <row r="3176" spans="1:2" x14ac:dyDescent="0.15">
      <c r="A3176" s="4">
        <v>7732</v>
      </c>
      <c r="B3176" s="4" t="s">
        <v>4875</v>
      </c>
    </row>
    <row r="3177" spans="1:2" x14ac:dyDescent="0.15">
      <c r="A3177" s="4">
        <v>7735</v>
      </c>
      <c r="B3177" s="4" t="s">
        <v>4876</v>
      </c>
    </row>
    <row r="3178" spans="1:2" x14ac:dyDescent="0.15">
      <c r="A3178" s="4">
        <v>7736</v>
      </c>
      <c r="B3178" s="4" t="s">
        <v>4877</v>
      </c>
    </row>
    <row r="3179" spans="1:2" x14ac:dyDescent="0.15">
      <c r="A3179" s="4">
        <v>7737</v>
      </c>
      <c r="B3179" s="4" t="s">
        <v>4878</v>
      </c>
    </row>
    <row r="3180" spans="1:2" x14ac:dyDescent="0.15">
      <c r="A3180" s="4">
        <v>7738</v>
      </c>
      <c r="B3180" s="4" t="s">
        <v>4879</v>
      </c>
    </row>
    <row r="3181" spans="1:2" x14ac:dyDescent="0.15">
      <c r="A3181" s="4">
        <v>7739</v>
      </c>
      <c r="B3181" s="4" t="s">
        <v>4880</v>
      </c>
    </row>
    <row r="3182" spans="1:2" x14ac:dyDescent="0.15">
      <c r="A3182" s="4">
        <v>7740</v>
      </c>
      <c r="B3182" s="4" t="s">
        <v>4881</v>
      </c>
    </row>
    <row r="3183" spans="1:2" x14ac:dyDescent="0.15">
      <c r="A3183" s="4">
        <v>7741</v>
      </c>
      <c r="B3183" s="4" t="s">
        <v>4882</v>
      </c>
    </row>
    <row r="3184" spans="1:2" x14ac:dyDescent="0.15">
      <c r="A3184" s="4">
        <v>7742</v>
      </c>
      <c r="B3184" s="4" t="s">
        <v>4883</v>
      </c>
    </row>
    <row r="3185" spans="1:2" x14ac:dyDescent="0.15">
      <c r="A3185" s="4">
        <v>7743</v>
      </c>
      <c r="B3185" s="4" t="s">
        <v>4884</v>
      </c>
    </row>
    <row r="3186" spans="1:2" x14ac:dyDescent="0.15">
      <c r="A3186" s="4">
        <v>7744</v>
      </c>
      <c r="B3186" s="4" t="s">
        <v>4885</v>
      </c>
    </row>
    <row r="3187" spans="1:2" x14ac:dyDescent="0.15">
      <c r="A3187" s="4">
        <v>7745</v>
      </c>
      <c r="B3187" s="4" t="s">
        <v>4886</v>
      </c>
    </row>
    <row r="3188" spans="1:2" x14ac:dyDescent="0.15">
      <c r="A3188" s="4">
        <v>7746</v>
      </c>
      <c r="B3188" s="4" t="s">
        <v>4887</v>
      </c>
    </row>
    <row r="3189" spans="1:2" x14ac:dyDescent="0.15">
      <c r="A3189" s="4">
        <v>7747</v>
      </c>
      <c r="B3189" s="4" t="s">
        <v>4888</v>
      </c>
    </row>
    <row r="3190" spans="1:2" x14ac:dyDescent="0.15">
      <c r="A3190" s="4">
        <v>7748</v>
      </c>
      <c r="B3190" s="4" t="s">
        <v>4889</v>
      </c>
    </row>
    <row r="3191" spans="1:2" x14ac:dyDescent="0.15">
      <c r="A3191" s="4">
        <v>7749</v>
      </c>
      <c r="B3191" s="4" t="s">
        <v>4890</v>
      </c>
    </row>
    <row r="3192" spans="1:2" x14ac:dyDescent="0.15">
      <c r="A3192" s="4">
        <v>7752</v>
      </c>
      <c r="B3192" s="4" t="s">
        <v>4891</v>
      </c>
    </row>
    <row r="3193" spans="1:2" x14ac:dyDescent="0.15">
      <c r="A3193" s="4">
        <v>7753</v>
      </c>
      <c r="B3193" s="4" t="s">
        <v>4892</v>
      </c>
    </row>
    <row r="3194" spans="1:2" x14ac:dyDescent="0.15">
      <c r="A3194" s="4">
        <v>7754</v>
      </c>
      <c r="B3194" s="4" t="s">
        <v>4893</v>
      </c>
    </row>
    <row r="3195" spans="1:2" x14ac:dyDescent="0.15">
      <c r="A3195" s="4">
        <v>7755</v>
      </c>
      <c r="B3195" s="4" t="s">
        <v>4894</v>
      </c>
    </row>
    <row r="3196" spans="1:2" x14ac:dyDescent="0.15">
      <c r="A3196" s="4">
        <v>7756</v>
      </c>
      <c r="B3196" s="4" t="s">
        <v>4895</v>
      </c>
    </row>
    <row r="3197" spans="1:2" x14ac:dyDescent="0.15">
      <c r="A3197" s="4">
        <v>7757</v>
      </c>
      <c r="B3197" s="4" t="s">
        <v>4896</v>
      </c>
    </row>
    <row r="3198" spans="1:2" x14ac:dyDescent="0.15">
      <c r="A3198" s="4">
        <v>7758</v>
      </c>
      <c r="B3198" s="4" t="s">
        <v>4897</v>
      </c>
    </row>
    <row r="3199" spans="1:2" x14ac:dyDescent="0.15">
      <c r="A3199" s="4">
        <v>7759</v>
      </c>
      <c r="B3199" s="4" t="s">
        <v>4898</v>
      </c>
    </row>
    <row r="3200" spans="1:2" x14ac:dyDescent="0.15">
      <c r="A3200" s="4">
        <v>7760</v>
      </c>
      <c r="B3200" s="4" t="s">
        <v>4899</v>
      </c>
    </row>
    <row r="3201" spans="1:2" x14ac:dyDescent="0.15">
      <c r="A3201" s="4">
        <v>7761</v>
      </c>
      <c r="B3201" s="4" t="s">
        <v>4900</v>
      </c>
    </row>
    <row r="3202" spans="1:2" x14ac:dyDescent="0.15">
      <c r="A3202" s="4">
        <v>7762</v>
      </c>
      <c r="B3202" s="4" t="s">
        <v>4901</v>
      </c>
    </row>
    <row r="3203" spans="1:2" x14ac:dyDescent="0.15">
      <c r="A3203" s="4">
        <v>7763</v>
      </c>
      <c r="B3203" s="4" t="s">
        <v>4902</v>
      </c>
    </row>
    <row r="3204" spans="1:2" x14ac:dyDescent="0.15">
      <c r="A3204" s="4">
        <v>7764</v>
      </c>
      <c r="B3204" s="4" t="s">
        <v>4903</v>
      </c>
    </row>
    <row r="3205" spans="1:2" x14ac:dyDescent="0.15">
      <c r="A3205" s="4">
        <v>7765</v>
      </c>
      <c r="B3205" s="4" t="s">
        <v>4904</v>
      </c>
    </row>
    <row r="3206" spans="1:2" x14ac:dyDescent="0.15">
      <c r="A3206" s="4">
        <v>7766</v>
      </c>
      <c r="B3206" s="4" t="s">
        <v>4905</v>
      </c>
    </row>
    <row r="3207" spans="1:2" x14ac:dyDescent="0.15">
      <c r="A3207" s="4">
        <v>7767</v>
      </c>
      <c r="B3207" s="4" t="s">
        <v>1427</v>
      </c>
    </row>
    <row r="3208" spans="1:2" x14ac:dyDescent="0.15">
      <c r="A3208" s="4">
        <v>7768</v>
      </c>
      <c r="B3208" s="4" t="s">
        <v>1429</v>
      </c>
    </row>
    <row r="3209" spans="1:2" x14ac:dyDescent="0.15">
      <c r="A3209" s="4">
        <v>7769</v>
      </c>
      <c r="B3209" s="4" t="s">
        <v>1465</v>
      </c>
    </row>
    <row r="3210" spans="1:2" x14ac:dyDescent="0.15">
      <c r="A3210" s="4">
        <v>7770</v>
      </c>
      <c r="B3210" s="4" t="s">
        <v>1466</v>
      </c>
    </row>
    <row r="3211" spans="1:2" x14ac:dyDescent="0.15">
      <c r="A3211" s="4">
        <v>7771</v>
      </c>
      <c r="B3211" s="4" t="s">
        <v>1503</v>
      </c>
    </row>
    <row r="3212" spans="1:2" x14ac:dyDescent="0.15">
      <c r="A3212" s="4">
        <v>7772</v>
      </c>
      <c r="B3212" s="4" t="s">
        <v>1504</v>
      </c>
    </row>
    <row r="3213" spans="1:2" x14ac:dyDescent="0.15">
      <c r="A3213" s="4">
        <v>7773</v>
      </c>
      <c r="B3213" s="4" t="s">
        <v>1541</v>
      </c>
    </row>
    <row r="3214" spans="1:2" x14ac:dyDescent="0.15">
      <c r="A3214" s="4">
        <v>7774</v>
      </c>
      <c r="B3214" s="4" t="s">
        <v>1542</v>
      </c>
    </row>
    <row r="3215" spans="1:2" x14ac:dyDescent="0.15">
      <c r="A3215" s="4">
        <v>7775</v>
      </c>
      <c r="B3215" s="4" t="s">
        <v>1428</v>
      </c>
    </row>
    <row r="3216" spans="1:2" x14ac:dyDescent="0.15">
      <c r="A3216" s="4">
        <v>7776</v>
      </c>
      <c r="B3216" s="4" t="s">
        <v>1467</v>
      </c>
    </row>
    <row r="3217" spans="1:2" x14ac:dyDescent="0.15">
      <c r="A3217" s="4">
        <v>7777</v>
      </c>
      <c r="B3217" s="4" t="s">
        <v>1505</v>
      </c>
    </row>
    <row r="3218" spans="1:2" x14ac:dyDescent="0.15">
      <c r="A3218" s="4">
        <v>7778</v>
      </c>
      <c r="B3218" s="4" t="s">
        <v>1543</v>
      </c>
    </row>
    <row r="3219" spans="1:2" x14ac:dyDescent="0.15">
      <c r="A3219" s="4">
        <v>7779</v>
      </c>
      <c r="B3219" s="4" t="s">
        <v>1430</v>
      </c>
    </row>
    <row r="3220" spans="1:2" x14ac:dyDescent="0.15">
      <c r="A3220" s="4">
        <v>7780</v>
      </c>
      <c r="B3220" s="4" t="s">
        <v>1468</v>
      </c>
    </row>
    <row r="3221" spans="1:2" x14ac:dyDescent="0.15">
      <c r="A3221" s="4">
        <v>7781</v>
      </c>
      <c r="B3221" s="4" t="s">
        <v>1506</v>
      </c>
    </row>
    <row r="3222" spans="1:2" x14ac:dyDescent="0.15">
      <c r="A3222" s="4">
        <v>7782</v>
      </c>
      <c r="B3222" s="4" t="s">
        <v>1544</v>
      </c>
    </row>
    <row r="3223" spans="1:2" x14ac:dyDescent="0.15">
      <c r="A3223" s="4">
        <v>7783</v>
      </c>
      <c r="B3223" s="4" t="s">
        <v>1431</v>
      </c>
    </row>
    <row r="3224" spans="1:2" x14ac:dyDescent="0.15">
      <c r="A3224" s="4">
        <v>7784</v>
      </c>
      <c r="B3224" s="4" t="s">
        <v>1469</v>
      </c>
    </row>
    <row r="3225" spans="1:2" x14ac:dyDescent="0.15">
      <c r="A3225" s="4">
        <v>7785</v>
      </c>
      <c r="B3225" s="4" t="s">
        <v>1507</v>
      </c>
    </row>
    <row r="3226" spans="1:2" x14ac:dyDescent="0.15">
      <c r="A3226" s="4">
        <v>7786</v>
      </c>
      <c r="B3226" s="4" t="s">
        <v>1545</v>
      </c>
    </row>
    <row r="3227" spans="1:2" x14ac:dyDescent="0.15">
      <c r="A3227" s="4">
        <v>7787</v>
      </c>
      <c r="B3227" s="4" t="s">
        <v>1432</v>
      </c>
    </row>
    <row r="3228" spans="1:2" x14ac:dyDescent="0.15">
      <c r="A3228" s="4">
        <v>7788</v>
      </c>
      <c r="B3228" s="4" t="s">
        <v>1470</v>
      </c>
    </row>
    <row r="3229" spans="1:2" x14ac:dyDescent="0.15">
      <c r="A3229" s="4">
        <v>7789</v>
      </c>
      <c r="B3229" s="4" t="s">
        <v>1508</v>
      </c>
    </row>
    <row r="3230" spans="1:2" x14ac:dyDescent="0.15">
      <c r="A3230" s="4">
        <v>7790</v>
      </c>
      <c r="B3230" s="4" t="s">
        <v>1546</v>
      </c>
    </row>
    <row r="3231" spans="1:2" x14ac:dyDescent="0.15">
      <c r="A3231" s="4">
        <v>7791</v>
      </c>
      <c r="B3231" s="4" t="s">
        <v>1433</v>
      </c>
    </row>
    <row r="3232" spans="1:2" x14ac:dyDescent="0.15">
      <c r="A3232" s="4">
        <v>7792</v>
      </c>
      <c r="B3232" s="4" t="s">
        <v>1471</v>
      </c>
    </row>
    <row r="3233" spans="1:2" x14ac:dyDescent="0.15">
      <c r="A3233" s="4">
        <v>7793</v>
      </c>
      <c r="B3233" s="4" t="s">
        <v>1509</v>
      </c>
    </row>
    <row r="3234" spans="1:2" x14ac:dyDescent="0.15">
      <c r="A3234" s="4">
        <v>7794</v>
      </c>
      <c r="B3234" s="4" t="s">
        <v>1547</v>
      </c>
    </row>
    <row r="3235" spans="1:2" x14ac:dyDescent="0.15">
      <c r="A3235" s="4">
        <v>7795</v>
      </c>
      <c r="B3235" s="4" t="s">
        <v>1434</v>
      </c>
    </row>
    <row r="3236" spans="1:2" x14ac:dyDescent="0.15">
      <c r="A3236" s="4">
        <v>7796</v>
      </c>
      <c r="B3236" s="4" t="s">
        <v>1472</v>
      </c>
    </row>
    <row r="3237" spans="1:2" x14ac:dyDescent="0.15">
      <c r="A3237" s="4">
        <v>7797</v>
      </c>
      <c r="B3237" s="4" t="s">
        <v>1510</v>
      </c>
    </row>
    <row r="3238" spans="1:2" x14ac:dyDescent="0.15">
      <c r="A3238" s="4">
        <v>7798</v>
      </c>
      <c r="B3238" s="4" t="s">
        <v>1548</v>
      </c>
    </row>
    <row r="3239" spans="1:2" x14ac:dyDescent="0.15">
      <c r="A3239" s="4">
        <v>7801</v>
      </c>
      <c r="B3239" s="4" t="s">
        <v>4906</v>
      </c>
    </row>
    <row r="3240" spans="1:2" x14ac:dyDescent="0.15">
      <c r="A3240" s="4">
        <v>7802</v>
      </c>
      <c r="B3240" s="4" t="s">
        <v>4907</v>
      </c>
    </row>
    <row r="3241" spans="1:2" x14ac:dyDescent="0.15">
      <c r="A3241" s="4">
        <v>7803</v>
      </c>
      <c r="B3241" s="4" t="s">
        <v>4908</v>
      </c>
    </row>
    <row r="3242" spans="1:2" x14ac:dyDescent="0.15">
      <c r="A3242" s="4">
        <v>7804</v>
      </c>
      <c r="B3242" s="4" t="s">
        <v>4909</v>
      </c>
    </row>
    <row r="3243" spans="1:2" x14ac:dyDescent="0.15">
      <c r="A3243" s="4">
        <v>7805</v>
      </c>
      <c r="B3243" s="4" t="s">
        <v>4910</v>
      </c>
    </row>
    <row r="3244" spans="1:2" x14ac:dyDescent="0.15">
      <c r="A3244" s="4">
        <v>7806</v>
      </c>
      <c r="B3244" s="4" t="s">
        <v>4911</v>
      </c>
    </row>
    <row r="3245" spans="1:2" x14ac:dyDescent="0.15">
      <c r="A3245" s="4">
        <v>7807</v>
      </c>
      <c r="B3245" s="4" t="s">
        <v>4912</v>
      </c>
    </row>
    <row r="3246" spans="1:2" x14ac:dyDescent="0.15">
      <c r="A3246" s="4">
        <v>7808</v>
      </c>
      <c r="B3246" s="4" t="s">
        <v>4913</v>
      </c>
    </row>
    <row r="3247" spans="1:2" x14ac:dyDescent="0.15">
      <c r="A3247" s="4">
        <v>7809</v>
      </c>
      <c r="B3247" s="4" t="s">
        <v>4914</v>
      </c>
    </row>
    <row r="3248" spans="1:2" x14ac:dyDescent="0.15">
      <c r="A3248" s="4">
        <v>7861</v>
      </c>
      <c r="B3248" s="4" t="s">
        <v>4915</v>
      </c>
    </row>
    <row r="3249" spans="1:2" x14ac:dyDescent="0.15">
      <c r="A3249" s="4">
        <v>7862</v>
      </c>
      <c r="B3249" s="4" t="s">
        <v>4916</v>
      </c>
    </row>
    <row r="3250" spans="1:2" x14ac:dyDescent="0.15">
      <c r="A3250" s="4">
        <v>7863</v>
      </c>
      <c r="B3250" s="4" t="s">
        <v>4917</v>
      </c>
    </row>
    <row r="3251" spans="1:2" x14ac:dyDescent="0.15">
      <c r="A3251" s="4">
        <v>7810</v>
      </c>
      <c r="B3251" s="4" t="s">
        <v>4918</v>
      </c>
    </row>
    <row r="3252" spans="1:2" x14ac:dyDescent="0.15">
      <c r="A3252" s="4">
        <v>7811</v>
      </c>
      <c r="B3252" s="4" t="s">
        <v>4919</v>
      </c>
    </row>
    <row r="3253" spans="1:2" x14ac:dyDescent="0.15">
      <c r="A3253" s="4">
        <v>7812</v>
      </c>
      <c r="B3253" s="4" t="s">
        <v>4920</v>
      </c>
    </row>
    <row r="3254" spans="1:2" x14ac:dyDescent="0.15">
      <c r="A3254" s="4">
        <v>7813</v>
      </c>
      <c r="B3254" s="4" t="s">
        <v>4921</v>
      </c>
    </row>
    <row r="3255" spans="1:2" x14ac:dyDescent="0.15">
      <c r="A3255" s="4">
        <v>7814</v>
      </c>
      <c r="B3255" s="4" t="s">
        <v>4922</v>
      </c>
    </row>
    <row r="3256" spans="1:2" x14ac:dyDescent="0.15">
      <c r="A3256" s="4">
        <v>7815</v>
      </c>
      <c r="B3256" s="4" t="s">
        <v>4923</v>
      </c>
    </row>
    <row r="3257" spans="1:2" x14ac:dyDescent="0.15">
      <c r="A3257" s="4">
        <v>7816</v>
      </c>
      <c r="B3257" s="4" t="s">
        <v>4924</v>
      </c>
    </row>
    <row r="3258" spans="1:2" x14ac:dyDescent="0.15">
      <c r="A3258" s="4">
        <v>7817</v>
      </c>
      <c r="B3258" s="4" t="s">
        <v>4925</v>
      </c>
    </row>
    <row r="3259" spans="1:2" x14ac:dyDescent="0.15">
      <c r="A3259" s="4">
        <v>7818</v>
      </c>
      <c r="B3259" s="4" t="s">
        <v>4926</v>
      </c>
    </row>
    <row r="3260" spans="1:2" x14ac:dyDescent="0.15">
      <c r="A3260" s="4">
        <v>7864</v>
      </c>
      <c r="B3260" s="4" t="s">
        <v>569</v>
      </c>
    </row>
    <row r="3261" spans="1:2" x14ac:dyDescent="0.15">
      <c r="A3261" s="4">
        <v>7865</v>
      </c>
      <c r="B3261" s="4" t="s">
        <v>570</v>
      </c>
    </row>
    <row r="3262" spans="1:2" x14ac:dyDescent="0.15">
      <c r="A3262" s="4">
        <v>7866</v>
      </c>
      <c r="B3262" s="4" t="s">
        <v>571</v>
      </c>
    </row>
    <row r="3263" spans="1:2" x14ac:dyDescent="0.15">
      <c r="A3263" s="4">
        <v>7819</v>
      </c>
      <c r="B3263" s="4" t="s">
        <v>4927</v>
      </c>
    </row>
    <row r="3264" spans="1:2" x14ac:dyDescent="0.15">
      <c r="A3264" s="4">
        <v>7820</v>
      </c>
      <c r="B3264" s="4" t="s">
        <v>4928</v>
      </c>
    </row>
    <row r="3265" spans="1:2" x14ac:dyDescent="0.15">
      <c r="A3265" s="4">
        <v>7821</v>
      </c>
      <c r="B3265" s="4" t="s">
        <v>4929</v>
      </c>
    </row>
    <row r="3266" spans="1:2" x14ac:dyDescent="0.15">
      <c r="A3266" s="4">
        <v>7822</v>
      </c>
      <c r="B3266" s="4" t="s">
        <v>4930</v>
      </c>
    </row>
    <row r="3267" spans="1:2" x14ac:dyDescent="0.15">
      <c r="A3267" s="4">
        <v>7823</v>
      </c>
      <c r="B3267" s="4" t="s">
        <v>4931</v>
      </c>
    </row>
    <row r="3268" spans="1:2" x14ac:dyDescent="0.15">
      <c r="A3268" s="4">
        <v>7824</v>
      </c>
      <c r="B3268" s="4" t="s">
        <v>4932</v>
      </c>
    </row>
    <row r="3269" spans="1:2" x14ac:dyDescent="0.15">
      <c r="A3269" s="4">
        <v>7825</v>
      </c>
      <c r="B3269" s="4" t="s">
        <v>4933</v>
      </c>
    </row>
    <row r="3270" spans="1:2" x14ac:dyDescent="0.15">
      <c r="A3270" s="4">
        <v>7826</v>
      </c>
      <c r="B3270" s="4" t="s">
        <v>4934</v>
      </c>
    </row>
    <row r="3271" spans="1:2" x14ac:dyDescent="0.15">
      <c r="A3271" s="4">
        <v>7827</v>
      </c>
      <c r="B3271" s="4" t="s">
        <v>4935</v>
      </c>
    </row>
    <row r="3272" spans="1:2" x14ac:dyDescent="0.15">
      <c r="A3272" s="4">
        <v>7828</v>
      </c>
      <c r="B3272" s="4" t="s">
        <v>4936</v>
      </c>
    </row>
    <row r="3273" spans="1:2" x14ac:dyDescent="0.15">
      <c r="A3273" s="4">
        <v>7829</v>
      </c>
      <c r="B3273" s="4" t="s">
        <v>4937</v>
      </c>
    </row>
    <row r="3274" spans="1:2" x14ac:dyDescent="0.15">
      <c r="A3274" s="4">
        <v>7830</v>
      </c>
      <c r="B3274" s="4" t="s">
        <v>4938</v>
      </c>
    </row>
    <row r="3275" spans="1:2" x14ac:dyDescent="0.15">
      <c r="A3275" s="4">
        <v>7831</v>
      </c>
      <c r="B3275" s="4" t="s">
        <v>4939</v>
      </c>
    </row>
    <row r="3276" spans="1:2" x14ac:dyDescent="0.15">
      <c r="A3276" s="4">
        <v>7832</v>
      </c>
      <c r="B3276" s="4" t="s">
        <v>4940</v>
      </c>
    </row>
    <row r="3277" spans="1:2" x14ac:dyDescent="0.15">
      <c r="A3277" s="4">
        <v>7833</v>
      </c>
      <c r="B3277" s="4" t="s">
        <v>4941</v>
      </c>
    </row>
    <row r="3278" spans="1:2" x14ac:dyDescent="0.15">
      <c r="A3278" s="4">
        <v>7834</v>
      </c>
      <c r="B3278" s="4" t="s">
        <v>4942</v>
      </c>
    </row>
    <row r="3279" spans="1:2" x14ac:dyDescent="0.15">
      <c r="A3279" s="4">
        <v>7835</v>
      </c>
      <c r="B3279" s="4" t="s">
        <v>4943</v>
      </c>
    </row>
    <row r="3280" spans="1:2" x14ac:dyDescent="0.15">
      <c r="A3280" s="4">
        <v>7836</v>
      </c>
      <c r="B3280" s="4" t="s">
        <v>4944</v>
      </c>
    </row>
    <row r="3281" spans="1:2" x14ac:dyDescent="0.15">
      <c r="A3281" s="4">
        <v>7855</v>
      </c>
      <c r="B3281" s="4" t="s">
        <v>4945</v>
      </c>
    </row>
    <row r="3282" spans="1:2" x14ac:dyDescent="0.15">
      <c r="A3282" s="4">
        <v>7856</v>
      </c>
      <c r="B3282" s="4" t="s">
        <v>4946</v>
      </c>
    </row>
    <row r="3283" spans="1:2" x14ac:dyDescent="0.15">
      <c r="A3283" s="4">
        <v>7857</v>
      </c>
      <c r="B3283" s="4" t="s">
        <v>4947</v>
      </c>
    </row>
    <row r="3284" spans="1:2" x14ac:dyDescent="0.15">
      <c r="A3284" s="4">
        <v>7858</v>
      </c>
      <c r="B3284" s="4" t="s">
        <v>4948</v>
      </c>
    </row>
    <row r="3285" spans="1:2" x14ac:dyDescent="0.15">
      <c r="A3285" s="4">
        <v>7859</v>
      </c>
      <c r="B3285" s="4" t="s">
        <v>4949</v>
      </c>
    </row>
    <row r="3286" spans="1:2" x14ac:dyDescent="0.15">
      <c r="A3286" s="4">
        <v>7860</v>
      </c>
      <c r="B3286" s="4" t="s">
        <v>4950</v>
      </c>
    </row>
    <row r="3287" spans="1:2" x14ac:dyDescent="0.15">
      <c r="A3287" s="4">
        <v>9100</v>
      </c>
      <c r="B3287" s="4" t="s">
        <v>4951</v>
      </c>
    </row>
    <row r="3288" spans="1:2" x14ac:dyDescent="0.15">
      <c r="A3288" s="4">
        <v>9101</v>
      </c>
      <c r="B3288" s="4" t="s">
        <v>4952</v>
      </c>
    </row>
    <row r="3289" spans="1:2" x14ac:dyDescent="0.15">
      <c r="A3289" s="4">
        <v>9102</v>
      </c>
      <c r="B3289" s="4" t="s">
        <v>4953</v>
      </c>
    </row>
    <row r="3290" spans="1:2" x14ac:dyDescent="0.15">
      <c r="A3290" s="4">
        <v>9103</v>
      </c>
      <c r="B3290" s="4" t="s">
        <v>4954</v>
      </c>
    </row>
    <row r="3291" spans="1:2" x14ac:dyDescent="0.15">
      <c r="A3291" s="4">
        <v>9104</v>
      </c>
      <c r="B3291" s="4" t="s">
        <v>4955</v>
      </c>
    </row>
    <row r="3292" spans="1:2" x14ac:dyDescent="0.15">
      <c r="A3292" s="4">
        <v>9105</v>
      </c>
      <c r="B3292" s="4" t="s">
        <v>4956</v>
      </c>
    </row>
    <row r="3293" spans="1:2" x14ac:dyDescent="0.15">
      <c r="A3293" s="4">
        <v>9106</v>
      </c>
      <c r="B3293" s="4" t="s">
        <v>4957</v>
      </c>
    </row>
    <row r="3294" spans="1:2" x14ac:dyDescent="0.15">
      <c r="A3294" s="4">
        <v>9107</v>
      </c>
      <c r="B3294" s="4" t="s">
        <v>4958</v>
      </c>
    </row>
    <row r="3295" spans="1:2" x14ac:dyDescent="0.15">
      <c r="A3295" s="4">
        <v>9108</v>
      </c>
      <c r="B3295" s="4" t="s">
        <v>4959</v>
      </c>
    </row>
    <row r="3296" spans="1:2" x14ac:dyDescent="0.15">
      <c r="A3296" s="4">
        <v>9109</v>
      </c>
      <c r="B3296" s="4" t="s">
        <v>4960</v>
      </c>
    </row>
    <row r="3297" spans="1:2" x14ac:dyDescent="0.15">
      <c r="A3297" s="4">
        <v>9110</v>
      </c>
      <c r="B3297" s="4" t="s">
        <v>4961</v>
      </c>
    </row>
    <row r="3298" spans="1:2" x14ac:dyDescent="0.15">
      <c r="A3298" s="4">
        <v>9120</v>
      </c>
      <c r="B3298" s="4" t="s">
        <v>4962</v>
      </c>
    </row>
    <row r="3299" spans="1:2" x14ac:dyDescent="0.15">
      <c r="A3299" s="4">
        <v>7867</v>
      </c>
      <c r="B3299" s="4" t="s">
        <v>4963</v>
      </c>
    </row>
    <row r="3300" spans="1:2" x14ac:dyDescent="0.15">
      <c r="A3300" s="4">
        <v>7869</v>
      </c>
      <c r="B3300" s="4" t="s">
        <v>4964</v>
      </c>
    </row>
    <row r="3301" spans="1:2" x14ac:dyDescent="0.15">
      <c r="A3301" s="4">
        <v>7871</v>
      </c>
      <c r="B3301" s="4" t="s">
        <v>4965</v>
      </c>
    </row>
    <row r="3302" spans="1:2" x14ac:dyDescent="0.15">
      <c r="A3302" s="4">
        <v>7837</v>
      </c>
      <c r="B3302" s="4" t="s">
        <v>548</v>
      </c>
    </row>
    <row r="3303" spans="1:2" x14ac:dyDescent="0.15">
      <c r="A3303" s="4">
        <v>7838</v>
      </c>
      <c r="B3303" s="4" t="s">
        <v>549</v>
      </c>
    </row>
    <row r="3304" spans="1:2" x14ac:dyDescent="0.15">
      <c r="A3304" s="4">
        <v>7839</v>
      </c>
      <c r="B3304" s="4" t="s">
        <v>550</v>
      </c>
    </row>
    <row r="3305" spans="1:2" x14ac:dyDescent="0.15">
      <c r="A3305" s="4">
        <v>7840</v>
      </c>
      <c r="B3305" s="4" t="s">
        <v>551</v>
      </c>
    </row>
    <row r="3306" spans="1:2" x14ac:dyDescent="0.15">
      <c r="A3306" s="4">
        <v>7841</v>
      </c>
      <c r="B3306" s="4" t="s">
        <v>552</v>
      </c>
    </row>
    <row r="3307" spans="1:2" x14ac:dyDescent="0.15">
      <c r="A3307" s="4">
        <v>7842</v>
      </c>
      <c r="B3307" s="4" t="s">
        <v>553</v>
      </c>
    </row>
    <row r="3308" spans="1:2" x14ac:dyDescent="0.15">
      <c r="A3308" s="4">
        <v>7843</v>
      </c>
      <c r="B3308" s="4" t="s">
        <v>554</v>
      </c>
    </row>
    <row r="3309" spans="1:2" x14ac:dyDescent="0.15">
      <c r="A3309" s="4">
        <v>7844</v>
      </c>
      <c r="B3309" s="4" t="s">
        <v>555</v>
      </c>
    </row>
    <row r="3310" spans="1:2" x14ac:dyDescent="0.15">
      <c r="A3310" s="4">
        <v>7845</v>
      </c>
      <c r="B3310" s="4" t="s">
        <v>556</v>
      </c>
    </row>
    <row r="3311" spans="1:2" x14ac:dyDescent="0.15">
      <c r="A3311" s="4">
        <v>7846</v>
      </c>
      <c r="B3311" s="4" t="s">
        <v>557</v>
      </c>
    </row>
    <row r="3312" spans="1:2" x14ac:dyDescent="0.15">
      <c r="A3312" s="4">
        <v>7847</v>
      </c>
      <c r="B3312" s="4" t="s">
        <v>558</v>
      </c>
    </row>
    <row r="3313" spans="1:2" x14ac:dyDescent="0.15">
      <c r="A3313" s="4">
        <v>7848</v>
      </c>
      <c r="B3313" s="4" t="s">
        <v>559</v>
      </c>
    </row>
    <row r="3314" spans="1:2" x14ac:dyDescent="0.15">
      <c r="A3314" s="4">
        <v>7849</v>
      </c>
      <c r="B3314" s="4" t="s">
        <v>560</v>
      </c>
    </row>
    <row r="3315" spans="1:2" x14ac:dyDescent="0.15">
      <c r="A3315" s="4">
        <v>7850</v>
      </c>
      <c r="B3315" s="4" t="s">
        <v>561</v>
      </c>
    </row>
    <row r="3316" spans="1:2" x14ac:dyDescent="0.15">
      <c r="A3316" s="4">
        <v>7851</v>
      </c>
      <c r="B3316" s="4" t="s">
        <v>562</v>
      </c>
    </row>
    <row r="3317" spans="1:2" x14ac:dyDescent="0.15">
      <c r="A3317" s="4">
        <v>7852</v>
      </c>
      <c r="B3317" s="4" t="s">
        <v>563</v>
      </c>
    </row>
    <row r="3318" spans="1:2" x14ac:dyDescent="0.15">
      <c r="A3318" s="4">
        <v>7853</v>
      </c>
      <c r="B3318" s="4" t="s">
        <v>564</v>
      </c>
    </row>
    <row r="3319" spans="1:2" x14ac:dyDescent="0.15">
      <c r="A3319" s="4">
        <v>7854</v>
      </c>
      <c r="B3319" s="4" t="s">
        <v>565</v>
      </c>
    </row>
    <row r="3320" spans="1:2" x14ac:dyDescent="0.15">
      <c r="A3320" s="4">
        <v>7901</v>
      </c>
      <c r="B3320" s="4" t="s">
        <v>4966</v>
      </c>
    </row>
    <row r="3321" spans="1:2" x14ac:dyDescent="0.15">
      <c r="A3321" s="4">
        <v>7902</v>
      </c>
      <c r="B3321" s="4" t="s">
        <v>4967</v>
      </c>
    </row>
    <row r="3322" spans="1:2" x14ac:dyDescent="0.15">
      <c r="A3322" s="4">
        <v>7903</v>
      </c>
      <c r="B3322" s="4" t="s">
        <v>4968</v>
      </c>
    </row>
    <row r="3323" spans="1:2" x14ac:dyDescent="0.15">
      <c r="A3323" s="4">
        <v>7904</v>
      </c>
      <c r="B3323" s="4" t="s">
        <v>4969</v>
      </c>
    </row>
    <row r="3324" spans="1:2" x14ac:dyDescent="0.15">
      <c r="A3324" s="4">
        <v>7905</v>
      </c>
      <c r="B3324" s="4" t="s">
        <v>4970</v>
      </c>
    </row>
    <row r="3325" spans="1:2" x14ac:dyDescent="0.15">
      <c r="A3325" s="4">
        <v>7906</v>
      </c>
      <c r="B3325" s="4" t="s">
        <v>4971</v>
      </c>
    </row>
    <row r="3326" spans="1:2" x14ac:dyDescent="0.15">
      <c r="A3326" s="4">
        <v>7907</v>
      </c>
      <c r="B3326" s="4" t="s">
        <v>4972</v>
      </c>
    </row>
    <row r="3327" spans="1:2" x14ac:dyDescent="0.15">
      <c r="A3327" s="4">
        <v>7908</v>
      </c>
      <c r="B3327" s="4" t="s">
        <v>4973</v>
      </c>
    </row>
    <row r="3328" spans="1:2" x14ac:dyDescent="0.15">
      <c r="A3328" s="4">
        <v>7909</v>
      </c>
      <c r="B3328" s="4" t="s">
        <v>4974</v>
      </c>
    </row>
    <row r="3329" spans="1:2" x14ac:dyDescent="0.15">
      <c r="A3329" s="4">
        <v>7910</v>
      </c>
      <c r="B3329" s="4" t="s">
        <v>4975</v>
      </c>
    </row>
    <row r="3330" spans="1:2" x14ac:dyDescent="0.15">
      <c r="A3330" s="4">
        <v>7911</v>
      </c>
      <c r="B3330" s="4" t="s">
        <v>4976</v>
      </c>
    </row>
    <row r="3331" spans="1:2" x14ac:dyDescent="0.15">
      <c r="A3331" s="4">
        <v>7912</v>
      </c>
      <c r="B3331" s="4" t="s">
        <v>4977</v>
      </c>
    </row>
    <row r="3332" spans="1:2" x14ac:dyDescent="0.15">
      <c r="A3332" s="4">
        <v>7913</v>
      </c>
      <c r="B3332" s="4" t="s">
        <v>4978</v>
      </c>
    </row>
    <row r="3333" spans="1:2" x14ac:dyDescent="0.15">
      <c r="A3333" s="4">
        <v>7914</v>
      </c>
      <c r="B3333" s="4" t="s">
        <v>4979</v>
      </c>
    </row>
    <row r="3334" spans="1:2" x14ac:dyDescent="0.15">
      <c r="A3334" s="4">
        <v>7915</v>
      </c>
      <c r="B3334" s="4" t="s">
        <v>4980</v>
      </c>
    </row>
    <row r="3335" spans="1:2" x14ac:dyDescent="0.15">
      <c r="A3335" s="4">
        <v>7916</v>
      </c>
      <c r="B3335" s="4" t="s">
        <v>4981</v>
      </c>
    </row>
    <row r="3336" spans="1:2" x14ac:dyDescent="0.15">
      <c r="A3336" s="4">
        <v>7917</v>
      </c>
      <c r="B3336" s="4" t="s">
        <v>4982</v>
      </c>
    </row>
    <row r="3337" spans="1:2" x14ac:dyDescent="0.15">
      <c r="A3337" s="4">
        <v>7918</v>
      </c>
      <c r="B3337" s="4" t="s">
        <v>4983</v>
      </c>
    </row>
    <row r="3338" spans="1:2" x14ac:dyDescent="0.15">
      <c r="A3338" s="4">
        <v>7919</v>
      </c>
      <c r="B3338" s="4" t="s">
        <v>4984</v>
      </c>
    </row>
    <row r="3339" spans="1:2" x14ac:dyDescent="0.15">
      <c r="A3339" s="4">
        <v>7920</v>
      </c>
      <c r="B3339" s="4" t="s">
        <v>4985</v>
      </c>
    </row>
    <row r="3340" spans="1:2" x14ac:dyDescent="0.15">
      <c r="A3340" s="4">
        <v>7921</v>
      </c>
      <c r="B3340" s="4" t="s">
        <v>4986</v>
      </c>
    </row>
    <row r="3341" spans="1:2" x14ac:dyDescent="0.15">
      <c r="A3341" s="4">
        <v>7922</v>
      </c>
      <c r="B3341" s="4" t="s">
        <v>4987</v>
      </c>
    </row>
    <row r="3342" spans="1:2" x14ac:dyDescent="0.15">
      <c r="A3342" s="4">
        <v>7923</v>
      </c>
      <c r="B3342" s="4" t="s">
        <v>4988</v>
      </c>
    </row>
    <row r="3343" spans="1:2" x14ac:dyDescent="0.15">
      <c r="A3343" s="4">
        <v>7924</v>
      </c>
      <c r="B3343" s="4" t="s">
        <v>4989</v>
      </c>
    </row>
    <row r="3344" spans="1:2" x14ac:dyDescent="0.15">
      <c r="A3344" s="4">
        <v>7925</v>
      </c>
      <c r="B3344" s="4" t="s">
        <v>4990</v>
      </c>
    </row>
    <row r="3345" spans="1:2" x14ac:dyDescent="0.15">
      <c r="A3345" s="4">
        <v>7926</v>
      </c>
      <c r="B3345" s="4" t="s">
        <v>4991</v>
      </c>
    </row>
    <row r="3346" spans="1:2" x14ac:dyDescent="0.15">
      <c r="A3346" s="4">
        <v>7927</v>
      </c>
      <c r="B3346" s="4" t="s">
        <v>4992</v>
      </c>
    </row>
    <row r="3347" spans="1:2" x14ac:dyDescent="0.15">
      <c r="A3347" s="4">
        <v>7928</v>
      </c>
      <c r="B3347" s="4" t="s">
        <v>4993</v>
      </c>
    </row>
    <row r="3348" spans="1:2" x14ac:dyDescent="0.15">
      <c r="A3348" s="4">
        <v>7929</v>
      </c>
      <c r="B3348" s="4" t="s">
        <v>4994</v>
      </c>
    </row>
    <row r="3349" spans="1:2" x14ac:dyDescent="0.15">
      <c r="A3349" s="4">
        <v>7930</v>
      </c>
      <c r="B3349" s="4" t="s">
        <v>4995</v>
      </c>
    </row>
    <row r="3350" spans="1:2" x14ac:dyDescent="0.15">
      <c r="A3350" s="4">
        <v>7931</v>
      </c>
      <c r="B3350" s="4" t="s">
        <v>4996</v>
      </c>
    </row>
    <row r="3351" spans="1:2" x14ac:dyDescent="0.15">
      <c r="A3351" s="4">
        <v>7932</v>
      </c>
      <c r="B3351" s="4" t="s">
        <v>4997</v>
      </c>
    </row>
    <row r="3352" spans="1:2" x14ac:dyDescent="0.15">
      <c r="A3352" s="4">
        <v>7933</v>
      </c>
      <c r="B3352" s="4" t="s">
        <v>4998</v>
      </c>
    </row>
    <row r="3353" spans="1:2" x14ac:dyDescent="0.15">
      <c r="A3353" s="4">
        <v>7934</v>
      </c>
      <c r="B3353" s="4" t="s">
        <v>4999</v>
      </c>
    </row>
    <row r="3354" spans="1:2" x14ac:dyDescent="0.15">
      <c r="A3354" s="4">
        <v>7935</v>
      </c>
      <c r="B3354" s="4" t="s">
        <v>5000</v>
      </c>
    </row>
    <row r="3355" spans="1:2" x14ac:dyDescent="0.15">
      <c r="A3355" s="4">
        <v>7936</v>
      </c>
      <c r="B3355" s="4" t="s">
        <v>5001</v>
      </c>
    </row>
    <row r="3356" spans="1:2" x14ac:dyDescent="0.15">
      <c r="A3356" s="4">
        <v>7937</v>
      </c>
      <c r="B3356" s="4" t="s">
        <v>5002</v>
      </c>
    </row>
    <row r="3357" spans="1:2" x14ac:dyDescent="0.15">
      <c r="A3357" s="4">
        <v>7938</v>
      </c>
      <c r="B3357" s="4" t="s">
        <v>5003</v>
      </c>
    </row>
    <row r="3358" spans="1:2" x14ac:dyDescent="0.15">
      <c r="A3358" s="4">
        <v>7939</v>
      </c>
      <c r="B3358" s="4" t="s">
        <v>5004</v>
      </c>
    </row>
    <row r="3359" spans="1:2" x14ac:dyDescent="0.15">
      <c r="A3359" s="4">
        <v>7940</v>
      </c>
      <c r="B3359" s="4" t="s">
        <v>5005</v>
      </c>
    </row>
    <row r="3360" spans="1:2" x14ac:dyDescent="0.15">
      <c r="A3360" s="4">
        <v>7941</v>
      </c>
      <c r="B3360" s="4" t="s">
        <v>5006</v>
      </c>
    </row>
    <row r="3361" spans="1:2" x14ac:dyDescent="0.15">
      <c r="A3361" s="4">
        <v>7942</v>
      </c>
      <c r="B3361" s="4" t="s">
        <v>5007</v>
      </c>
    </row>
    <row r="3362" spans="1:2" x14ac:dyDescent="0.15">
      <c r="A3362" s="4">
        <v>7943</v>
      </c>
      <c r="B3362" s="4" t="s">
        <v>5008</v>
      </c>
    </row>
    <row r="3363" spans="1:2" x14ac:dyDescent="0.15">
      <c r="A3363" s="4">
        <v>7944</v>
      </c>
      <c r="B3363" s="4" t="s">
        <v>5009</v>
      </c>
    </row>
    <row r="3364" spans="1:2" x14ac:dyDescent="0.15">
      <c r="A3364" s="4">
        <v>7945</v>
      </c>
      <c r="B3364" s="4" t="s">
        <v>5010</v>
      </c>
    </row>
    <row r="3365" spans="1:2" x14ac:dyDescent="0.15">
      <c r="A3365" s="4">
        <v>7946</v>
      </c>
      <c r="B3365" s="4" t="s">
        <v>5011</v>
      </c>
    </row>
    <row r="3366" spans="1:2" x14ac:dyDescent="0.15">
      <c r="A3366" s="4">
        <v>7947</v>
      </c>
      <c r="B3366" s="4" t="s">
        <v>5012</v>
      </c>
    </row>
    <row r="3367" spans="1:2" x14ac:dyDescent="0.15">
      <c r="A3367" s="4">
        <v>7948</v>
      </c>
      <c r="B3367" s="4" t="s">
        <v>5013</v>
      </c>
    </row>
    <row r="3368" spans="1:2" x14ac:dyDescent="0.15">
      <c r="A3368" s="4">
        <v>7949</v>
      </c>
      <c r="B3368" s="4" t="s">
        <v>5014</v>
      </c>
    </row>
    <row r="3369" spans="1:2" x14ac:dyDescent="0.15">
      <c r="A3369" s="4">
        <v>7950</v>
      </c>
      <c r="B3369" s="4" t="s">
        <v>5015</v>
      </c>
    </row>
    <row r="3370" spans="1:2" x14ac:dyDescent="0.15">
      <c r="A3370" s="4">
        <v>7951</v>
      </c>
      <c r="B3370" s="4" t="s">
        <v>5016</v>
      </c>
    </row>
    <row r="3371" spans="1:2" x14ac:dyDescent="0.15">
      <c r="A3371" s="4">
        <v>7952</v>
      </c>
      <c r="B3371" s="4" t="s">
        <v>5017</v>
      </c>
    </row>
    <row r="3372" spans="1:2" x14ac:dyDescent="0.15">
      <c r="A3372" s="4">
        <v>7953</v>
      </c>
      <c r="B3372" s="4" t="s">
        <v>5018</v>
      </c>
    </row>
    <row r="3373" spans="1:2" x14ac:dyDescent="0.15">
      <c r="A3373" s="4">
        <v>7954</v>
      </c>
      <c r="B3373" s="4" t="s">
        <v>5019</v>
      </c>
    </row>
    <row r="3374" spans="1:2" x14ac:dyDescent="0.15">
      <c r="A3374" s="4">
        <v>7955</v>
      </c>
      <c r="B3374" s="4" t="s">
        <v>5020</v>
      </c>
    </row>
    <row r="3375" spans="1:2" x14ac:dyDescent="0.15">
      <c r="A3375" s="4">
        <v>7956</v>
      </c>
      <c r="B3375" s="4" t="s">
        <v>5021</v>
      </c>
    </row>
    <row r="3376" spans="1:2" x14ac:dyDescent="0.15">
      <c r="A3376" s="4">
        <v>7957</v>
      </c>
      <c r="B3376" s="4" t="s">
        <v>5022</v>
      </c>
    </row>
    <row r="3377" spans="1:2" x14ac:dyDescent="0.15">
      <c r="A3377" s="4">
        <v>7958</v>
      </c>
      <c r="B3377" s="4" t="s">
        <v>5023</v>
      </c>
    </row>
    <row r="3378" spans="1:2" x14ac:dyDescent="0.15">
      <c r="A3378" s="4">
        <v>7959</v>
      </c>
      <c r="B3378" s="4" t="s">
        <v>5024</v>
      </c>
    </row>
    <row r="3379" spans="1:2" x14ac:dyDescent="0.15">
      <c r="A3379" s="4">
        <v>7960</v>
      </c>
      <c r="B3379" s="4" t="s">
        <v>5025</v>
      </c>
    </row>
    <row r="3380" spans="1:2" x14ac:dyDescent="0.15">
      <c r="A3380" s="4">
        <v>7961</v>
      </c>
      <c r="B3380" s="4" t="s">
        <v>5026</v>
      </c>
    </row>
    <row r="3381" spans="1:2" x14ac:dyDescent="0.15">
      <c r="A3381" s="4">
        <v>7962</v>
      </c>
      <c r="B3381" s="4" t="s">
        <v>5027</v>
      </c>
    </row>
    <row r="3382" spans="1:2" x14ac:dyDescent="0.15">
      <c r="A3382" s="4">
        <v>7963</v>
      </c>
      <c r="B3382" s="4" t="s">
        <v>5028</v>
      </c>
    </row>
    <row r="3383" spans="1:2" x14ac:dyDescent="0.15">
      <c r="A3383" s="4">
        <v>7964</v>
      </c>
      <c r="B3383" s="4" t="s">
        <v>5029</v>
      </c>
    </row>
    <row r="3384" spans="1:2" x14ac:dyDescent="0.15">
      <c r="A3384" s="4">
        <v>7965</v>
      </c>
      <c r="B3384" s="4" t="s">
        <v>5030</v>
      </c>
    </row>
    <row r="3385" spans="1:2" x14ac:dyDescent="0.15">
      <c r="A3385" s="4">
        <v>7966</v>
      </c>
      <c r="B3385" s="4" t="s">
        <v>5031</v>
      </c>
    </row>
    <row r="3386" spans="1:2" x14ac:dyDescent="0.15">
      <c r="A3386" s="4">
        <v>7967</v>
      </c>
      <c r="B3386" s="4" t="s">
        <v>5032</v>
      </c>
    </row>
    <row r="3387" spans="1:2" x14ac:dyDescent="0.15">
      <c r="A3387" s="4">
        <v>7968</v>
      </c>
      <c r="B3387" s="4" t="s">
        <v>5033</v>
      </c>
    </row>
    <row r="3388" spans="1:2" x14ac:dyDescent="0.15">
      <c r="A3388" s="4">
        <v>7969</v>
      </c>
      <c r="B3388" s="4" t="s">
        <v>5034</v>
      </c>
    </row>
    <row r="3389" spans="1:2" x14ac:dyDescent="0.15">
      <c r="A3389" s="4">
        <v>7970</v>
      </c>
      <c r="B3389" s="4" t="s">
        <v>5035</v>
      </c>
    </row>
    <row r="3390" spans="1:2" x14ac:dyDescent="0.15">
      <c r="A3390" s="4">
        <v>7971</v>
      </c>
      <c r="B3390" s="4" t="s">
        <v>5036</v>
      </c>
    </row>
    <row r="3391" spans="1:2" x14ac:dyDescent="0.15">
      <c r="A3391" s="4">
        <v>7972</v>
      </c>
      <c r="B3391" s="4" t="s">
        <v>5037</v>
      </c>
    </row>
    <row r="3392" spans="1:2" x14ac:dyDescent="0.15">
      <c r="A3392" s="4">
        <v>7973</v>
      </c>
      <c r="B3392" s="4" t="s">
        <v>5038</v>
      </c>
    </row>
    <row r="3393" spans="1:2" x14ac:dyDescent="0.15">
      <c r="A3393" s="4">
        <v>7974</v>
      </c>
      <c r="B3393" s="4" t="s">
        <v>5039</v>
      </c>
    </row>
    <row r="3394" spans="1:2" x14ac:dyDescent="0.15">
      <c r="A3394" s="4">
        <v>7975</v>
      </c>
      <c r="B3394" s="4" t="s">
        <v>5040</v>
      </c>
    </row>
    <row r="3395" spans="1:2" x14ac:dyDescent="0.15">
      <c r="A3395" s="4">
        <v>7976</v>
      </c>
      <c r="B3395" s="4" t="s">
        <v>5041</v>
      </c>
    </row>
    <row r="3396" spans="1:2" x14ac:dyDescent="0.15">
      <c r="A3396" s="4">
        <v>7977</v>
      </c>
      <c r="B3396" s="4" t="s">
        <v>5042</v>
      </c>
    </row>
    <row r="3397" spans="1:2" x14ac:dyDescent="0.15">
      <c r="A3397" s="4">
        <v>7978</v>
      </c>
      <c r="B3397" s="4" t="s">
        <v>5043</v>
      </c>
    </row>
    <row r="3398" spans="1:2" x14ac:dyDescent="0.15">
      <c r="A3398" s="4">
        <v>7979</v>
      </c>
      <c r="B3398" s="4" t="s">
        <v>5044</v>
      </c>
    </row>
    <row r="3399" spans="1:2" x14ac:dyDescent="0.15">
      <c r="A3399" s="4">
        <v>7980</v>
      </c>
      <c r="B3399" s="4" t="s">
        <v>5045</v>
      </c>
    </row>
    <row r="3400" spans="1:2" x14ac:dyDescent="0.15">
      <c r="A3400" s="4">
        <v>7981</v>
      </c>
      <c r="B3400" s="4" t="s">
        <v>5046</v>
      </c>
    </row>
    <row r="3401" spans="1:2" x14ac:dyDescent="0.15">
      <c r="A3401" s="4">
        <v>7982</v>
      </c>
      <c r="B3401" s="4" t="s">
        <v>5047</v>
      </c>
    </row>
    <row r="3402" spans="1:2" x14ac:dyDescent="0.15">
      <c r="A3402" s="4">
        <v>7983</v>
      </c>
      <c r="B3402" s="4" t="s">
        <v>5048</v>
      </c>
    </row>
    <row r="3403" spans="1:2" x14ac:dyDescent="0.15">
      <c r="A3403" s="4">
        <v>7984</v>
      </c>
      <c r="B3403" s="4" t="s">
        <v>5049</v>
      </c>
    </row>
    <row r="3404" spans="1:2" x14ac:dyDescent="0.15">
      <c r="A3404" s="4">
        <v>7985</v>
      </c>
      <c r="B3404" s="4" t="s">
        <v>5050</v>
      </c>
    </row>
    <row r="3405" spans="1:2" x14ac:dyDescent="0.15">
      <c r="A3405" s="4">
        <v>7986</v>
      </c>
      <c r="B3405" s="4" t="s">
        <v>5051</v>
      </c>
    </row>
    <row r="3406" spans="1:2" x14ac:dyDescent="0.15">
      <c r="A3406" s="4">
        <v>7987</v>
      </c>
      <c r="B3406" s="4" t="s">
        <v>5052</v>
      </c>
    </row>
    <row r="3407" spans="1:2" x14ac:dyDescent="0.15">
      <c r="A3407" s="4">
        <v>7988</v>
      </c>
      <c r="B3407" s="4" t="s">
        <v>5053</v>
      </c>
    </row>
    <row r="3408" spans="1:2" x14ac:dyDescent="0.15">
      <c r="A3408" s="4">
        <v>7989</v>
      </c>
      <c r="B3408" s="4" t="s">
        <v>5054</v>
      </c>
    </row>
    <row r="3409" spans="1:2" x14ac:dyDescent="0.15">
      <c r="A3409" s="4">
        <v>7990</v>
      </c>
      <c r="B3409" s="4" t="s">
        <v>5055</v>
      </c>
    </row>
    <row r="3410" spans="1:2" x14ac:dyDescent="0.15">
      <c r="A3410" s="4">
        <v>7991</v>
      </c>
      <c r="B3410" s="4" t="s">
        <v>5056</v>
      </c>
    </row>
    <row r="3411" spans="1:2" x14ac:dyDescent="0.15">
      <c r="A3411" s="4">
        <v>7992</v>
      </c>
      <c r="B3411" s="4" t="s">
        <v>5057</v>
      </c>
    </row>
    <row r="3412" spans="1:2" x14ac:dyDescent="0.15">
      <c r="A3412" s="4">
        <v>7993</v>
      </c>
      <c r="B3412" s="4" t="s">
        <v>5058</v>
      </c>
    </row>
    <row r="3413" spans="1:2" x14ac:dyDescent="0.15">
      <c r="A3413" s="4">
        <v>7994</v>
      </c>
      <c r="B3413" s="4" t="s">
        <v>5059</v>
      </c>
    </row>
    <row r="3414" spans="1:2" x14ac:dyDescent="0.15">
      <c r="A3414" s="4">
        <v>7995</v>
      </c>
      <c r="B3414" s="4" t="s">
        <v>5060</v>
      </c>
    </row>
    <row r="3415" spans="1:2" x14ac:dyDescent="0.15">
      <c r="A3415" s="4">
        <v>8000</v>
      </c>
      <c r="B3415" s="4" t="s">
        <v>5061</v>
      </c>
    </row>
    <row r="3416" spans="1:2" x14ac:dyDescent="0.15">
      <c r="A3416" s="4">
        <v>8001</v>
      </c>
      <c r="B3416" s="4" t="s">
        <v>5062</v>
      </c>
    </row>
    <row r="3417" spans="1:2" x14ac:dyDescent="0.15">
      <c r="A3417" s="4">
        <v>8002</v>
      </c>
      <c r="B3417" s="4" t="s">
        <v>5063</v>
      </c>
    </row>
    <row r="3418" spans="1:2" x14ac:dyDescent="0.15">
      <c r="A3418" s="4">
        <v>8003</v>
      </c>
      <c r="B3418" s="4" t="s">
        <v>5064</v>
      </c>
    </row>
    <row r="3419" spans="1:2" x14ac:dyDescent="0.15">
      <c r="A3419" s="4">
        <v>8006</v>
      </c>
      <c r="B3419" s="4" t="s">
        <v>5065</v>
      </c>
    </row>
    <row r="3420" spans="1:2" x14ac:dyDescent="0.15">
      <c r="A3420" s="4">
        <v>8101</v>
      </c>
      <c r="B3420" s="4" t="s">
        <v>5066</v>
      </c>
    </row>
    <row r="3421" spans="1:2" x14ac:dyDescent="0.15">
      <c r="A3421" s="4">
        <v>8102</v>
      </c>
      <c r="B3421" s="4" t="s">
        <v>5067</v>
      </c>
    </row>
    <row r="3422" spans="1:2" x14ac:dyDescent="0.15">
      <c r="A3422" s="4">
        <v>8103</v>
      </c>
      <c r="B3422" s="4" t="s">
        <v>5068</v>
      </c>
    </row>
    <row r="3423" spans="1:2" x14ac:dyDescent="0.15">
      <c r="A3423" s="4">
        <v>8150</v>
      </c>
      <c r="B3423" s="4" t="s">
        <v>5069</v>
      </c>
    </row>
    <row r="3424" spans="1:2" x14ac:dyDescent="0.15">
      <c r="A3424" s="4">
        <v>8151</v>
      </c>
      <c r="B3424" s="4" t="s">
        <v>5070</v>
      </c>
    </row>
    <row r="3425" spans="1:2" x14ac:dyDescent="0.15">
      <c r="A3425" s="4">
        <v>8152</v>
      </c>
      <c r="B3425" s="4" t="s">
        <v>5071</v>
      </c>
    </row>
    <row r="3426" spans="1:2" x14ac:dyDescent="0.15">
      <c r="A3426" s="4">
        <v>8153</v>
      </c>
      <c r="B3426" s="4" t="s">
        <v>5072</v>
      </c>
    </row>
    <row r="3427" spans="1:2" x14ac:dyDescent="0.15">
      <c r="A3427" s="4">
        <v>8154</v>
      </c>
      <c r="B3427" s="4" t="s">
        <v>5073</v>
      </c>
    </row>
    <row r="3428" spans="1:2" x14ac:dyDescent="0.15">
      <c r="A3428" s="4">
        <v>8155</v>
      </c>
      <c r="B3428" s="4" t="s">
        <v>5074</v>
      </c>
    </row>
    <row r="3429" spans="1:2" x14ac:dyDescent="0.15">
      <c r="A3429" s="4">
        <v>8156</v>
      </c>
      <c r="B3429" s="4" t="s">
        <v>5075</v>
      </c>
    </row>
    <row r="3430" spans="1:2" x14ac:dyDescent="0.15">
      <c r="A3430" s="4">
        <v>8157</v>
      </c>
      <c r="B3430" s="4" t="s">
        <v>5076</v>
      </c>
    </row>
    <row r="3431" spans="1:2" x14ac:dyDescent="0.15">
      <c r="A3431" s="4">
        <v>8158</v>
      </c>
      <c r="B3431" s="4" t="s">
        <v>5077</v>
      </c>
    </row>
    <row r="3432" spans="1:2" x14ac:dyDescent="0.15">
      <c r="A3432" s="4">
        <v>8159</v>
      </c>
      <c r="B3432" s="4" t="s">
        <v>5078</v>
      </c>
    </row>
    <row r="3433" spans="1:2" x14ac:dyDescent="0.15">
      <c r="A3433" s="4">
        <v>8160</v>
      </c>
      <c r="B3433" s="4" t="s">
        <v>5079</v>
      </c>
    </row>
    <row r="3434" spans="1:2" x14ac:dyDescent="0.15">
      <c r="A3434" s="4">
        <v>8171</v>
      </c>
      <c r="B3434" s="4" t="s">
        <v>5080</v>
      </c>
    </row>
    <row r="3435" spans="1:2" x14ac:dyDescent="0.15">
      <c r="A3435" s="4">
        <v>8172</v>
      </c>
      <c r="B3435" s="4" t="s">
        <v>5081</v>
      </c>
    </row>
    <row r="3436" spans="1:2" x14ac:dyDescent="0.15">
      <c r="A3436" s="4">
        <v>8173</v>
      </c>
      <c r="B3436" s="4" t="s">
        <v>5082</v>
      </c>
    </row>
    <row r="3437" spans="1:2" x14ac:dyDescent="0.15">
      <c r="A3437" s="4">
        <v>8174</v>
      </c>
      <c r="B3437" s="4" t="s">
        <v>5083</v>
      </c>
    </row>
    <row r="3438" spans="1:2" x14ac:dyDescent="0.15">
      <c r="A3438" s="4">
        <v>8175</v>
      </c>
      <c r="B3438" s="4" t="s">
        <v>5084</v>
      </c>
    </row>
    <row r="3439" spans="1:2" x14ac:dyDescent="0.15">
      <c r="A3439" s="4">
        <v>8176</v>
      </c>
      <c r="B3439" s="4" t="s">
        <v>5085</v>
      </c>
    </row>
    <row r="3440" spans="1:2" x14ac:dyDescent="0.15">
      <c r="A3440" s="4">
        <v>8177</v>
      </c>
      <c r="B3440" s="4" t="s">
        <v>5086</v>
      </c>
    </row>
    <row r="3441" spans="1:2" x14ac:dyDescent="0.15">
      <c r="A3441" s="4">
        <v>8178</v>
      </c>
      <c r="B3441" s="4" t="s">
        <v>5087</v>
      </c>
    </row>
    <row r="3442" spans="1:2" x14ac:dyDescent="0.15">
      <c r="A3442" s="4">
        <v>8179</v>
      </c>
      <c r="B3442" s="4" t="s">
        <v>5088</v>
      </c>
    </row>
    <row r="3443" spans="1:2" x14ac:dyDescent="0.15">
      <c r="A3443" s="4">
        <v>8180</v>
      </c>
      <c r="B3443" s="4" t="s">
        <v>5089</v>
      </c>
    </row>
    <row r="3444" spans="1:2" x14ac:dyDescent="0.15">
      <c r="A3444" s="4">
        <v>8181</v>
      </c>
      <c r="B3444" s="4" t="s">
        <v>5090</v>
      </c>
    </row>
    <row r="3445" spans="1:2" x14ac:dyDescent="0.15">
      <c r="A3445" s="4">
        <v>8182</v>
      </c>
      <c r="B3445" s="4" t="s">
        <v>5091</v>
      </c>
    </row>
    <row r="3446" spans="1:2" x14ac:dyDescent="0.15">
      <c r="A3446" s="4">
        <v>8911</v>
      </c>
      <c r="B3446" s="4" t="s">
        <v>5092</v>
      </c>
    </row>
    <row r="3447" spans="1:2" x14ac:dyDescent="0.15">
      <c r="A3447" s="4">
        <v>8912</v>
      </c>
      <c r="B3447" s="4" t="s">
        <v>5093</v>
      </c>
    </row>
    <row r="3448" spans="1:2" x14ac:dyDescent="0.15">
      <c r="A3448" s="4">
        <v>8913</v>
      </c>
      <c r="B3448" s="4" t="s">
        <v>5094</v>
      </c>
    </row>
    <row r="3449" spans="1:2" x14ac:dyDescent="0.15">
      <c r="A3449" s="4">
        <v>8914</v>
      </c>
      <c r="B3449" s="4" t="s">
        <v>5095</v>
      </c>
    </row>
    <row r="3450" spans="1:2" x14ac:dyDescent="0.15">
      <c r="A3450" s="4">
        <v>8915</v>
      </c>
      <c r="B3450" s="4" t="s">
        <v>5096</v>
      </c>
    </row>
    <row r="3451" spans="1:2" x14ac:dyDescent="0.15">
      <c r="A3451" s="4">
        <v>8916</v>
      </c>
      <c r="B3451" s="4" t="s">
        <v>5097</v>
      </c>
    </row>
    <row r="3452" spans="1:2" x14ac:dyDescent="0.15">
      <c r="A3452" s="4">
        <v>8917</v>
      </c>
      <c r="B3452" s="4" t="s">
        <v>5098</v>
      </c>
    </row>
    <row r="3453" spans="1:2" x14ac:dyDescent="0.15">
      <c r="A3453" s="4">
        <v>8918</v>
      </c>
      <c r="B3453" s="4" t="s">
        <v>5099</v>
      </c>
    </row>
    <row r="3454" spans="1:2" x14ac:dyDescent="0.15">
      <c r="A3454" s="4">
        <v>8919</v>
      </c>
      <c r="B3454" s="4" t="s">
        <v>5100</v>
      </c>
    </row>
    <row r="3455" spans="1:2" x14ac:dyDescent="0.15">
      <c r="A3455" s="4">
        <v>8920</v>
      </c>
      <c r="B3455" s="4" t="s">
        <v>5101</v>
      </c>
    </row>
    <row r="3456" spans="1:2" x14ac:dyDescent="0.15">
      <c r="A3456" s="4">
        <v>8921</v>
      </c>
      <c r="B3456" s="4" t="s">
        <v>5102</v>
      </c>
    </row>
    <row r="3457" spans="1:2" x14ac:dyDescent="0.15">
      <c r="A3457" s="4">
        <v>8922</v>
      </c>
      <c r="B3457" s="4" t="s">
        <v>5103</v>
      </c>
    </row>
    <row r="3458" spans="1:2" x14ac:dyDescent="0.15">
      <c r="A3458" s="4">
        <v>8923</v>
      </c>
      <c r="B3458" s="4" t="s">
        <v>5104</v>
      </c>
    </row>
    <row r="3459" spans="1:2" x14ac:dyDescent="0.15">
      <c r="A3459" s="4">
        <v>8010</v>
      </c>
      <c r="B3459" s="4" t="s">
        <v>5105</v>
      </c>
    </row>
    <row r="3460" spans="1:2" x14ac:dyDescent="0.15">
      <c r="A3460" s="4">
        <v>8011</v>
      </c>
      <c r="B3460" s="4" t="s">
        <v>5106</v>
      </c>
    </row>
    <row r="3461" spans="1:2" x14ac:dyDescent="0.15">
      <c r="A3461" s="4">
        <v>8100</v>
      </c>
      <c r="B3461" s="4" t="s">
        <v>5107</v>
      </c>
    </row>
    <row r="3462" spans="1:2" x14ac:dyDescent="0.15">
      <c r="A3462" s="4">
        <v>8104</v>
      </c>
      <c r="B3462" s="4" t="s">
        <v>5108</v>
      </c>
    </row>
    <row r="3463" spans="1:2" x14ac:dyDescent="0.15">
      <c r="A3463" s="4">
        <v>8012</v>
      </c>
      <c r="B3463" s="4" t="s">
        <v>5109</v>
      </c>
    </row>
    <row r="3464" spans="1:2" x14ac:dyDescent="0.15">
      <c r="A3464" s="4">
        <v>8013</v>
      </c>
      <c r="B3464" s="4" t="s">
        <v>5110</v>
      </c>
    </row>
    <row r="3465" spans="1:2" x14ac:dyDescent="0.15">
      <c r="A3465" s="4">
        <v>8014</v>
      </c>
      <c r="B3465" s="4" t="s">
        <v>5111</v>
      </c>
    </row>
    <row r="3466" spans="1:2" x14ac:dyDescent="0.15">
      <c r="A3466" s="4">
        <v>8015</v>
      </c>
      <c r="B3466" s="4" t="s">
        <v>5112</v>
      </c>
    </row>
    <row r="3467" spans="1:2" x14ac:dyDescent="0.15">
      <c r="A3467" s="4">
        <v>8016</v>
      </c>
      <c r="B3467" s="4" t="s">
        <v>5113</v>
      </c>
    </row>
    <row r="3468" spans="1:2" x14ac:dyDescent="0.15">
      <c r="A3468" s="4">
        <v>8110</v>
      </c>
      <c r="B3468" s="4" t="s">
        <v>5114</v>
      </c>
    </row>
    <row r="3469" spans="1:2" x14ac:dyDescent="0.15">
      <c r="A3469" s="4">
        <v>8111</v>
      </c>
      <c r="B3469" s="4" t="s">
        <v>5115</v>
      </c>
    </row>
    <row r="3470" spans="1:2" x14ac:dyDescent="0.15">
      <c r="A3470" s="4">
        <v>68000</v>
      </c>
      <c r="B3470" s="4" t="s">
        <v>5116</v>
      </c>
    </row>
    <row r="3471" spans="1:2" x14ac:dyDescent="0.15">
      <c r="A3471" s="4">
        <v>68001</v>
      </c>
      <c r="B3471" s="4" t="s">
        <v>5117</v>
      </c>
    </row>
    <row r="3472" spans="1:2" x14ac:dyDescent="0.15">
      <c r="A3472" s="4">
        <v>68002</v>
      </c>
      <c r="B3472" s="4" t="s">
        <v>5118</v>
      </c>
    </row>
    <row r="3473" spans="1:2" x14ac:dyDescent="0.15">
      <c r="A3473" s="4">
        <v>68003</v>
      </c>
      <c r="B3473" s="4" t="s">
        <v>5119</v>
      </c>
    </row>
    <row r="3474" spans="1:2" x14ac:dyDescent="0.15">
      <c r="A3474" s="4">
        <v>68004</v>
      </c>
      <c r="B3474" s="4" t="s">
        <v>5120</v>
      </c>
    </row>
    <row r="3475" spans="1:2" x14ac:dyDescent="0.15">
      <c r="A3475" s="4">
        <v>68005</v>
      </c>
      <c r="B3475" s="4" t="s">
        <v>5121</v>
      </c>
    </row>
    <row r="3476" spans="1:2" x14ac:dyDescent="0.15">
      <c r="A3476" s="4">
        <v>68006</v>
      </c>
      <c r="B3476" s="4" t="s">
        <v>5122</v>
      </c>
    </row>
    <row r="3477" spans="1:2" x14ac:dyDescent="0.15">
      <c r="A3477" s="4">
        <v>68007</v>
      </c>
      <c r="B3477" s="4" t="s">
        <v>5123</v>
      </c>
    </row>
    <row r="3478" spans="1:2" x14ac:dyDescent="0.15">
      <c r="A3478" s="4">
        <v>68008</v>
      </c>
      <c r="B3478" s="4" t="s">
        <v>5124</v>
      </c>
    </row>
    <row r="3479" spans="1:2" x14ac:dyDescent="0.15">
      <c r="A3479" s="4">
        <v>68009</v>
      </c>
      <c r="B3479" s="4" t="s">
        <v>5125</v>
      </c>
    </row>
    <row r="3480" spans="1:2" x14ac:dyDescent="0.15">
      <c r="A3480" s="4">
        <v>68010</v>
      </c>
      <c r="B3480" s="4" t="s">
        <v>5126</v>
      </c>
    </row>
    <row r="3481" spans="1:2" x14ac:dyDescent="0.15">
      <c r="A3481" s="4">
        <v>68011</v>
      </c>
      <c r="B3481" s="4" t="s">
        <v>5127</v>
      </c>
    </row>
    <row r="3482" spans="1:2" x14ac:dyDescent="0.15">
      <c r="A3482" s="4">
        <v>68012</v>
      </c>
      <c r="B3482" s="4" t="s">
        <v>5128</v>
      </c>
    </row>
    <row r="3483" spans="1:2" x14ac:dyDescent="0.15">
      <c r="A3483" s="4">
        <v>68013</v>
      </c>
      <c r="B3483" s="4" t="s">
        <v>5129</v>
      </c>
    </row>
    <row r="3484" spans="1:2" x14ac:dyDescent="0.15">
      <c r="A3484" s="4">
        <v>68014</v>
      </c>
      <c r="B3484" s="4" t="s">
        <v>5130</v>
      </c>
    </row>
    <row r="3485" spans="1:2" x14ac:dyDescent="0.15">
      <c r="A3485" s="4">
        <v>68015</v>
      </c>
      <c r="B3485" s="4" t="s">
        <v>5131</v>
      </c>
    </row>
    <row r="3486" spans="1:2" x14ac:dyDescent="0.15">
      <c r="A3486" s="4">
        <v>68016</v>
      </c>
      <c r="B3486" s="4" t="s">
        <v>5132</v>
      </c>
    </row>
    <row r="3487" spans="1:2" x14ac:dyDescent="0.15">
      <c r="A3487" s="4">
        <v>68017</v>
      </c>
      <c r="B3487" s="4" t="s">
        <v>5133</v>
      </c>
    </row>
    <row r="3488" spans="1:2" x14ac:dyDescent="0.15">
      <c r="A3488" s="4">
        <v>68018</v>
      </c>
      <c r="B3488" s="4" t="s">
        <v>5134</v>
      </c>
    </row>
    <row r="3489" spans="1:2" x14ac:dyDescent="0.15">
      <c r="A3489" s="4">
        <v>68019</v>
      </c>
      <c r="B3489" s="4" t="s">
        <v>5135</v>
      </c>
    </row>
    <row r="3490" spans="1:2" x14ac:dyDescent="0.15">
      <c r="A3490" s="4">
        <v>68020</v>
      </c>
      <c r="B3490" s="4" t="s">
        <v>5136</v>
      </c>
    </row>
    <row r="3491" spans="1:2" x14ac:dyDescent="0.15">
      <c r="A3491" s="4">
        <v>68021</v>
      </c>
      <c r="B3491" s="4" t="s">
        <v>5137</v>
      </c>
    </row>
    <row r="3492" spans="1:2" x14ac:dyDescent="0.15">
      <c r="A3492" s="4">
        <v>68022</v>
      </c>
      <c r="B3492" s="4" t="s">
        <v>5138</v>
      </c>
    </row>
    <row r="3493" spans="1:2" x14ac:dyDescent="0.15">
      <c r="A3493" s="4">
        <v>68023</v>
      </c>
      <c r="B3493" s="4" t="s">
        <v>5139</v>
      </c>
    </row>
    <row r="3494" spans="1:2" x14ac:dyDescent="0.15">
      <c r="A3494" s="4">
        <v>68024</v>
      </c>
      <c r="B3494" s="4" t="s">
        <v>5140</v>
      </c>
    </row>
    <row r="3495" spans="1:2" x14ac:dyDescent="0.15">
      <c r="A3495" s="4">
        <v>68025</v>
      </c>
      <c r="B3495" s="4" t="s">
        <v>5141</v>
      </c>
    </row>
    <row r="3496" spans="1:2" x14ac:dyDescent="0.15">
      <c r="A3496" s="4">
        <v>68026</v>
      </c>
      <c r="B3496" s="4" t="s">
        <v>5142</v>
      </c>
    </row>
    <row r="3497" spans="1:2" x14ac:dyDescent="0.15">
      <c r="A3497" s="4">
        <v>68027</v>
      </c>
      <c r="B3497" s="4" t="s">
        <v>5143</v>
      </c>
    </row>
    <row r="3498" spans="1:2" x14ac:dyDescent="0.15">
      <c r="A3498" s="4">
        <v>68028</v>
      </c>
      <c r="B3498" s="4" t="s">
        <v>5144</v>
      </c>
    </row>
    <row r="3499" spans="1:2" x14ac:dyDescent="0.15">
      <c r="A3499" s="4">
        <v>68029</v>
      </c>
      <c r="B3499" s="4" t="s">
        <v>5145</v>
      </c>
    </row>
    <row r="3500" spans="1:2" x14ac:dyDescent="0.15">
      <c r="A3500" s="4">
        <v>68030</v>
      </c>
      <c r="B3500" s="4" t="s">
        <v>5146</v>
      </c>
    </row>
    <row r="3501" spans="1:2" x14ac:dyDescent="0.15">
      <c r="A3501" s="4">
        <v>68031</v>
      </c>
      <c r="B3501" s="4" t="s">
        <v>5147</v>
      </c>
    </row>
    <row r="3502" spans="1:2" x14ac:dyDescent="0.15">
      <c r="A3502" s="4">
        <v>68032</v>
      </c>
      <c r="B3502" s="4" t="s">
        <v>5148</v>
      </c>
    </row>
    <row r="3503" spans="1:2" x14ac:dyDescent="0.15">
      <c r="A3503" s="4">
        <v>68033</v>
      </c>
      <c r="B3503" s="4" t="s">
        <v>5149</v>
      </c>
    </row>
    <row r="3504" spans="1:2" x14ac:dyDescent="0.15">
      <c r="A3504" s="4">
        <v>68034</v>
      </c>
      <c r="B3504" s="4" t="s">
        <v>5150</v>
      </c>
    </row>
    <row r="3505" spans="1:2" x14ac:dyDescent="0.15">
      <c r="A3505" s="4">
        <v>68035</v>
      </c>
      <c r="B3505" s="4" t="s">
        <v>5151</v>
      </c>
    </row>
    <row r="3506" spans="1:2" x14ac:dyDescent="0.15">
      <c r="A3506" s="4">
        <v>68036</v>
      </c>
      <c r="B3506" s="4" t="s">
        <v>5152</v>
      </c>
    </row>
    <row r="3507" spans="1:2" x14ac:dyDescent="0.15">
      <c r="A3507" s="4">
        <v>68037</v>
      </c>
      <c r="B3507" s="4" t="s">
        <v>5153</v>
      </c>
    </row>
    <row r="3508" spans="1:2" x14ac:dyDescent="0.15">
      <c r="A3508" s="4">
        <v>68038</v>
      </c>
      <c r="B3508" s="4" t="s">
        <v>5154</v>
      </c>
    </row>
    <row r="3509" spans="1:2" x14ac:dyDescent="0.15">
      <c r="A3509" s="4">
        <v>68039</v>
      </c>
      <c r="B3509" s="4" t="s">
        <v>5155</v>
      </c>
    </row>
    <row r="3510" spans="1:2" x14ac:dyDescent="0.15">
      <c r="A3510" s="4">
        <v>68040</v>
      </c>
      <c r="B3510" s="4" t="s">
        <v>5156</v>
      </c>
    </row>
    <row r="3511" spans="1:2" x14ac:dyDescent="0.15">
      <c r="A3511" s="4">
        <v>68041</v>
      </c>
      <c r="B3511" s="4" t="s">
        <v>5157</v>
      </c>
    </row>
    <row r="3512" spans="1:2" x14ac:dyDescent="0.15">
      <c r="A3512" s="4">
        <v>68042</v>
      </c>
      <c r="B3512" s="4" t="s">
        <v>5158</v>
      </c>
    </row>
    <row r="3513" spans="1:2" x14ac:dyDescent="0.15">
      <c r="A3513" s="4">
        <v>68043</v>
      </c>
      <c r="B3513" s="4" t="s">
        <v>5159</v>
      </c>
    </row>
    <row r="3514" spans="1:2" x14ac:dyDescent="0.15">
      <c r="A3514" s="4">
        <v>68044</v>
      </c>
      <c r="B3514" s="4" t="s">
        <v>5160</v>
      </c>
    </row>
    <row r="3515" spans="1:2" x14ac:dyDescent="0.15">
      <c r="A3515" s="4">
        <v>68045</v>
      </c>
      <c r="B3515" s="4" t="s">
        <v>5161</v>
      </c>
    </row>
    <row r="3516" spans="1:2" x14ac:dyDescent="0.15">
      <c r="A3516" s="4">
        <v>68046</v>
      </c>
      <c r="B3516" s="4" t="s">
        <v>5162</v>
      </c>
    </row>
    <row r="3517" spans="1:2" x14ac:dyDescent="0.15">
      <c r="A3517" s="4">
        <v>68047</v>
      </c>
      <c r="B3517" s="4" t="s">
        <v>5163</v>
      </c>
    </row>
    <row r="3518" spans="1:2" x14ac:dyDescent="0.15">
      <c r="A3518" s="4">
        <v>68048</v>
      </c>
      <c r="B3518" s="4" t="s">
        <v>5164</v>
      </c>
    </row>
    <row r="3519" spans="1:2" x14ac:dyDescent="0.15">
      <c r="A3519" s="4">
        <v>68049</v>
      </c>
      <c r="B3519" s="4" t="s">
        <v>5165</v>
      </c>
    </row>
    <row r="3520" spans="1:2" x14ac:dyDescent="0.15">
      <c r="A3520" s="4">
        <v>68050</v>
      </c>
      <c r="B3520" s="4" t="s">
        <v>5166</v>
      </c>
    </row>
    <row r="3521" spans="1:2" x14ac:dyDescent="0.15">
      <c r="A3521" s="4">
        <v>68051</v>
      </c>
      <c r="B3521" s="4" t="s">
        <v>275</v>
      </c>
    </row>
    <row r="3522" spans="1:2" x14ac:dyDescent="0.15">
      <c r="A3522" s="4">
        <v>68052</v>
      </c>
      <c r="B3522" s="4" t="s">
        <v>279</v>
      </c>
    </row>
    <row r="3523" spans="1:2" x14ac:dyDescent="0.15">
      <c r="A3523" s="4">
        <v>68053</v>
      </c>
      <c r="B3523" s="4" t="s">
        <v>277</v>
      </c>
    </row>
    <row r="3524" spans="1:2" x14ac:dyDescent="0.15">
      <c r="A3524" s="4">
        <v>68054</v>
      </c>
      <c r="B3524" s="4" t="s">
        <v>276</v>
      </c>
    </row>
    <row r="3525" spans="1:2" x14ac:dyDescent="0.15">
      <c r="A3525" s="4">
        <v>68055</v>
      </c>
      <c r="B3525" s="4" t="s">
        <v>5167</v>
      </c>
    </row>
    <row r="3526" spans="1:2" x14ac:dyDescent="0.15">
      <c r="A3526" s="4">
        <v>68056</v>
      </c>
      <c r="B3526" s="4" t="s">
        <v>5168</v>
      </c>
    </row>
    <row r="3527" spans="1:2" x14ac:dyDescent="0.15">
      <c r="A3527" s="4">
        <v>68057</v>
      </c>
      <c r="B3527" s="4" t="s">
        <v>5169</v>
      </c>
    </row>
    <row r="3528" spans="1:2" x14ac:dyDescent="0.15">
      <c r="A3528" s="4">
        <v>68058</v>
      </c>
      <c r="B3528" s="4" t="s">
        <v>5170</v>
      </c>
    </row>
    <row r="3529" spans="1:2" x14ac:dyDescent="0.15">
      <c r="A3529" s="4">
        <v>68059</v>
      </c>
      <c r="B3529" s="4" t="s">
        <v>5171</v>
      </c>
    </row>
    <row r="3530" spans="1:2" x14ac:dyDescent="0.15">
      <c r="A3530" s="4">
        <v>68060</v>
      </c>
      <c r="B3530" s="4" t="s">
        <v>5172</v>
      </c>
    </row>
    <row r="3531" spans="1:2" x14ac:dyDescent="0.15">
      <c r="A3531" s="4">
        <v>68061</v>
      </c>
      <c r="B3531" s="4" t="s">
        <v>5173</v>
      </c>
    </row>
    <row r="3532" spans="1:2" x14ac:dyDescent="0.15">
      <c r="A3532" s="4">
        <v>68062</v>
      </c>
      <c r="B3532" s="4" t="s">
        <v>5174</v>
      </c>
    </row>
    <row r="3533" spans="1:2" x14ac:dyDescent="0.15">
      <c r="A3533" s="4">
        <v>68063</v>
      </c>
      <c r="B3533" s="4" t="s">
        <v>5175</v>
      </c>
    </row>
    <row r="3534" spans="1:2" x14ac:dyDescent="0.15">
      <c r="A3534" s="4">
        <v>68064</v>
      </c>
      <c r="B3534" s="4" t="s">
        <v>5176</v>
      </c>
    </row>
    <row r="3535" spans="1:2" x14ac:dyDescent="0.15">
      <c r="A3535" s="4">
        <v>68065</v>
      </c>
      <c r="B3535" s="4" t="s">
        <v>5177</v>
      </c>
    </row>
    <row r="3536" spans="1:2" x14ac:dyDescent="0.15">
      <c r="A3536" s="4">
        <v>68066</v>
      </c>
      <c r="B3536" s="4" t="s">
        <v>5178</v>
      </c>
    </row>
    <row r="3537" spans="1:2" x14ac:dyDescent="0.15">
      <c r="A3537" s="4">
        <v>68067</v>
      </c>
      <c r="B3537" s="4" t="s">
        <v>5179</v>
      </c>
    </row>
    <row r="3538" spans="1:2" x14ac:dyDescent="0.15">
      <c r="A3538" s="4">
        <v>68068</v>
      </c>
      <c r="B3538" s="4" t="s">
        <v>5180</v>
      </c>
    </row>
    <row r="3539" spans="1:2" x14ac:dyDescent="0.15">
      <c r="A3539" s="4">
        <v>68069</v>
      </c>
      <c r="B3539" s="4" t="s">
        <v>5181</v>
      </c>
    </row>
    <row r="3540" spans="1:2" x14ac:dyDescent="0.15">
      <c r="A3540" s="4">
        <v>68070</v>
      </c>
      <c r="B3540" s="4" t="s">
        <v>5182</v>
      </c>
    </row>
    <row r="3541" spans="1:2" x14ac:dyDescent="0.15">
      <c r="A3541" s="4">
        <v>68100</v>
      </c>
      <c r="B3541" s="4" t="s">
        <v>5183</v>
      </c>
    </row>
    <row r="3542" spans="1:2" x14ac:dyDescent="0.15">
      <c r="A3542" s="4">
        <v>68101</v>
      </c>
      <c r="B3542" s="4" t="s">
        <v>5184</v>
      </c>
    </row>
    <row r="3543" spans="1:2" x14ac:dyDescent="0.15">
      <c r="A3543" s="4">
        <v>68102</v>
      </c>
      <c r="B3543" s="4" t="s">
        <v>5185</v>
      </c>
    </row>
    <row r="3544" spans="1:2" x14ac:dyDescent="0.15">
      <c r="A3544" s="4">
        <v>68103</v>
      </c>
      <c r="B3544" s="4" t="s">
        <v>5186</v>
      </c>
    </row>
    <row r="3545" spans="1:2" x14ac:dyDescent="0.15">
      <c r="A3545" s="4">
        <v>68104</v>
      </c>
      <c r="B3545" s="4" t="s">
        <v>5187</v>
      </c>
    </row>
    <row r="3546" spans="1:2" x14ac:dyDescent="0.15">
      <c r="A3546" s="4">
        <v>68105</v>
      </c>
      <c r="B3546" s="4" t="s">
        <v>5188</v>
      </c>
    </row>
    <row r="3547" spans="1:2" x14ac:dyDescent="0.15">
      <c r="A3547" s="4">
        <v>68106</v>
      </c>
      <c r="B3547" s="4" t="s">
        <v>5189</v>
      </c>
    </row>
    <row r="3548" spans="1:2" x14ac:dyDescent="0.15">
      <c r="A3548" s="4">
        <v>68107</v>
      </c>
      <c r="B3548" s="4" t="s">
        <v>5190</v>
      </c>
    </row>
    <row r="3549" spans="1:2" x14ac:dyDescent="0.15">
      <c r="A3549" s="4">
        <v>68108</v>
      </c>
      <c r="B3549" s="4" t="s">
        <v>5191</v>
      </c>
    </row>
    <row r="3550" spans="1:2" x14ac:dyDescent="0.15">
      <c r="A3550" s="4">
        <v>68109</v>
      </c>
      <c r="B3550" s="4" t="s">
        <v>5192</v>
      </c>
    </row>
    <row r="3551" spans="1:2" x14ac:dyDescent="0.15">
      <c r="A3551" s="4">
        <v>68110</v>
      </c>
      <c r="B3551" s="4" t="s">
        <v>5193</v>
      </c>
    </row>
    <row r="3552" spans="1:2" x14ac:dyDescent="0.15">
      <c r="A3552" s="4">
        <v>68111</v>
      </c>
      <c r="B3552" s="4" t="s">
        <v>5194</v>
      </c>
    </row>
    <row r="3553" spans="1:2" x14ac:dyDescent="0.15">
      <c r="A3553" s="4">
        <v>68112</v>
      </c>
      <c r="B3553" s="4" t="s">
        <v>5195</v>
      </c>
    </row>
    <row r="3554" spans="1:2" x14ac:dyDescent="0.15">
      <c r="A3554" s="4">
        <v>68113</v>
      </c>
      <c r="B3554" s="4" t="s">
        <v>5196</v>
      </c>
    </row>
    <row r="3555" spans="1:2" x14ac:dyDescent="0.15">
      <c r="A3555" s="4">
        <v>68114</v>
      </c>
      <c r="B3555" s="4" t="s">
        <v>5197</v>
      </c>
    </row>
    <row r="3556" spans="1:2" x14ac:dyDescent="0.15">
      <c r="A3556" s="4">
        <v>68115</v>
      </c>
      <c r="B3556" s="4" t="s">
        <v>5198</v>
      </c>
    </row>
    <row r="3557" spans="1:2" x14ac:dyDescent="0.15">
      <c r="A3557" s="4">
        <v>68200</v>
      </c>
      <c r="B3557" s="4" t="s">
        <v>5199</v>
      </c>
    </row>
    <row r="3558" spans="1:2" x14ac:dyDescent="0.15">
      <c r="A3558" s="4">
        <v>68201</v>
      </c>
      <c r="B3558" s="4" t="s">
        <v>5200</v>
      </c>
    </row>
    <row r="3559" spans="1:2" x14ac:dyDescent="0.15">
      <c r="A3559" s="4">
        <v>68202</v>
      </c>
      <c r="B3559" s="4" t="s">
        <v>5201</v>
      </c>
    </row>
    <row r="3560" spans="1:2" x14ac:dyDescent="0.15">
      <c r="A3560" s="4">
        <v>68203</v>
      </c>
      <c r="B3560" s="4" t="s">
        <v>5202</v>
      </c>
    </row>
    <row r="3561" spans="1:2" x14ac:dyDescent="0.15">
      <c r="A3561" s="4">
        <v>68204</v>
      </c>
      <c r="B3561" s="4" t="s">
        <v>5203</v>
      </c>
    </row>
    <row r="3562" spans="1:2" x14ac:dyDescent="0.15">
      <c r="A3562" s="4">
        <v>68205</v>
      </c>
      <c r="B3562" s="4" t="s">
        <v>5204</v>
      </c>
    </row>
    <row r="3563" spans="1:2" x14ac:dyDescent="0.15">
      <c r="A3563" s="4">
        <v>68206</v>
      </c>
      <c r="B3563" s="4" t="s">
        <v>5205</v>
      </c>
    </row>
    <row r="3564" spans="1:2" x14ac:dyDescent="0.15">
      <c r="A3564" s="4">
        <v>68207</v>
      </c>
      <c r="B3564" s="4" t="s">
        <v>5206</v>
      </c>
    </row>
    <row r="3565" spans="1:2" x14ac:dyDescent="0.15">
      <c r="A3565" s="4">
        <v>68208</v>
      </c>
      <c r="B3565" s="4" t="s">
        <v>5207</v>
      </c>
    </row>
    <row r="3566" spans="1:2" x14ac:dyDescent="0.15">
      <c r="A3566" s="4">
        <v>68209</v>
      </c>
      <c r="B3566" s="4" t="s">
        <v>5208</v>
      </c>
    </row>
    <row r="3567" spans="1:2" x14ac:dyDescent="0.15">
      <c r="A3567" s="4">
        <v>68210</v>
      </c>
      <c r="B3567" s="4" t="s">
        <v>5209</v>
      </c>
    </row>
    <row r="3568" spans="1:2" x14ac:dyDescent="0.15">
      <c r="A3568" s="4">
        <v>68211</v>
      </c>
      <c r="B3568" s="4" t="s">
        <v>5210</v>
      </c>
    </row>
    <row r="3569" spans="1:2" x14ac:dyDescent="0.15">
      <c r="A3569" s="4">
        <v>68212</v>
      </c>
      <c r="B3569" s="4" t="s">
        <v>5211</v>
      </c>
    </row>
    <row r="3570" spans="1:2" x14ac:dyDescent="0.15">
      <c r="A3570" s="4">
        <v>68213</v>
      </c>
      <c r="B3570" s="4" t="s">
        <v>5212</v>
      </c>
    </row>
    <row r="3571" spans="1:2" x14ac:dyDescent="0.15">
      <c r="A3571" s="4">
        <v>68214</v>
      </c>
      <c r="B3571" s="4" t="s">
        <v>5213</v>
      </c>
    </row>
    <row r="3572" spans="1:2" x14ac:dyDescent="0.15">
      <c r="A3572" s="4">
        <v>68215</v>
      </c>
      <c r="B3572" s="4" t="s">
        <v>5214</v>
      </c>
    </row>
    <row r="3573" spans="1:2" x14ac:dyDescent="0.15">
      <c r="A3573" s="4">
        <v>8200</v>
      </c>
      <c r="B3573" s="4" t="s">
        <v>5215</v>
      </c>
    </row>
    <row r="3574" spans="1:2" x14ac:dyDescent="0.15">
      <c r="A3574" s="4">
        <v>8201</v>
      </c>
      <c r="B3574" s="4" t="s">
        <v>5216</v>
      </c>
    </row>
    <row r="3575" spans="1:2" x14ac:dyDescent="0.15">
      <c r="A3575" s="4">
        <v>8202</v>
      </c>
      <c r="B3575" s="4" t="s">
        <v>5217</v>
      </c>
    </row>
    <row r="3576" spans="1:2" x14ac:dyDescent="0.15">
      <c r="A3576" s="4">
        <v>8203</v>
      </c>
      <c r="B3576" s="4" t="s">
        <v>5218</v>
      </c>
    </row>
    <row r="3577" spans="1:2" x14ac:dyDescent="0.15">
      <c r="A3577" s="4">
        <v>8204</v>
      </c>
      <c r="B3577" s="4" t="s">
        <v>5219</v>
      </c>
    </row>
    <row r="3578" spans="1:2" x14ac:dyDescent="0.15">
      <c r="A3578" s="4">
        <v>8205</v>
      </c>
      <c r="B3578" s="4" t="s">
        <v>5220</v>
      </c>
    </row>
    <row r="3579" spans="1:2" x14ac:dyDescent="0.15">
      <c r="A3579" s="4">
        <v>8206</v>
      </c>
      <c r="B3579" s="4" t="s">
        <v>5221</v>
      </c>
    </row>
    <row r="3580" spans="1:2" x14ac:dyDescent="0.15">
      <c r="A3580" s="4">
        <v>8207</v>
      </c>
      <c r="B3580" s="4" t="s">
        <v>5222</v>
      </c>
    </row>
    <row r="3581" spans="1:2" x14ac:dyDescent="0.15">
      <c r="A3581" s="4">
        <v>8208</v>
      </c>
      <c r="B3581" s="4" t="s">
        <v>5223</v>
      </c>
    </row>
    <row r="3582" spans="1:2" x14ac:dyDescent="0.15">
      <c r="A3582" s="4">
        <v>8209</v>
      </c>
      <c r="B3582" s="4" t="s">
        <v>5224</v>
      </c>
    </row>
    <row r="3583" spans="1:2" x14ac:dyDescent="0.15">
      <c r="A3583" s="4">
        <v>8210</v>
      </c>
      <c r="B3583" s="4" t="s">
        <v>5225</v>
      </c>
    </row>
    <row r="3584" spans="1:2" x14ac:dyDescent="0.15">
      <c r="A3584" s="4">
        <v>8211</v>
      </c>
      <c r="B3584" s="4" t="s">
        <v>5226</v>
      </c>
    </row>
    <row r="3585" spans="1:2" x14ac:dyDescent="0.15">
      <c r="A3585" s="4">
        <v>8212</v>
      </c>
      <c r="B3585" s="4" t="s">
        <v>5227</v>
      </c>
    </row>
    <row r="3586" spans="1:2" x14ac:dyDescent="0.15">
      <c r="A3586" s="4">
        <v>8213</v>
      </c>
      <c r="B3586" s="4" t="s">
        <v>5228</v>
      </c>
    </row>
    <row r="3587" spans="1:2" x14ac:dyDescent="0.15">
      <c r="A3587" s="4">
        <v>8214</v>
      </c>
      <c r="B3587" s="4" t="s">
        <v>5229</v>
      </c>
    </row>
    <row r="3588" spans="1:2" x14ac:dyDescent="0.15">
      <c r="A3588" s="4">
        <v>8215</v>
      </c>
      <c r="B3588" s="4" t="s">
        <v>5230</v>
      </c>
    </row>
    <row r="3589" spans="1:2" x14ac:dyDescent="0.15">
      <c r="A3589" s="4">
        <v>8216</v>
      </c>
      <c r="B3589" s="4" t="s">
        <v>5231</v>
      </c>
    </row>
    <row r="3590" spans="1:2" x14ac:dyDescent="0.15">
      <c r="A3590" s="4">
        <v>8217</v>
      </c>
      <c r="B3590" s="4" t="s">
        <v>5232</v>
      </c>
    </row>
    <row r="3591" spans="1:2" x14ac:dyDescent="0.15">
      <c r="A3591" s="4">
        <v>8218</v>
      </c>
      <c r="B3591" s="4" t="s">
        <v>5233</v>
      </c>
    </row>
    <row r="3592" spans="1:2" x14ac:dyDescent="0.15">
      <c r="A3592" s="4">
        <v>8219</v>
      </c>
      <c r="B3592" s="4" t="s">
        <v>5234</v>
      </c>
    </row>
    <row r="3593" spans="1:2" x14ac:dyDescent="0.15">
      <c r="A3593" s="4">
        <v>8220</v>
      </c>
      <c r="B3593" s="4" t="s">
        <v>5235</v>
      </c>
    </row>
    <row r="3594" spans="1:2" x14ac:dyDescent="0.15">
      <c r="A3594" s="4">
        <v>8221</v>
      </c>
      <c r="B3594" s="4" t="s">
        <v>5236</v>
      </c>
    </row>
    <row r="3595" spans="1:2" x14ac:dyDescent="0.15">
      <c r="A3595" s="4">
        <v>8222</v>
      </c>
      <c r="B3595" s="4" t="s">
        <v>5237</v>
      </c>
    </row>
    <row r="3596" spans="1:2" x14ac:dyDescent="0.15">
      <c r="A3596" s="4">
        <v>8223</v>
      </c>
      <c r="B3596" s="4" t="s">
        <v>5238</v>
      </c>
    </row>
    <row r="3597" spans="1:2" x14ac:dyDescent="0.15">
      <c r="A3597" s="4">
        <v>8224</v>
      </c>
      <c r="B3597" s="4" t="s">
        <v>5239</v>
      </c>
    </row>
    <row r="3598" spans="1:2" x14ac:dyDescent="0.15">
      <c r="A3598" s="4">
        <v>8225</v>
      </c>
      <c r="B3598" s="4" t="s">
        <v>5240</v>
      </c>
    </row>
    <row r="3599" spans="1:2" x14ac:dyDescent="0.15">
      <c r="A3599" s="4">
        <v>8226</v>
      </c>
      <c r="B3599" s="4" t="s">
        <v>5241</v>
      </c>
    </row>
    <row r="3600" spans="1:2" x14ac:dyDescent="0.15">
      <c r="A3600" s="4">
        <v>8227</v>
      </c>
      <c r="B3600" s="4" t="s">
        <v>5242</v>
      </c>
    </row>
    <row r="3601" spans="1:2" x14ac:dyDescent="0.15">
      <c r="A3601" s="4">
        <v>8228</v>
      </c>
      <c r="B3601" s="4" t="s">
        <v>5243</v>
      </c>
    </row>
    <row r="3602" spans="1:2" x14ac:dyDescent="0.15">
      <c r="A3602" s="4">
        <v>8229</v>
      </c>
      <c r="B3602" s="4" t="s">
        <v>5244</v>
      </c>
    </row>
    <row r="3603" spans="1:2" x14ac:dyDescent="0.15">
      <c r="A3603" s="4">
        <v>8230</v>
      </c>
      <c r="B3603" s="4" t="s">
        <v>5245</v>
      </c>
    </row>
    <row r="3604" spans="1:2" x14ac:dyDescent="0.15">
      <c r="A3604" s="4">
        <v>8231</v>
      </c>
      <c r="B3604" s="4" t="s">
        <v>5246</v>
      </c>
    </row>
    <row r="3605" spans="1:2" x14ac:dyDescent="0.15">
      <c r="A3605" s="4">
        <v>8232</v>
      </c>
      <c r="B3605" s="4" t="s">
        <v>5247</v>
      </c>
    </row>
    <row r="3606" spans="1:2" x14ac:dyDescent="0.15">
      <c r="A3606" s="4">
        <v>8233</v>
      </c>
      <c r="B3606" s="4" t="s">
        <v>5248</v>
      </c>
    </row>
    <row r="3607" spans="1:2" x14ac:dyDescent="0.15">
      <c r="A3607" s="4">
        <v>8234</v>
      </c>
      <c r="B3607" s="4" t="s">
        <v>5249</v>
      </c>
    </row>
    <row r="3608" spans="1:2" x14ac:dyDescent="0.15">
      <c r="A3608" s="4">
        <v>8235</v>
      </c>
      <c r="B3608" s="4" t="s">
        <v>5250</v>
      </c>
    </row>
    <row r="3609" spans="1:2" x14ac:dyDescent="0.15">
      <c r="A3609" s="4">
        <v>8236</v>
      </c>
      <c r="B3609" s="4" t="s">
        <v>5251</v>
      </c>
    </row>
    <row r="3610" spans="1:2" x14ac:dyDescent="0.15">
      <c r="A3610" s="4">
        <v>8237</v>
      </c>
      <c r="B3610" s="4" t="s">
        <v>5252</v>
      </c>
    </row>
    <row r="3611" spans="1:2" x14ac:dyDescent="0.15">
      <c r="A3611" s="4">
        <v>8238</v>
      </c>
      <c r="B3611" s="4" t="s">
        <v>5253</v>
      </c>
    </row>
    <row r="3612" spans="1:2" x14ac:dyDescent="0.15">
      <c r="A3612" s="4">
        <v>8239</v>
      </c>
      <c r="B3612" s="4" t="s">
        <v>5254</v>
      </c>
    </row>
    <row r="3613" spans="1:2" x14ac:dyDescent="0.15">
      <c r="A3613" s="4">
        <v>8240</v>
      </c>
      <c r="B3613" s="4" t="s">
        <v>5255</v>
      </c>
    </row>
    <row r="3614" spans="1:2" x14ac:dyDescent="0.15">
      <c r="A3614" s="4">
        <v>8241</v>
      </c>
      <c r="B3614" s="4" t="s">
        <v>5256</v>
      </c>
    </row>
    <row r="3615" spans="1:2" x14ac:dyDescent="0.15">
      <c r="A3615" s="4">
        <v>8242</v>
      </c>
      <c r="B3615" s="4" t="s">
        <v>5257</v>
      </c>
    </row>
    <row r="3616" spans="1:2" x14ac:dyDescent="0.15">
      <c r="A3616" s="4">
        <v>8243</v>
      </c>
      <c r="B3616" s="4" t="s">
        <v>5258</v>
      </c>
    </row>
    <row r="3617" spans="1:2" x14ac:dyDescent="0.15">
      <c r="A3617" s="4">
        <v>8244</v>
      </c>
      <c r="B3617" s="4" t="s">
        <v>5259</v>
      </c>
    </row>
    <row r="3618" spans="1:2" x14ac:dyDescent="0.15">
      <c r="A3618" s="4">
        <v>8245</v>
      </c>
      <c r="B3618" s="4" t="s">
        <v>5260</v>
      </c>
    </row>
    <row r="3619" spans="1:2" x14ac:dyDescent="0.15">
      <c r="A3619" s="4">
        <v>8246</v>
      </c>
      <c r="B3619" s="4" t="s">
        <v>5261</v>
      </c>
    </row>
    <row r="3620" spans="1:2" x14ac:dyDescent="0.15">
      <c r="A3620" s="4">
        <v>8247</v>
      </c>
      <c r="B3620" s="4" t="s">
        <v>5262</v>
      </c>
    </row>
    <row r="3621" spans="1:2" x14ac:dyDescent="0.15">
      <c r="A3621" s="4">
        <v>8248</v>
      </c>
      <c r="B3621" s="4" t="s">
        <v>5263</v>
      </c>
    </row>
    <row r="3622" spans="1:2" x14ac:dyDescent="0.15">
      <c r="A3622" s="4">
        <v>8249</v>
      </c>
      <c r="B3622" s="4" t="s">
        <v>5264</v>
      </c>
    </row>
    <row r="3623" spans="1:2" x14ac:dyDescent="0.15">
      <c r="A3623" s="4">
        <v>8250</v>
      </c>
      <c r="B3623" s="4" t="s">
        <v>5265</v>
      </c>
    </row>
    <row r="3624" spans="1:2" x14ac:dyDescent="0.15">
      <c r="A3624" s="4">
        <v>8251</v>
      </c>
      <c r="B3624" s="4" t="s">
        <v>5266</v>
      </c>
    </row>
    <row r="3625" spans="1:2" x14ac:dyDescent="0.15">
      <c r="A3625" s="4">
        <v>8252</v>
      </c>
      <c r="B3625" s="4" t="s">
        <v>5267</v>
      </c>
    </row>
    <row r="3626" spans="1:2" x14ac:dyDescent="0.15">
      <c r="A3626" s="4">
        <v>8253</v>
      </c>
      <c r="B3626" s="4" t="s">
        <v>5268</v>
      </c>
    </row>
    <row r="3627" spans="1:2" x14ac:dyDescent="0.15">
      <c r="A3627" s="4">
        <v>8254</v>
      </c>
      <c r="B3627" s="4" t="s">
        <v>5269</v>
      </c>
    </row>
    <row r="3628" spans="1:2" x14ac:dyDescent="0.15">
      <c r="A3628" s="4">
        <v>8255</v>
      </c>
      <c r="B3628" s="4" t="s">
        <v>5270</v>
      </c>
    </row>
    <row r="3629" spans="1:2" x14ac:dyDescent="0.15">
      <c r="A3629" s="4">
        <v>8256</v>
      </c>
      <c r="B3629" s="4" t="s">
        <v>5271</v>
      </c>
    </row>
    <row r="3630" spans="1:2" x14ac:dyDescent="0.15">
      <c r="A3630" s="4">
        <v>8257</v>
      </c>
      <c r="B3630" s="4" t="s">
        <v>5272</v>
      </c>
    </row>
    <row r="3631" spans="1:2" x14ac:dyDescent="0.15">
      <c r="A3631" s="4">
        <v>8258</v>
      </c>
      <c r="B3631" s="4" t="s">
        <v>5273</v>
      </c>
    </row>
    <row r="3632" spans="1:2" x14ac:dyDescent="0.15">
      <c r="A3632" s="4">
        <v>8259</v>
      </c>
      <c r="B3632" s="4" t="s">
        <v>5274</v>
      </c>
    </row>
    <row r="3633" spans="1:2" x14ac:dyDescent="0.15">
      <c r="A3633" s="4">
        <v>8260</v>
      </c>
      <c r="B3633" s="4" t="s">
        <v>5275</v>
      </c>
    </row>
    <row r="3634" spans="1:2" x14ac:dyDescent="0.15">
      <c r="A3634" s="4">
        <v>8261</v>
      </c>
      <c r="B3634" s="4" t="s">
        <v>5276</v>
      </c>
    </row>
    <row r="3635" spans="1:2" x14ac:dyDescent="0.15">
      <c r="A3635" s="4">
        <v>8262</v>
      </c>
      <c r="B3635" s="4" t="s">
        <v>5277</v>
      </c>
    </row>
    <row r="3636" spans="1:2" x14ac:dyDescent="0.15">
      <c r="A3636" s="4">
        <v>8263</v>
      </c>
      <c r="B3636" s="4" t="s">
        <v>5278</v>
      </c>
    </row>
    <row r="3637" spans="1:2" x14ac:dyDescent="0.15">
      <c r="A3637" s="4">
        <v>8264</v>
      </c>
      <c r="B3637" s="4" t="s">
        <v>5279</v>
      </c>
    </row>
    <row r="3638" spans="1:2" x14ac:dyDescent="0.15">
      <c r="A3638" s="4">
        <v>8265</v>
      </c>
      <c r="B3638" s="4" t="s">
        <v>5280</v>
      </c>
    </row>
    <row r="3639" spans="1:2" x14ac:dyDescent="0.15">
      <c r="A3639" s="4">
        <v>8266</v>
      </c>
      <c r="B3639" s="4" t="s">
        <v>5281</v>
      </c>
    </row>
    <row r="3640" spans="1:2" x14ac:dyDescent="0.15">
      <c r="A3640" s="4">
        <v>8267</v>
      </c>
      <c r="B3640" s="4" t="s">
        <v>5282</v>
      </c>
    </row>
    <row r="3641" spans="1:2" x14ac:dyDescent="0.15">
      <c r="A3641" s="4">
        <v>8268</v>
      </c>
      <c r="B3641" s="4" t="s">
        <v>5283</v>
      </c>
    </row>
    <row r="3642" spans="1:2" x14ac:dyDescent="0.15">
      <c r="A3642" s="4">
        <v>8269</v>
      </c>
      <c r="B3642" s="4" t="s">
        <v>5284</v>
      </c>
    </row>
    <row r="3643" spans="1:2" x14ac:dyDescent="0.15">
      <c r="A3643" s="4">
        <v>8270</v>
      </c>
      <c r="B3643" s="4" t="s">
        <v>5285</v>
      </c>
    </row>
    <row r="3644" spans="1:2" x14ac:dyDescent="0.15">
      <c r="A3644" s="4">
        <v>8271</v>
      </c>
      <c r="B3644" s="4" t="s">
        <v>5286</v>
      </c>
    </row>
    <row r="3645" spans="1:2" x14ac:dyDescent="0.15">
      <c r="A3645" s="4">
        <v>8272</v>
      </c>
      <c r="B3645" s="4" t="s">
        <v>5287</v>
      </c>
    </row>
    <row r="3646" spans="1:2" x14ac:dyDescent="0.15">
      <c r="A3646" s="4">
        <v>8273</v>
      </c>
      <c r="B3646" s="4" t="s">
        <v>5288</v>
      </c>
    </row>
    <row r="3647" spans="1:2" x14ac:dyDescent="0.15">
      <c r="A3647" s="4">
        <v>8274</v>
      </c>
      <c r="B3647" s="4" t="s">
        <v>5289</v>
      </c>
    </row>
    <row r="3648" spans="1:2" x14ac:dyDescent="0.15">
      <c r="A3648" s="4">
        <v>8275</v>
      </c>
      <c r="B3648" s="4" t="s">
        <v>5290</v>
      </c>
    </row>
    <row r="3649" spans="1:2" x14ac:dyDescent="0.15">
      <c r="A3649" s="4">
        <v>8276</v>
      </c>
      <c r="B3649" s="4" t="s">
        <v>5291</v>
      </c>
    </row>
    <row r="3650" spans="1:2" x14ac:dyDescent="0.15">
      <c r="A3650" s="4">
        <v>8277</v>
      </c>
      <c r="B3650" s="4" t="s">
        <v>5292</v>
      </c>
    </row>
    <row r="3651" spans="1:2" x14ac:dyDescent="0.15">
      <c r="A3651" s="4">
        <v>8278</v>
      </c>
      <c r="B3651" s="4" t="s">
        <v>5293</v>
      </c>
    </row>
    <row r="3652" spans="1:2" x14ac:dyDescent="0.15">
      <c r="A3652" s="4">
        <v>8279</v>
      </c>
      <c r="B3652" s="4" t="s">
        <v>5294</v>
      </c>
    </row>
    <row r="3653" spans="1:2" x14ac:dyDescent="0.15">
      <c r="A3653" s="4">
        <v>8280</v>
      </c>
      <c r="B3653" s="4" t="s">
        <v>5295</v>
      </c>
    </row>
    <row r="3654" spans="1:2" x14ac:dyDescent="0.15">
      <c r="A3654" s="4">
        <v>8281</v>
      </c>
      <c r="B3654" s="4" t="s">
        <v>5296</v>
      </c>
    </row>
    <row r="3655" spans="1:2" x14ac:dyDescent="0.15">
      <c r="A3655" s="4">
        <v>8282</v>
      </c>
      <c r="B3655" s="4" t="s">
        <v>5297</v>
      </c>
    </row>
    <row r="3656" spans="1:2" x14ac:dyDescent="0.15">
      <c r="A3656" s="4">
        <v>8283</v>
      </c>
      <c r="B3656" s="4" t="s">
        <v>5298</v>
      </c>
    </row>
    <row r="3657" spans="1:2" x14ac:dyDescent="0.15">
      <c r="A3657" s="4">
        <v>8284</v>
      </c>
      <c r="B3657" s="4" t="s">
        <v>5299</v>
      </c>
    </row>
    <row r="3658" spans="1:2" x14ac:dyDescent="0.15">
      <c r="A3658" s="4">
        <v>8285</v>
      </c>
      <c r="B3658" s="4" t="s">
        <v>5300</v>
      </c>
    </row>
    <row r="3659" spans="1:2" x14ac:dyDescent="0.15">
      <c r="A3659" s="4">
        <v>8286</v>
      </c>
      <c r="B3659" s="4" t="s">
        <v>5301</v>
      </c>
    </row>
    <row r="3660" spans="1:2" x14ac:dyDescent="0.15">
      <c r="A3660" s="4">
        <v>8287</v>
      </c>
      <c r="B3660" s="4" t="s">
        <v>5302</v>
      </c>
    </row>
    <row r="3661" spans="1:2" x14ac:dyDescent="0.15">
      <c r="A3661" s="4">
        <v>8288</v>
      </c>
      <c r="B3661" s="4" t="s">
        <v>5303</v>
      </c>
    </row>
    <row r="3662" spans="1:2" x14ac:dyDescent="0.15">
      <c r="A3662" s="4">
        <v>8289</v>
      </c>
      <c r="B3662" s="4" t="s">
        <v>5304</v>
      </c>
    </row>
    <row r="3663" spans="1:2" x14ac:dyDescent="0.15">
      <c r="A3663" s="4">
        <v>8290</v>
      </c>
      <c r="B3663" s="4" t="s">
        <v>5305</v>
      </c>
    </row>
    <row r="3664" spans="1:2" x14ac:dyDescent="0.15">
      <c r="A3664" s="4">
        <v>8291</v>
      </c>
      <c r="B3664" s="4" t="s">
        <v>5306</v>
      </c>
    </row>
    <row r="3665" spans="1:2" x14ac:dyDescent="0.15">
      <c r="A3665" s="4">
        <v>8292</v>
      </c>
      <c r="B3665" s="4" t="s">
        <v>5307</v>
      </c>
    </row>
    <row r="3666" spans="1:2" x14ac:dyDescent="0.15">
      <c r="A3666" s="4">
        <v>8293</v>
      </c>
      <c r="B3666" s="4" t="s">
        <v>5308</v>
      </c>
    </row>
    <row r="3667" spans="1:2" x14ac:dyDescent="0.15">
      <c r="A3667" s="4">
        <v>8294</v>
      </c>
      <c r="B3667" s="4" t="s">
        <v>5309</v>
      </c>
    </row>
    <row r="3668" spans="1:2" x14ac:dyDescent="0.15">
      <c r="A3668" s="4">
        <v>8295</v>
      </c>
      <c r="B3668" s="4" t="s">
        <v>5310</v>
      </c>
    </row>
    <row r="3669" spans="1:2" x14ac:dyDescent="0.15">
      <c r="A3669" s="4">
        <v>8296</v>
      </c>
      <c r="B3669" s="4" t="s">
        <v>5311</v>
      </c>
    </row>
    <row r="3670" spans="1:2" x14ac:dyDescent="0.15">
      <c r="A3670" s="4">
        <v>8297</v>
      </c>
      <c r="B3670" s="4" t="s">
        <v>5312</v>
      </c>
    </row>
    <row r="3671" spans="1:2" x14ac:dyDescent="0.15">
      <c r="A3671" s="4">
        <v>8298</v>
      </c>
      <c r="B3671" s="4" t="s">
        <v>5313</v>
      </c>
    </row>
    <row r="3672" spans="1:2" x14ac:dyDescent="0.15">
      <c r="A3672" s="4">
        <v>8299</v>
      </c>
      <c r="B3672" s="4" t="s">
        <v>5314</v>
      </c>
    </row>
    <row r="3673" spans="1:2" x14ac:dyDescent="0.15">
      <c r="A3673" s="4">
        <v>8400</v>
      </c>
      <c r="B3673" s="4" t="s">
        <v>5314</v>
      </c>
    </row>
    <row r="3674" spans="1:2" x14ac:dyDescent="0.15">
      <c r="A3674" s="4">
        <v>8300</v>
      </c>
      <c r="B3674" s="4" t="s">
        <v>5315</v>
      </c>
    </row>
    <row r="3675" spans="1:2" x14ac:dyDescent="0.15">
      <c r="A3675" s="4">
        <v>8301</v>
      </c>
      <c r="B3675" s="4" t="s">
        <v>5316</v>
      </c>
    </row>
    <row r="3676" spans="1:2" x14ac:dyDescent="0.15">
      <c r="A3676" s="4">
        <v>8302</v>
      </c>
      <c r="B3676" s="4" t="s">
        <v>5317</v>
      </c>
    </row>
    <row r="3677" spans="1:2" x14ac:dyDescent="0.15">
      <c r="A3677" s="4">
        <v>8303</v>
      </c>
      <c r="B3677" s="4" t="s">
        <v>5318</v>
      </c>
    </row>
    <row r="3678" spans="1:2" x14ac:dyDescent="0.15">
      <c r="A3678" s="4">
        <v>8304</v>
      </c>
      <c r="B3678" s="4" t="s">
        <v>5319</v>
      </c>
    </row>
    <row r="3679" spans="1:2" x14ac:dyDescent="0.15">
      <c r="A3679" s="4">
        <v>8305</v>
      </c>
      <c r="B3679" s="4" t="s">
        <v>5320</v>
      </c>
    </row>
    <row r="3680" spans="1:2" x14ac:dyDescent="0.15">
      <c r="A3680" s="4">
        <v>8306</v>
      </c>
      <c r="B3680" s="4" t="s">
        <v>5321</v>
      </c>
    </row>
    <row r="3681" spans="1:2" x14ac:dyDescent="0.15">
      <c r="A3681" s="4">
        <v>8307</v>
      </c>
      <c r="B3681" s="4" t="s">
        <v>5322</v>
      </c>
    </row>
    <row r="3682" spans="1:2" x14ac:dyDescent="0.15">
      <c r="A3682" s="4">
        <v>8308</v>
      </c>
      <c r="B3682" s="4" t="s">
        <v>5323</v>
      </c>
    </row>
    <row r="3683" spans="1:2" x14ac:dyDescent="0.15">
      <c r="A3683" s="4">
        <v>8309</v>
      </c>
      <c r="B3683" s="4" t="s">
        <v>5324</v>
      </c>
    </row>
    <row r="3684" spans="1:2" x14ac:dyDescent="0.15">
      <c r="A3684" s="4">
        <v>8310</v>
      </c>
      <c r="B3684" s="4" t="s">
        <v>5325</v>
      </c>
    </row>
    <row r="3685" spans="1:2" x14ac:dyDescent="0.15">
      <c r="A3685" s="4">
        <v>8311</v>
      </c>
      <c r="B3685" s="4" t="s">
        <v>5326</v>
      </c>
    </row>
    <row r="3686" spans="1:2" x14ac:dyDescent="0.15">
      <c r="A3686" s="4">
        <v>8312</v>
      </c>
      <c r="B3686" s="4" t="s">
        <v>5327</v>
      </c>
    </row>
    <row r="3687" spans="1:2" x14ac:dyDescent="0.15">
      <c r="A3687" s="4">
        <v>8313</v>
      </c>
      <c r="B3687" s="4" t="s">
        <v>5328</v>
      </c>
    </row>
    <row r="3688" spans="1:2" x14ac:dyDescent="0.15">
      <c r="A3688" s="4">
        <v>8314</v>
      </c>
      <c r="B3688" s="4" t="s">
        <v>5329</v>
      </c>
    </row>
    <row r="3689" spans="1:2" x14ac:dyDescent="0.15">
      <c r="A3689" s="4">
        <v>8315</v>
      </c>
      <c r="B3689" s="4" t="s">
        <v>5330</v>
      </c>
    </row>
    <row r="3690" spans="1:2" x14ac:dyDescent="0.15">
      <c r="A3690" s="4">
        <v>8316</v>
      </c>
      <c r="B3690" s="4" t="s">
        <v>5331</v>
      </c>
    </row>
    <row r="3691" spans="1:2" x14ac:dyDescent="0.15">
      <c r="A3691" s="4">
        <v>8317</v>
      </c>
      <c r="B3691" s="4" t="s">
        <v>5332</v>
      </c>
    </row>
    <row r="3692" spans="1:2" x14ac:dyDescent="0.15">
      <c r="A3692" s="4">
        <v>8318</v>
      </c>
      <c r="B3692" s="4" t="s">
        <v>5333</v>
      </c>
    </row>
    <row r="3693" spans="1:2" x14ac:dyDescent="0.15">
      <c r="A3693" s="4">
        <v>8319</v>
      </c>
      <c r="B3693" s="4" t="s">
        <v>5334</v>
      </c>
    </row>
    <row r="3694" spans="1:2" x14ac:dyDescent="0.15">
      <c r="A3694" s="4">
        <v>8320</v>
      </c>
      <c r="B3694" s="4" t="s">
        <v>5335</v>
      </c>
    </row>
    <row r="3695" spans="1:2" x14ac:dyDescent="0.15">
      <c r="A3695" s="4">
        <v>8321</v>
      </c>
      <c r="B3695" s="4" t="s">
        <v>5336</v>
      </c>
    </row>
    <row r="3696" spans="1:2" x14ac:dyDescent="0.15">
      <c r="A3696" s="4">
        <v>8322</v>
      </c>
      <c r="B3696" s="4" t="s">
        <v>5337</v>
      </c>
    </row>
    <row r="3697" spans="1:2" x14ac:dyDescent="0.15">
      <c r="A3697" s="4">
        <v>8323</v>
      </c>
      <c r="B3697" s="4" t="s">
        <v>5338</v>
      </c>
    </row>
    <row r="3698" spans="1:2" x14ac:dyDescent="0.15">
      <c r="A3698" s="4">
        <v>8324</v>
      </c>
      <c r="B3698" s="4" t="s">
        <v>5339</v>
      </c>
    </row>
    <row r="3699" spans="1:2" x14ac:dyDescent="0.15">
      <c r="A3699" s="4">
        <v>8325</v>
      </c>
      <c r="B3699" s="4" t="s">
        <v>5340</v>
      </c>
    </row>
    <row r="3700" spans="1:2" x14ac:dyDescent="0.15">
      <c r="A3700" s="4">
        <v>8326</v>
      </c>
      <c r="B3700" s="4" t="s">
        <v>5341</v>
      </c>
    </row>
    <row r="3701" spans="1:2" x14ac:dyDescent="0.15">
      <c r="A3701" s="4">
        <v>8327</v>
      </c>
      <c r="B3701" s="4" t="s">
        <v>5342</v>
      </c>
    </row>
    <row r="3702" spans="1:2" x14ac:dyDescent="0.15">
      <c r="A3702" s="4">
        <v>8328</v>
      </c>
      <c r="B3702" s="4" t="s">
        <v>5343</v>
      </c>
    </row>
    <row r="3703" spans="1:2" x14ac:dyDescent="0.15">
      <c r="A3703" s="4">
        <v>8329</v>
      </c>
      <c r="B3703" s="4" t="s">
        <v>5344</v>
      </c>
    </row>
    <row r="3704" spans="1:2" x14ac:dyDescent="0.15">
      <c r="A3704" s="4">
        <v>8330</v>
      </c>
      <c r="B3704" s="4" t="s">
        <v>5345</v>
      </c>
    </row>
    <row r="3705" spans="1:2" x14ac:dyDescent="0.15">
      <c r="A3705" s="4">
        <v>8331</v>
      </c>
      <c r="B3705" s="4" t="s">
        <v>5346</v>
      </c>
    </row>
    <row r="3706" spans="1:2" x14ac:dyDescent="0.15">
      <c r="A3706" s="4">
        <v>8332</v>
      </c>
      <c r="B3706" s="4" t="s">
        <v>5347</v>
      </c>
    </row>
    <row r="3707" spans="1:2" x14ac:dyDescent="0.15">
      <c r="A3707" s="4">
        <v>8333</v>
      </c>
      <c r="B3707" s="4" t="s">
        <v>5348</v>
      </c>
    </row>
    <row r="3708" spans="1:2" x14ac:dyDescent="0.15">
      <c r="A3708" s="4">
        <v>8334</v>
      </c>
      <c r="B3708" s="4" t="s">
        <v>5349</v>
      </c>
    </row>
    <row r="3709" spans="1:2" x14ac:dyDescent="0.15">
      <c r="A3709" s="4">
        <v>8335</v>
      </c>
      <c r="B3709" s="4" t="s">
        <v>5350</v>
      </c>
    </row>
    <row r="3710" spans="1:2" x14ac:dyDescent="0.15">
      <c r="A3710" s="4">
        <v>8336</v>
      </c>
      <c r="B3710" s="4" t="s">
        <v>5351</v>
      </c>
    </row>
    <row r="3711" spans="1:2" x14ac:dyDescent="0.15">
      <c r="A3711" s="4">
        <v>8337</v>
      </c>
      <c r="B3711" s="4" t="s">
        <v>5352</v>
      </c>
    </row>
    <row r="3712" spans="1:2" x14ac:dyDescent="0.15">
      <c r="A3712" s="4">
        <v>8338</v>
      </c>
      <c r="B3712" s="4" t="s">
        <v>5353</v>
      </c>
    </row>
    <row r="3713" spans="1:2" x14ac:dyDescent="0.15">
      <c r="A3713" s="4">
        <v>8339</v>
      </c>
      <c r="B3713" s="4" t="s">
        <v>5354</v>
      </c>
    </row>
    <row r="3714" spans="1:2" x14ac:dyDescent="0.15">
      <c r="A3714" s="4">
        <v>8340</v>
      </c>
      <c r="B3714" s="4" t="s">
        <v>5355</v>
      </c>
    </row>
    <row r="3715" spans="1:2" x14ac:dyDescent="0.15">
      <c r="A3715" s="4">
        <v>8341</v>
      </c>
      <c r="B3715" s="4" t="s">
        <v>5356</v>
      </c>
    </row>
    <row r="3716" spans="1:2" x14ac:dyDescent="0.15">
      <c r="A3716" s="4">
        <v>8342</v>
      </c>
      <c r="B3716" s="4" t="s">
        <v>5357</v>
      </c>
    </row>
    <row r="3717" spans="1:2" x14ac:dyDescent="0.15">
      <c r="A3717" s="4">
        <v>8343</v>
      </c>
      <c r="B3717" s="4" t="s">
        <v>5358</v>
      </c>
    </row>
    <row r="3718" spans="1:2" x14ac:dyDescent="0.15">
      <c r="A3718" s="4">
        <v>8344</v>
      </c>
      <c r="B3718" s="4" t="s">
        <v>5359</v>
      </c>
    </row>
    <row r="3719" spans="1:2" x14ac:dyDescent="0.15">
      <c r="A3719" s="4">
        <v>8345</v>
      </c>
      <c r="B3719" s="4" t="s">
        <v>5360</v>
      </c>
    </row>
    <row r="3720" spans="1:2" x14ac:dyDescent="0.15">
      <c r="A3720" s="4">
        <v>8346</v>
      </c>
      <c r="B3720" s="4" t="s">
        <v>5361</v>
      </c>
    </row>
    <row r="3721" spans="1:2" x14ac:dyDescent="0.15">
      <c r="A3721" s="4">
        <v>8347</v>
      </c>
      <c r="B3721" s="4" t="s">
        <v>5362</v>
      </c>
    </row>
    <row r="3722" spans="1:2" x14ac:dyDescent="0.15">
      <c r="A3722" s="4">
        <v>8348</v>
      </c>
      <c r="B3722" s="4" t="s">
        <v>5363</v>
      </c>
    </row>
    <row r="3723" spans="1:2" x14ac:dyDescent="0.15">
      <c r="A3723" s="4">
        <v>8349</v>
      </c>
      <c r="B3723" s="4" t="s">
        <v>5364</v>
      </c>
    </row>
    <row r="3724" spans="1:2" x14ac:dyDescent="0.15">
      <c r="A3724" s="4">
        <v>8350</v>
      </c>
      <c r="B3724" s="4" t="s">
        <v>5365</v>
      </c>
    </row>
    <row r="3725" spans="1:2" x14ac:dyDescent="0.15">
      <c r="A3725" s="4">
        <v>8351</v>
      </c>
      <c r="B3725" s="4" t="s">
        <v>5366</v>
      </c>
    </row>
    <row r="3726" spans="1:2" x14ac:dyDescent="0.15">
      <c r="A3726" s="4">
        <v>8352</v>
      </c>
      <c r="B3726" s="4" t="s">
        <v>5367</v>
      </c>
    </row>
    <row r="3727" spans="1:2" x14ac:dyDescent="0.15">
      <c r="A3727" s="4">
        <v>8353</v>
      </c>
      <c r="B3727" s="4" t="s">
        <v>5368</v>
      </c>
    </row>
    <row r="3728" spans="1:2" x14ac:dyDescent="0.15">
      <c r="A3728" s="4">
        <v>8354</v>
      </c>
      <c r="B3728" s="4" t="s">
        <v>5369</v>
      </c>
    </row>
    <row r="3729" spans="1:2" x14ac:dyDescent="0.15">
      <c r="A3729" s="4">
        <v>8355</v>
      </c>
      <c r="B3729" s="4" t="s">
        <v>5370</v>
      </c>
    </row>
    <row r="3730" spans="1:2" x14ac:dyDescent="0.15">
      <c r="A3730" s="4">
        <v>8356</v>
      </c>
      <c r="B3730" s="4" t="s">
        <v>5371</v>
      </c>
    </row>
    <row r="3731" spans="1:2" x14ac:dyDescent="0.15">
      <c r="A3731" s="4">
        <v>8357</v>
      </c>
      <c r="B3731" s="4" t="s">
        <v>5372</v>
      </c>
    </row>
    <row r="3732" spans="1:2" x14ac:dyDescent="0.15">
      <c r="A3732" s="4">
        <v>8358</v>
      </c>
      <c r="B3732" s="4" t="s">
        <v>5373</v>
      </c>
    </row>
    <row r="3733" spans="1:2" x14ac:dyDescent="0.15">
      <c r="A3733" s="4">
        <v>8359</v>
      </c>
      <c r="B3733" s="4" t="s">
        <v>5374</v>
      </c>
    </row>
    <row r="3734" spans="1:2" x14ac:dyDescent="0.15">
      <c r="A3734" s="4">
        <v>8360</v>
      </c>
      <c r="B3734" s="4" t="s">
        <v>5375</v>
      </c>
    </row>
    <row r="3735" spans="1:2" x14ac:dyDescent="0.15">
      <c r="A3735" s="4">
        <v>8361</v>
      </c>
      <c r="B3735" s="4" t="s">
        <v>5376</v>
      </c>
    </row>
    <row r="3736" spans="1:2" x14ac:dyDescent="0.15">
      <c r="A3736" s="4">
        <v>8362</v>
      </c>
      <c r="B3736" s="4" t="s">
        <v>5377</v>
      </c>
    </row>
    <row r="3737" spans="1:2" x14ac:dyDescent="0.15">
      <c r="A3737" s="4">
        <v>8363</v>
      </c>
      <c r="B3737" s="4" t="s">
        <v>5378</v>
      </c>
    </row>
    <row r="3738" spans="1:2" x14ac:dyDescent="0.15">
      <c r="A3738" s="4">
        <v>8364</v>
      </c>
      <c r="B3738" s="4" t="s">
        <v>5379</v>
      </c>
    </row>
    <row r="3739" spans="1:2" x14ac:dyDescent="0.15">
      <c r="A3739" s="4">
        <v>8365</v>
      </c>
      <c r="B3739" s="4" t="s">
        <v>5380</v>
      </c>
    </row>
    <row r="3740" spans="1:2" x14ac:dyDescent="0.15">
      <c r="A3740" s="4">
        <v>8366</v>
      </c>
      <c r="B3740" s="4" t="s">
        <v>5381</v>
      </c>
    </row>
    <row r="3741" spans="1:2" x14ac:dyDescent="0.15">
      <c r="A3741" s="4">
        <v>8367</v>
      </c>
      <c r="B3741" s="4" t="s">
        <v>5382</v>
      </c>
    </row>
    <row r="3742" spans="1:2" x14ac:dyDescent="0.15">
      <c r="A3742" s="4">
        <v>8368</v>
      </c>
      <c r="B3742" s="4" t="s">
        <v>5383</v>
      </c>
    </row>
    <row r="3743" spans="1:2" x14ac:dyDescent="0.15">
      <c r="A3743" s="4">
        <v>8369</v>
      </c>
      <c r="B3743" s="4" t="s">
        <v>5384</v>
      </c>
    </row>
    <row r="3744" spans="1:2" x14ac:dyDescent="0.15">
      <c r="A3744" s="4">
        <v>8370</v>
      </c>
      <c r="B3744" s="4" t="s">
        <v>5385</v>
      </c>
    </row>
    <row r="3745" spans="1:2" x14ac:dyDescent="0.15">
      <c r="A3745" s="4">
        <v>8371</v>
      </c>
      <c r="B3745" s="4" t="s">
        <v>5386</v>
      </c>
    </row>
    <row r="3746" spans="1:2" x14ac:dyDescent="0.15">
      <c r="A3746" s="4">
        <v>8372</v>
      </c>
      <c r="B3746" s="4" t="s">
        <v>5387</v>
      </c>
    </row>
    <row r="3747" spans="1:2" x14ac:dyDescent="0.15">
      <c r="A3747" s="4">
        <v>8373</v>
      </c>
      <c r="B3747" s="4" t="s">
        <v>5388</v>
      </c>
    </row>
    <row r="3748" spans="1:2" x14ac:dyDescent="0.15">
      <c r="A3748" s="4">
        <v>8374</v>
      </c>
      <c r="B3748" s="4" t="s">
        <v>5389</v>
      </c>
    </row>
    <row r="3749" spans="1:2" x14ac:dyDescent="0.15">
      <c r="A3749" s="4">
        <v>8375</v>
      </c>
      <c r="B3749" s="4" t="s">
        <v>5390</v>
      </c>
    </row>
    <row r="3750" spans="1:2" x14ac:dyDescent="0.15">
      <c r="A3750" s="4">
        <v>8376</v>
      </c>
      <c r="B3750" s="4" t="s">
        <v>5391</v>
      </c>
    </row>
    <row r="3751" spans="1:2" x14ac:dyDescent="0.15">
      <c r="A3751" s="4">
        <v>8377</v>
      </c>
      <c r="B3751" s="4" t="s">
        <v>5392</v>
      </c>
    </row>
    <row r="3752" spans="1:2" x14ac:dyDescent="0.15">
      <c r="A3752" s="4">
        <v>8378</v>
      </c>
      <c r="B3752" s="4" t="s">
        <v>5393</v>
      </c>
    </row>
    <row r="3753" spans="1:2" x14ac:dyDescent="0.15">
      <c r="A3753" s="4">
        <v>8379</v>
      </c>
      <c r="B3753" s="4" t="s">
        <v>5394</v>
      </c>
    </row>
    <row r="3754" spans="1:2" x14ac:dyDescent="0.15">
      <c r="A3754" s="4">
        <v>8380</v>
      </c>
      <c r="B3754" s="4" t="s">
        <v>5395</v>
      </c>
    </row>
    <row r="3755" spans="1:2" x14ac:dyDescent="0.15">
      <c r="A3755" s="4">
        <v>8381</v>
      </c>
      <c r="B3755" s="4" t="s">
        <v>5396</v>
      </c>
    </row>
    <row r="3756" spans="1:2" x14ac:dyDescent="0.15">
      <c r="A3756" s="4">
        <v>8382</v>
      </c>
      <c r="B3756" s="4" t="s">
        <v>5397</v>
      </c>
    </row>
    <row r="3757" spans="1:2" x14ac:dyDescent="0.15">
      <c r="A3757" s="4">
        <v>8383</v>
      </c>
      <c r="B3757" s="4" t="s">
        <v>5398</v>
      </c>
    </row>
    <row r="3758" spans="1:2" x14ac:dyDescent="0.15">
      <c r="A3758" s="4">
        <v>8384</v>
      </c>
      <c r="B3758" s="4" t="s">
        <v>5399</v>
      </c>
    </row>
    <row r="3759" spans="1:2" x14ac:dyDescent="0.15">
      <c r="A3759" s="4">
        <v>8385</v>
      </c>
      <c r="B3759" s="4" t="s">
        <v>5400</v>
      </c>
    </row>
    <row r="3760" spans="1:2" x14ac:dyDescent="0.15">
      <c r="A3760" s="4">
        <v>8386</v>
      </c>
      <c r="B3760" s="4" t="s">
        <v>5401</v>
      </c>
    </row>
    <row r="3761" spans="1:2" x14ac:dyDescent="0.15">
      <c r="A3761" s="4">
        <v>8387</v>
      </c>
      <c r="B3761" s="4" t="s">
        <v>5402</v>
      </c>
    </row>
    <row r="3762" spans="1:2" x14ac:dyDescent="0.15">
      <c r="A3762" s="4">
        <v>8388</v>
      </c>
      <c r="B3762" s="4" t="s">
        <v>5403</v>
      </c>
    </row>
    <row r="3763" spans="1:2" x14ac:dyDescent="0.15">
      <c r="A3763" s="4">
        <v>8389</v>
      </c>
      <c r="B3763" s="4" t="s">
        <v>5404</v>
      </c>
    </row>
    <row r="3764" spans="1:2" x14ac:dyDescent="0.15">
      <c r="A3764" s="4">
        <v>8390</v>
      </c>
      <c r="B3764" s="4" t="s">
        <v>5405</v>
      </c>
    </row>
    <row r="3765" spans="1:2" x14ac:dyDescent="0.15">
      <c r="A3765" s="4">
        <v>8391</v>
      </c>
      <c r="B3765" s="4" t="s">
        <v>5406</v>
      </c>
    </row>
    <row r="3766" spans="1:2" x14ac:dyDescent="0.15">
      <c r="A3766" s="4">
        <v>8392</v>
      </c>
      <c r="B3766" s="4" t="s">
        <v>5407</v>
      </c>
    </row>
    <row r="3767" spans="1:2" x14ac:dyDescent="0.15">
      <c r="A3767" s="4">
        <v>8393</v>
      </c>
      <c r="B3767" s="4" t="s">
        <v>5408</v>
      </c>
    </row>
    <row r="3768" spans="1:2" x14ac:dyDescent="0.15">
      <c r="A3768" s="4">
        <v>8394</v>
      </c>
      <c r="B3768" s="4" t="s">
        <v>5409</v>
      </c>
    </row>
    <row r="3769" spans="1:2" x14ac:dyDescent="0.15">
      <c r="A3769" s="4">
        <v>8395</v>
      </c>
      <c r="B3769" s="4" t="s">
        <v>5410</v>
      </c>
    </row>
    <row r="3770" spans="1:2" x14ac:dyDescent="0.15">
      <c r="A3770" s="4">
        <v>8396</v>
      </c>
      <c r="B3770" s="4" t="s">
        <v>5411</v>
      </c>
    </row>
    <row r="3771" spans="1:2" x14ac:dyDescent="0.15">
      <c r="A3771" s="4">
        <v>8397</v>
      </c>
      <c r="B3771" s="4" t="s">
        <v>5412</v>
      </c>
    </row>
    <row r="3772" spans="1:2" x14ac:dyDescent="0.15">
      <c r="A3772" s="4">
        <v>8398</v>
      </c>
      <c r="B3772" s="4" t="s">
        <v>5413</v>
      </c>
    </row>
    <row r="3773" spans="1:2" x14ac:dyDescent="0.15">
      <c r="A3773" s="4">
        <v>8399</v>
      </c>
      <c r="B3773" s="4" t="s">
        <v>5414</v>
      </c>
    </row>
    <row r="3774" spans="1:2" x14ac:dyDescent="0.15">
      <c r="A3774" s="4">
        <v>8600</v>
      </c>
      <c r="B3774" s="4" t="s">
        <v>5414</v>
      </c>
    </row>
    <row r="3775" spans="1:2" x14ac:dyDescent="0.15">
      <c r="A3775" s="4">
        <v>8401</v>
      </c>
      <c r="B3775" s="4" t="s">
        <v>5415</v>
      </c>
    </row>
    <row r="3776" spans="1:2" x14ac:dyDescent="0.15">
      <c r="A3776" s="4">
        <v>8402</v>
      </c>
      <c r="B3776" s="4" t="s">
        <v>5416</v>
      </c>
    </row>
    <row r="3777" spans="1:2" x14ac:dyDescent="0.15">
      <c r="A3777" s="4">
        <v>8403</v>
      </c>
      <c r="B3777" s="4" t="s">
        <v>5417</v>
      </c>
    </row>
    <row r="3778" spans="1:2" x14ac:dyDescent="0.15">
      <c r="A3778" s="4">
        <v>8404</v>
      </c>
      <c r="B3778" s="4" t="s">
        <v>5418</v>
      </c>
    </row>
    <row r="3779" spans="1:2" x14ac:dyDescent="0.15">
      <c r="A3779" s="4">
        <v>8405</v>
      </c>
      <c r="B3779" s="4" t="s">
        <v>5419</v>
      </c>
    </row>
    <row r="3780" spans="1:2" x14ac:dyDescent="0.15">
      <c r="A3780" s="4">
        <v>8406</v>
      </c>
      <c r="B3780" s="4" t="s">
        <v>5420</v>
      </c>
    </row>
    <row r="3781" spans="1:2" x14ac:dyDescent="0.15">
      <c r="A3781" s="4">
        <v>8407</v>
      </c>
      <c r="B3781" s="4" t="s">
        <v>5421</v>
      </c>
    </row>
    <row r="3782" spans="1:2" x14ac:dyDescent="0.15">
      <c r="A3782" s="4">
        <v>8408</v>
      </c>
      <c r="B3782" s="4" t="s">
        <v>5422</v>
      </c>
    </row>
    <row r="3783" spans="1:2" x14ac:dyDescent="0.15">
      <c r="A3783" s="4">
        <v>8409</v>
      </c>
      <c r="B3783" s="4" t="s">
        <v>5423</v>
      </c>
    </row>
    <row r="3784" spans="1:2" x14ac:dyDescent="0.15">
      <c r="A3784" s="4">
        <v>8410</v>
      </c>
      <c r="B3784" s="4" t="s">
        <v>5424</v>
      </c>
    </row>
    <row r="3785" spans="1:2" x14ac:dyDescent="0.15">
      <c r="A3785" s="4">
        <v>8411</v>
      </c>
      <c r="B3785" s="4" t="s">
        <v>5425</v>
      </c>
    </row>
    <row r="3786" spans="1:2" x14ac:dyDescent="0.15">
      <c r="A3786" s="4">
        <v>8412</v>
      </c>
      <c r="B3786" s="4" t="s">
        <v>5426</v>
      </c>
    </row>
    <row r="3787" spans="1:2" x14ac:dyDescent="0.15">
      <c r="A3787" s="4">
        <v>8413</v>
      </c>
      <c r="B3787" s="4" t="s">
        <v>5427</v>
      </c>
    </row>
    <row r="3788" spans="1:2" x14ac:dyDescent="0.15">
      <c r="A3788" s="4">
        <v>8414</v>
      </c>
      <c r="B3788" s="4" t="s">
        <v>5428</v>
      </c>
    </row>
    <row r="3789" spans="1:2" x14ac:dyDescent="0.15">
      <c r="A3789" s="4">
        <v>8415</v>
      </c>
      <c r="B3789" s="4" t="s">
        <v>5429</v>
      </c>
    </row>
    <row r="3790" spans="1:2" x14ac:dyDescent="0.15">
      <c r="A3790" s="4">
        <v>8416</v>
      </c>
      <c r="B3790" s="4" t="s">
        <v>5430</v>
      </c>
    </row>
    <row r="3791" spans="1:2" x14ac:dyDescent="0.15">
      <c r="A3791" s="4">
        <v>8417</v>
      </c>
      <c r="B3791" s="4" t="s">
        <v>5431</v>
      </c>
    </row>
    <row r="3792" spans="1:2" x14ac:dyDescent="0.15">
      <c r="A3792" s="4">
        <v>8418</v>
      </c>
      <c r="B3792" s="4" t="s">
        <v>5432</v>
      </c>
    </row>
    <row r="3793" spans="1:2" x14ac:dyDescent="0.15">
      <c r="A3793" s="4">
        <v>8419</v>
      </c>
      <c r="B3793" s="4" t="s">
        <v>5433</v>
      </c>
    </row>
    <row r="3794" spans="1:2" x14ac:dyDescent="0.15">
      <c r="A3794" s="4">
        <v>8420</v>
      </c>
      <c r="B3794" s="4" t="s">
        <v>5434</v>
      </c>
    </row>
    <row r="3795" spans="1:2" x14ac:dyDescent="0.15">
      <c r="A3795" s="4">
        <v>8421</v>
      </c>
      <c r="B3795" s="4" t="s">
        <v>5435</v>
      </c>
    </row>
    <row r="3796" spans="1:2" x14ac:dyDescent="0.15">
      <c r="A3796" s="4">
        <v>8422</v>
      </c>
      <c r="B3796" s="4" t="s">
        <v>5436</v>
      </c>
    </row>
    <row r="3797" spans="1:2" x14ac:dyDescent="0.15">
      <c r="A3797" s="4">
        <v>8423</v>
      </c>
      <c r="B3797" s="4" t="s">
        <v>5437</v>
      </c>
    </row>
    <row r="3798" spans="1:2" x14ac:dyDescent="0.15">
      <c r="A3798" s="4">
        <v>8424</v>
      </c>
      <c r="B3798" s="4" t="s">
        <v>5438</v>
      </c>
    </row>
    <row r="3799" spans="1:2" x14ac:dyDescent="0.15">
      <c r="A3799" s="4">
        <v>8425</v>
      </c>
      <c r="B3799" s="4" t="s">
        <v>5439</v>
      </c>
    </row>
    <row r="3800" spans="1:2" x14ac:dyDescent="0.15">
      <c r="A3800" s="4">
        <v>8426</v>
      </c>
      <c r="B3800" s="4" t="s">
        <v>5440</v>
      </c>
    </row>
    <row r="3801" spans="1:2" x14ac:dyDescent="0.15">
      <c r="A3801" s="4">
        <v>8427</v>
      </c>
      <c r="B3801" s="4" t="s">
        <v>5441</v>
      </c>
    </row>
    <row r="3802" spans="1:2" x14ac:dyDescent="0.15">
      <c r="A3802" s="4">
        <v>8428</v>
      </c>
      <c r="B3802" s="4" t="s">
        <v>5442</v>
      </c>
    </row>
    <row r="3803" spans="1:2" x14ac:dyDescent="0.15">
      <c r="A3803" s="4">
        <v>8429</v>
      </c>
      <c r="B3803" s="4" t="s">
        <v>5443</v>
      </c>
    </row>
    <row r="3804" spans="1:2" x14ac:dyDescent="0.15">
      <c r="A3804" s="4">
        <v>8430</v>
      </c>
      <c r="B3804" s="4" t="s">
        <v>5444</v>
      </c>
    </row>
    <row r="3805" spans="1:2" x14ac:dyDescent="0.15">
      <c r="A3805" s="4">
        <v>8431</v>
      </c>
      <c r="B3805" s="4" t="s">
        <v>5445</v>
      </c>
    </row>
    <row r="3806" spans="1:2" x14ac:dyDescent="0.15">
      <c r="A3806" s="4">
        <v>8432</v>
      </c>
      <c r="B3806" s="4" t="s">
        <v>5446</v>
      </c>
    </row>
    <row r="3807" spans="1:2" x14ac:dyDescent="0.15">
      <c r="A3807" s="4">
        <v>8433</v>
      </c>
      <c r="B3807" s="4" t="s">
        <v>5447</v>
      </c>
    </row>
    <row r="3808" spans="1:2" x14ac:dyDescent="0.15">
      <c r="A3808" s="4">
        <v>8434</v>
      </c>
      <c r="B3808" s="4" t="s">
        <v>5448</v>
      </c>
    </row>
    <row r="3809" spans="1:2" x14ac:dyDescent="0.15">
      <c r="A3809" s="4">
        <v>8435</v>
      </c>
      <c r="B3809" s="4" t="s">
        <v>5449</v>
      </c>
    </row>
    <row r="3810" spans="1:2" x14ac:dyDescent="0.15">
      <c r="A3810" s="4">
        <v>8436</v>
      </c>
      <c r="B3810" s="4" t="s">
        <v>5450</v>
      </c>
    </row>
    <row r="3811" spans="1:2" x14ac:dyDescent="0.15">
      <c r="A3811" s="4">
        <v>8437</v>
      </c>
      <c r="B3811" s="4" t="s">
        <v>5451</v>
      </c>
    </row>
    <row r="3812" spans="1:2" x14ac:dyDescent="0.15">
      <c r="A3812" s="4">
        <v>8438</v>
      </c>
      <c r="B3812" s="4" t="s">
        <v>5452</v>
      </c>
    </row>
    <row r="3813" spans="1:2" x14ac:dyDescent="0.15">
      <c r="A3813" s="4">
        <v>8439</v>
      </c>
      <c r="B3813" s="4" t="s">
        <v>5453</v>
      </c>
    </row>
    <row r="3814" spans="1:2" x14ac:dyDescent="0.15">
      <c r="A3814" s="4">
        <v>8440</v>
      </c>
      <c r="B3814" s="4" t="s">
        <v>5454</v>
      </c>
    </row>
    <row r="3815" spans="1:2" x14ac:dyDescent="0.15">
      <c r="A3815" s="4">
        <v>8441</v>
      </c>
      <c r="B3815" s="4" t="s">
        <v>5455</v>
      </c>
    </row>
    <row r="3816" spans="1:2" x14ac:dyDescent="0.15">
      <c r="A3816" s="4">
        <v>8442</v>
      </c>
      <c r="B3816" s="4" t="s">
        <v>5456</v>
      </c>
    </row>
    <row r="3817" spans="1:2" x14ac:dyDescent="0.15">
      <c r="A3817" s="4">
        <v>8443</v>
      </c>
      <c r="B3817" s="4" t="s">
        <v>5457</v>
      </c>
    </row>
    <row r="3818" spans="1:2" x14ac:dyDescent="0.15">
      <c r="A3818" s="4">
        <v>8444</v>
      </c>
      <c r="B3818" s="4" t="s">
        <v>5458</v>
      </c>
    </row>
    <row r="3819" spans="1:2" x14ac:dyDescent="0.15">
      <c r="A3819" s="4">
        <v>8445</v>
      </c>
      <c r="B3819" s="4" t="s">
        <v>5459</v>
      </c>
    </row>
    <row r="3820" spans="1:2" x14ac:dyDescent="0.15">
      <c r="A3820" s="4">
        <v>8446</v>
      </c>
      <c r="B3820" s="4" t="s">
        <v>5460</v>
      </c>
    </row>
    <row r="3821" spans="1:2" x14ac:dyDescent="0.15">
      <c r="A3821" s="4">
        <v>8447</v>
      </c>
      <c r="B3821" s="4" t="s">
        <v>5461</v>
      </c>
    </row>
    <row r="3822" spans="1:2" x14ac:dyDescent="0.15">
      <c r="A3822" s="4">
        <v>8448</v>
      </c>
      <c r="B3822" s="4" t="s">
        <v>5462</v>
      </c>
    </row>
    <row r="3823" spans="1:2" x14ac:dyDescent="0.15">
      <c r="A3823" s="4">
        <v>8449</v>
      </c>
      <c r="B3823" s="4" t="s">
        <v>5463</v>
      </c>
    </row>
    <row r="3824" spans="1:2" x14ac:dyDescent="0.15">
      <c r="A3824" s="4">
        <v>8450</v>
      </c>
      <c r="B3824" s="4" t="s">
        <v>5464</v>
      </c>
    </row>
    <row r="3825" spans="1:2" x14ac:dyDescent="0.15">
      <c r="A3825" s="4">
        <v>8451</v>
      </c>
      <c r="B3825" s="4" t="s">
        <v>5465</v>
      </c>
    </row>
    <row r="3826" spans="1:2" x14ac:dyDescent="0.15">
      <c r="A3826" s="4">
        <v>8452</v>
      </c>
      <c r="B3826" s="4" t="s">
        <v>5466</v>
      </c>
    </row>
    <row r="3827" spans="1:2" x14ac:dyDescent="0.15">
      <c r="A3827" s="4">
        <v>8453</v>
      </c>
      <c r="B3827" s="4" t="s">
        <v>5467</v>
      </c>
    </row>
    <row r="3828" spans="1:2" x14ac:dyDescent="0.15">
      <c r="A3828" s="4">
        <v>8454</v>
      </c>
      <c r="B3828" s="4" t="s">
        <v>5468</v>
      </c>
    </row>
    <row r="3829" spans="1:2" x14ac:dyDescent="0.15">
      <c r="A3829" s="4">
        <v>8455</v>
      </c>
      <c r="B3829" s="4" t="s">
        <v>5469</v>
      </c>
    </row>
    <row r="3830" spans="1:2" x14ac:dyDescent="0.15">
      <c r="A3830" s="4">
        <v>8456</v>
      </c>
      <c r="B3830" s="4" t="s">
        <v>5470</v>
      </c>
    </row>
    <row r="3831" spans="1:2" x14ac:dyDescent="0.15">
      <c r="A3831" s="4">
        <v>8457</v>
      </c>
      <c r="B3831" s="4" t="s">
        <v>5471</v>
      </c>
    </row>
    <row r="3832" spans="1:2" x14ac:dyDescent="0.15">
      <c r="A3832" s="4">
        <v>8458</v>
      </c>
      <c r="B3832" s="4" t="s">
        <v>5472</v>
      </c>
    </row>
    <row r="3833" spans="1:2" x14ac:dyDescent="0.15">
      <c r="A3833" s="4">
        <v>8459</v>
      </c>
      <c r="B3833" s="4" t="s">
        <v>5473</v>
      </c>
    </row>
    <row r="3834" spans="1:2" x14ac:dyDescent="0.15">
      <c r="A3834" s="4">
        <v>8460</v>
      </c>
      <c r="B3834" s="4" t="s">
        <v>5474</v>
      </c>
    </row>
    <row r="3835" spans="1:2" x14ac:dyDescent="0.15">
      <c r="A3835" s="4">
        <v>8461</v>
      </c>
      <c r="B3835" s="4" t="s">
        <v>5475</v>
      </c>
    </row>
    <row r="3836" spans="1:2" x14ac:dyDescent="0.15">
      <c r="A3836" s="4">
        <v>8462</v>
      </c>
      <c r="B3836" s="4" t="s">
        <v>5476</v>
      </c>
    </row>
    <row r="3837" spans="1:2" x14ac:dyDescent="0.15">
      <c r="A3837" s="4">
        <v>8463</v>
      </c>
      <c r="B3837" s="4" t="s">
        <v>5477</v>
      </c>
    </row>
    <row r="3838" spans="1:2" x14ac:dyDescent="0.15">
      <c r="A3838" s="4">
        <v>8464</v>
      </c>
      <c r="B3838" s="4" t="s">
        <v>5478</v>
      </c>
    </row>
    <row r="3839" spans="1:2" x14ac:dyDescent="0.15">
      <c r="A3839" s="4">
        <v>8465</v>
      </c>
      <c r="B3839" s="4" t="s">
        <v>5479</v>
      </c>
    </row>
    <row r="3840" spans="1:2" x14ac:dyDescent="0.15">
      <c r="A3840" s="4">
        <v>8466</v>
      </c>
      <c r="B3840" s="4" t="s">
        <v>5480</v>
      </c>
    </row>
    <row r="3841" spans="1:2" x14ac:dyDescent="0.15">
      <c r="A3841" s="4">
        <v>8467</v>
      </c>
      <c r="B3841" s="4" t="s">
        <v>5481</v>
      </c>
    </row>
    <row r="3842" spans="1:2" x14ac:dyDescent="0.15">
      <c r="A3842" s="4">
        <v>8468</v>
      </c>
      <c r="B3842" s="4" t="s">
        <v>5482</v>
      </c>
    </row>
    <row r="3843" spans="1:2" x14ac:dyDescent="0.15">
      <c r="A3843" s="4">
        <v>8469</v>
      </c>
      <c r="B3843" s="4" t="s">
        <v>5483</v>
      </c>
    </row>
    <row r="3844" spans="1:2" x14ac:dyDescent="0.15">
      <c r="A3844" s="4">
        <v>8470</v>
      </c>
      <c r="B3844" s="4" t="s">
        <v>5484</v>
      </c>
    </row>
    <row r="3845" spans="1:2" x14ac:dyDescent="0.15">
      <c r="A3845" s="4">
        <v>8471</v>
      </c>
      <c r="B3845" s="4" t="s">
        <v>5485</v>
      </c>
    </row>
    <row r="3846" spans="1:2" x14ac:dyDescent="0.15">
      <c r="A3846" s="4">
        <v>8472</v>
      </c>
      <c r="B3846" s="4" t="s">
        <v>5486</v>
      </c>
    </row>
    <row r="3847" spans="1:2" x14ac:dyDescent="0.15">
      <c r="A3847" s="4">
        <v>8473</v>
      </c>
      <c r="B3847" s="4" t="s">
        <v>5487</v>
      </c>
    </row>
    <row r="3848" spans="1:2" x14ac:dyDescent="0.15">
      <c r="A3848" s="4">
        <v>8474</v>
      </c>
      <c r="B3848" s="4" t="s">
        <v>5488</v>
      </c>
    </row>
    <row r="3849" spans="1:2" x14ac:dyDescent="0.15">
      <c r="A3849" s="4">
        <v>8475</v>
      </c>
      <c r="B3849" s="4" t="s">
        <v>5489</v>
      </c>
    </row>
    <row r="3850" spans="1:2" x14ac:dyDescent="0.15">
      <c r="A3850" s="4">
        <v>8476</v>
      </c>
      <c r="B3850" s="4" t="s">
        <v>5490</v>
      </c>
    </row>
    <row r="3851" spans="1:2" x14ac:dyDescent="0.15">
      <c r="A3851" s="4">
        <v>8477</v>
      </c>
      <c r="B3851" s="4" t="s">
        <v>5491</v>
      </c>
    </row>
    <row r="3852" spans="1:2" x14ac:dyDescent="0.15">
      <c r="A3852" s="4">
        <v>8478</v>
      </c>
      <c r="B3852" s="4" t="s">
        <v>5492</v>
      </c>
    </row>
    <row r="3853" spans="1:2" x14ac:dyDescent="0.15">
      <c r="A3853" s="4">
        <v>8479</v>
      </c>
      <c r="B3853" s="4" t="s">
        <v>5493</v>
      </c>
    </row>
    <row r="3854" spans="1:2" x14ac:dyDescent="0.15">
      <c r="A3854" s="4">
        <v>8480</v>
      </c>
      <c r="B3854" s="4" t="s">
        <v>5494</v>
      </c>
    </row>
    <row r="3855" spans="1:2" x14ac:dyDescent="0.15">
      <c r="A3855" s="4">
        <v>8481</v>
      </c>
      <c r="B3855" s="4" t="s">
        <v>5495</v>
      </c>
    </row>
    <row r="3856" spans="1:2" x14ac:dyDescent="0.15">
      <c r="A3856" s="4">
        <v>8482</v>
      </c>
      <c r="B3856" s="4" t="s">
        <v>5496</v>
      </c>
    </row>
    <row r="3857" spans="1:2" x14ac:dyDescent="0.15">
      <c r="A3857" s="4">
        <v>8483</v>
      </c>
      <c r="B3857" s="4" t="s">
        <v>5497</v>
      </c>
    </row>
    <row r="3858" spans="1:2" x14ac:dyDescent="0.15">
      <c r="A3858" s="4">
        <v>8484</v>
      </c>
      <c r="B3858" s="4" t="s">
        <v>5498</v>
      </c>
    </row>
    <row r="3859" spans="1:2" x14ac:dyDescent="0.15">
      <c r="A3859" s="4">
        <v>8485</v>
      </c>
      <c r="B3859" s="4" t="s">
        <v>5499</v>
      </c>
    </row>
    <row r="3860" spans="1:2" x14ac:dyDescent="0.15">
      <c r="A3860" s="4">
        <v>8486</v>
      </c>
      <c r="B3860" s="4" t="s">
        <v>5500</v>
      </c>
    </row>
    <row r="3861" spans="1:2" x14ac:dyDescent="0.15">
      <c r="A3861" s="4">
        <v>8487</v>
      </c>
      <c r="B3861" s="4" t="s">
        <v>5501</v>
      </c>
    </row>
    <row r="3862" spans="1:2" x14ac:dyDescent="0.15">
      <c r="A3862" s="4">
        <v>8488</v>
      </c>
      <c r="B3862" s="4" t="s">
        <v>5502</v>
      </c>
    </row>
    <row r="3863" spans="1:2" x14ac:dyDescent="0.15">
      <c r="A3863" s="4">
        <v>8489</v>
      </c>
      <c r="B3863" s="4" t="s">
        <v>5503</v>
      </c>
    </row>
    <row r="3864" spans="1:2" x14ac:dyDescent="0.15">
      <c r="A3864" s="4">
        <v>8490</v>
      </c>
      <c r="B3864" s="4" t="s">
        <v>5504</v>
      </c>
    </row>
    <row r="3865" spans="1:2" x14ac:dyDescent="0.15">
      <c r="A3865" s="4">
        <v>8491</v>
      </c>
      <c r="B3865" s="4" t="s">
        <v>5505</v>
      </c>
    </row>
    <row r="3866" spans="1:2" x14ac:dyDescent="0.15">
      <c r="A3866" s="4">
        <v>8492</v>
      </c>
      <c r="B3866" s="4" t="s">
        <v>5506</v>
      </c>
    </row>
    <row r="3867" spans="1:2" x14ac:dyDescent="0.15">
      <c r="A3867" s="4">
        <v>8493</v>
      </c>
      <c r="B3867" s="4" t="s">
        <v>5507</v>
      </c>
    </row>
    <row r="3868" spans="1:2" x14ac:dyDescent="0.15">
      <c r="A3868" s="4">
        <v>8494</v>
      </c>
      <c r="B3868" s="4" t="s">
        <v>5508</v>
      </c>
    </row>
    <row r="3869" spans="1:2" x14ac:dyDescent="0.15">
      <c r="A3869" s="4">
        <v>8495</v>
      </c>
      <c r="B3869" s="4" t="s">
        <v>5509</v>
      </c>
    </row>
    <row r="3870" spans="1:2" x14ac:dyDescent="0.15">
      <c r="A3870" s="4">
        <v>8496</v>
      </c>
      <c r="B3870" s="4" t="s">
        <v>5510</v>
      </c>
    </row>
    <row r="3871" spans="1:2" x14ac:dyDescent="0.15">
      <c r="A3871" s="4">
        <v>8497</v>
      </c>
      <c r="B3871" s="4" t="s">
        <v>5511</v>
      </c>
    </row>
    <row r="3872" spans="1:2" x14ac:dyDescent="0.15">
      <c r="A3872" s="4">
        <v>8498</v>
      </c>
      <c r="B3872" s="4" t="s">
        <v>5512</v>
      </c>
    </row>
    <row r="3873" spans="1:2" x14ac:dyDescent="0.15">
      <c r="A3873" s="4">
        <v>8499</v>
      </c>
      <c r="B3873" s="4" t="s">
        <v>5513</v>
      </c>
    </row>
    <row r="3874" spans="1:2" x14ac:dyDescent="0.15">
      <c r="A3874" s="4">
        <v>8500</v>
      </c>
      <c r="B3874" s="4" t="s">
        <v>5514</v>
      </c>
    </row>
    <row r="3875" spans="1:2" x14ac:dyDescent="0.15">
      <c r="A3875" s="4">
        <v>8566</v>
      </c>
      <c r="B3875" s="4" t="s">
        <v>5515</v>
      </c>
    </row>
    <row r="3876" spans="1:2" x14ac:dyDescent="0.15">
      <c r="A3876" s="4">
        <v>8501</v>
      </c>
      <c r="B3876" s="4" t="s">
        <v>5516</v>
      </c>
    </row>
    <row r="3877" spans="1:2" x14ac:dyDescent="0.15">
      <c r="A3877" s="4">
        <v>8502</v>
      </c>
      <c r="B3877" s="4" t="s">
        <v>5517</v>
      </c>
    </row>
    <row r="3878" spans="1:2" x14ac:dyDescent="0.15">
      <c r="A3878" s="4">
        <v>8503</v>
      </c>
      <c r="B3878" s="4" t="s">
        <v>5518</v>
      </c>
    </row>
    <row r="3879" spans="1:2" x14ac:dyDescent="0.15">
      <c r="A3879" s="4">
        <v>8504</v>
      </c>
      <c r="B3879" s="4" t="s">
        <v>5519</v>
      </c>
    </row>
    <row r="3880" spans="1:2" x14ac:dyDescent="0.15">
      <c r="A3880" s="4">
        <v>8505</v>
      </c>
      <c r="B3880" s="4" t="s">
        <v>5520</v>
      </c>
    </row>
    <row r="3881" spans="1:2" x14ac:dyDescent="0.15">
      <c r="A3881" s="4">
        <v>8506</v>
      </c>
      <c r="B3881" s="4" t="s">
        <v>5521</v>
      </c>
    </row>
    <row r="3882" spans="1:2" x14ac:dyDescent="0.15">
      <c r="A3882" s="4">
        <v>8507</v>
      </c>
      <c r="B3882" s="4" t="s">
        <v>5522</v>
      </c>
    </row>
    <row r="3883" spans="1:2" x14ac:dyDescent="0.15">
      <c r="A3883" s="4">
        <v>8508</v>
      </c>
      <c r="B3883" s="4" t="s">
        <v>5523</v>
      </c>
    </row>
    <row r="3884" spans="1:2" x14ac:dyDescent="0.15">
      <c r="A3884" s="4">
        <v>8509</v>
      </c>
      <c r="B3884" s="4" t="s">
        <v>5524</v>
      </c>
    </row>
    <row r="3885" spans="1:2" x14ac:dyDescent="0.15">
      <c r="A3885" s="4">
        <v>8510</v>
      </c>
      <c r="B3885" s="4" t="s">
        <v>5525</v>
      </c>
    </row>
    <row r="3886" spans="1:2" x14ac:dyDescent="0.15">
      <c r="A3886" s="4">
        <v>8511</v>
      </c>
      <c r="B3886" s="4" t="s">
        <v>5526</v>
      </c>
    </row>
    <row r="3887" spans="1:2" x14ac:dyDescent="0.15">
      <c r="A3887" s="4">
        <v>8512</v>
      </c>
      <c r="B3887" s="4" t="s">
        <v>5527</v>
      </c>
    </row>
    <row r="3888" spans="1:2" x14ac:dyDescent="0.15">
      <c r="A3888" s="4">
        <v>8513</v>
      </c>
      <c r="B3888" s="4" t="s">
        <v>5528</v>
      </c>
    </row>
    <row r="3889" spans="1:2" x14ac:dyDescent="0.15">
      <c r="A3889" s="4">
        <v>8514</v>
      </c>
      <c r="B3889" s="4" t="s">
        <v>5529</v>
      </c>
    </row>
    <row r="3890" spans="1:2" x14ac:dyDescent="0.15">
      <c r="A3890" s="4">
        <v>8515</v>
      </c>
      <c r="B3890" s="4" t="s">
        <v>5530</v>
      </c>
    </row>
    <row r="3891" spans="1:2" x14ac:dyDescent="0.15">
      <c r="A3891" s="4">
        <v>8567</v>
      </c>
      <c r="B3891" s="4" t="s">
        <v>5531</v>
      </c>
    </row>
    <row r="3892" spans="1:2" x14ac:dyDescent="0.15">
      <c r="A3892" s="4">
        <v>8516</v>
      </c>
      <c r="B3892" s="4" t="s">
        <v>5532</v>
      </c>
    </row>
    <row r="3893" spans="1:2" x14ac:dyDescent="0.15">
      <c r="A3893" s="4">
        <v>8517</v>
      </c>
      <c r="B3893" s="4" t="s">
        <v>5533</v>
      </c>
    </row>
    <row r="3894" spans="1:2" x14ac:dyDescent="0.15">
      <c r="A3894" s="4">
        <v>8518</v>
      </c>
      <c r="B3894" s="4" t="s">
        <v>5534</v>
      </c>
    </row>
    <row r="3895" spans="1:2" x14ac:dyDescent="0.15">
      <c r="A3895" s="4">
        <v>8519</v>
      </c>
      <c r="B3895" s="4" t="s">
        <v>5535</v>
      </c>
    </row>
    <row r="3896" spans="1:2" x14ac:dyDescent="0.15">
      <c r="A3896" s="4">
        <v>8520</v>
      </c>
      <c r="B3896" s="4" t="s">
        <v>5536</v>
      </c>
    </row>
    <row r="3897" spans="1:2" x14ac:dyDescent="0.15">
      <c r="A3897" s="4">
        <v>8521</v>
      </c>
      <c r="B3897" s="4" t="s">
        <v>5537</v>
      </c>
    </row>
    <row r="3898" spans="1:2" x14ac:dyDescent="0.15">
      <c r="A3898" s="4">
        <v>8522</v>
      </c>
      <c r="B3898" s="4" t="s">
        <v>5538</v>
      </c>
    </row>
    <row r="3899" spans="1:2" x14ac:dyDescent="0.15">
      <c r="A3899" s="4">
        <v>8523</v>
      </c>
      <c r="B3899" s="4" t="s">
        <v>5539</v>
      </c>
    </row>
    <row r="3900" spans="1:2" x14ac:dyDescent="0.15">
      <c r="A3900" s="4">
        <v>8524</v>
      </c>
      <c r="B3900" s="4" t="s">
        <v>5540</v>
      </c>
    </row>
    <row r="3901" spans="1:2" x14ac:dyDescent="0.15">
      <c r="A3901" s="4">
        <v>8525</v>
      </c>
      <c r="B3901" s="4" t="s">
        <v>5541</v>
      </c>
    </row>
    <row r="3902" spans="1:2" x14ac:dyDescent="0.15">
      <c r="A3902" s="4">
        <v>8568</v>
      </c>
      <c r="B3902" s="4" t="s">
        <v>5542</v>
      </c>
    </row>
    <row r="3903" spans="1:2" x14ac:dyDescent="0.15">
      <c r="A3903" s="4">
        <v>8526</v>
      </c>
      <c r="B3903" s="4" t="s">
        <v>5543</v>
      </c>
    </row>
    <row r="3904" spans="1:2" x14ac:dyDescent="0.15">
      <c r="A3904" s="4">
        <v>8527</v>
      </c>
      <c r="B3904" s="4" t="s">
        <v>5544</v>
      </c>
    </row>
    <row r="3905" spans="1:2" x14ac:dyDescent="0.15">
      <c r="A3905" s="4">
        <v>8528</v>
      </c>
      <c r="B3905" s="4" t="s">
        <v>5545</v>
      </c>
    </row>
    <row r="3906" spans="1:2" x14ac:dyDescent="0.15">
      <c r="A3906" s="4">
        <v>8529</v>
      </c>
      <c r="B3906" s="4" t="s">
        <v>5546</v>
      </c>
    </row>
    <row r="3907" spans="1:2" x14ac:dyDescent="0.15">
      <c r="A3907" s="4">
        <v>8530</v>
      </c>
      <c r="B3907" s="4" t="s">
        <v>5547</v>
      </c>
    </row>
    <row r="3908" spans="1:2" x14ac:dyDescent="0.15">
      <c r="A3908" s="4">
        <v>8531</v>
      </c>
      <c r="B3908" s="4" t="s">
        <v>5548</v>
      </c>
    </row>
    <row r="3909" spans="1:2" x14ac:dyDescent="0.15">
      <c r="A3909" s="4">
        <v>8532</v>
      </c>
      <c r="B3909" s="4" t="s">
        <v>5549</v>
      </c>
    </row>
    <row r="3910" spans="1:2" x14ac:dyDescent="0.15">
      <c r="A3910" s="4">
        <v>8533</v>
      </c>
      <c r="B3910" s="4" t="s">
        <v>5550</v>
      </c>
    </row>
    <row r="3911" spans="1:2" x14ac:dyDescent="0.15">
      <c r="A3911" s="4">
        <v>8534</v>
      </c>
      <c r="B3911" s="4" t="s">
        <v>5551</v>
      </c>
    </row>
    <row r="3912" spans="1:2" x14ac:dyDescent="0.15">
      <c r="A3912" s="4">
        <v>8535</v>
      </c>
      <c r="B3912" s="4" t="s">
        <v>5552</v>
      </c>
    </row>
    <row r="3913" spans="1:2" x14ac:dyDescent="0.15">
      <c r="A3913" s="4">
        <v>8903</v>
      </c>
      <c r="B3913" s="4" t="s">
        <v>5553</v>
      </c>
    </row>
    <row r="3914" spans="1:2" x14ac:dyDescent="0.15">
      <c r="A3914" s="4">
        <v>8536</v>
      </c>
      <c r="B3914" s="4" t="s">
        <v>5554</v>
      </c>
    </row>
    <row r="3915" spans="1:2" x14ac:dyDescent="0.15">
      <c r="A3915" s="4">
        <v>8537</v>
      </c>
      <c r="B3915" s="4" t="s">
        <v>5555</v>
      </c>
    </row>
    <row r="3916" spans="1:2" x14ac:dyDescent="0.15">
      <c r="A3916" s="4">
        <v>8538</v>
      </c>
      <c r="B3916" s="4" t="s">
        <v>5556</v>
      </c>
    </row>
    <row r="3917" spans="1:2" x14ac:dyDescent="0.15">
      <c r="A3917" s="4">
        <v>8539</v>
      </c>
      <c r="B3917" s="4" t="s">
        <v>5557</v>
      </c>
    </row>
    <row r="3918" spans="1:2" x14ac:dyDescent="0.15">
      <c r="A3918" s="4">
        <v>8540</v>
      </c>
      <c r="B3918" s="4" t="s">
        <v>5558</v>
      </c>
    </row>
    <row r="3919" spans="1:2" x14ac:dyDescent="0.15">
      <c r="A3919" s="4">
        <v>8541</v>
      </c>
      <c r="B3919" s="4" t="s">
        <v>5559</v>
      </c>
    </row>
    <row r="3920" spans="1:2" x14ac:dyDescent="0.15">
      <c r="A3920" s="4">
        <v>8542</v>
      </c>
      <c r="B3920" s="4" t="s">
        <v>5560</v>
      </c>
    </row>
    <row r="3921" spans="1:2" x14ac:dyDescent="0.15">
      <c r="A3921" s="4">
        <v>8543</v>
      </c>
      <c r="B3921" s="4" t="s">
        <v>5561</v>
      </c>
    </row>
    <row r="3922" spans="1:2" x14ac:dyDescent="0.15">
      <c r="A3922" s="4">
        <v>8544</v>
      </c>
      <c r="B3922" s="4" t="s">
        <v>5562</v>
      </c>
    </row>
    <row r="3923" spans="1:2" x14ac:dyDescent="0.15">
      <c r="A3923" s="4">
        <v>8545</v>
      </c>
      <c r="B3923" s="4" t="s">
        <v>5563</v>
      </c>
    </row>
    <row r="3924" spans="1:2" x14ac:dyDescent="0.15">
      <c r="A3924" s="4">
        <v>8904</v>
      </c>
      <c r="B3924" s="4" t="s">
        <v>5564</v>
      </c>
    </row>
    <row r="3925" spans="1:2" x14ac:dyDescent="0.15">
      <c r="A3925" s="4">
        <v>8546</v>
      </c>
      <c r="B3925" s="4" t="s">
        <v>5565</v>
      </c>
    </row>
    <row r="3926" spans="1:2" x14ac:dyDescent="0.15">
      <c r="A3926" s="4">
        <v>8547</v>
      </c>
      <c r="B3926" s="4" t="s">
        <v>5566</v>
      </c>
    </row>
    <row r="3927" spans="1:2" x14ac:dyDescent="0.15">
      <c r="A3927" s="4">
        <v>8548</v>
      </c>
      <c r="B3927" s="4" t="s">
        <v>5567</v>
      </c>
    </row>
    <row r="3928" spans="1:2" x14ac:dyDescent="0.15">
      <c r="A3928" s="4">
        <v>8549</v>
      </c>
      <c r="B3928" s="4" t="s">
        <v>5568</v>
      </c>
    </row>
    <row r="3929" spans="1:2" x14ac:dyDescent="0.15">
      <c r="A3929" s="4">
        <v>8550</v>
      </c>
      <c r="B3929" s="4" t="s">
        <v>5569</v>
      </c>
    </row>
    <row r="3930" spans="1:2" x14ac:dyDescent="0.15">
      <c r="A3930" s="4">
        <v>8551</v>
      </c>
      <c r="B3930" s="4" t="s">
        <v>5570</v>
      </c>
    </row>
    <row r="3931" spans="1:2" x14ac:dyDescent="0.15">
      <c r="A3931" s="4">
        <v>8552</v>
      </c>
      <c r="B3931" s="4" t="s">
        <v>5571</v>
      </c>
    </row>
    <row r="3932" spans="1:2" x14ac:dyDescent="0.15">
      <c r="A3932" s="4">
        <v>8553</v>
      </c>
      <c r="B3932" s="4" t="s">
        <v>5572</v>
      </c>
    </row>
    <row r="3933" spans="1:2" x14ac:dyDescent="0.15">
      <c r="A3933" s="4">
        <v>8554</v>
      </c>
      <c r="B3933" s="4" t="s">
        <v>5573</v>
      </c>
    </row>
    <row r="3934" spans="1:2" x14ac:dyDescent="0.15">
      <c r="A3934" s="4">
        <v>8555</v>
      </c>
      <c r="B3934" s="4" t="s">
        <v>5574</v>
      </c>
    </row>
    <row r="3935" spans="1:2" x14ac:dyDescent="0.15">
      <c r="A3935" s="4">
        <v>8900</v>
      </c>
      <c r="B3935" s="4" t="s">
        <v>5574</v>
      </c>
    </row>
    <row r="3936" spans="1:2" x14ac:dyDescent="0.15">
      <c r="A3936" s="4">
        <v>8556</v>
      </c>
      <c r="B3936" s="4" t="s">
        <v>5575</v>
      </c>
    </row>
    <row r="3937" spans="1:2" x14ac:dyDescent="0.15">
      <c r="A3937" s="4">
        <v>8557</v>
      </c>
      <c r="B3937" s="4" t="s">
        <v>5576</v>
      </c>
    </row>
    <row r="3938" spans="1:2" x14ac:dyDescent="0.15">
      <c r="A3938" s="4">
        <v>8558</v>
      </c>
      <c r="B3938" s="4" t="s">
        <v>5577</v>
      </c>
    </row>
    <row r="3939" spans="1:2" x14ac:dyDescent="0.15">
      <c r="A3939" s="4">
        <v>8559</v>
      </c>
      <c r="B3939" s="4" t="s">
        <v>5578</v>
      </c>
    </row>
    <row r="3940" spans="1:2" x14ac:dyDescent="0.15">
      <c r="A3940" s="4">
        <v>8560</v>
      </c>
      <c r="B3940" s="4" t="s">
        <v>5579</v>
      </c>
    </row>
    <row r="3941" spans="1:2" x14ac:dyDescent="0.15">
      <c r="A3941" s="4">
        <v>8561</v>
      </c>
      <c r="B3941" s="4" t="s">
        <v>5580</v>
      </c>
    </row>
    <row r="3942" spans="1:2" x14ac:dyDescent="0.15">
      <c r="A3942" s="4">
        <v>8562</v>
      </c>
      <c r="B3942" s="4" t="s">
        <v>5581</v>
      </c>
    </row>
    <row r="3943" spans="1:2" x14ac:dyDescent="0.15">
      <c r="A3943" s="4">
        <v>8563</v>
      </c>
      <c r="B3943" s="4" t="s">
        <v>5582</v>
      </c>
    </row>
    <row r="3944" spans="1:2" x14ac:dyDescent="0.15">
      <c r="A3944" s="4">
        <v>8564</v>
      </c>
      <c r="B3944" s="4" t="s">
        <v>5583</v>
      </c>
    </row>
    <row r="3945" spans="1:2" x14ac:dyDescent="0.15">
      <c r="A3945" s="4">
        <v>8565</v>
      </c>
      <c r="B3945" s="4" t="s">
        <v>5584</v>
      </c>
    </row>
    <row r="3946" spans="1:2" x14ac:dyDescent="0.15">
      <c r="A3946" s="4">
        <v>8902</v>
      </c>
      <c r="B3946" s="4" t="s">
        <v>5585</v>
      </c>
    </row>
    <row r="3947" spans="1:2" x14ac:dyDescent="0.15">
      <c r="A3947" s="4">
        <v>8569</v>
      </c>
      <c r="B3947" s="4" t="s">
        <v>5586</v>
      </c>
    </row>
    <row r="3948" spans="1:2" x14ac:dyDescent="0.15">
      <c r="A3948" s="4">
        <v>8570</v>
      </c>
      <c r="B3948" s="4" t="s">
        <v>5587</v>
      </c>
    </row>
    <row r="3949" spans="1:2" x14ac:dyDescent="0.15">
      <c r="A3949" s="4">
        <v>8571</v>
      </c>
      <c r="B3949" s="4" t="s">
        <v>5588</v>
      </c>
    </row>
    <row r="3950" spans="1:2" x14ac:dyDescent="0.15">
      <c r="A3950" s="4">
        <v>8572</v>
      </c>
      <c r="B3950" s="4" t="s">
        <v>5589</v>
      </c>
    </row>
    <row r="3951" spans="1:2" x14ac:dyDescent="0.15">
      <c r="A3951" s="4">
        <v>8573</v>
      </c>
      <c r="B3951" s="4" t="s">
        <v>5590</v>
      </c>
    </row>
    <row r="3952" spans="1:2" x14ac:dyDescent="0.15">
      <c r="A3952" s="4">
        <v>8574</v>
      </c>
      <c r="B3952" s="4" t="s">
        <v>5591</v>
      </c>
    </row>
    <row r="3953" spans="1:2" x14ac:dyDescent="0.15">
      <c r="A3953" s="4">
        <v>8575</v>
      </c>
      <c r="B3953" s="4" t="s">
        <v>5592</v>
      </c>
    </row>
    <row r="3954" spans="1:2" x14ac:dyDescent="0.15">
      <c r="A3954" s="4">
        <v>8576</v>
      </c>
      <c r="B3954" s="4" t="s">
        <v>5593</v>
      </c>
    </row>
    <row r="3955" spans="1:2" x14ac:dyDescent="0.15">
      <c r="A3955" s="4">
        <v>8577</v>
      </c>
      <c r="B3955" s="4" t="s">
        <v>5594</v>
      </c>
    </row>
    <row r="3956" spans="1:2" x14ac:dyDescent="0.15">
      <c r="A3956" s="4">
        <v>8578</v>
      </c>
      <c r="B3956" s="4" t="s">
        <v>5595</v>
      </c>
    </row>
    <row r="3957" spans="1:2" x14ac:dyDescent="0.15">
      <c r="A3957" s="4">
        <v>8579</v>
      </c>
      <c r="B3957" s="4" t="s">
        <v>5596</v>
      </c>
    </row>
    <row r="3958" spans="1:2" x14ac:dyDescent="0.15">
      <c r="A3958" s="4">
        <v>8580</v>
      </c>
      <c r="B3958" s="4" t="s">
        <v>5597</v>
      </c>
    </row>
    <row r="3959" spans="1:2" x14ac:dyDescent="0.15">
      <c r="A3959" s="4">
        <v>8581</v>
      </c>
      <c r="B3959" s="4" t="s">
        <v>5598</v>
      </c>
    </row>
    <row r="3960" spans="1:2" x14ac:dyDescent="0.15">
      <c r="A3960" s="4">
        <v>8582</v>
      </c>
      <c r="B3960" s="4" t="s">
        <v>5599</v>
      </c>
    </row>
    <row r="3961" spans="1:2" x14ac:dyDescent="0.15">
      <c r="A3961" s="4">
        <v>8583</v>
      </c>
      <c r="B3961" s="4" t="s">
        <v>5600</v>
      </c>
    </row>
    <row r="3962" spans="1:2" x14ac:dyDescent="0.15">
      <c r="A3962" s="4">
        <v>8584</v>
      </c>
      <c r="B3962" s="4" t="s">
        <v>5601</v>
      </c>
    </row>
    <row r="3963" spans="1:2" x14ac:dyDescent="0.15">
      <c r="A3963" s="4">
        <v>8585</v>
      </c>
      <c r="B3963" s="4" t="s">
        <v>5602</v>
      </c>
    </row>
    <row r="3964" spans="1:2" x14ac:dyDescent="0.15">
      <c r="A3964" s="4">
        <v>8586</v>
      </c>
      <c r="B3964" s="4" t="s">
        <v>5603</v>
      </c>
    </row>
    <row r="3965" spans="1:2" x14ac:dyDescent="0.15">
      <c r="A3965" s="4">
        <v>8587</v>
      </c>
      <c r="B3965" s="4" t="s">
        <v>5604</v>
      </c>
    </row>
    <row r="3966" spans="1:2" x14ac:dyDescent="0.15">
      <c r="A3966" s="4">
        <v>8588</v>
      </c>
      <c r="B3966" s="4" t="s">
        <v>5605</v>
      </c>
    </row>
    <row r="3967" spans="1:2" x14ac:dyDescent="0.15">
      <c r="A3967" s="4">
        <v>8589</v>
      </c>
      <c r="B3967" s="4" t="s">
        <v>5606</v>
      </c>
    </row>
    <row r="3968" spans="1:2" x14ac:dyDescent="0.15">
      <c r="A3968" s="4">
        <v>8590</v>
      </c>
      <c r="B3968" s="4" t="s">
        <v>5607</v>
      </c>
    </row>
    <row r="3969" spans="1:2" x14ac:dyDescent="0.15">
      <c r="A3969" s="4">
        <v>8591</v>
      </c>
      <c r="B3969" s="4" t="s">
        <v>5608</v>
      </c>
    </row>
    <row r="3970" spans="1:2" x14ac:dyDescent="0.15">
      <c r="A3970" s="4">
        <v>8592</v>
      </c>
      <c r="B3970" s="4" t="s">
        <v>5609</v>
      </c>
    </row>
    <row r="3971" spans="1:2" x14ac:dyDescent="0.15">
      <c r="A3971" s="4">
        <v>8593</v>
      </c>
      <c r="B3971" s="4" t="s">
        <v>5610</v>
      </c>
    </row>
    <row r="3972" spans="1:2" x14ac:dyDescent="0.15">
      <c r="A3972" s="4">
        <v>8594</v>
      </c>
      <c r="B3972" s="4" t="s">
        <v>5611</v>
      </c>
    </row>
    <row r="3973" spans="1:2" x14ac:dyDescent="0.15">
      <c r="A3973" s="4">
        <v>8595</v>
      </c>
      <c r="B3973" s="4" t="s">
        <v>5612</v>
      </c>
    </row>
    <row r="3974" spans="1:2" x14ac:dyDescent="0.15">
      <c r="A3974" s="4">
        <v>8596</v>
      </c>
      <c r="B3974" s="4" t="s">
        <v>5613</v>
      </c>
    </row>
    <row r="3975" spans="1:2" x14ac:dyDescent="0.15">
      <c r="A3975" s="4">
        <v>8597</v>
      </c>
      <c r="B3975" s="4" t="s">
        <v>5614</v>
      </c>
    </row>
    <row r="3976" spans="1:2" x14ac:dyDescent="0.15">
      <c r="A3976" s="4">
        <v>8598</v>
      </c>
      <c r="B3976" s="4" t="s">
        <v>5615</v>
      </c>
    </row>
    <row r="3977" spans="1:2" x14ac:dyDescent="0.15">
      <c r="A3977" s="4">
        <v>8599</v>
      </c>
      <c r="B3977" s="4" t="s">
        <v>5616</v>
      </c>
    </row>
    <row r="3978" spans="1:2" x14ac:dyDescent="0.15">
      <c r="A3978" s="4">
        <v>8601</v>
      </c>
      <c r="B3978" s="4" t="s">
        <v>5617</v>
      </c>
    </row>
    <row r="3979" spans="1:2" x14ac:dyDescent="0.15">
      <c r="A3979" s="4">
        <v>8602</v>
      </c>
      <c r="B3979" s="4" t="s">
        <v>5618</v>
      </c>
    </row>
    <row r="3980" spans="1:2" x14ac:dyDescent="0.15">
      <c r="A3980" s="4">
        <v>8603</v>
      </c>
      <c r="B3980" s="4" t="s">
        <v>5619</v>
      </c>
    </row>
    <row r="3981" spans="1:2" x14ac:dyDescent="0.15">
      <c r="A3981" s="4">
        <v>8604</v>
      </c>
      <c r="B3981" s="4" t="s">
        <v>5620</v>
      </c>
    </row>
    <row r="3982" spans="1:2" x14ac:dyDescent="0.15">
      <c r="A3982" s="4">
        <v>8605</v>
      </c>
      <c r="B3982" s="4" t="s">
        <v>5621</v>
      </c>
    </row>
    <row r="3983" spans="1:2" x14ac:dyDescent="0.15">
      <c r="A3983" s="4">
        <v>8606</v>
      </c>
      <c r="B3983" s="4" t="s">
        <v>5622</v>
      </c>
    </row>
    <row r="3984" spans="1:2" x14ac:dyDescent="0.15">
      <c r="A3984" s="4">
        <v>8607</v>
      </c>
      <c r="B3984" s="4" t="s">
        <v>5623</v>
      </c>
    </row>
    <row r="3985" spans="1:2" x14ac:dyDescent="0.15">
      <c r="A3985" s="4">
        <v>8608</v>
      </c>
      <c r="B3985" s="4" t="s">
        <v>5624</v>
      </c>
    </row>
    <row r="3986" spans="1:2" x14ac:dyDescent="0.15">
      <c r="A3986" s="4">
        <v>8609</v>
      </c>
      <c r="B3986" s="4" t="s">
        <v>5625</v>
      </c>
    </row>
    <row r="3987" spans="1:2" x14ac:dyDescent="0.15">
      <c r="A3987" s="4">
        <v>8610</v>
      </c>
      <c r="B3987" s="4" t="s">
        <v>5626</v>
      </c>
    </row>
    <row r="3988" spans="1:2" x14ac:dyDescent="0.15">
      <c r="A3988" s="4">
        <v>8611</v>
      </c>
      <c r="B3988" s="4" t="s">
        <v>5627</v>
      </c>
    </row>
    <row r="3989" spans="1:2" x14ac:dyDescent="0.15">
      <c r="A3989" s="4">
        <v>8612</v>
      </c>
      <c r="B3989" s="4" t="s">
        <v>5628</v>
      </c>
    </row>
    <row r="3990" spans="1:2" x14ac:dyDescent="0.15">
      <c r="A3990" s="4">
        <v>8613</v>
      </c>
      <c r="B3990" s="4" t="s">
        <v>5629</v>
      </c>
    </row>
    <row r="3991" spans="1:2" x14ac:dyDescent="0.15">
      <c r="A3991" s="4">
        <v>8614</v>
      </c>
      <c r="B3991" s="4" t="s">
        <v>5630</v>
      </c>
    </row>
    <row r="3992" spans="1:2" x14ac:dyDescent="0.15">
      <c r="A3992" s="4">
        <v>8615</v>
      </c>
      <c r="B3992" s="4" t="s">
        <v>5631</v>
      </c>
    </row>
    <row r="3993" spans="1:2" x14ac:dyDescent="0.15">
      <c r="A3993" s="4">
        <v>8616</v>
      </c>
      <c r="B3993" s="4" t="s">
        <v>5632</v>
      </c>
    </row>
    <row r="3994" spans="1:2" x14ac:dyDescent="0.15">
      <c r="A3994" s="4">
        <v>8617</v>
      </c>
      <c r="B3994" s="4" t="s">
        <v>5633</v>
      </c>
    </row>
    <row r="3995" spans="1:2" x14ac:dyDescent="0.15">
      <c r="A3995" s="4">
        <v>8618</v>
      </c>
      <c r="B3995" s="4" t="s">
        <v>5634</v>
      </c>
    </row>
    <row r="3996" spans="1:2" x14ac:dyDescent="0.15">
      <c r="A3996" s="4">
        <v>8619</v>
      </c>
      <c r="B3996" s="4" t="s">
        <v>5635</v>
      </c>
    </row>
    <row r="3997" spans="1:2" x14ac:dyDescent="0.15">
      <c r="A3997" s="4">
        <v>8620</v>
      </c>
      <c r="B3997" s="4" t="s">
        <v>5636</v>
      </c>
    </row>
    <row r="3998" spans="1:2" x14ac:dyDescent="0.15">
      <c r="A3998" s="4">
        <v>8621</v>
      </c>
      <c r="B3998" s="4" t="s">
        <v>5637</v>
      </c>
    </row>
    <row r="3999" spans="1:2" x14ac:dyDescent="0.15">
      <c r="A3999" s="4">
        <v>8622</v>
      </c>
      <c r="B3999" s="4" t="s">
        <v>5638</v>
      </c>
    </row>
    <row r="4000" spans="1:2" x14ac:dyDescent="0.15">
      <c r="A4000" s="4">
        <v>8623</v>
      </c>
      <c r="B4000" s="4" t="s">
        <v>5639</v>
      </c>
    </row>
    <row r="4001" spans="1:2" x14ac:dyDescent="0.15">
      <c r="A4001" s="4">
        <v>8624</v>
      </c>
      <c r="B4001" s="4" t="s">
        <v>5640</v>
      </c>
    </row>
    <row r="4002" spans="1:2" x14ac:dyDescent="0.15">
      <c r="A4002" s="4">
        <v>8625</v>
      </c>
      <c r="B4002" s="4" t="s">
        <v>5641</v>
      </c>
    </row>
    <row r="4003" spans="1:2" x14ac:dyDescent="0.15">
      <c r="A4003" s="4">
        <v>8626</v>
      </c>
      <c r="B4003" s="4" t="s">
        <v>5642</v>
      </c>
    </row>
    <row r="4004" spans="1:2" x14ac:dyDescent="0.15">
      <c r="A4004" s="4">
        <v>8627</v>
      </c>
      <c r="B4004" s="4" t="s">
        <v>5643</v>
      </c>
    </row>
    <row r="4005" spans="1:2" x14ac:dyDescent="0.15">
      <c r="A4005" s="4">
        <v>8628</v>
      </c>
      <c r="B4005" s="4" t="s">
        <v>5644</v>
      </c>
    </row>
    <row r="4006" spans="1:2" x14ac:dyDescent="0.15">
      <c r="A4006" s="4">
        <v>8629</v>
      </c>
      <c r="B4006" s="4" t="s">
        <v>5645</v>
      </c>
    </row>
    <row r="4007" spans="1:2" x14ac:dyDescent="0.15">
      <c r="A4007" s="4">
        <v>8630</v>
      </c>
      <c r="B4007" s="4" t="s">
        <v>5646</v>
      </c>
    </row>
    <row r="4008" spans="1:2" x14ac:dyDescent="0.15">
      <c r="A4008" s="4">
        <v>8631</v>
      </c>
      <c r="B4008" s="4" t="s">
        <v>5647</v>
      </c>
    </row>
    <row r="4009" spans="1:2" x14ac:dyDescent="0.15">
      <c r="A4009" s="4">
        <v>8632</v>
      </c>
      <c r="B4009" s="4" t="s">
        <v>5648</v>
      </c>
    </row>
    <row r="4010" spans="1:2" x14ac:dyDescent="0.15">
      <c r="A4010" s="4">
        <v>8633</v>
      </c>
      <c r="B4010" s="4" t="s">
        <v>5649</v>
      </c>
    </row>
    <row r="4011" spans="1:2" x14ac:dyDescent="0.15">
      <c r="A4011" s="4">
        <v>8634</v>
      </c>
      <c r="B4011" s="4" t="s">
        <v>5650</v>
      </c>
    </row>
    <row r="4012" spans="1:2" x14ac:dyDescent="0.15">
      <c r="A4012" s="4">
        <v>8635</v>
      </c>
      <c r="B4012" s="4" t="s">
        <v>5651</v>
      </c>
    </row>
    <row r="4013" spans="1:2" x14ac:dyDescent="0.15">
      <c r="A4013" s="4">
        <v>8636</v>
      </c>
      <c r="B4013" s="4" t="s">
        <v>5652</v>
      </c>
    </row>
    <row r="4014" spans="1:2" x14ac:dyDescent="0.15">
      <c r="A4014" s="4">
        <v>8637</v>
      </c>
      <c r="B4014" s="4" t="s">
        <v>5653</v>
      </c>
    </row>
    <row r="4015" spans="1:2" x14ac:dyDescent="0.15">
      <c r="A4015" s="4">
        <v>8638</v>
      </c>
      <c r="B4015" s="4" t="s">
        <v>5654</v>
      </c>
    </row>
    <row r="4016" spans="1:2" x14ac:dyDescent="0.15">
      <c r="A4016" s="4">
        <v>8639</v>
      </c>
      <c r="B4016" s="4" t="s">
        <v>5655</v>
      </c>
    </row>
    <row r="4017" spans="1:2" x14ac:dyDescent="0.15">
      <c r="A4017" s="4">
        <v>8640</v>
      </c>
      <c r="B4017" s="4" t="s">
        <v>5656</v>
      </c>
    </row>
    <row r="4018" spans="1:2" x14ac:dyDescent="0.15">
      <c r="A4018" s="4">
        <v>8641</v>
      </c>
      <c r="B4018" s="4" t="s">
        <v>5657</v>
      </c>
    </row>
    <row r="4019" spans="1:2" x14ac:dyDescent="0.15">
      <c r="A4019" s="4">
        <v>8642</v>
      </c>
      <c r="B4019" s="4" t="s">
        <v>5658</v>
      </c>
    </row>
    <row r="4020" spans="1:2" x14ac:dyDescent="0.15">
      <c r="A4020" s="4">
        <v>8643</v>
      </c>
      <c r="B4020" s="4" t="s">
        <v>5659</v>
      </c>
    </row>
    <row r="4021" spans="1:2" x14ac:dyDescent="0.15">
      <c r="A4021" s="4">
        <v>8644</v>
      </c>
      <c r="B4021" s="4" t="s">
        <v>5660</v>
      </c>
    </row>
    <row r="4022" spans="1:2" x14ac:dyDescent="0.15">
      <c r="A4022" s="4">
        <v>8645</v>
      </c>
      <c r="B4022" s="4" t="s">
        <v>5661</v>
      </c>
    </row>
    <row r="4023" spans="1:2" x14ac:dyDescent="0.15">
      <c r="A4023" s="4">
        <v>8646</v>
      </c>
      <c r="B4023" s="4" t="s">
        <v>5662</v>
      </c>
    </row>
    <row r="4024" spans="1:2" x14ac:dyDescent="0.15">
      <c r="A4024" s="4">
        <v>8647</v>
      </c>
      <c r="B4024" s="4" t="s">
        <v>5663</v>
      </c>
    </row>
    <row r="4025" spans="1:2" x14ac:dyDescent="0.15">
      <c r="A4025" s="4">
        <v>8648</v>
      </c>
      <c r="B4025" s="4" t="s">
        <v>5664</v>
      </c>
    </row>
    <row r="4026" spans="1:2" x14ac:dyDescent="0.15">
      <c r="A4026" s="4">
        <v>8649</v>
      </c>
      <c r="B4026" s="4" t="s">
        <v>5665</v>
      </c>
    </row>
    <row r="4027" spans="1:2" x14ac:dyDescent="0.15">
      <c r="A4027" s="4">
        <v>8650</v>
      </c>
      <c r="B4027" s="4" t="s">
        <v>5666</v>
      </c>
    </row>
    <row r="4028" spans="1:2" x14ac:dyDescent="0.15">
      <c r="A4028" s="4">
        <v>8651</v>
      </c>
      <c r="B4028" s="4" t="s">
        <v>5667</v>
      </c>
    </row>
    <row r="4029" spans="1:2" x14ac:dyDescent="0.15">
      <c r="A4029" s="4">
        <v>8652</v>
      </c>
      <c r="B4029" s="4" t="s">
        <v>5668</v>
      </c>
    </row>
    <row r="4030" spans="1:2" x14ac:dyDescent="0.15">
      <c r="A4030" s="4">
        <v>8653</v>
      </c>
      <c r="B4030" s="4" t="s">
        <v>5669</v>
      </c>
    </row>
    <row r="4031" spans="1:2" x14ac:dyDescent="0.15">
      <c r="A4031" s="4">
        <v>8654</v>
      </c>
      <c r="B4031" s="4" t="s">
        <v>5670</v>
      </c>
    </row>
    <row r="4032" spans="1:2" x14ac:dyDescent="0.15">
      <c r="A4032" s="4">
        <v>8655</v>
      </c>
      <c r="B4032" s="4" t="s">
        <v>5671</v>
      </c>
    </row>
    <row r="4033" spans="1:2" x14ac:dyDescent="0.15">
      <c r="A4033" s="4">
        <v>8656</v>
      </c>
      <c r="B4033" s="4" t="s">
        <v>5672</v>
      </c>
    </row>
    <row r="4034" spans="1:2" x14ac:dyDescent="0.15">
      <c r="A4034" s="4">
        <v>8657</v>
      </c>
      <c r="B4034" s="4" t="s">
        <v>5673</v>
      </c>
    </row>
    <row r="4035" spans="1:2" x14ac:dyDescent="0.15">
      <c r="A4035" s="4">
        <v>8658</v>
      </c>
      <c r="B4035" s="4" t="s">
        <v>5674</v>
      </c>
    </row>
    <row r="4036" spans="1:2" x14ac:dyDescent="0.15">
      <c r="A4036" s="4">
        <v>8659</v>
      </c>
      <c r="B4036" s="4" t="s">
        <v>5675</v>
      </c>
    </row>
    <row r="4037" spans="1:2" x14ac:dyDescent="0.15">
      <c r="A4037" s="4">
        <v>8660</v>
      </c>
      <c r="B4037" s="4" t="s">
        <v>5676</v>
      </c>
    </row>
    <row r="4038" spans="1:2" x14ac:dyDescent="0.15">
      <c r="A4038" s="4">
        <v>8661</v>
      </c>
      <c r="B4038" s="4" t="s">
        <v>5677</v>
      </c>
    </row>
    <row r="4039" spans="1:2" x14ac:dyDescent="0.15">
      <c r="A4039" s="4">
        <v>8662</v>
      </c>
      <c r="B4039" s="4" t="s">
        <v>5678</v>
      </c>
    </row>
    <row r="4040" spans="1:2" x14ac:dyDescent="0.15">
      <c r="A4040" s="4">
        <v>8663</v>
      </c>
      <c r="B4040" s="4" t="s">
        <v>5679</v>
      </c>
    </row>
    <row r="4041" spans="1:2" x14ac:dyDescent="0.15">
      <c r="A4041" s="4">
        <v>8664</v>
      </c>
      <c r="B4041" s="4" t="s">
        <v>5680</v>
      </c>
    </row>
    <row r="4042" spans="1:2" x14ac:dyDescent="0.15">
      <c r="A4042" s="4">
        <v>8665</v>
      </c>
      <c r="B4042" s="4" t="s">
        <v>5681</v>
      </c>
    </row>
    <row r="4043" spans="1:2" x14ac:dyDescent="0.15">
      <c r="A4043" s="4">
        <v>8666</v>
      </c>
      <c r="B4043" s="4" t="s">
        <v>5682</v>
      </c>
    </row>
    <row r="4044" spans="1:2" x14ac:dyDescent="0.15">
      <c r="A4044" s="4">
        <v>8667</v>
      </c>
      <c r="B4044" s="4" t="s">
        <v>5683</v>
      </c>
    </row>
    <row r="4045" spans="1:2" x14ac:dyDescent="0.15">
      <c r="A4045" s="4">
        <v>8668</v>
      </c>
      <c r="B4045" s="4" t="s">
        <v>5684</v>
      </c>
    </row>
    <row r="4046" spans="1:2" x14ac:dyDescent="0.15">
      <c r="A4046" s="4">
        <v>8669</v>
      </c>
      <c r="B4046" s="4" t="s">
        <v>5685</v>
      </c>
    </row>
    <row r="4047" spans="1:2" x14ac:dyDescent="0.15">
      <c r="A4047" s="4">
        <v>8670</v>
      </c>
      <c r="B4047" s="4" t="s">
        <v>5686</v>
      </c>
    </row>
    <row r="4048" spans="1:2" x14ac:dyDescent="0.15">
      <c r="A4048" s="4">
        <v>8671</v>
      </c>
      <c r="B4048" s="4" t="s">
        <v>5687</v>
      </c>
    </row>
    <row r="4049" spans="1:2" x14ac:dyDescent="0.15">
      <c r="A4049" s="4">
        <v>8672</v>
      </c>
      <c r="B4049" s="4" t="s">
        <v>5688</v>
      </c>
    </row>
    <row r="4050" spans="1:2" x14ac:dyDescent="0.15">
      <c r="A4050" s="4">
        <v>8673</v>
      </c>
      <c r="B4050" s="4" t="s">
        <v>5689</v>
      </c>
    </row>
    <row r="4051" spans="1:2" x14ac:dyDescent="0.15">
      <c r="A4051" s="4">
        <v>8674</v>
      </c>
      <c r="B4051" s="4" t="s">
        <v>5690</v>
      </c>
    </row>
    <row r="4052" spans="1:2" x14ac:dyDescent="0.15">
      <c r="A4052" s="4">
        <v>8675</v>
      </c>
      <c r="B4052" s="4" t="s">
        <v>5691</v>
      </c>
    </row>
    <row r="4053" spans="1:2" x14ac:dyDescent="0.15">
      <c r="A4053" s="4">
        <v>8676</v>
      </c>
      <c r="B4053" s="4" t="s">
        <v>5692</v>
      </c>
    </row>
    <row r="4054" spans="1:2" x14ac:dyDescent="0.15">
      <c r="A4054" s="4">
        <v>8677</v>
      </c>
      <c r="B4054" s="4" t="s">
        <v>5693</v>
      </c>
    </row>
    <row r="4055" spans="1:2" x14ac:dyDescent="0.15">
      <c r="A4055" s="4">
        <v>8678</v>
      </c>
      <c r="B4055" s="4" t="s">
        <v>5694</v>
      </c>
    </row>
    <row r="4056" spans="1:2" x14ac:dyDescent="0.15">
      <c r="A4056" s="4">
        <v>8679</v>
      </c>
      <c r="B4056" s="4" t="s">
        <v>5695</v>
      </c>
    </row>
    <row r="4057" spans="1:2" x14ac:dyDescent="0.15">
      <c r="A4057" s="4">
        <v>8680</v>
      </c>
      <c r="B4057" s="4" t="s">
        <v>5696</v>
      </c>
    </row>
    <row r="4058" spans="1:2" x14ac:dyDescent="0.15">
      <c r="A4058" s="4">
        <v>8681</v>
      </c>
      <c r="B4058" s="4" t="s">
        <v>5697</v>
      </c>
    </row>
    <row r="4059" spans="1:2" x14ac:dyDescent="0.15">
      <c r="A4059" s="4">
        <v>8682</v>
      </c>
      <c r="B4059" s="4" t="s">
        <v>5698</v>
      </c>
    </row>
    <row r="4060" spans="1:2" x14ac:dyDescent="0.15">
      <c r="A4060" s="4">
        <v>8683</v>
      </c>
      <c r="B4060" s="4" t="s">
        <v>5699</v>
      </c>
    </row>
    <row r="4061" spans="1:2" x14ac:dyDescent="0.15">
      <c r="A4061" s="4">
        <v>8684</v>
      </c>
      <c r="B4061" s="4" t="s">
        <v>5700</v>
      </c>
    </row>
    <row r="4062" spans="1:2" x14ac:dyDescent="0.15">
      <c r="A4062" s="4">
        <v>8685</v>
      </c>
      <c r="B4062" s="4" t="s">
        <v>5701</v>
      </c>
    </row>
    <row r="4063" spans="1:2" x14ac:dyDescent="0.15">
      <c r="A4063" s="4">
        <v>8686</v>
      </c>
      <c r="B4063" s="4" t="s">
        <v>5702</v>
      </c>
    </row>
    <row r="4064" spans="1:2" x14ac:dyDescent="0.15">
      <c r="A4064" s="4">
        <v>8687</v>
      </c>
      <c r="B4064" s="4" t="s">
        <v>5703</v>
      </c>
    </row>
    <row r="4065" spans="1:2" x14ac:dyDescent="0.15">
      <c r="A4065" s="4">
        <v>8688</v>
      </c>
      <c r="B4065" s="4" t="s">
        <v>5704</v>
      </c>
    </row>
    <row r="4066" spans="1:2" x14ac:dyDescent="0.15">
      <c r="A4066" s="4">
        <v>8689</v>
      </c>
      <c r="B4066" s="4" t="s">
        <v>5705</v>
      </c>
    </row>
    <row r="4067" spans="1:2" x14ac:dyDescent="0.15">
      <c r="A4067" s="4">
        <v>8690</v>
      </c>
      <c r="B4067" s="4" t="s">
        <v>5706</v>
      </c>
    </row>
    <row r="4068" spans="1:2" x14ac:dyDescent="0.15">
      <c r="A4068" s="4">
        <v>8691</v>
      </c>
      <c r="B4068" s="4" t="s">
        <v>5707</v>
      </c>
    </row>
    <row r="4069" spans="1:2" x14ac:dyDescent="0.15">
      <c r="A4069" s="4">
        <v>8692</v>
      </c>
      <c r="B4069" s="4" t="s">
        <v>5708</v>
      </c>
    </row>
    <row r="4070" spans="1:2" x14ac:dyDescent="0.15">
      <c r="A4070" s="4">
        <v>8693</v>
      </c>
      <c r="B4070" s="4" t="s">
        <v>5709</v>
      </c>
    </row>
    <row r="4071" spans="1:2" x14ac:dyDescent="0.15">
      <c r="A4071" s="4">
        <v>8694</v>
      </c>
      <c r="B4071" s="4" t="s">
        <v>5710</v>
      </c>
    </row>
    <row r="4072" spans="1:2" x14ac:dyDescent="0.15">
      <c r="A4072" s="4">
        <v>8695</v>
      </c>
      <c r="B4072" s="4" t="s">
        <v>5711</v>
      </c>
    </row>
    <row r="4073" spans="1:2" x14ac:dyDescent="0.15">
      <c r="A4073" s="4">
        <v>8696</v>
      </c>
      <c r="B4073" s="4" t="s">
        <v>5712</v>
      </c>
    </row>
    <row r="4074" spans="1:2" x14ac:dyDescent="0.15">
      <c r="A4074" s="4">
        <v>8697</v>
      </c>
      <c r="B4074" s="4" t="s">
        <v>5713</v>
      </c>
    </row>
    <row r="4075" spans="1:2" x14ac:dyDescent="0.15">
      <c r="A4075" s="4">
        <v>8698</v>
      </c>
      <c r="B4075" s="4" t="s">
        <v>5714</v>
      </c>
    </row>
    <row r="4076" spans="1:2" x14ac:dyDescent="0.15">
      <c r="A4076" s="4">
        <v>8699</v>
      </c>
      <c r="B4076" s="4" t="s">
        <v>5715</v>
      </c>
    </row>
    <row r="4077" spans="1:2" x14ac:dyDescent="0.15">
      <c r="A4077" s="4">
        <v>8700</v>
      </c>
      <c r="B4077" s="4" t="s">
        <v>5716</v>
      </c>
    </row>
    <row r="4078" spans="1:2" x14ac:dyDescent="0.15">
      <c r="A4078" s="4">
        <v>8801</v>
      </c>
      <c r="B4078" s="4" t="s">
        <v>5717</v>
      </c>
    </row>
    <row r="4079" spans="1:2" x14ac:dyDescent="0.15">
      <c r="A4079" s="4">
        <v>8701</v>
      </c>
      <c r="B4079" s="4" t="s">
        <v>5718</v>
      </c>
    </row>
    <row r="4080" spans="1:2" x14ac:dyDescent="0.15">
      <c r="A4080" s="4">
        <v>8702</v>
      </c>
      <c r="B4080" s="4" t="s">
        <v>5719</v>
      </c>
    </row>
    <row r="4081" spans="1:2" x14ac:dyDescent="0.15">
      <c r="A4081" s="4">
        <v>8703</v>
      </c>
      <c r="B4081" s="4" t="s">
        <v>5720</v>
      </c>
    </row>
    <row r="4082" spans="1:2" x14ac:dyDescent="0.15">
      <c r="A4082" s="4">
        <v>8704</v>
      </c>
      <c r="B4082" s="4" t="s">
        <v>5721</v>
      </c>
    </row>
    <row r="4083" spans="1:2" x14ac:dyDescent="0.15">
      <c r="A4083" s="4">
        <v>8705</v>
      </c>
      <c r="B4083" s="4" t="s">
        <v>5722</v>
      </c>
    </row>
    <row r="4084" spans="1:2" x14ac:dyDescent="0.15">
      <c r="A4084" s="4">
        <v>8706</v>
      </c>
      <c r="B4084" s="4" t="s">
        <v>5723</v>
      </c>
    </row>
    <row r="4085" spans="1:2" x14ac:dyDescent="0.15">
      <c r="A4085" s="4">
        <v>8707</v>
      </c>
      <c r="B4085" s="4" t="s">
        <v>5724</v>
      </c>
    </row>
    <row r="4086" spans="1:2" x14ac:dyDescent="0.15">
      <c r="A4086" s="4">
        <v>8708</v>
      </c>
      <c r="B4086" s="4" t="s">
        <v>5725</v>
      </c>
    </row>
    <row r="4087" spans="1:2" x14ac:dyDescent="0.15">
      <c r="A4087" s="4">
        <v>8709</v>
      </c>
      <c r="B4087" s="4" t="s">
        <v>5726</v>
      </c>
    </row>
    <row r="4088" spans="1:2" x14ac:dyDescent="0.15">
      <c r="A4088" s="4">
        <v>8710</v>
      </c>
      <c r="B4088" s="4" t="s">
        <v>5727</v>
      </c>
    </row>
    <row r="4089" spans="1:2" x14ac:dyDescent="0.15">
      <c r="A4089" s="4">
        <v>8711</v>
      </c>
      <c r="B4089" s="4" t="s">
        <v>5728</v>
      </c>
    </row>
    <row r="4090" spans="1:2" x14ac:dyDescent="0.15">
      <c r="A4090" s="4">
        <v>8712</v>
      </c>
      <c r="B4090" s="4" t="s">
        <v>5729</v>
      </c>
    </row>
    <row r="4091" spans="1:2" x14ac:dyDescent="0.15">
      <c r="A4091" s="4">
        <v>8713</v>
      </c>
      <c r="B4091" s="4" t="s">
        <v>5730</v>
      </c>
    </row>
    <row r="4092" spans="1:2" x14ac:dyDescent="0.15">
      <c r="A4092" s="4">
        <v>8714</v>
      </c>
      <c r="B4092" s="4" t="s">
        <v>5731</v>
      </c>
    </row>
    <row r="4093" spans="1:2" x14ac:dyDescent="0.15">
      <c r="A4093" s="4">
        <v>8715</v>
      </c>
      <c r="B4093" s="4" t="s">
        <v>5732</v>
      </c>
    </row>
    <row r="4094" spans="1:2" x14ac:dyDescent="0.15">
      <c r="A4094" s="4">
        <v>8716</v>
      </c>
      <c r="B4094" s="4" t="s">
        <v>5733</v>
      </c>
    </row>
    <row r="4095" spans="1:2" x14ac:dyDescent="0.15">
      <c r="A4095" s="4">
        <v>8717</v>
      </c>
      <c r="B4095" s="4" t="s">
        <v>5734</v>
      </c>
    </row>
    <row r="4096" spans="1:2" x14ac:dyDescent="0.15">
      <c r="A4096" s="4">
        <v>8718</v>
      </c>
      <c r="B4096" s="4" t="s">
        <v>5735</v>
      </c>
    </row>
    <row r="4097" spans="1:2" x14ac:dyDescent="0.15">
      <c r="A4097" s="4">
        <v>8719</v>
      </c>
      <c r="B4097" s="4" t="s">
        <v>5736</v>
      </c>
    </row>
    <row r="4098" spans="1:2" x14ac:dyDescent="0.15">
      <c r="A4098" s="4">
        <v>8720</v>
      </c>
      <c r="B4098" s="4" t="s">
        <v>5737</v>
      </c>
    </row>
    <row r="4099" spans="1:2" x14ac:dyDescent="0.15">
      <c r="A4099" s="4">
        <v>8721</v>
      </c>
      <c r="B4099" s="4" t="s">
        <v>5738</v>
      </c>
    </row>
    <row r="4100" spans="1:2" x14ac:dyDescent="0.15">
      <c r="A4100" s="4">
        <v>8722</v>
      </c>
      <c r="B4100" s="4" t="s">
        <v>5739</v>
      </c>
    </row>
    <row r="4101" spans="1:2" x14ac:dyDescent="0.15">
      <c r="A4101" s="4">
        <v>8723</v>
      </c>
      <c r="B4101" s="4" t="s">
        <v>5740</v>
      </c>
    </row>
    <row r="4102" spans="1:2" x14ac:dyDescent="0.15">
      <c r="A4102" s="4">
        <v>8724</v>
      </c>
      <c r="B4102" s="4" t="s">
        <v>5741</v>
      </c>
    </row>
    <row r="4103" spans="1:2" x14ac:dyDescent="0.15">
      <c r="A4103" s="4">
        <v>8725</v>
      </c>
      <c r="B4103" s="4" t="s">
        <v>5742</v>
      </c>
    </row>
    <row r="4104" spans="1:2" x14ac:dyDescent="0.15">
      <c r="A4104" s="4">
        <v>8726</v>
      </c>
      <c r="B4104" s="4" t="s">
        <v>5743</v>
      </c>
    </row>
    <row r="4105" spans="1:2" x14ac:dyDescent="0.15">
      <c r="A4105" s="4">
        <v>8727</v>
      </c>
      <c r="B4105" s="4" t="s">
        <v>5744</v>
      </c>
    </row>
    <row r="4106" spans="1:2" x14ac:dyDescent="0.15">
      <c r="A4106" s="4">
        <v>8728</v>
      </c>
      <c r="B4106" s="4" t="s">
        <v>5745</v>
      </c>
    </row>
    <row r="4107" spans="1:2" x14ac:dyDescent="0.15">
      <c r="A4107" s="4">
        <v>8729</v>
      </c>
      <c r="B4107" s="4" t="s">
        <v>5746</v>
      </c>
    </row>
    <row r="4108" spans="1:2" x14ac:dyDescent="0.15">
      <c r="A4108" s="4">
        <v>8730</v>
      </c>
      <c r="B4108" s="4" t="s">
        <v>5747</v>
      </c>
    </row>
    <row r="4109" spans="1:2" x14ac:dyDescent="0.15">
      <c r="A4109" s="4">
        <v>8731</v>
      </c>
      <c r="B4109" s="4" t="s">
        <v>5748</v>
      </c>
    </row>
    <row r="4110" spans="1:2" x14ac:dyDescent="0.15">
      <c r="A4110" s="4">
        <v>8732</v>
      </c>
      <c r="B4110" s="4" t="s">
        <v>5749</v>
      </c>
    </row>
    <row r="4111" spans="1:2" x14ac:dyDescent="0.15">
      <c r="A4111" s="4">
        <v>8733</v>
      </c>
      <c r="B4111" s="4" t="s">
        <v>5750</v>
      </c>
    </row>
    <row r="4112" spans="1:2" x14ac:dyDescent="0.15">
      <c r="A4112" s="4">
        <v>8734</v>
      </c>
      <c r="B4112" s="4" t="s">
        <v>5751</v>
      </c>
    </row>
    <row r="4113" spans="1:2" x14ac:dyDescent="0.15">
      <c r="A4113" s="4">
        <v>8735</v>
      </c>
      <c r="B4113" s="4" t="s">
        <v>5752</v>
      </c>
    </row>
    <row r="4114" spans="1:2" x14ac:dyDescent="0.15">
      <c r="A4114" s="4">
        <v>8736</v>
      </c>
      <c r="B4114" s="4" t="s">
        <v>5753</v>
      </c>
    </row>
    <row r="4115" spans="1:2" x14ac:dyDescent="0.15">
      <c r="A4115" s="4">
        <v>8737</v>
      </c>
      <c r="B4115" s="4" t="s">
        <v>5754</v>
      </c>
    </row>
    <row r="4116" spans="1:2" x14ac:dyDescent="0.15">
      <c r="A4116" s="4">
        <v>8738</v>
      </c>
      <c r="B4116" s="4" t="s">
        <v>5755</v>
      </c>
    </row>
    <row r="4117" spans="1:2" x14ac:dyDescent="0.15">
      <c r="A4117" s="4">
        <v>8739</v>
      </c>
      <c r="B4117" s="4" t="s">
        <v>5756</v>
      </c>
    </row>
    <row r="4118" spans="1:2" x14ac:dyDescent="0.15">
      <c r="A4118" s="4">
        <v>8740</v>
      </c>
      <c r="B4118" s="4" t="s">
        <v>5757</v>
      </c>
    </row>
    <row r="4119" spans="1:2" x14ac:dyDescent="0.15">
      <c r="A4119" s="4">
        <v>8741</v>
      </c>
      <c r="B4119" s="4" t="s">
        <v>5758</v>
      </c>
    </row>
    <row r="4120" spans="1:2" x14ac:dyDescent="0.15">
      <c r="A4120" s="4">
        <v>8742</v>
      </c>
      <c r="B4120" s="4" t="s">
        <v>5759</v>
      </c>
    </row>
    <row r="4121" spans="1:2" x14ac:dyDescent="0.15">
      <c r="A4121" s="4">
        <v>8743</v>
      </c>
      <c r="B4121" s="4" t="s">
        <v>5760</v>
      </c>
    </row>
    <row r="4122" spans="1:2" x14ac:dyDescent="0.15">
      <c r="A4122" s="4">
        <v>8744</v>
      </c>
      <c r="B4122" s="4" t="s">
        <v>5761</v>
      </c>
    </row>
    <row r="4123" spans="1:2" x14ac:dyDescent="0.15">
      <c r="A4123" s="4">
        <v>8745</v>
      </c>
      <c r="B4123" s="4" t="s">
        <v>5762</v>
      </c>
    </row>
    <row r="4124" spans="1:2" x14ac:dyDescent="0.15">
      <c r="A4124" s="4">
        <v>8746</v>
      </c>
      <c r="B4124" s="4" t="s">
        <v>5763</v>
      </c>
    </row>
    <row r="4125" spans="1:2" x14ac:dyDescent="0.15">
      <c r="A4125" s="4">
        <v>8747</v>
      </c>
      <c r="B4125" s="4" t="s">
        <v>5764</v>
      </c>
    </row>
    <row r="4126" spans="1:2" x14ac:dyDescent="0.15">
      <c r="A4126" s="4">
        <v>8748</v>
      </c>
      <c r="B4126" s="4" t="s">
        <v>5765</v>
      </c>
    </row>
    <row r="4127" spans="1:2" x14ac:dyDescent="0.15">
      <c r="A4127" s="4">
        <v>8749</v>
      </c>
      <c r="B4127" s="4" t="s">
        <v>5766</v>
      </c>
    </row>
    <row r="4128" spans="1:2" x14ac:dyDescent="0.15">
      <c r="A4128" s="4">
        <v>8750</v>
      </c>
      <c r="B4128" s="4" t="s">
        <v>5767</v>
      </c>
    </row>
    <row r="4129" spans="1:2" x14ac:dyDescent="0.15">
      <c r="A4129" s="4">
        <v>8751</v>
      </c>
      <c r="B4129" s="4" t="s">
        <v>5768</v>
      </c>
    </row>
    <row r="4130" spans="1:2" x14ac:dyDescent="0.15">
      <c r="A4130" s="4">
        <v>8752</v>
      </c>
      <c r="B4130" s="4" t="s">
        <v>5769</v>
      </c>
    </row>
    <row r="4131" spans="1:2" x14ac:dyDescent="0.15">
      <c r="A4131" s="4">
        <v>8753</v>
      </c>
      <c r="B4131" s="4" t="s">
        <v>5770</v>
      </c>
    </row>
    <row r="4132" spans="1:2" x14ac:dyDescent="0.15">
      <c r="A4132" s="4">
        <v>8754</v>
      </c>
      <c r="B4132" s="4" t="s">
        <v>5771</v>
      </c>
    </row>
    <row r="4133" spans="1:2" x14ac:dyDescent="0.15">
      <c r="A4133" s="4">
        <v>8755</v>
      </c>
      <c r="B4133" s="4" t="s">
        <v>5772</v>
      </c>
    </row>
    <row r="4134" spans="1:2" x14ac:dyDescent="0.15">
      <c r="A4134" s="4">
        <v>8756</v>
      </c>
      <c r="B4134" s="4" t="s">
        <v>5773</v>
      </c>
    </row>
    <row r="4135" spans="1:2" x14ac:dyDescent="0.15">
      <c r="A4135" s="4">
        <v>8757</v>
      </c>
      <c r="B4135" s="4" t="s">
        <v>5774</v>
      </c>
    </row>
    <row r="4136" spans="1:2" x14ac:dyDescent="0.15">
      <c r="A4136" s="4">
        <v>8758</v>
      </c>
      <c r="B4136" s="4" t="s">
        <v>5775</v>
      </c>
    </row>
    <row r="4137" spans="1:2" x14ac:dyDescent="0.15">
      <c r="A4137" s="4">
        <v>8759</v>
      </c>
      <c r="B4137" s="4" t="s">
        <v>5776</v>
      </c>
    </row>
    <row r="4138" spans="1:2" x14ac:dyDescent="0.15">
      <c r="A4138" s="4">
        <v>8760</v>
      </c>
      <c r="B4138" s="4" t="s">
        <v>5777</v>
      </c>
    </row>
    <row r="4139" spans="1:2" x14ac:dyDescent="0.15">
      <c r="A4139" s="4">
        <v>8761</v>
      </c>
      <c r="B4139" s="4" t="s">
        <v>5778</v>
      </c>
    </row>
    <row r="4140" spans="1:2" x14ac:dyDescent="0.15">
      <c r="A4140" s="4">
        <v>8762</v>
      </c>
      <c r="B4140" s="4" t="s">
        <v>5779</v>
      </c>
    </row>
    <row r="4141" spans="1:2" x14ac:dyDescent="0.15">
      <c r="A4141" s="4">
        <v>8763</v>
      </c>
      <c r="B4141" s="4" t="s">
        <v>5780</v>
      </c>
    </row>
    <row r="4142" spans="1:2" x14ac:dyDescent="0.15">
      <c r="A4142" s="4">
        <v>8764</v>
      </c>
      <c r="B4142" s="4" t="s">
        <v>5781</v>
      </c>
    </row>
    <row r="4143" spans="1:2" x14ac:dyDescent="0.15">
      <c r="A4143" s="4">
        <v>8765</v>
      </c>
      <c r="B4143" s="4" t="s">
        <v>5782</v>
      </c>
    </row>
    <row r="4144" spans="1:2" x14ac:dyDescent="0.15">
      <c r="A4144" s="4">
        <v>8766</v>
      </c>
      <c r="B4144" s="4" t="s">
        <v>5783</v>
      </c>
    </row>
    <row r="4145" spans="1:2" x14ac:dyDescent="0.15">
      <c r="A4145" s="4">
        <v>8767</v>
      </c>
      <c r="B4145" s="4" t="s">
        <v>5784</v>
      </c>
    </row>
    <row r="4146" spans="1:2" x14ac:dyDescent="0.15">
      <c r="A4146" s="4">
        <v>8768</v>
      </c>
      <c r="B4146" s="4" t="s">
        <v>5785</v>
      </c>
    </row>
    <row r="4147" spans="1:2" x14ac:dyDescent="0.15">
      <c r="A4147" s="4">
        <v>8769</v>
      </c>
      <c r="B4147" s="4" t="s">
        <v>5786</v>
      </c>
    </row>
    <row r="4148" spans="1:2" x14ac:dyDescent="0.15">
      <c r="A4148" s="4">
        <v>8770</v>
      </c>
      <c r="B4148" s="4" t="s">
        <v>5787</v>
      </c>
    </row>
    <row r="4149" spans="1:2" x14ac:dyDescent="0.15">
      <c r="A4149" s="4">
        <v>8771</v>
      </c>
      <c r="B4149" s="4" t="s">
        <v>5788</v>
      </c>
    </row>
    <row r="4150" spans="1:2" x14ac:dyDescent="0.15">
      <c r="A4150" s="4">
        <v>8772</v>
      </c>
      <c r="B4150" s="4" t="s">
        <v>5789</v>
      </c>
    </row>
    <row r="4151" spans="1:2" x14ac:dyDescent="0.15">
      <c r="A4151" s="4">
        <v>8773</v>
      </c>
      <c r="B4151" s="4" t="s">
        <v>5790</v>
      </c>
    </row>
    <row r="4152" spans="1:2" x14ac:dyDescent="0.15">
      <c r="A4152" s="4">
        <v>8774</v>
      </c>
      <c r="B4152" s="4" t="s">
        <v>5791</v>
      </c>
    </row>
    <row r="4153" spans="1:2" x14ac:dyDescent="0.15">
      <c r="A4153" s="4">
        <v>8775</v>
      </c>
      <c r="B4153" s="4" t="s">
        <v>5792</v>
      </c>
    </row>
    <row r="4154" spans="1:2" x14ac:dyDescent="0.15">
      <c r="A4154" s="4">
        <v>8776</v>
      </c>
      <c r="B4154" s="4" t="s">
        <v>5793</v>
      </c>
    </row>
    <row r="4155" spans="1:2" x14ac:dyDescent="0.15">
      <c r="A4155" s="4">
        <v>8777</v>
      </c>
      <c r="B4155" s="4" t="s">
        <v>5794</v>
      </c>
    </row>
    <row r="4156" spans="1:2" x14ac:dyDescent="0.15">
      <c r="A4156" s="4">
        <v>8778</v>
      </c>
      <c r="B4156" s="4" t="s">
        <v>5795</v>
      </c>
    </row>
    <row r="4157" spans="1:2" x14ac:dyDescent="0.15">
      <c r="A4157" s="4">
        <v>8779</v>
      </c>
      <c r="B4157" s="4" t="s">
        <v>5796</v>
      </c>
    </row>
    <row r="4158" spans="1:2" x14ac:dyDescent="0.15">
      <c r="A4158" s="4">
        <v>8780</v>
      </c>
      <c r="B4158" s="4" t="s">
        <v>5797</v>
      </c>
    </row>
    <row r="4159" spans="1:2" x14ac:dyDescent="0.15">
      <c r="A4159" s="4">
        <v>8781</v>
      </c>
      <c r="B4159" s="4" t="s">
        <v>5798</v>
      </c>
    </row>
    <row r="4160" spans="1:2" x14ac:dyDescent="0.15">
      <c r="A4160" s="4">
        <v>8782</v>
      </c>
      <c r="B4160" s="4" t="s">
        <v>5799</v>
      </c>
    </row>
    <row r="4161" spans="1:2" x14ac:dyDescent="0.15">
      <c r="A4161" s="4">
        <v>8783</v>
      </c>
      <c r="B4161" s="4" t="s">
        <v>5800</v>
      </c>
    </row>
    <row r="4162" spans="1:2" x14ac:dyDescent="0.15">
      <c r="A4162" s="4">
        <v>8784</v>
      </c>
      <c r="B4162" s="4" t="s">
        <v>5801</v>
      </c>
    </row>
    <row r="4163" spans="1:2" x14ac:dyDescent="0.15">
      <c r="A4163" s="4">
        <v>8785</v>
      </c>
      <c r="B4163" s="4" t="s">
        <v>5802</v>
      </c>
    </row>
    <row r="4164" spans="1:2" x14ac:dyDescent="0.15">
      <c r="A4164" s="4">
        <v>8786</v>
      </c>
      <c r="B4164" s="4" t="s">
        <v>5803</v>
      </c>
    </row>
    <row r="4165" spans="1:2" x14ac:dyDescent="0.15">
      <c r="A4165" s="4">
        <v>8787</v>
      </c>
      <c r="B4165" s="4" t="s">
        <v>5804</v>
      </c>
    </row>
    <row r="4166" spans="1:2" x14ac:dyDescent="0.15">
      <c r="A4166" s="4">
        <v>8788</v>
      </c>
      <c r="B4166" s="4" t="s">
        <v>5805</v>
      </c>
    </row>
    <row r="4167" spans="1:2" x14ac:dyDescent="0.15">
      <c r="A4167" s="4">
        <v>8789</v>
      </c>
      <c r="B4167" s="4" t="s">
        <v>5806</v>
      </c>
    </row>
    <row r="4168" spans="1:2" x14ac:dyDescent="0.15">
      <c r="A4168" s="4">
        <v>8790</v>
      </c>
      <c r="B4168" s="4" t="s">
        <v>5807</v>
      </c>
    </row>
    <row r="4169" spans="1:2" x14ac:dyDescent="0.15">
      <c r="A4169" s="4">
        <v>8791</v>
      </c>
      <c r="B4169" s="4" t="s">
        <v>5808</v>
      </c>
    </row>
    <row r="4170" spans="1:2" x14ac:dyDescent="0.15">
      <c r="A4170" s="4">
        <v>8792</v>
      </c>
      <c r="B4170" s="4" t="s">
        <v>5809</v>
      </c>
    </row>
    <row r="4171" spans="1:2" x14ac:dyDescent="0.15">
      <c r="A4171" s="4">
        <v>8793</v>
      </c>
      <c r="B4171" s="4" t="s">
        <v>5810</v>
      </c>
    </row>
    <row r="4172" spans="1:2" x14ac:dyDescent="0.15">
      <c r="A4172" s="4">
        <v>8794</v>
      </c>
      <c r="B4172" s="4" t="s">
        <v>5811</v>
      </c>
    </row>
    <row r="4173" spans="1:2" x14ac:dyDescent="0.15">
      <c r="A4173" s="4">
        <v>8795</v>
      </c>
      <c r="B4173" s="4" t="s">
        <v>5812</v>
      </c>
    </row>
    <row r="4174" spans="1:2" x14ac:dyDescent="0.15">
      <c r="A4174" s="4">
        <v>8796</v>
      </c>
      <c r="B4174" s="4" t="s">
        <v>5813</v>
      </c>
    </row>
    <row r="4175" spans="1:2" x14ac:dyDescent="0.15">
      <c r="A4175" s="4">
        <v>8797</v>
      </c>
      <c r="B4175" s="4" t="s">
        <v>5814</v>
      </c>
    </row>
    <row r="4176" spans="1:2" x14ac:dyDescent="0.15">
      <c r="A4176" s="4">
        <v>8798</v>
      </c>
      <c r="B4176" s="4" t="s">
        <v>5815</v>
      </c>
    </row>
    <row r="4177" spans="1:2" x14ac:dyDescent="0.15">
      <c r="A4177" s="4">
        <v>8799</v>
      </c>
      <c r="B4177" s="4" t="s">
        <v>5816</v>
      </c>
    </row>
    <row r="4178" spans="1:2" x14ac:dyDescent="0.15">
      <c r="A4178" s="4">
        <v>8800</v>
      </c>
      <c r="B4178" s="4" t="s">
        <v>5817</v>
      </c>
    </row>
    <row r="4179" spans="1:2" x14ac:dyDescent="0.15">
      <c r="A4179" s="4">
        <v>8901</v>
      </c>
      <c r="B4179" s="4" t="s">
        <v>5818</v>
      </c>
    </row>
    <row r="4180" spans="1:2" x14ac:dyDescent="0.15">
      <c r="A4180" s="4">
        <v>19000</v>
      </c>
      <c r="B4180" s="4" t="s">
        <v>5819</v>
      </c>
    </row>
    <row r="4181" spans="1:2" x14ac:dyDescent="0.15">
      <c r="A4181" s="4">
        <v>19001</v>
      </c>
      <c r="B4181" s="4" t="s">
        <v>5820</v>
      </c>
    </row>
    <row r="4182" spans="1:2" x14ac:dyDescent="0.15">
      <c r="A4182" s="4">
        <v>19002</v>
      </c>
      <c r="B4182" s="4" t="s">
        <v>5821</v>
      </c>
    </row>
    <row r="4183" spans="1:2" x14ac:dyDescent="0.15">
      <c r="A4183" s="4">
        <v>19003</v>
      </c>
      <c r="B4183" s="4" t="s">
        <v>5822</v>
      </c>
    </row>
    <row r="4184" spans="1:2" x14ac:dyDescent="0.15">
      <c r="A4184" s="4">
        <v>19004</v>
      </c>
      <c r="B4184" s="4" t="s">
        <v>5823</v>
      </c>
    </row>
    <row r="4185" spans="1:2" x14ac:dyDescent="0.15">
      <c r="A4185" s="4">
        <v>19005</v>
      </c>
      <c r="B4185" s="4" t="s">
        <v>5824</v>
      </c>
    </row>
    <row r="4186" spans="1:2" x14ac:dyDescent="0.15">
      <c r="A4186" s="4">
        <v>19006</v>
      </c>
      <c r="B4186" s="4" t="s">
        <v>5825</v>
      </c>
    </row>
    <row r="4187" spans="1:2" x14ac:dyDescent="0.15">
      <c r="A4187" s="4">
        <v>19007</v>
      </c>
      <c r="B4187" s="4" t="s">
        <v>5826</v>
      </c>
    </row>
    <row r="4188" spans="1:2" x14ac:dyDescent="0.15">
      <c r="A4188" s="4">
        <v>19008</v>
      </c>
      <c r="B4188" s="4" t="s">
        <v>5827</v>
      </c>
    </row>
    <row r="4189" spans="1:2" x14ac:dyDescent="0.15">
      <c r="A4189" s="4">
        <v>19009</v>
      </c>
      <c r="B4189" s="4" t="s">
        <v>5828</v>
      </c>
    </row>
    <row r="4190" spans="1:2" x14ac:dyDescent="0.15">
      <c r="A4190" s="4">
        <v>19010</v>
      </c>
      <c r="B4190" s="4" t="s">
        <v>5829</v>
      </c>
    </row>
    <row r="4191" spans="1:2" x14ac:dyDescent="0.15">
      <c r="A4191" s="4">
        <v>19011</v>
      </c>
      <c r="B4191" s="4" t="s">
        <v>5830</v>
      </c>
    </row>
    <row r="4192" spans="1:2" x14ac:dyDescent="0.15">
      <c r="A4192" s="4">
        <v>19012</v>
      </c>
      <c r="B4192" s="4" t="s">
        <v>5831</v>
      </c>
    </row>
    <row r="4193" spans="1:2" x14ac:dyDescent="0.15">
      <c r="A4193" s="4">
        <v>19013</v>
      </c>
      <c r="B4193" s="4" t="s">
        <v>5832</v>
      </c>
    </row>
    <row r="4194" spans="1:2" x14ac:dyDescent="0.15">
      <c r="A4194" s="4">
        <v>19014</v>
      </c>
      <c r="B4194" s="4" t="s">
        <v>5833</v>
      </c>
    </row>
    <row r="4195" spans="1:2" x14ac:dyDescent="0.15">
      <c r="A4195" s="4">
        <v>19015</v>
      </c>
      <c r="B4195" s="4" t="s">
        <v>5834</v>
      </c>
    </row>
    <row r="4196" spans="1:2" x14ac:dyDescent="0.15">
      <c r="A4196" s="4">
        <v>19016</v>
      </c>
      <c r="B4196" s="4" t="s">
        <v>5835</v>
      </c>
    </row>
    <row r="4197" spans="1:2" x14ac:dyDescent="0.15">
      <c r="A4197" s="4">
        <v>19017</v>
      </c>
      <c r="B4197" s="4" t="s">
        <v>5836</v>
      </c>
    </row>
    <row r="4198" spans="1:2" x14ac:dyDescent="0.15">
      <c r="A4198" s="4">
        <v>19018</v>
      </c>
      <c r="B4198" s="4" t="s">
        <v>5837</v>
      </c>
    </row>
    <row r="4199" spans="1:2" x14ac:dyDescent="0.15">
      <c r="A4199" s="4">
        <v>19019</v>
      </c>
      <c r="B4199" s="4" t="s">
        <v>5838</v>
      </c>
    </row>
    <row r="4200" spans="1:2" x14ac:dyDescent="0.15">
      <c r="A4200" s="4">
        <v>19020</v>
      </c>
      <c r="B4200" s="4" t="s">
        <v>5839</v>
      </c>
    </row>
    <row r="4201" spans="1:2" x14ac:dyDescent="0.15">
      <c r="A4201" s="4">
        <v>19021</v>
      </c>
      <c r="B4201" s="4" t="s">
        <v>5840</v>
      </c>
    </row>
    <row r="4202" spans="1:2" x14ac:dyDescent="0.15">
      <c r="A4202" s="4">
        <v>19022</v>
      </c>
      <c r="B4202" s="4" t="s">
        <v>5841</v>
      </c>
    </row>
    <row r="4203" spans="1:2" x14ac:dyDescent="0.15">
      <c r="A4203" s="4">
        <v>19023</v>
      </c>
      <c r="B4203" s="4" t="s">
        <v>5842</v>
      </c>
    </row>
    <row r="4204" spans="1:2" x14ac:dyDescent="0.15">
      <c r="A4204" s="4">
        <v>19024</v>
      </c>
      <c r="B4204" s="4" t="s">
        <v>5843</v>
      </c>
    </row>
    <row r="4205" spans="1:2" x14ac:dyDescent="0.15">
      <c r="A4205" s="4">
        <v>19025</v>
      </c>
      <c r="B4205" s="4" t="s">
        <v>5844</v>
      </c>
    </row>
    <row r="4206" spans="1:2" x14ac:dyDescent="0.15">
      <c r="A4206" s="4">
        <v>19026</v>
      </c>
      <c r="B4206" s="4" t="s">
        <v>5845</v>
      </c>
    </row>
    <row r="4207" spans="1:2" x14ac:dyDescent="0.15">
      <c r="A4207" s="4">
        <v>19027</v>
      </c>
      <c r="B4207" s="4" t="s">
        <v>5846</v>
      </c>
    </row>
    <row r="4208" spans="1:2" x14ac:dyDescent="0.15">
      <c r="A4208" s="4">
        <v>19028</v>
      </c>
      <c r="B4208" s="4" t="s">
        <v>5847</v>
      </c>
    </row>
    <row r="4209" spans="1:2" x14ac:dyDescent="0.15">
      <c r="A4209" s="4">
        <v>19029</v>
      </c>
      <c r="B4209" s="4" t="s">
        <v>5848</v>
      </c>
    </row>
    <row r="4210" spans="1:2" x14ac:dyDescent="0.15">
      <c r="A4210" s="4">
        <v>19030</v>
      </c>
      <c r="B4210" s="4" t="s">
        <v>5849</v>
      </c>
    </row>
    <row r="4211" spans="1:2" x14ac:dyDescent="0.15">
      <c r="A4211" s="4">
        <v>19031</v>
      </c>
      <c r="B4211" s="4" t="s">
        <v>5850</v>
      </c>
    </row>
    <row r="4212" spans="1:2" x14ac:dyDescent="0.15">
      <c r="A4212" s="4">
        <v>19032</v>
      </c>
      <c r="B4212" s="4" t="s">
        <v>5851</v>
      </c>
    </row>
    <row r="4213" spans="1:2" x14ac:dyDescent="0.15">
      <c r="A4213" s="4">
        <v>19033</v>
      </c>
      <c r="B4213" s="4" t="s">
        <v>5852</v>
      </c>
    </row>
    <row r="4214" spans="1:2" x14ac:dyDescent="0.15">
      <c r="A4214" s="4">
        <v>19034</v>
      </c>
      <c r="B4214" s="4" t="s">
        <v>5853</v>
      </c>
    </row>
    <row r="4215" spans="1:2" x14ac:dyDescent="0.15">
      <c r="A4215" s="4">
        <v>19035</v>
      </c>
      <c r="B4215" s="4" t="s">
        <v>5854</v>
      </c>
    </row>
    <row r="4216" spans="1:2" x14ac:dyDescent="0.15">
      <c r="A4216" s="4">
        <v>19036</v>
      </c>
      <c r="B4216" s="4" t="s">
        <v>5855</v>
      </c>
    </row>
    <row r="4217" spans="1:2" x14ac:dyDescent="0.15">
      <c r="A4217" s="4">
        <v>19037</v>
      </c>
      <c r="B4217" s="4" t="s">
        <v>5856</v>
      </c>
    </row>
    <row r="4218" spans="1:2" x14ac:dyDescent="0.15">
      <c r="A4218" s="4">
        <v>19038</v>
      </c>
      <c r="B4218" s="4" t="s">
        <v>5857</v>
      </c>
    </row>
    <row r="4219" spans="1:2" x14ac:dyDescent="0.15">
      <c r="A4219" s="4">
        <v>19039</v>
      </c>
      <c r="B4219" s="4" t="s">
        <v>5858</v>
      </c>
    </row>
    <row r="4220" spans="1:2" x14ac:dyDescent="0.15">
      <c r="A4220" s="4">
        <v>19040</v>
      </c>
      <c r="B4220" s="4" t="s">
        <v>5859</v>
      </c>
    </row>
    <row r="4221" spans="1:2" x14ac:dyDescent="0.15">
      <c r="A4221" s="4">
        <v>19041</v>
      </c>
      <c r="B4221" s="4" t="s">
        <v>5860</v>
      </c>
    </row>
    <row r="4222" spans="1:2" x14ac:dyDescent="0.15">
      <c r="A4222" s="4">
        <v>19042</v>
      </c>
      <c r="B4222" s="4" t="s">
        <v>5861</v>
      </c>
    </row>
    <row r="4223" spans="1:2" x14ac:dyDescent="0.15">
      <c r="A4223" s="4">
        <v>19043</v>
      </c>
      <c r="B4223" s="4" t="s">
        <v>5862</v>
      </c>
    </row>
    <row r="4224" spans="1:2" x14ac:dyDescent="0.15">
      <c r="A4224" s="4">
        <v>19044</v>
      </c>
      <c r="B4224" s="4" t="s">
        <v>5863</v>
      </c>
    </row>
    <row r="4225" spans="1:2" x14ac:dyDescent="0.15">
      <c r="A4225" s="4">
        <v>19045</v>
      </c>
      <c r="B4225" s="4" t="s">
        <v>5864</v>
      </c>
    </row>
    <row r="4226" spans="1:2" x14ac:dyDescent="0.15">
      <c r="A4226" s="4">
        <v>19046</v>
      </c>
      <c r="B4226" s="4" t="s">
        <v>5865</v>
      </c>
    </row>
    <row r="4227" spans="1:2" x14ac:dyDescent="0.15">
      <c r="A4227" s="4">
        <v>19047</v>
      </c>
      <c r="B4227" s="4" t="s">
        <v>5866</v>
      </c>
    </row>
    <row r="4228" spans="1:2" x14ac:dyDescent="0.15">
      <c r="A4228" s="4">
        <v>19048</v>
      </c>
      <c r="B4228" s="4" t="s">
        <v>5867</v>
      </c>
    </row>
    <row r="4229" spans="1:2" x14ac:dyDescent="0.15">
      <c r="A4229" s="4">
        <v>19049</v>
      </c>
      <c r="B4229" s="4" t="s">
        <v>5868</v>
      </c>
    </row>
    <row r="4230" spans="1:2" x14ac:dyDescent="0.15">
      <c r="A4230" s="4">
        <v>19050</v>
      </c>
      <c r="B4230" s="4" t="s">
        <v>5869</v>
      </c>
    </row>
    <row r="4231" spans="1:2" x14ac:dyDescent="0.15">
      <c r="A4231" s="4">
        <v>19051</v>
      </c>
      <c r="B4231" s="4" t="s">
        <v>5870</v>
      </c>
    </row>
    <row r="4232" spans="1:2" x14ac:dyDescent="0.15">
      <c r="A4232" s="4">
        <v>19052</v>
      </c>
      <c r="B4232" s="4" t="s">
        <v>5871</v>
      </c>
    </row>
    <row r="4233" spans="1:2" x14ac:dyDescent="0.15">
      <c r="A4233" s="4">
        <v>19053</v>
      </c>
      <c r="B4233" s="4" t="s">
        <v>5872</v>
      </c>
    </row>
    <row r="4234" spans="1:2" x14ac:dyDescent="0.15">
      <c r="A4234" s="4">
        <v>19054</v>
      </c>
      <c r="B4234" s="4" t="s">
        <v>5873</v>
      </c>
    </row>
    <row r="4235" spans="1:2" x14ac:dyDescent="0.15">
      <c r="A4235" s="4">
        <v>19055</v>
      </c>
      <c r="B4235" s="4" t="s">
        <v>5874</v>
      </c>
    </row>
    <row r="4236" spans="1:2" x14ac:dyDescent="0.15">
      <c r="A4236" s="4">
        <v>19056</v>
      </c>
      <c r="B4236" s="4" t="s">
        <v>5875</v>
      </c>
    </row>
    <row r="4237" spans="1:2" x14ac:dyDescent="0.15">
      <c r="A4237" s="4">
        <v>19057</v>
      </c>
      <c r="B4237" s="4" t="s">
        <v>5876</v>
      </c>
    </row>
    <row r="4238" spans="1:2" x14ac:dyDescent="0.15">
      <c r="A4238" s="4">
        <v>19058</v>
      </c>
      <c r="B4238" s="4" t="s">
        <v>5877</v>
      </c>
    </row>
    <row r="4239" spans="1:2" x14ac:dyDescent="0.15">
      <c r="A4239" s="4">
        <v>19059</v>
      </c>
      <c r="B4239" s="4" t="s">
        <v>5878</v>
      </c>
    </row>
    <row r="4240" spans="1:2" x14ac:dyDescent="0.15">
      <c r="A4240" s="4">
        <v>19060</v>
      </c>
      <c r="B4240" s="4" t="s">
        <v>5879</v>
      </c>
    </row>
    <row r="4241" spans="1:2" x14ac:dyDescent="0.15">
      <c r="A4241" s="4">
        <v>19061</v>
      </c>
      <c r="B4241" s="4" t="s">
        <v>5880</v>
      </c>
    </row>
    <row r="4242" spans="1:2" x14ac:dyDescent="0.15">
      <c r="A4242" s="4">
        <v>19062</v>
      </c>
      <c r="B4242" s="4" t="s">
        <v>5881</v>
      </c>
    </row>
    <row r="4243" spans="1:2" x14ac:dyDescent="0.15">
      <c r="A4243" s="4">
        <v>19063</v>
      </c>
      <c r="B4243" s="4" t="s">
        <v>5882</v>
      </c>
    </row>
    <row r="4244" spans="1:2" x14ac:dyDescent="0.15">
      <c r="A4244" s="4">
        <v>19064</v>
      </c>
      <c r="B4244" s="4" t="s">
        <v>5883</v>
      </c>
    </row>
    <row r="4245" spans="1:2" x14ac:dyDescent="0.15">
      <c r="A4245" s="4">
        <v>19065</v>
      </c>
      <c r="B4245" s="4" t="s">
        <v>5884</v>
      </c>
    </row>
    <row r="4246" spans="1:2" x14ac:dyDescent="0.15">
      <c r="A4246" s="4">
        <v>19066</v>
      </c>
      <c r="B4246" s="4" t="s">
        <v>5885</v>
      </c>
    </row>
    <row r="4247" spans="1:2" x14ac:dyDescent="0.15">
      <c r="A4247" s="4">
        <v>19067</v>
      </c>
      <c r="B4247" s="4" t="s">
        <v>5886</v>
      </c>
    </row>
    <row r="4248" spans="1:2" x14ac:dyDescent="0.15">
      <c r="A4248" s="4">
        <v>19068</v>
      </c>
      <c r="B4248" s="4" t="s">
        <v>5887</v>
      </c>
    </row>
    <row r="4249" spans="1:2" x14ac:dyDescent="0.15">
      <c r="A4249" s="4">
        <v>19069</v>
      </c>
      <c r="B4249" s="4" t="s">
        <v>5888</v>
      </c>
    </row>
    <row r="4250" spans="1:2" x14ac:dyDescent="0.15">
      <c r="A4250" s="4">
        <v>19070</v>
      </c>
      <c r="B4250" s="4" t="s">
        <v>5889</v>
      </c>
    </row>
    <row r="4251" spans="1:2" x14ac:dyDescent="0.15">
      <c r="A4251" s="4">
        <v>19071</v>
      </c>
      <c r="B4251" s="4" t="s">
        <v>5890</v>
      </c>
    </row>
    <row r="4252" spans="1:2" x14ac:dyDescent="0.15">
      <c r="A4252" s="4">
        <v>19072</v>
      </c>
      <c r="B4252" s="4" t="s">
        <v>5891</v>
      </c>
    </row>
    <row r="4253" spans="1:2" x14ac:dyDescent="0.15">
      <c r="A4253" s="4">
        <v>19073</v>
      </c>
      <c r="B4253" s="4" t="s">
        <v>5892</v>
      </c>
    </row>
    <row r="4254" spans="1:2" x14ac:dyDescent="0.15">
      <c r="A4254" s="4">
        <v>19074</v>
      </c>
      <c r="B4254" s="4" t="s">
        <v>5893</v>
      </c>
    </row>
    <row r="4255" spans="1:2" x14ac:dyDescent="0.15">
      <c r="A4255" s="4">
        <v>19075</v>
      </c>
      <c r="B4255" s="4" t="s">
        <v>5894</v>
      </c>
    </row>
    <row r="4256" spans="1:2" x14ac:dyDescent="0.15">
      <c r="A4256" s="4">
        <v>19076</v>
      </c>
      <c r="B4256" s="4" t="s">
        <v>5895</v>
      </c>
    </row>
    <row r="4257" spans="1:2" x14ac:dyDescent="0.15">
      <c r="A4257" s="4">
        <v>19077</v>
      </c>
      <c r="B4257" s="4" t="s">
        <v>5896</v>
      </c>
    </row>
    <row r="4258" spans="1:2" x14ac:dyDescent="0.15">
      <c r="A4258" s="4">
        <v>19078</v>
      </c>
      <c r="B4258" s="4" t="s">
        <v>5897</v>
      </c>
    </row>
    <row r="4259" spans="1:2" x14ac:dyDescent="0.15">
      <c r="A4259" s="4">
        <v>19079</v>
      </c>
      <c r="B4259" s="4" t="s">
        <v>5898</v>
      </c>
    </row>
    <row r="4260" spans="1:2" x14ac:dyDescent="0.15">
      <c r="A4260" s="4">
        <v>19080</v>
      </c>
      <c r="B4260" s="4" t="s">
        <v>5899</v>
      </c>
    </row>
    <row r="4261" spans="1:2" x14ac:dyDescent="0.15">
      <c r="A4261" s="4">
        <v>19081</v>
      </c>
      <c r="B4261" s="4" t="s">
        <v>5900</v>
      </c>
    </row>
    <row r="4262" spans="1:2" x14ac:dyDescent="0.15">
      <c r="A4262" s="4">
        <v>19082</v>
      </c>
      <c r="B4262" s="4" t="s">
        <v>5901</v>
      </c>
    </row>
    <row r="4263" spans="1:2" x14ac:dyDescent="0.15">
      <c r="A4263" s="4">
        <v>19083</v>
      </c>
      <c r="B4263" s="4" t="s">
        <v>5902</v>
      </c>
    </row>
    <row r="4264" spans="1:2" x14ac:dyDescent="0.15">
      <c r="A4264" s="4">
        <v>19084</v>
      </c>
      <c r="B4264" s="4" t="s">
        <v>5903</v>
      </c>
    </row>
    <row r="4265" spans="1:2" x14ac:dyDescent="0.15">
      <c r="A4265" s="4">
        <v>19085</v>
      </c>
      <c r="B4265" s="4" t="s">
        <v>5904</v>
      </c>
    </row>
    <row r="4266" spans="1:2" x14ac:dyDescent="0.15">
      <c r="A4266" s="4">
        <v>19086</v>
      </c>
      <c r="B4266" s="4" t="s">
        <v>5905</v>
      </c>
    </row>
    <row r="4267" spans="1:2" x14ac:dyDescent="0.15">
      <c r="A4267" s="4">
        <v>19087</v>
      </c>
      <c r="B4267" s="4" t="s">
        <v>5906</v>
      </c>
    </row>
    <row r="4268" spans="1:2" x14ac:dyDescent="0.15">
      <c r="A4268" s="4">
        <v>19088</v>
      </c>
      <c r="B4268" s="4" t="s">
        <v>5907</v>
      </c>
    </row>
    <row r="4269" spans="1:2" x14ac:dyDescent="0.15">
      <c r="A4269" s="4">
        <v>19089</v>
      </c>
      <c r="B4269" s="4" t="s">
        <v>5908</v>
      </c>
    </row>
    <row r="4270" spans="1:2" x14ac:dyDescent="0.15">
      <c r="A4270" s="4">
        <v>19090</v>
      </c>
      <c r="B4270" s="4" t="s">
        <v>5909</v>
      </c>
    </row>
    <row r="4271" spans="1:2" x14ac:dyDescent="0.15">
      <c r="A4271" s="4">
        <v>19091</v>
      </c>
      <c r="B4271" s="4" t="s">
        <v>5910</v>
      </c>
    </row>
    <row r="4272" spans="1:2" x14ac:dyDescent="0.15">
      <c r="A4272" s="4">
        <v>19092</v>
      </c>
      <c r="B4272" s="4" t="s">
        <v>5911</v>
      </c>
    </row>
    <row r="4273" spans="1:2" x14ac:dyDescent="0.15">
      <c r="A4273" s="4">
        <v>19093</v>
      </c>
      <c r="B4273" s="4" t="s">
        <v>5912</v>
      </c>
    </row>
    <row r="4274" spans="1:2" x14ac:dyDescent="0.15">
      <c r="A4274" s="4">
        <v>19094</v>
      </c>
      <c r="B4274" s="4" t="s">
        <v>5913</v>
      </c>
    </row>
    <row r="4275" spans="1:2" x14ac:dyDescent="0.15">
      <c r="A4275" s="4">
        <v>19095</v>
      </c>
      <c r="B4275" s="4" t="s">
        <v>5914</v>
      </c>
    </row>
    <row r="4276" spans="1:2" x14ac:dyDescent="0.15">
      <c r="A4276" s="4">
        <v>19096</v>
      </c>
      <c r="B4276" s="4" t="s">
        <v>5915</v>
      </c>
    </row>
    <row r="4277" spans="1:2" x14ac:dyDescent="0.15">
      <c r="A4277" s="4">
        <v>19097</v>
      </c>
      <c r="B4277" s="4" t="s">
        <v>5916</v>
      </c>
    </row>
    <row r="4278" spans="1:2" x14ac:dyDescent="0.15">
      <c r="A4278" s="4">
        <v>19098</v>
      </c>
      <c r="B4278" s="4" t="s">
        <v>5917</v>
      </c>
    </row>
    <row r="4279" spans="1:2" x14ac:dyDescent="0.15">
      <c r="A4279" s="4">
        <v>19099</v>
      </c>
      <c r="B4279" s="4" t="s">
        <v>5918</v>
      </c>
    </row>
    <row r="4280" spans="1:2" x14ac:dyDescent="0.15">
      <c r="A4280" s="4">
        <v>19100</v>
      </c>
      <c r="B4280" s="4" t="s">
        <v>5919</v>
      </c>
    </row>
    <row r="4281" spans="1:2" x14ac:dyDescent="0.15">
      <c r="A4281" s="4">
        <v>19200</v>
      </c>
      <c r="B4281" s="4" t="s">
        <v>5920</v>
      </c>
    </row>
    <row r="4282" spans="1:2" x14ac:dyDescent="0.15">
      <c r="A4282" s="4">
        <v>19201</v>
      </c>
      <c r="B4282" s="4" t="s">
        <v>5921</v>
      </c>
    </row>
    <row r="4283" spans="1:2" x14ac:dyDescent="0.15">
      <c r="A4283" s="4">
        <v>19202</v>
      </c>
      <c r="B4283" s="4" t="s">
        <v>5922</v>
      </c>
    </row>
    <row r="4284" spans="1:2" x14ac:dyDescent="0.15">
      <c r="A4284" s="4">
        <v>19203</v>
      </c>
      <c r="B4284" s="4" t="s">
        <v>5923</v>
      </c>
    </row>
    <row r="4285" spans="1:2" x14ac:dyDescent="0.15">
      <c r="A4285" s="4">
        <v>19204</v>
      </c>
      <c r="B4285" s="4" t="s">
        <v>5924</v>
      </c>
    </row>
    <row r="4286" spans="1:2" x14ac:dyDescent="0.15">
      <c r="A4286" s="4">
        <v>19205</v>
      </c>
      <c r="B4286" s="4" t="s">
        <v>5925</v>
      </c>
    </row>
    <row r="4287" spans="1:2" x14ac:dyDescent="0.15">
      <c r="A4287" s="4">
        <v>19206</v>
      </c>
      <c r="B4287" s="4" t="s">
        <v>5926</v>
      </c>
    </row>
    <row r="4288" spans="1:2" x14ac:dyDescent="0.15">
      <c r="A4288" s="4">
        <v>19207</v>
      </c>
      <c r="B4288" s="4" t="s">
        <v>5927</v>
      </c>
    </row>
    <row r="4289" spans="1:2" x14ac:dyDescent="0.15">
      <c r="A4289" s="4">
        <v>19208</v>
      </c>
      <c r="B4289" s="4" t="s">
        <v>5928</v>
      </c>
    </row>
    <row r="4290" spans="1:2" x14ac:dyDescent="0.15">
      <c r="A4290" s="4">
        <v>19209</v>
      </c>
      <c r="B4290" s="4" t="s">
        <v>5929</v>
      </c>
    </row>
    <row r="4291" spans="1:2" x14ac:dyDescent="0.15">
      <c r="A4291" s="4">
        <v>19210</v>
      </c>
      <c r="B4291" s="4" t="s">
        <v>5930</v>
      </c>
    </row>
    <row r="4292" spans="1:2" x14ac:dyDescent="0.15">
      <c r="A4292" s="4">
        <v>19211</v>
      </c>
      <c r="B4292" s="4" t="s">
        <v>5931</v>
      </c>
    </row>
    <row r="4293" spans="1:2" x14ac:dyDescent="0.15">
      <c r="A4293" s="4">
        <v>19212</v>
      </c>
      <c r="B4293" s="4" t="s">
        <v>5932</v>
      </c>
    </row>
    <row r="4294" spans="1:2" x14ac:dyDescent="0.15">
      <c r="A4294" s="4">
        <v>19213</v>
      </c>
      <c r="B4294" s="4" t="s">
        <v>5933</v>
      </c>
    </row>
    <row r="4295" spans="1:2" x14ac:dyDescent="0.15">
      <c r="A4295" s="4">
        <v>19214</v>
      </c>
      <c r="B4295" s="4" t="s">
        <v>5934</v>
      </c>
    </row>
    <row r="4296" spans="1:2" x14ac:dyDescent="0.15">
      <c r="A4296" s="4">
        <v>19215</v>
      </c>
      <c r="B4296" s="4" t="s">
        <v>5935</v>
      </c>
    </row>
    <row r="4297" spans="1:2" x14ac:dyDescent="0.15">
      <c r="A4297" s="4">
        <v>19216</v>
      </c>
      <c r="B4297" s="4" t="s">
        <v>5936</v>
      </c>
    </row>
    <row r="4298" spans="1:2" x14ac:dyDescent="0.15">
      <c r="A4298" s="4">
        <v>19217</v>
      </c>
      <c r="B4298" s="4" t="s">
        <v>5937</v>
      </c>
    </row>
    <row r="4299" spans="1:2" x14ac:dyDescent="0.15">
      <c r="A4299" s="4">
        <v>19218</v>
      </c>
      <c r="B4299" s="4" t="s">
        <v>5938</v>
      </c>
    </row>
    <row r="4300" spans="1:2" x14ac:dyDescent="0.15">
      <c r="A4300" s="4">
        <v>19219</v>
      </c>
      <c r="B4300" s="4" t="s">
        <v>5939</v>
      </c>
    </row>
    <row r="4301" spans="1:2" x14ac:dyDescent="0.15">
      <c r="A4301" s="4">
        <v>19220</v>
      </c>
      <c r="B4301" s="4" t="s">
        <v>5940</v>
      </c>
    </row>
    <row r="4302" spans="1:2" x14ac:dyDescent="0.15">
      <c r="A4302" s="4">
        <v>19221</v>
      </c>
      <c r="B4302" s="4" t="s">
        <v>5941</v>
      </c>
    </row>
    <row r="4303" spans="1:2" x14ac:dyDescent="0.15">
      <c r="A4303" s="4">
        <v>19222</v>
      </c>
      <c r="B4303" s="4" t="s">
        <v>5942</v>
      </c>
    </row>
    <row r="4304" spans="1:2" x14ac:dyDescent="0.15">
      <c r="A4304" s="4">
        <v>19223</v>
      </c>
      <c r="B4304" s="4" t="s">
        <v>5943</v>
      </c>
    </row>
    <row r="4305" spans="1:2" x14ac:dyDescent="0.15">
      <c r="A4305" s="4">
        <v>19224</v>
      </c>
      <c r="B4305" s="4" t="s">
        <v>5944</v>
      </c>
    </row>
    <row r="4306" spans="1:2" x14ac:dyDescent="0.15">
      <c r="A4306" s="4">
        <v>19225</v>
      </c>
      <c r="B4306" s="4" t="s">
        <v>5945</v>
      </c>
    </row>
    <row r="4307" spans="1:2" x14ac:dyDescent="0.15">
      <c r="A4307" s="4">
        <v>19226</v>
      </c>
      <c r="B4307" s="4" t="s">
        <v>5946</v>
      </c>
    </row>
    <row r="4308" spans="1:2" x14ac:dyDescent="0.15">
      <c r="A4308" s="4">
        <v>19227</v>
      </c>
      <c r="B4308" s="4" t="s">
        <v>5947</v>
      </c>
    </row>
    <row r="4309" spans="1:2" x14ac:dyDescent="0.15">
      <c r="A4309" s="4">
        <v>19228</v>
      </c>
      <c r="B4309" s="4" t="s">
        <v>5948</v>
      </c>
    </row>
    <row r="4310" spans="1:2" x14ac:dyDescent="0.15">
      <c r="A4310" s="4">
        <v>19229</v>
      </c>
      <c r="B4310" s="4" t="s">
        <v>5949</v>
      </c>
    </row>
    <row r="4311" spans="1:2" x14ac:dyDescent="0.15">
      <c r="A4311" s="4">
        <v>19230</v>
      </c>
      <c r="B4311" s="4" t="s">
        <v>5950</v>
      </c>
    </row>
    <row r="4312" spans="1:2" x14ac:dyDescent="0.15">
      <c r="A4312" s="4">
        <v>19231</v>
      </c>
      <c r="B4312" s="4" t="s">
        <v>5951</v>
      </c>
    </row>
    <row r="4313" spans="1:2" x14ac:dyDescent="0.15">
      <c r="A4313" s="4">
        <v>19232</v>
      </c>
      <c r="B4313" s="4" t="s">
        <v>5952</v>
      </c>
    </row>
    <row r="4314" spans="1:2" x14ac:dyDescent="0.15">
      <c r="A4314" s="4">
        <v>19233</v>
      </c>
      <c r="B4314" s="4" t="s">
        <v>5953</v>
      </c>
    </row>
    <row r="4315" spans="1:2" x14ac:dyDescent="0.15">
      <c r="A4315" s="4">
        <v>19234</v>
      </c>
      <c r="B4315" s="4" t="s">
        <v>5954</v>
      </c>
    </row>
    <row r="4316" spans="1:2" x14ac:dyDescent="0.15">
      <c r="A4316" s="4">
        <v>19235</v>
      </c>
      <c r="B4316" s="4" t="s">
        <v>5955</v>
      </c>
    </row>
    <row r="4317" spans="1:2" x14ac:dyDescent="0.15">
      <c r="A4317" s="4">
        <v>19236</v>
      </c>
      <c r="B4317" s="4" t="s">
        <v>5956</v>
      </c>
    </row>
    <row r="4318" spans="1:2" x14ac:dyDescent="0.15">
      <c r="A4318" s="4">
        <v>19237</v>
      </c>
      <c r="B4318" s="4" t="s">
        <v>5957</v>
      </c>
    </row>
    <row r="4319" spans="1:2" x14ac:dyDescent="0.15">
      <c r="A4319" s="4">
        <v>19238</v>
      </c>
      <c r="B4319" s="4" t="s">
        <v>5958</v>
      </c>
    </row>
    <row r="4320" spans="1:2" x14ac:dyDescent="0.15">
      <c r="A4320" s="4">
        <v>19239</v>
      </c>
      <c r="B4320" s="4" t="s">
        <v>5959</v>
      </c>
    </row>
    <row r="4321" spans="1:2" x14ac:dyDescent="0.15">
      <c r="A4321" s="4">
        <v>19240</v>
      </c>
      <c r="B4321" s="4" t="s">
        <v>5960</v>
      </c>
    </row>
    <row r="4322" spans="1:2" x14ac:dyDescent="0.15">
      <c r="A4322" s="4">
        <v>19241</v>
      </c>
      <c r="B4322" s="4" t="s">
        <v>5961</v>
      </c>
    </row>
    <row r="4323" spans="1:2" x14ac:dyDescent="0.15">
      <c r="A4323" s="4">
        <v>19242</v>
      </c>
      <c r="B4323" s="4" t="s">
        <v>5962</v>
      </c>
    </row>
    <row r="4324" spans="1:2" x14ac:dyDescent="0.15">
      <c r="A4324" s="4">
        <v>19243</v>
      </c>
      <c r="B4324" s="4" t="s">
        <v>5963</v>
      </c>
    </row>
    <row r="4325" spans="1:2" x14ac:dyDescent="0.15">
      <c r="A4325" s="4">
        <v>19244</v>
      </c>
      <c r="B4325" s="4" t="s">
        <v>5964</v>
      </c>
    </row>
    <row r="4326" spans="1:2" x14ac:dyDescent="0.15">
      <c r="A4326" s="4">
        <v>19245</v>
      </c>
      <c r="B4326" s="4" t="s">
        <v>5965</v>
      </c>
    </row>
    <row r="4327" spans="1:2" x14ac:dyDescent="0.15">
      <c r="A4327" s="4">
        <v>19246</v>
      </c>
      <c r="B4327" s="4" t="s">
        <v>5966</v>
      </c>
    </row>
    <row r="4328" spans="1:2" x14ac:dyDescent="0.15">
      <c r="A4328" s="4">
        <v>19247</v>
      </c>
      <c r="B4328" s="4" t="s">
        <v>5967</v>
      </c>
    </row>
    <row r="4329" spans="1:2" x14ac:dyDescent="0.15">
      <c r="A4329" s="4">
        <v>19248</v>
      </c>
      <c r="B4329" s="4" t="s">
        <v>5968</v>
      </c>
    </row>
    <row r="4330" spans="1:2" x14ac:dyDescent="0.15">
      <c r="A4330" s="4">
        <v>19249</v>
      </c>
      <c r="B4330" s="4" t="s">
        <v>5969</v>
      </c>
    </row>
    <row r="4331" spans="1:2" x14ac:dyDescent="0.15">
      <c r="A4331" s="4">
        <v>19250</v>
      </c>
      <c r="B4331" s="4" t="s">
        <v>5970</v>
      </c>
    </row>
    <row r="4332" spans="1:2" x14ac:dyDescent="0.15">
      <c r="A4332" s="4">
        <v>19251</v>
      </c>
      <c r="B4332" s="4" t="s">
        <v>5971</v>
      </c>
    </row>
    <row r="4333" spans="1:2" x14ac:dyDescent="0.15">
      <c r="A4333" s="4">
        <v>19252</v>
      </c>
      <c r="B4333" s="4" t="s">
        <v>5972</v>
      </c>
    </row>
    <row r="4334" spans="1:2" x14ac:dyDescent="0.15">
      <c r="A4334" s="4">
        <v>19253</v>
      </c>
      <c r="B4334" s="4" t="s">
        <v>5973</v>
      </c>
    </row>
    <row r="4335" spans="1:2" x14ac:dyDescent="0.15">
      <c r="A4335" s="4">
        <v>19254</v>
      </c>
      <c r="B4335" s="4" t="s">
        <v>5974</v>
      </c>
    </row>
    <row r="4336" spans="1:2" x14ac:dyDescent="0.15">
      <c r="A4336" s="4">
        <v>19255</v>
      </c>
      <c r="B4336" s="4" t="s">
        <v>5975</v>
      </c>
    </row>
    <row r="4337" spans="1:2" x14ac:dyDescent="0.15">
      <c r="A4337" s="4">
        <v>19256</v>
      </c>
      <c r="B4337" s="4" t="s">
        <v>5976</v>
      </c>
    </row>
    <row r="4338" spans="1:2" x14ac:dyDescent="0.15">
      <c r="A4338" s="4">
        <v>19257</v>
      </c>
      <c r="B4338" s="4" t="s">
        <v>5977</v>
      </c>
    </row>
    <row r="4339" spans="1:2" x14ac:dyDescent="0.15">
      <c r="A4339" s="4">
        <v>19258</v>
      </c>
      <c r="B4339" s="4" t="s">
        <v>5978</v>
      </c>
    </row>
    <row r="4340" spans="1:2" x14ac:dyDescent="0.15">
      <c r="A4340" s="4">
        <v>19259</v>
      </c>
      <c r="B4340" s="4" t="s">
        <v>5979</v>
      </c>
    </row>
    <row r="4341" spans="1:2" x14ac:dyDescent="0.15">
      <c r="A4341" s="4">
        <v>19260</v>
      </c>
      <c r="B4341" s="4" t="s">
        <v>5980</v>
      </c>
    </row>
    <row r="4342" spans="1:2" x14ac:dyDescent="0.15">
      <c r="A4342" s="4">
        <v>19261</v>
      </c>
      <c r="B4342" s="4" t="s">
        <v>5981</v>
      </c>
    </row>
    <row r="4343" spans="1:2" x14ac:dyDescent="0.15">
      <c r="A4343" s="4">
        <v>19262</v>
      </c>
      <c r="B4343" s="4" t="s">
        <v>5982</v>
      </c>
    </row>
    <row r="4344" spans="1:2" x14ac:dyDescent="0.15">
      <c r="A4344" s="4">
        <v>19263</v>
      </c>
      <c r="B4344" s="4" t="s">
        <v>5983</v>
      </c>
    </row>
    <row r="4345" spans="1:2" x14ac:dyDescent="0.15">
      <c r="A4345" s="4">
        <v>19264</v>
      </c>
      <c r="B4345" s="4" t="s">
        <v>5984</v>
      </c>
    </row>
    <row r="4346" spans="1:2" x14ac:dyDescent="0.15">
      <c r="A4346" s="4">
        <v>19265</v>
      </c>
      <c r="B4346" s="4" t="s">
        <v>5985</v>
      </c>
    </row>
    <row r="4347" spans="1:2" x14ac:dyDescent="0.15">
      <c r="A4347" s="4">
        <v>19266</v>
      </c>
      <c r="B4347" s="4" t="s">
        <v>5986</v>
      </c>
    </row>
    <row r="4348" spans="1:2" x14ac:dyDescent="0.15">
      <c r="A4348" s="4">
        <v>19267</v>
      </c>
      <c r="B4348" s="4" t="s">
        <v>5987</v>
      </c>
    </row>
    <row r="4349" spans="1:2" x14ac:dyDescent="0.15">
      <c r="A4349" s="4">
        <v>19268</v>
      </c>
      <c r="B4349" s="4" t="s">
        <v>5988</v>
      </c>
    </row>
    <row r="4350" spans="1:2" x14ac:dyDescent="0.15">
      <c r="A4350" s="4">
        <v>19269</v>
      </c>
      <c r="B4350" s="4" t="s">
        <v>5989</v>
      </c>
    </row>
    <row r="4351" spans="1:2" x14ac:dyDescent="0.15">
      <c r="A4351" s="4">
        <v>19270</v>
      </c>
      <c r="B4351" s="4" t="s">
        <v>5990</v>
      </c>
    </row>
    <row r="4352" spans="1:2" x14ac:dyDescent="0.15">
      <c r="A4352" s="4">
        <v>19271</v>
      </c>
      <c r="B4352" s="4" t="s">
        <v>5991</v>
      </c>
    </row>
    <row r="4353" spans="1:2" x14ac:dyDescent="0.15">
      <c r="A4353" s="4">
        <v>19272</v>
      </c>
      <c r="B4353" s="4" t="s">
        <v>5992</v>
      </c>
    </row>
    <row r="4354" spans="1:2" x14ac:dyDescent="0.15">
      <c r="A4354" s="4">
        <v>19273</v>
      </c>
      <c r="B4354" s="4" t="s">
        <v>5993</v>
      </c>
    </row>
    <row r="4355" spans="1:2" x14ac:dyDescent="0.15">
      <c r="A4355" s="4">
        <v>19274</v>
      </c>
      <c r="B4355" s="4" t="s">
        <v>5994</v>
      </c>
    </row>
    <row r="4356" spans="1:2" x14ac:dyDescent="0.15">
      <c r="A4356" s="4">
        <v>19275</v>
      </c>
      <c r="B4356" s="4" t="s">
        <v>5995</v>
      </c>
    </row>
    <row r="4357" spans="1:2" x14ac:dyDescent="0.15">
      <c r="A4357" s="4">
        <v>19276</v>
      </c>
      <c r="B4357" s="4" t="s">
        <v>5996</v>
      </c>
    </row>
    <row r="4358" spans="1:2" x14ac:dyDescent="0.15">
      <c r="A4358" s="4">
        <v>19277</v>
      </c>
      <c r="B4358" s="4" t="s">
        <v>5997</v>
      </c>
    </row>
    <row r="4359" spans="1:2" x14ac:dyDescent="0.15">
      <c r="A4359" s="4">
        <v>19278</v>
      </c>
      <c r="B4359" s="4" t="s">
        <v>5998</v>
      </c>
    </row>
    <row r="4360" spans="1:2" x14ac:dyDescent="0.15">
      <c r="A4360" s="4">
        <v>19279</v>
      </c>
      <c r="B4360" s="4" t="s">
        <v>5999</v>
      </c>
    </row>
    <row r="4361" spans="1:2" x14ac:dyDescent="0.15">
      <c r="A4361" s="4">
        <v>19280</v>
      </c>
      <c r="B4361" s="4" t="s">
        <v>6000</v>
      </c>
    </row>
    <row r="4362" spans="1:2" x14ac:dyDescent="0.15">
      <c r="A4362" s="4">
        <v>19281</v>
      </c>
      <c r="B4362" s="4" t="s">
        <v>6001</v>
      </c>
    </row>
    <row r="4363" spans="1:2" x14ac:dyDescent="0.15">
      <c r="A4363" s="4">
        <v>19282</v>
      </c>
      <c r="B4363" s="4" t="s">
        <v>6002</v>
      </c>
    </row>
    <row r="4364" spans="1:2" x14ac:dyDescent="0.15">
      <c r="A4364" s="4">
        <v>19283</v>
      </c>
      <c r="B4364" s="4" t="s">
        <v>6003</v>
      </c>
    </row>
    <row r="4365" spans="1:2" x14ac:dyDescent="0.15">
      <c r="A4365" s="4">
        <v>19284</v>
      </c>
      <c r="B4365" s="4" t="s">
        <v>6004</v>
      </c>
    </row>
    <row r="4366" spans="1:2" x14ac:dyDescent="0.15">
      <c r="A4366" s="4">
        <v>19285</v>
      </c>
      <c r="B4366" s="4" t="s">
        <v>6005</v>
      </c>
    </row>
    <row r="4367" spans="1:2" x14ac:dyDescent="0.15">
      <c r="A4367" s="4">
        <v>19286</v>
      </c>
      <c r="B4367" s="4" t="s">
        <v>6006</v>
      </c>
    </row>
    <row r="4368" spans="1:2" x14ac:dyDescent="0.15">
      <c r="A4368" s="4">
        <v>19287</v>
      </c>
      <c r="B4368" s="4" t="s">
        <v>6007</v>
      </c>
    </row>
    <row r="4369" spans="1:2" x14ac:dyDescent="0.15">
      <c r="A4369" s="4">
        <v>19288</v>
      </c>
      <c r="B4369" s="4" t="s">
        <v>6008</v>
      </c>
    </row>
    <row r="4370" spans="1:2" x14ac:dyDescent="0.15">
      <c r="A4370" s="4">
        <v>19289</v>
      </c>
      <c r="B4370" s="4" t="s">
        <v>6009</v>
      </c>
    </row>
    <row r="4371" spans="1:2" x14ac:dyDescent="0.15">
      <c r="A4371" s="4">
        <v>19290</v>
      </c>
      <c r="B4371" s="4" t="s">
        <v>6010</v>
      </c>
    </row>
    <row r="4372" spans="1:2" x14ac:dyDescent="0.15">
      <c r="A4372" s="4">
        <v>19291</v>
      </c>
      <c r="B4372" s="4" t="s">
        <v>6011</v>
      </c>
    </row>
    <row r="4373" spans="1:2" x14ac:dyDescent="0.15">
      <c r="A4373" s="4">
        <v>19292</v>
      </c>
      <c r="B4373" s="4" t="s">
        <v>6012</v>
      </c>
    </row>
    <row r="4374" spans="1:2" x14ac:dyDescent="0.15">
      <c r="A4374" s="4">
        <v>19293</v>
      </c>
      <c r="B4374" s="4" t="s">
        <v>6013</v>
      </c>
    </row>
    <row r="4375" spans="1:2" x14ac:dyDescent="0.15">
      <c r="A4375" s="4">
        <v>19294</v>
      </c>
      <c r="B4375" s="4" t="s">
        <v>6014</v>
      </c>
    </row>
    <row r="4376" spans="1:2" x14ac:dyDescent="0.15">
      <c r="A4376" s="4">
        <v>19295</v>
      </c>
      <c r="B4376" s="4" t="s">
        <v>6015</v>
      </c>
    </row>
    <row r="4377" spans="1:2" x14ac:dyDescent="0.15">
      <c r="A4377" s="4">
        <v>19296</v>
      </c>
      <c r="B4377" s="4" t="s">
        <v>6016</v>
      </c>
    </row>
    <row r="4378" spans="1:2" x14ac:dyDescent="0.15">
      <c r="A4378" s="4">
        <v>19297</v>
      </c>
      <c r="B4378" s="4" t="s">
        <v>6017</v>
      </c>
    </row>
    <row r="4379" spans="1:2" x14ac:dyDescent="0.15">
      <c r="A4379" s="4">
        <v>19298</v>
      </c>
      <c r="B4379" s="4" t="s">
        <v>6018</v>
      </c>
    </row>
    <row r="4380" spans="1:2" x14ac:dyDescent="0.15">
      <c r="A4380" s="4">
        <v>19299</v>
      </c>
      <c r="B4380" s="4" t="s">
        <v>6019</v>
      </c>
    </row>
    <row r="4381" spans="1:2" x14ac:dyDescent="0.15">
      <c r="A4381" s="4">
        <v>19300</v>
      </c>
      <c r="B4381" s="4" t="s">
        <v>6020</v>
      </c>
    </row>
    <row r="4382" spans="1:2" x14ac:dyDescent="0.15">
      <c r="A4382" s="4">
        <v>19301</v>
      </c>
      <c r="B4382" s="4" t="s">
        <v>6021</v>
      </c>
    </row>
    <row r="4383" spans="1:2" x14ac:dyDescent="0.15">
      <c r="A4383" s="4">
        <v>19302</v>
      </c>
      <c r="B4383" s="4" t="s">
        <v>6022</v>
      </c>
    </row>
    <row r="4384" spans="1:2" x14ac:dyDescent="0.15">
      <c r="A4384" s="4">
        <v>19303</v>
      </c>
      <c r="B4384" s="4" t="s">
        <v>6023</v>
      </c>
    </row>
    <row r="4385" spans="1:2" x14ac:dyDescent="0.15">
      <c r="A4385" s="4">
        <v>19304</v>
      </c>
      <c r="B4385" s="4" t="s">
        <v>6024</v>
      </c>
    </row>
    <row r="4386" spans="1:2" x14ac:dyDescent="0.15">
      <c r="A4386" s="4">
        <v>19305</v>
      </c>
      <c r="B4386" s="4" t="s">
        <v>6025</v>
      </c>
    </row>
    <row r="4387" spans="1:2" x14ac:dyDescent="0.15">
      <c r="A4387" s="4">
        <v>19306</v>
      </c>
      <c r="B4387" s="4" t="s">
        <v>6026</v>
      </c>
    </row>
    <row r="4388" spans="1:2" x14ac:dyDescent="0.15">
      <c r="A4388" s="4">
        <v>19307</v>
      </c>
      <c r="B4388" s="4" t="s">
        <v>6027</v>
      </c>
    </row>
    <row r="4389" spans="1:2" x14ac:dyDescent="0.15">
      <c r="A4389" s="4">
        <v>19308</v>
      </c>
      <c r="B4389" s="4" t="s">
        <v>6028</v>
      </c>
    </row>
    <row r="4390" spans="1:2" x14ac:dyDescent="0.15">
      <c r="A4390" s="4">
        <v>19309</v>
      </c>
      <c r="B4390" s="4" t="s">
        <v>6029</v>
      </c>
    </row>
    <row r="4391" spans="1:2" x14ac:dyDescent="0.15">
      <c r="A4391" s="4">
        <v>19310</v>
      </c>
      <c r="B4391" s="4" t="s">
        <v>6030</v>
      </c>
    </row>
    <row r="4392" spans="1:2" x14ac:dyDescent="0.15">
      <c r="A4392" s="4">
        <v>19311</v>
      </c>
      <c r="B4392" s="4" t="s">
        <v>6031</v>
      </c>
    </row>
    <row r="4393" spans="1:2" x14ac:dyDescent="0.15">
      <c r="A4393" s="4">
        <v>19312</v>
      </c>
      <c r="B4393" s="4" t="s">
        <v>6032</v>
      </c>
    </row>
    <row r="4394" spans="1:2" x14ac:dyDescent="0.15">
      <c r="A4394" s="4">
        <v>19313</v>
      </c>
      <c r="B4394" s="4" t="s">
        <v>6033</v>
      </c>
    </row>
    <row r="4395" spans="1:2" x14ac:dyDescent="0.15">
      <c r="A4395" s="4">
        <v>19314</v>
      </c>
      <c r="B4395" s="4" t="s">
        <v>6034</v>
      </c>
    </row>
    <row r="4396" spans="1:2" x14ac:dyDescent="0.15">
      <c r="A4396" s="4">
        <v>19315</v>
      </c>
      <c r="B4396" s="4" t="s">
        <v>6035</v>
      </c>
    </row>
    <row r="4397" spans="1:2" x14ac:dyDescent="0.15">
      <c r="A4397" s="4">
        <v>19316</v>
      </c>
      <c r="B4397" s="4" t="s">
        <v>6036</v>
      </c>
    </row>
    <row r="4398" spans="1:2" x14ac:dyDescent="0.15">
      <c r="A4398" s="4">
        <v>19317</v>
      </c>
      <c r="B4398" s="4" t="s">
        <v>6037</v>
      </c>
    </row>
    <row r="4399" spans="1:2" x14ac:dyDescent="0.15">
      <c r="A4399" s="4">
        <v>19318</v>
      </c>
      <c r="B4399" s="4" t="s">
        <v>6038</v>
      </c>
    </row>
    <row r="4400" spans="1:2" x14ac:dyDescent="0.15">
      <c r="A4400" s="4">
        <v>19319</v>
      </c>
      <c r="B4400" s="4" t="s">
        <v>6039</v>
      </c>
    </row>
    <row r="4401" spans="1:2" x14ac:dyDescent="0.15">
      <c r="A4401" s="4">
        <v>19320</v>
      </c>
      <c r="B4401" s="4" t="s">
        <v>6040</v>
      </c>
    </row>
    <row r="4402" spans="1:2" x14ac:dyDescent="0.15">
      <c r="A4402" s="4">
        <v>19321</v>
      </c>
      <c r="B4402" s="4" t="s">
        <v>6041</v>
      </c>
    </row>
    <row r="4403" spans="1:2" x14ac:dyDescent="0.15">
      <c r="A4403" s="4">
        <v>19322</v>
      </c>
      <c r="B4403" s="4" t="s">
        <v>6042</v>
      </c>
    </row>
    <row r="4404" spans="1:2" x14ac:dyDescent="0.15">
      <c r="A4404" s="4">
        <v>19323</v>
      </c>
      <c r="B4404" s="4" t="s">
        <v>6043</v>
      </c>
    </row>
    <row r="4405" spans="1:2" x14ac:dyDescent="0.15">
      <c r="A4405" s="4">
        <v>19324</v>
      </c>
      <c r="B4405" s="4" t="s">
        <v>6044</v>
      </c>
    </row>
    <row r="4406" spans="1:2" x14ac:dyDescent="0.15">
      <c r="A4406" s="4">
        <v>19325</v>
      </c>
      <c r="B4406" s="4" t="s">
        <v>6045</v>
      </c>
    </row>
    <row r="4407" spans="1:2" x14ac:dyDescent="0.15">
      <c r="A4407" s="4">
        <v>19326</v>
      </c>
      <c r="B4407" s="4" t="s">
        <v>6046</v>
      </c>
    </row>
    <row r="4408" spans="1:2" x14ac:dyDescent="0.15">
      <c r="A4408" s="4">
        <v>19327</v>
      </c>
      <c r="B4408" s="4" t="s">
        <v>6047</v>
      </c>
    </row>
    <row r="4409" spans="1:2" x14ac:dyDescent="0.15">
      <c r="A4409" s="4">
        <v>19328</v>
      </c>
      <c r="B4409" s="4" t="s">
        <v>6048</v>
      </c>
    </row>
    <row r="4410" spans="1:2" x14ac:dyDescent="0.15">
      <c r="A4410" s="4">
        <v>19329</v>
      </c>
      <c r="B4410" s="4" t="s">
        <v>6049</v>
      </c>
    </row>
    <row r="4411" spans="1:2" x14ac:dyDescent="0.15">
      <c r="A4411" s="4">
        <v>19330</v>
      </c>
      <c r="B4411" s="4" t="s">
        <v>6050</v>
      </c>
    </row>
    <row r="4412" spans="1:2" x14ac:dyDescent="0.15">
      <c r="A4412" s="4">
        <v>19331</v>
      </c>
      <c r="B4412" s="4" t="s">
        <v>6051</v>
      </c>
    </row>
    <row r="4413" spans="1:2" x14ac:dyDescent="0.15">
      <c r="A4413" s="4">
        <v>19332</v>
      </c>
      <c r="B4413" s="4" t="s">
        <v>6052</v>
      </c>
    </row>
    <row r="4414" spans="1:2" x14ac:dyDescent="0.15">
      <c r="A4414" s="4">
        <v>19333</v>
      </c>
      <c r="B4414" s="4" t="s">
        <v>6053</v>
      </c>
    </row>
    <row r="4415" spans="1:2" x14ac:dyDescent="0.15">
      <c r="A4415" s="4">
        <v>19334</v>
      </c>
      <c r="B4415" s="4" t="s">
        <v>6054</v>
      </c>
    </row>
    <row r="4416" spans="1:2" x14ac:dyDescent="0.15">
      <c r="A4416" s="4">
        <v>19335</v>
      </c>
      <c r="B4416" s="4" t="s">
        <v>6055</v>
      </c>
    </row>
    <row r="4417" spans="1:2" x14ac:dyDescent="0.15">
      <c r="A4417" s="4">
        <v>19336</v>
      </c>
      <c r="B4417" s="4" t="s">
        <v>6056</v>
      </c>
    </row>
    <row r="4418" spans="1:2" x14ac:dyDescent="0.15">
      <c r="A4418" s="4">
        <v>19337</v>
      </c>
      <c r="B4418" s="4" t="s">
        <v>6057</v>
      </c>
    </row>
    <row r="4419" spans="1:2" x14ac:dyDescent="0.15">
      <c r="A4419" s="4">
        <v>19338</v>
      </c>
      <c r="B4419" s="4" t="s">
        <v>6058</v>
      </c>
    </row>
    <row r="4420" spans="1:2" x14ac:dyDescent="0.15">
      <c r="A4420" s="4">
        <v>19339</v>
      </c>
      <c r="B4420" s="4" t="s">
        <v>6059</v>
      </c>
    </row>
    <row r="4421" spans="1:2" x14ac:dyDescent="0.15">
      <c r="A4421" s="4">
        <v>19340</v>
      </c>
      <c r="B4421" s="4" t="s">
        <v>6060</v>
      </c>
    </row>
    <row r="4422" spans="1:2" x14ac:dyDescent="0.15">
      <c r="A4422" s="4">
        <v>19341</v>
      </c>
      <c r="B4422" s="4" t="s">
        <v>6061</v>
      </c>
    </row>
    <row r="4423" spans="1:2" x14ac:dyDescent="0.15">
      <c r="A4423" s="4">
        <v>19342</v>
      </c>
      <c r="B4423" s="4" t="s">
        <v>6062</v>
      </c>
    </row>
    <row r="4424" spans="1:2" x14ac:dyDescent="0.15">
      <c r="A4424" s="4">
        <v>19343</v>
      </c>
      <c r="B4424" s="4" t="s">
        <v>6063</v>
      </c>
    </row>
    <row r="4425" spans="1:2" x14ac:dyDescent="0.15">
      <c r="A4425" s="4">
        <v>19344</v>
      </c>
      <c r="B4425" s="4" t="s">
        <v>6064</v>
      </c>
    </row>
    <row r="4426" spans="1:2" x14ac:dyDescent="0.15">
      <c r="A4426" s="4">
        <v>19345</v>
      </c>
      <c r="B4426" s="4" t="s">
        <v>6065</v>
      </c>
    </row>
    <row r="4427" spans="1:2" x14ac:dyDescent="0.15">
      <c r="A4427" s="4">
        <v>19346</v>
      </c>
      <c r="B4427" s="4" t="s">
        <v>6066</v>
      </c>
    </row>
    <row r="4428" spans="1:2" x14ac:dyDescent="0.15">
      <c r="A4428" s="4">
        <v>19347</v>
      </c>
      <c r="B4428" s="4" t="s">
        <v>6067</v>
      </c>
    </row>
    <row r="4429" spans="1:2" x14ac:dyDescent="0.15">
      <c r="A4429" s="4">
        <v>19348</v>
      </c>
      <c r="B4429" s="4" t="s">
        <v>6068</v>
      </c>
    </row>
    <row r="4430" spans="1:2" x14ac:dyDescent="0.15">
      <c r="A4430" s="4">
        <v>19349</v>
      </c>
      <c r="B4430" s="4" t="s">
        <v>6069</v>
      </c>
    </row>
    <row r="4431" spans="1:2" x14ac:dyDescent="0.15">
      <c r="A4431" s="4">
        <v>19350</v>
      </c>
      <c r="B4431" s="4" t="s">
        <v>6070</v>
      </c>
    </row>
    <row r="4432" spans="1:2" x14ac:dyDescent="0.15">
      <c r="A4432" s="4">
        <v>19351</v>
      </c>
      <c r="B4432" s="4" t="s">
        <v>6071</v>
      </c>
    </row>
    <row r="4433" spans="1:2" x14ac:dyDescent="0.15">
      <c r="A4433" s="4">
        <v>19352</v>
      </c>
      <c r="B4433" s="4" t="s">
        <v>6072</v>
      </c>
    </row>
    <row r="4434" spans="1:2" x14ac:dyDescent="0.15">
      <c r="A4434" s="4">
        <v>19353</v>
      </c>
      <c r="B4434" s="4" t="s">
        <v>6073</v>
      </c>
    </row>
    <row r="4435" spans="1:2" x14ac:dyDescent="0.15">
      <c r="A4435" s="4">
        <v>19354</v>
      </c>
      <c r="B4435" s="4" t="s">
        <v>6074</v>
      </c>
    </row>
    <row r="4436" spans="1:2" x14ac:dyDescent="0.15">
      <c r="A4436" s="4">
        <v>19355</v>
      </c>
      <c r="B4436" s="4" t="s">
        <v>6075</v>
      </c>
    </row>
    <row r="4437" spans="1:2" x14ac:dyDescent="0.15">
      <c r="A4437" s="4">
        <v>19356</v>
      </c>
      <c r="B4437" s="4" t="s">
        <v>6076</v>
      </c>
    </row>
    <row r="4438" spans="1:2" x14ac:dyDescent="0.15">
      <c r="A4438" s="4">
        <v>19357</v>
      </c>
      <c r="B4438" s="4" t="s">
        <v>6077</v>
      </c>
    </row>
    <row r="4439" spans="1:2" x14ac:dyDescent="0.15">
      <c r="A4439" s="4">
        <v>19358</v>
      </c>
      <c r="B4439" s="4" t="s">
        <v>6078</v>
      </c>
    </row>
    <row r="4440" spans="1:2" x14ac:dyDescent="0.15">
      <c r="A4440" s="4">
        <v>19359</v>
      </c>
      <c r="B4440" s="4" t="s">
        <v>6079</v>
      </c>
    </row>
    <row r="4441" spans="1:2" x14ac:dyDescent="0.15">
      <c r="A4441" s="4">
        <v>19360</v>
      </c>
      <c r="B4441" s="4" t="s">
        <v>6080</v>
      </c>
    </row>
    <row r="4442" spans="1:2" x14ac:dyDescent="0.15">
      <c r="A4442" s="4">
        <v>19361</v>
      </c>
      <c r="B4442" s="4" t="s">
        <v>6081</v>
      </c>
    </row>
    <row r="4443" spans="1:2" x14ac:dyDescent="0.15">
      <c r="A4443" s="4">
        <v>19362</v>
      </c>
      <c r="B4443" s="4" t="s">
        <v>6082</v>
      </c>
    </row>
    <row r="4444" spans="1:2" x14ac:dyDescent="0.15">
      <c r="A4444" s="4">
        <v>19363</v>
      </c>
      <c r="B4444" s="4" t="s">
        <v>6083</v>
      </c>
    </row>
    <row r="4445" spans="1:2" x14ac:dyDescent="0.15">
      <c r="A4445" s="4">
        <v>19364</v>
      </c>
      <c r="B4445" s="4" t="s">
        <v>6084</v>
      </c>
    </row>
    <row r="4446" spans="1:2" x14ac:dyDescent="0.15">
      <c r="A4446" s="4">
        <v>19365</v>
      </c>
      <c r="B4446" s="4" t="s">
        <v>6085</v>
      </c>
    </row>
    <row r="4447" spans="1:2" x14ac:dyDescent="0.15">
      <c r="A4447" s="4">
        <v>19366</v>
      </c>
      <c r="B4447" s="4" t="s">
        <v>6086</v>
      </c>
    </row>
    <row r="4448" spans="1:2" x14ac:dyDescent="0.15">
      <c r="A4448" s="4">
        <v>19367</v>
      </c>
      <c r="B4448" s="4" t="s">
        <v>6087</v>
      </c>
    </row>
    <row r="4449" spans="1:2" x14ac:dyDescent="0.15">
      <c r="A4449" s="4">
        <v>19368</v>
      </c>
      <c r="B4449" s="4" t="s">
        <v>6088</v>
      </c>
    </row>
    <row r="4450" spans="1:2" x14ac:dyDescent="0.15">
      <c r="A4450" s="4">
        <v>19369</v>
      </c>
      <c r="B4450" s="4" t="s">
        <v>6089</v>
      </c>
    </row>
    <row r="4451" spans="1:2" x14ac:dyDescent="0.15">
      <c r="A4451" s="4">
        <v>19370</v>
      </c>
      <c r="B4451" s="4" t="s">
        <v>6090</v>
      </c>
    </row>
    <row r="4452" spans="1:2" x14ac:dyDescent="0.15">
      <c r="A4452" s="4">
        <v>19371</v>
      </c>
      <c r="B4452" s="4" t="s">
        <v>6091</v>
      </c>
    </row>
    <row r="4453" spans="1:2" x14ac:dyDescent="0.15">
      <c r="A4453" s="4">
        <v>19372</v>
      </c>
      <c r="B4453" s="4" t="s">
        <v>6092</v>
      </c>
    </row>
    <row r="4454" spans="1:2" x14ac:dyDescent="0.15">
      <c r="A4454" s="4">
        <v>19373</v>
      </c>
      <c r="B4454" s="4" t="s">
        <v>6093</v>
      </c>
    </row>
    <row r="4455" spans="1:2" x14ac:dyDescent="0.15">
      <c r="A4455" s="4">
        <v>19374</v>
      </c>
      <c r="B4455" s="4" t="s">
        <v>6094</v>
      </c>
    </row>
    <row r="4456" spans="1:2" x14ac:dyDescent="0.15">
      <c r="A4456" s="4">
        <v>19375</v>
      </c>
      <c r="B4456" s="4" t="s">
        <v>6095</v>
      </c>
    </row>
    <row r="4457" spans="1:2" x14ac:dyDescent="0.15">
      <c r="A4457" s="4">
        <v>19376</v>
      </c>
      <c r="B4457" s="4" t="s">
        <v>6096</v>
      </c>
    </row>
    <row r="4458" spans="1:2" x14ac:dyDescent="0.15">
      <c r="A4458" s="4">
        <v>19377</v>
      </c>
      <c r="B4458" s="4" t="s">
        <v>6097</v>
      </c>
    </row>
    <row r="4459" spans="1:2" x14ac:dyDescent="0.15">
      <c r="A4459" s="4">
        <v>19378</v>
      </c>
      <c r="B4459" s="4" t="s">
        <v>6098</v>
      </c>
    </row>
    <row r="4460" spans="1:2" x14ac:dyDescent="0.15">
      <c r="A4460" s="4">
        <v>19379</v>
      </c>
      <c r="B4460" s="4" t="s">
        <v>6099</v>
      </c>
    </row>
    <row r="4461" spans="1:2" x14ac:dyDescent="0.15">
      <c r="A4461" s="4">
        <v>19380</v>
      </c>
      <c r="B4461" s="4" t="s">
        <v>6100</v>
      </c>
    </row>
    <row r="4462" spans="1:2" x14ac:dyDescent="0.15">
      <c r="A4462" s="4">
        <v>19381</v>
      </c>
      <c r="B4462" s="4" t="s">
        <v>6101</v>
      </c>
    </row>
    <row r="4463" spans="1:2" x14ac:dyDescent="0.15">
      <c r="A4463" s="4">
        <v>19382</v>
      </c>
      <c r="B4463" s="4" t="s">
        <v>6102</v>
      </c>
    </row>
    <row r="4464" spans="1:2" x14ac:dyDescent="0.15">
      <c r="A4464" s="4">
        <v>19383</v>
      </c>
      <c r="B4464" s="4" t="s">
        <v>6103</v>
      </c>
    </row>
    <row r="4465" spans="1:2" x14ac:dyDescent="0.15">
      <c r="A4465" s="4">
        <v>19384</v>
      </c>
      <c r="B4465" s="4" t="s">
        <v>6104</v>
      </c>
    </row>
    <row r="4466" spans="1:2" x14ac:dyDescent="0.15">
      <c r="A4466" s="4">
        <v>19385</v>
      </c>
      <c r="B4466" s="4" t="s">
        <v>6105</v>
      </c>
    </row>
    <row r="4467" spans="1:2" x14ac:dyDescent="0.15">
      <c r="A4467" s="4">
        <v>19386</v>
      </c>
      <c r="B4467" s="4" t="s">
        <v>6106</v>
      </c>
    </row>
    <row r="4468" spans="1:2" x14ac:dyDescent="0.15">
      <c r="A4468" s="4">
        <v>19387</v>
      </c>
      <c r="B4468" s="4" t="s">
        <v>6107</v>
      </c>
    </row>
    <row r="4469" spans="1:2" x14ac:dyDescent="0.15">
      <c r="A4469" s="4">
        <v>19388</v>
      </c>
      <c r="B4469" s="4" t="s">
        <v>6108</v>
      </c>
    </row>
    <row r="4470" spans="1:2" x14ac:dyDescent="0.15">
      <c r="A4470" s="4">
        <v>19389</v>
      </c>
      <c r="B4470" s="4" t="s">
        <v>6109</v>
      </c>
    </row>
    <row r="4471" spans="1:2" x14ac:dyDescent="0.15">
      <c r="A4471" s="4">
        <v>19390</v>
      </c>
      <c r="B4471" s="4" t="s">
        <v>6110</v>
      </c>
    </row>
    <row r="4472" spans="1:2" x14ac:dyDescent="0.15">
      <c r="A4472" s="4">
        <v>19391</v>
      </c>
      <c r="B4472" s="4" t="s">
        <v>6111</v>
      </c>
    </row>
    <row r="4473" spans="1:2" x14ac:dyDescent="0.15">
      <c r="A4473" s="4">
        <v>19392</v>
      </c>
      <c r="B4473" s="4" t="s">
        <v>6112</v>
      </c>
    </row>
    <row r="4474" spans="1:2" x14ac:dyDescent="0.15">
      <c r="A4474" s="4">
        <v>19393</v>
      </c>
      <c r="B4474" s="4" t="s">
        <v>6113</v>
      </c>
    </row>
    <row r="4475" spans="1:2" x14ac:dyDescent="0.15">
      <c r="A4475" s="4">
        <v>19394</v>
      </c>
      <c r="B4475" s="4" t="s">
        <v>6114</v>
      </c>
    </row>
    <row r="4476" spans="1:2" x14ac:dyDescent="0.15">
      <c r="A4476" s="4">
        <v>19395</v>
      </c>
      <c r="B4476" s="4" t="s">
        <v>6115</v>
      </c>
    </row>
    <row r="4477" spans="1:2" x14ac:dyDescent="0.15">
      <c r="A4477" s="4">
        <v>19396</v>
      </c>
      <c r="B4477" s="4" t="s">
        <v>6116</v>
      </c>
    </row>
    <row r="4478" spans="1:2" x14ac:dyDescent="0.15">
      <c r="A4478" s="4">
        <v>19397</v>
      </c>
      <c r="B4478" s="4" t="s">
        <v>6117</v>
      </c>
    </row>
    <row r="4479" spans="1:2" x14ac:dyDescent="0.15">
      <c r="A4479" s="4">
        <v>19398</v>
      </c>
      <c r="B4479" s="4" t="s">
        <v>6118</v>
      </c>
    </row>
    <row r="4480" spans="1:2" x14ac:dyDescent="0.15">
      <c r="A4480" s="4">
        <v>19399</v>
      </c>
      <c r="B4480" s="4" t="s">
        <v>6119</v>
      </c>
    </row>
    <row r="4481" spans="1:2" x14ac:dyDescent="0.15">
      <c r="A4481" s="4">
        <v>19400</v>
      </c>
      <c r="B4481" s="4" t="s">
        <v>6120</v>
      </c>
    </row>
    <row r="4482" spans="1:2" x14ac:dyDescent="0.15">
      <c r="A4482" s="4">
        <v>19401</v>
      </c>
      <c r="B4482" s="4" t="s">
        <v>6121</v>
      </c>
    </row>
    <row r="4483" spans="1:2" x14ac:dyDescent="0.15">
      <c r="A4483" s="4">
        <v>19402</v>
      </c>
      <c r="B4483" s="4" t="s">
        <v>6122</v>
      </c>
    </row>
    <row r="4484" spans="1:2" x14ac:dyDescent="0.15">
      <c r="A4484" s="4">
        <v>19403</v>
      </c>
      <c r="B4484" s="4" t="s">
        <v>6123</v>
      </c>
    </row>
    <row r="4485" spans="1:2" x14ac:dyDescent="0.15">
      <c r="A4485" s="4">
        <v>19404</v>
      </c>
      <c r="B4485" s="4" t="s">
        <v>6124</v>
      </c>
    </row>
    <row r="4486" spans="1:2" x14ac:dyDescent="0.15">
      <c r="A4486" s="4">
        <v>19405</v>
      </c>
      <c r="B4486" s="4" t="s">
        <v>6125</v>
      </c>
    </row>
    <row r="4487" spans="1:2" x14ac:dyDescent="0.15">
      <c r="A4487" s="4">
        <v>19406</v>
      </c>
      <c r="B4487" s="4" t="s">
        <v>6126</v>
      </c>
    </row>
    <row r="4488" spans="1:2" x14ac:dyDescent="0.15">
      <c r="A4488" s="4">
        <v>19407</v>
      </c>
      <c r="B4488" s="4" t="s">
        <v>6127</v>
      </c>
    </row>
    <row r="4489" spans="1:2" x14ac:dyDescent="0.15">
      <c r="A4489" s="4">
        <v>19408</v>
      </c>
      <c r="B4489" s="4" t="s">
        <v>6128</v>
      </c>
    </row>
    <row r="4490" spans="1:2" x14ac:dyDescent="0.15">
      <c r="A4490" s="4">
        <v>19409</v>
      </c>
      <c r="B4490" s="4" t="s">
        <v>6129</v>
      </c>
    </row>
    <row r="4491" spans="1:2" x14ac:dyDescent="0.15">
      <c r="A4491" s="4">
        <v>19410</v>
      </c>
      <c r="B4491" s="4" t="s">
        <v>6130</v>
      </c>
    </row>
    <row r="4492" spans="1:2" x14ac:dyDescent="0.15">
      <c r="A4492" s="4">
        <v>19411</v>
      </c>
      <c r="B4492" s="4" t="s">
        <v>6131</v>
      </c>
    </row>
    <row r="4493" spans="1:2" x14ac:dyDescent="0.15">
      <c r="A4493" s="4">
        <v>19412</v>
      </c>
      <c r="B4493" s="4" t="s">
        <v>6132</v>
      </c>
    </row>
    <row r="4494" spans="1:2" x14ac:dyDescent="0.15">
      <c r="A4494" s="4">
        <v>19413</v>
      </c>
      <c r="B4494" s="4" t="s">
        <v>6133</v>
      </c>
    </row>
    <row r="4495" spans="1:2" x14ac:dyDescent="0.15">
      <c r="A4495" s="4">
        <v>19414</v>
      </c>
      <c r="B4495" s="4" t="s">
        <v>6134</v>
      </c>
    </row>
    <row r="4496" spans="1:2" x14ac:dyDescent="0.15">
      <c r="A4496" s="4">
        <v>19415</v>
      </c>
      <c r="B4496" s="4" t="s">
        <v>6135</v>
      </c>
    </row>
    <row r="4497" spans="1:2" x14ac:dyDescent="0.15">
      <c r="A4497" s="4">
        <v>19416</v>
      </c>
      <c r="B4497" s="4" t="s">
        <v>6136</v>
      </c>
    </row>
    <row r="4498" spans="1:2" x14ac:dyDescent="0.15">
      <c r="A4498" s="4">
        <v>19417</v>
      </c>
      <c r="B4498" s="4" t="s">
        <v>6137</v>
      </c>
    </row>
    <row r="4499" spans="1:2" x14ac:dyDescent="0.15">
      <c r="A4499" s="4">
        <v>19418</v>
      </c>
      <c r="B4499" s="4" t="s">
        <v>6138</v>
      </c>
    </row>
    <row r="4500" spans="1:2" x14ac:dyDescent="0.15">
      <c r="A4500" s="4">
        <v>19419</v>
      </c>
      <c r="B4500" s="4" t="s">
        <v>6139</v>
      </c>
    </row>
    <row r="4501" spans="1:2" x14ac:dyDescent="0.15">
      <c r="A4501" s="4">
        <v>19420</v>
      </c>
      <c r="B4501" s="4" t="s">
        <v>6140</v>
      </c>
    </row>
    <row r="4502" spans="1:2" x14ac:dyDescent="0.15">
      <c r="A4502" s="4">
        <v>19421</v>
      </c>
      <c r="B4502" s="4" t="s">
        <v>6141</v>
      </c>
    </row>
    <row r="4503" spans="1:2" x14ac:dyDescent="0.15">
      <c r="A4503" s="4">
        <v>19422</v>
      </c>
      <c r="B4503" s="4" t="s">
        <v>6142</v>
      </c>
    </row>
    <row r="4504" spans="1:2" x14ac:dyDescent="0.15">
      <c r="A4504" s="4">
        <v>19423</v>
      </c>
      <c r="B4504" s="4" t="s">
        <v>6143</v>
      </c>
    </row>
    <row r="4505" spans="1:2" x14ac:dyDescent="0.15">
      <c r="A4505" s="4">
        <v>19424</v>
      </c>
      <c r="B4505" s="4" t="s">
        <v>6144</v>
      </c>
    </row>
    <row r="4506" spans="1:2" x14ac:dyDescent="0.15">
      <c r="A4506" s="4">
        <v>19425</v>
      </c>
      <c r="B4506" s="4" t="s">
        <v>6145</v>
      </c>
    </row>
    <row r="4507" spans="1:2" x14ac:dyDescent="0.15">
      <c r="A4507" s="4">
        <v>19426</v>
      </c>
      <c r="B4507" s="4" t="s">
        <v>6146</v>
      </c>
    </row>
    <row r="4508" spans="1:2" x14ac:dyDescent="0.15">
      <c r="A4508" s="4">
        <v>19427</v>
      </c>
      <c r="B4508" s="4" t="s">
        <v>6147</v>
      </c>
    </row>
    <row r="4509" spans="1:2" x14ac:dyDescent="0.15">
      <c r="A4509" s="4">
        <v>19428</v>
      </c>
      <c r="B4509" s="4" t="s">
        <v>6148</v>
      </c>
    </row>
    <row r="4510" spans="1:2" x14ac:dyDescent="0.15">
      <c r="A4510" s="4">
        <v>19429</v>
      </c>
      <c r="B4510" s="4" t="s">
        <v>6149</v>
      </c>
    </row>
    <row r="4511" spans="1:2" x14ac:dyDescent="0.15">
      <c r="A4511" s="4">
        <v>19430</v>
      </c>
      <c r="B4511" s="4" t="s">
        <v>6150</v>
      </c>
    </row>
    <row r="4512" spans="1:2" x14ac:dyDescent="0.15">
      <c r="A4512" s="4">
        <v>19431</v>
      </c>
      <c r="B4512" s="4" t="s">
        <v>6151</v>
      </c>
    </row>
    <row r="4513" spans="1:2" x14ac:dyDescent="0.15">
      <c r="A4513" s="4">
        <v>19432</v>
      </c>
      <c r="B4513" s="4" t="s">
        <v>6152</v>
      </c>
    </row>
    <row r="4514" spans="1:2" x14ac:dyDescent="0.15">
      <c r="A4514" s="4">
        <v>19433</v>
      </c>
      <c r="B4514" s="4" t="s">
        <v>6153</v>
      </c>
    </row>
    <row r="4515" spans="1:2" x14ac:dyDescent="0.15">
      <c r="A4515" s="4">
        <v>19434</v>
      </c>
      <c r="B4515" s="4" t="s">
        <v>6154</v>
      </c>
    </row>
    <row r="4516" spans="1:2" x14ac:dyDescent="0.15">
      <c r="A4516" s="4">
        <v>19435</v>
      </c>
      <c r="B4516" s="4" t="s">
        <v>6155</v>
      </c>
    </row>
    <row r="4517" spans="1:2" x14ac:dyDescent="0.15">
      <c r="A4517" s="4">
        <v>19436</v>
      </c>
      <c r="B4517" s="4" t="s">
        <v>6156</v>
      </c>
    </row>
    <row r="4518" spans="1:2" x14ac:dyDescent="0.15">
      <c r="A4518" s="4">
        <v>19437</v>
      </c>
      <c r="B4518" s="4" t="s">
        <v>6157</v>
      </c>
    </row>
    <row r="4519" spans="1:2" x14ac:dyDescent="0.15">
      <c r="A4519" s="4">
        <v>19438</v>
      </c>
      <c r="B4519" s="4" t="s">
        <v>6158</v>
      </c>
    </row>
    <row r="4520" spans="1:2" x14ac:dyDescent="0.15">
      <c r="A4520" s="4">
        <v>19439</v>
      </c>
      <c r="B4520" s="4" t="s">
        <v>6159</v>
      </c>
    </row>
    <row r="4521" spans="1:2" x14ac:dyDescent="0.15">
      <c r="A4521" s="4">
        <v>19440</v>
      </c>
      <c r="B4521" s="4" t="s">
        <v>6160</v>
      </c>
    </row>
    <row r="4522" spans="1:2" x14ac:dyDescent="0.15">
      <c r="A4522" s="4">
        <v>19441</v>
      </c>
      <c r="B4522" s="4" t="s">
        <v>6161</v>
      </c>
    </row>
    <row r="4523" spans="1:2" x14ac:dyDescent="0.15">
      <c r="A4523" s="4">
        <v>19442</v>
      </c>
      <c r="B4523" s="4" t="s">
        <v>6162</v>
      </c>
    </row>
    <row r="4524" spans="1:2" x14ac:dyDescent="0.15">
      <c r="A4524" s="4">
        <v>19443</v>
      </c>
      <c r="B4524" s="4" t="s">
        <v>6163</v>
      </c>
    </row>
    <row r="4525" spans="1:2" x14ac:dyDescent="0.15">
      <c r="A4525" s="4">
        <v>19444</v>
      </c>
      <c r="B4525" s="4" t="s">
        <v>6164</v>
      </c>
    </row>
    <row r="4526" spans="1:2" x14ac:dyDescent="0.15">
      <c r="A4526" s="4">
        <v>19445</v>
      </c>
      <c r="B4526" s="4" t="s">
        <v>6165</v>
      </c>
    </row>
    <row r="4527" spans="1:2" x14ac:dyDescent="0.15">
      <c r="A4527" s="4">
        <v>19446</v>
      </c>
      <c r="B4527" s="4" t="s">
        <v>6166</v>
      </c>
    </row>
    <row r="4528" spans="1:2" x14ac:dyDescent="0.15">
      <c r="A4528" s="4">
        <v>19447</v>
      </c>
      <c r="B4528" s="4" t="s">
        <v>6167</v>
      </c>
    </row>
    <row r="4529" spans="1:2" x14ac:dyDescent="0.15">
      <c r="A4529" s="4">
        <v>19448</v>
      </c>
      <c r="B4529" s="4" t="s">
        <v>6168</v>
      </c>
    </row>
    <row r="4530" spans="1:2" x14ac:dyDescent="0.15">
      <c r="A4530" s="4">
        <v>19449</v>
      </c>
      <c r="B4530" s="4" t="s">
        <v>6169</v>
      </c>
    </row>
    <row r="4531" spans="1:2" x14ac:dyDescent="0.15">
      <c r="A4531" s="4">
        <v>19450</v>
      </c>
      <c r="B4531" s="4" t="s">
        <v>6170</v>
      </c>
    </row>
    <row r="4532" spans="1:2" x14ac:dyDescent="0.15">
      <c r="A4532" s="4">
        <v>19451</v>
      </c>
      <c r="B4532" s="4" t="s">
        <v>6171</v>
      </c>
    </row>
    <row r="4533" spans="1:2" x14ac:dyDescent="0.15">
      <c r="A4533" s="4">
        <v>19452</v>
      </c>
      <c r="B4533" s="4" t="s">
        <v>6172</v>
      </c>
    </row>
    <row r="4534" spans="1:2" x14ac:dyDescent="0.15">
      <c r="A4534" s="4">
        <v>19453</v>
      </c>
      <c r="B4534" s="4" t="s">
        <v>6173</v>
      </c>
    </row>
    <row r="4535" spans="1:2" x14ac:dyDescent="0.15">
      <c r="A4535" s="4">
        <v>19454</v>
      </c>
      <c r="B4535" s="4" t="s">
        <v>6174</v>
      </c>
    </row>
    <row r="4536" spans="1:2" x14ac:dyDescent="0.15">
      <c r="A4536" s="4">
        <v>19455</v>
      </c>
      <c r="B4536" s="4" t="s">
        <v>6175</v>
      </c>
    </row>
    <row r="4537" spans="1:2" x14ac:dyDescent="0.15">
      <c r="A4537" s="4">
        <v>19456</v>
      </c>
      <c r="B4537" s="4" t="s">
        <v>6176</v>
      </c>
    </row>
    <row r="4538" spans="1:2" x14ac:dyDescent="0.15">
      <c r="A4538" s="4">
        <v>19457</v>
      </c>
      <c r="B4538" s="4" t="s">
        <v>6177</v>
      </c>
    </row>
    <row r="4539" spans="1:2" x14ac:dyDescent="0.15">
      <c r="A4539" s="4">
        <v>19458</v>
      </c>
      <c r="B4539" s="4" t="s">
        <v>6178</v>
      </c>
    </row>
    <row r="4540" spans="1:2" x14ac:dyDescent="0.15">
      <c r="A4540" s="4">
        <v>19459</v>
      </c>
      <c r="B4540" s="4" t="s">
        <v>6179</v>
      </c>
    </row>
    <row r="4541" spans="1:2" x14ac:dyDescent="0.15">
      <c r="A4541" s="4">
        <v>19460</v>
      </c>
      <c r="B4541" s="4" t="s">
        <v>6180</v>
      </c>
    </row>
    <row r="4542" spans="1:2" x14ac:dyDescent="0.15">
      <c r="A4542" s="4">
        <v>19461</v>
      </c>
      <c r="B4542" s="4" t="s">
        <v>6181</v>
      </c>
    </row>
    <row r="4543" spans="1:2" x14ac:dyDescent="0.15">
      <c r="A4543" s="4">
        <v>19462</v>
      </c>
      <c r="B4543" s="4" t="s">
        <v>6182</v>
      </c>
    </row>
    <row r="4544" spans="1:2" x14ac:dyDescent="0.15">
      <c r="A4544" s="4">
        <v>19463</v>
      </c>
      <c r="B4544" s="4" t="s">
        <v>6183</v>
      </c>
    </row>
    <row r="4545" spans="1:2" x14ac:dyDescent="0.15">
      <c r="A4545" s="4">
        <v>19464</v>
      </c>
      <c r="B4545" s="4" t="s">
        <v>6184</v>
      </c>
    </row>
    <row r="4546" spans="1:2" x14ac:dyDescent="0.15">
      <c r="A4546" s="4">
        <v>19465</v>
      </c>
      <c r="B4546" s="4" t="s">
        <v>6185</v>
      </c>
    </row>
    <row r="4547" spans="1:2" x14ac:dyDescent="0.15">
      <c r="A4547" s="4">
        <v>19466</v>
      </c>
      <c r="B4547" s="4" t="s">
        <v>6186</v>
      </c>
    </row>
    <row r="4548" spans="1:2" x14ac:dyDescent="0.15">
      <c r="A4548" s="4">
        <v>19467</v>
      </c>
      <c r="B4548" s="4" t="s">
        <v>6187</v>
      </c>
    </row>
    <row r="4549" spans="1:2" x14ac:dyDescent="0.15">
      <c r="A4549" s="4">
        <v>19468</v>
      </c>
      <c r="B4549" s="4" t="s">
        <v>6188</v>
      </c>
    </row>
    <row r="4550" spans="1:2" x14ac:dyDescent="0.15">
      <c r="A4550" s="4">
        <v>19469</v>
      </c>
      <c r="B4550" s="4" t="s">
        <v>6189</v>
      </c>
    </row>
    <row r="4551" spans="1:2" x14ac:dyDescent="0.15">
      <c r="A4551" s="4">
        <v>19470</v>
      </c>
      <c r="B4551" s="4" t="s">
        <v>6190</v>
      </c>
    </row>
    <row r="4552" spans="1:2" x14ac:dyDescent="0.15">
      <c r="A4552" s="4">
        <v>19471</v>
      </c>
      <c r="B4552" s="4" t="s">
        <v>6191</v>
      </c>
    </row>
    <row r="4553" spans="1:2" x14ac:dyDescent="0.15">
      <c r="A4553" s="4">
        <v>19472</v>
      </c>
      <c r="B4553" s="4" t="s">
        <v>6192</v>
      </c>
    </row>
    <row r="4554" spans="1:2" x14ac:dyDescent="0.15">
      <c r="A4554" s="4">
        <v>19473</v>
      </c>
      <c r="B4554" s="4" t="s">
        <v>6193</v>
      </c>
    </row>
    <row r="4555" spans="1:2" x14ac:dyDescent="0.15">
      <c r="A4555" s="4">
        <v>19474</v>
      </c>
      <c r="B4555" s="4" t="s">
        <v>6194</v>
      </c>
    </row>
    <row r="4556" spans="1:2" x14ac:dyDescent="0.15">
      <c r="A4556" s="4">
        <v>19475</v>
      </c>
      <c r="B4556" s="4" t="s">
        <v>6195</v>
      </c>
    </row>
    <row r="4557" spans="1:2" x14ac:dyDescent="0.15">
      <c r="A4557" s="4">
        <v>19476</v>
      </c>
      <c r="B4557" s="4" t="s">
        <v>6196</v>
      </c>
    </row>
    <row r="4558" spans="1:2" x14ac:dyDescent="0.15">
      <c r="A4558" s="4">
        <v>19477</v>
      </c>
      <c r="B4558" s="4" t="s">
        <v>6197</v>
      </c>
    </row>
    <row r="4559" spans="1:2" x14ac:dyDescent="0.15">
      <c r="A4559" s="4">
        <v>19478</v>
      </c>
      <c r="B4559" s="4" t="s">
        <v>6198</v>
      </c>
    </row>
    <row r="4560" spans="1:2" x14ac:dyDescent="0.15">
      <c r="A4560" s="4">
        <v>19479</v>
      </c>
      <c r="B4560" s="4" t="s">
        <v>6199</v>
      </c>
    </row>
    <row r="4561" spans="1:2" x14ac:dyDescent="0.15">
      <c r="A4561" s="4">
        <v>19480</v>
      </c>
      <c r="B4561" s="4" t="s">
        <v>6200</v>
      </c>
    </row>
    <row r="4562" spans="1:2" x14ac:dyDescent="0.15">
      <c r="A4562" s="4">
        <v>19481</v>
      </c>
      <c r="B4562" s="4" t="s">
        <v>6201</v>
      </c>
    </row>
    <row r="4563" spans="1:2" x14ac:dyDescent="0.15">
      <c r="A4563" s="4">
        <v>19482</v>
      </c>
      <c r="B4563" s="4" t="s">
        <v>6202</v>
      </c>
    </row>
    <row r="4564" spans="1:2" x14ac:dyDescent="0.15">
      <c r="A4564" s="4">
        <v>19483</v>
      </c>
      <c r="B4564" s="4" t="s">
        <v>6203</v>
      </c>
    </row>
    <row r="4565" spans="1:2" x14ac:dyDescent="0.15">
      <c r="A4565" s="4">
        <v>19484</v>
      </c>
      <c r="B4565" s="4" t="s">
        <v>6204</v>
      </c>
    </row>
    <row r="4566" spans="1:2" x14ac:dyDescent="0.15">
      <c r="A4566" s="4">
        <v>19485</v>
      </c>
      <c r="B4566" s="4" t="s">
        <v>6205</v>
      </c>
    </row>
    <row r="4567" spans="1:2" x14ac:dyDescent="0.15">
      <c r="A4567" s="4">
        <v>19486</v>
      </c>
      <c r="B4567" s="4" t="s">
        <v>6206</v>
      </c>
    </row>
    <row r="4568" spans="1:2" x14ac:dyDescent="0.15">
      <c r="A4568" s="4">
        <v>19487</v>
      </c>
      <c r="B4568" s="4" t="s">
        <v>6207</v>
      </c>
    </row>
    <row r="4569" spans="1:2" x14ac:dyDescent="0.15">
      <c r="A4569" s="4">
        <v>19488</v>
      </c>
      <c r="B4569" s="4" t="s">
        <v>6208</v>
      </c>
    </row>
    <row r="4570" spans="1:2" x14ac:dyDescent="0.15">
      <c r="A4570" s="4">
        <v>19489</v>
      </c>
      <c r="B4570" s="4" t="s">
        <v>6209</v>
      </c>
    </row>
    <row r="4571" spans="1:2" x14ac:dyDescent="0.15">
      <c r="A4571" s="4">
        <v>19490</v>
      </c>
      <c r="B4571" s="4" t="s">
        <v>6210</v>
      </c>
    </row>
    <row r="4572" spans="1:2" x14ac:dyDescent="0.15">
      <c r="A4572" s="4">
        <v>19491</v>
      </c>
      <c r="B4572" s="4" t="s">
        <v>6211</v>
      </c>
    </row>
    <row r="4573" spans="1:2" x14ac:dyDescent="0.15">
      <c r="A4573" s="4">
        <v>19492</v>
      </c>
      <c r="B4573" s="4" t="s">
        <v>6212</v>
      </c>
    </row>
    <row r="4574" spans="1:2" x14ac:dyDescent="0.15">
      <c r="A4574" s="4">
        <v>19493</v>
      </c>
      <c r="B4574" s="4" t="s">
        <v>6213</v>
      </c>
    </row>
    <row r="4575" spans="1:2" x14ac:dyDescent="0.15">
      <c r="A4575" s="4">
        <v>19494</v>
      </c>
      <c r="B4575" s="4" t="s">
        <v>6214</v>
      </c>
    </row>
    <row r="4576" spans="1:2" x14ac:dyDescent="0.15">
      <c r="A4576" s="4">
        <v>19495</v>
      </c>
      <c r="B4576" s="4" t="s">
        <v>6215</v>
      </c>
    </row>
    <row r="4577" spans="1:2" x14ac:dyDescent="0.15">
      <c r="A4577" s="4">
        <v>19496</v>
      </c>
      <c r="B4577" s="4" t="s">
        <v>6216</v>
      </c>
    </row>
    <row r="4578" spans="1:2" x14ac:dyDescent="0.15">
      <c r="A4578" s="4">
        <v>19497</v>
      </c>
      <c r="B4578" s="4" t="s">
        <v>6217</v>
      </c>
    </row>
    <row r="4579" spans="1:2" x14ac:dyDescent="0.15">
      <c r="A4579" s="4">
        <v>19498</v>
      </c>
      <c r="B4579" s="4" t="s">
        <v>6218</v>
      </c>
    </row>
    <row r="4580" spans="1:2" x14ac:dyDescent="0.15">
      <c r="A4580" s="4">
        <v>19499</v>
      </c>
      <c r="B4580" s="4" t="s">
        <v>6219</v>
      </c>
    </row>
    <row r="4581" spans="1:2" x14ac:dyDescent="0.15">
      <c r="A4581" s="4">
        <v>19500</v>
      </c>
      <c r="B4581" s="4" t="s">
        <v>6220</v>
      </c>
    </row>
    <row r="4582" spans="1:2" x14ac:dyDescent="0.15">
      <c r="A4582" s="4">
        <v>19501</v>
      </c>
      <c r="B4582" s="4" t="s">
        <v>6221</v>
      </c>
    </row>
    <row r="4583" spans="1:2" x14ac:dyDescent="0.15">
      <c r="A4583" s="4">
        <v>19502</v>
      </c>
      <c r="B4583" s="4" t="s">
        <v>6221</v>
      </c>
    </row>
    <row r="4584" spans="1:2" x14ac:dyDescent="0.15">
      <c r="A4584" s="4">
        <v>19503</v>
      </c>
      <c r="B4584" s="4" t="s">
        <v>6222</v>
      </c>
    </row>
    <row r="4585" spans="1:2" x14ac:dyDescent="0.15">
      <c r="A4585" s="4">
        <v>19504</v>
      </c>
      <c r="B4585" s="4" t="s">
        <v>6223</v>
      </c>
    </row>
    <row r="4586" spans="1:2" x14ac:dyDescent="0.15">
      <c r="A4586" s="4">
        <v>19505</v>
      </c>
      <c r="B4586" s="4" t="s">
        <v>6224</v>
      </c>
    </row>
    <row r="4587" spans="1:2" x14ac:dyDescent="0.15">
      <c r="A4587" s="4">
        <v>19506</v>
      </c>
      <c r="B4587" s="4" t="s">
        <v>6225</v>
      </c>
    </row>
    <row r="4588" spans="1:2" x14ac:dyDescent="0.15">
      <c r="A4588" s="4">
        <v>19507</v>
      </c>
      <c r="B4588" s="4" t="s">
        <v>6226</v>
      </c>
    </row>
    <row r="4589" spans="1:2" x14ac:dyDescent="0.15">
      <c r="A4589" s="4">
        <v>19508</v>
      </c>
      <c r="B4589" s="4" t="s">
        <v>6227</v>
      </c>
    </row>
    <row r="4590" spans="1:2" x14ac:dyDescent="0.15">
      <c r="A4590" s="4">
        <v>19509</v>
      </c>
      <c r="B4590" s="4" t="s">
        <v>6228</v>
      </c>
    </row>
    <row r="4591" spans="1:2" x14ac:dyDescent="0.15">
      <c r="A4591" s="4">
        <v>19510</v>
      </c>
      <c r="B4591" s="4" t="s">
        <v>6229</v>
      </c>
    </row>
    <row r="4592" spans="1:2" x14ac:dyDescent="0.15">
      <c r="A4592" s="4">
        <v>19511</v>
      </c>
      <c r="B4592" s="4" t="s">
        <v>6230</v>
      </c>
    </row>
    <row r="4593" spans="1:2" x14ac:dyDescent="0.15">
      <c r="A4593" s="4">
        <v>19512</v>
      </c>
      <c r="B4593" s="4" t="s">
        <v>6231</v>
      </c>
    </row>
    <row r="4594" spans="1:2" x14ac:dyDescent="0.15">
      <c r="A4594" s="4">
        <v>19513</v>
      </c>
      <c r="B4594" s="4" t="s">
        <v>6232</v>
      </c>
    </row>
    <row r="4595" spans="1:2" x14ac:dyDescent="0.15">
      <c r="A4595" s="4">
        <v>19514</v>
      </c>
      <c r="B4595" s="4" t="s">
        <v>6233</v>
      </c>
    </row>
    <row r="4596" spans="1:2" x14ac:dyDescent="0.15">
      <c r="A4596" s="4">
        <v>19515</v>
      </c>
      <c r="B4596" s="4" t="s">
        <v>6234</v>
      </c>
    </row>
    <row r="4597" spans="1:2" x14ac:dyDescent="0.15">
      <c r="A4597" s="4">
        <v>19516</v>
      </c>
      <c r="B4597" s="4" t="s">
        <v>6235</v>
      </c>
    </row>
    <row r="4598" spans="1:2" x14ac:dyDescent="0.15">
      <c r="A4598" s="4">
        <v>19517</v>
      </c>
      <c r="B4598" s="4" t="s">
        <v>6236</v>
      </c>
    </row>
    <row r="4599" spans="1:2" x14ac:dyDescent="0.15">
      <c r="A4599" s="4">
        <v>19518</v>
      </c>
      <c r="B4599" s="4" t="s">
        <v>6237</v>
      </c>
    </row>
    <row r="4600" spans="1:2" x14ac:dyDescent="0.15">
      <c r="A4600" s="4">
        <v>19519</v>
      </c>
      <c r="B4600" s="4" t="s">
        <v>6238</v>
      </c>
    </row>
    <row r="4601" spans="1:2" x14ac:dyDescent="0.15">
      <c r="A4601" s="4">
        <v>19520</v>
      </c>
      <c r="B4601" s="4" t="s">
        <v>6239</v>
      </c>
    </row>
    <row r="4602" spans="1:2" x14ac:dyDescent="0.15">
      <c r="A4602" s="4">
        <v>19521</v>
      </c>
      <c r="B4602" s="4" t="s">
        <v>6240</v>
      </c>
    </row>
    <row r="4603" spans="1:2" x14ac:dyDescent="0.15">
      <c r="A4603" s="4">
        <v>19522</v>
      </c>
      <c r="B4603" s="4" t="s">
        <v>6241</v>
      </c>
    </row>
    <row r="4604" spans="1:2" x14ac:dyDescent="0.15">
      <c r="A4604" s="4">
        <v>19523</v>
      </c>
      <c r="B4604" s="4" t="s">
        <v>6242</v>
      </c>
    </row>
    <row r="4605" spans="1:2" x14ac:dyDescent="0.15">
      <c r="A4605" s="4">
        <v>19524</v>
      </c>
      <c r="B4605" s="4" t="s">
        <v>6243</v>
      </c>
    </row>
    <row r="4606" spans="1:2" x14ac:dyDescent="0.15">
      <c r="A4606" s="4">
        <v>19525</v>
      </c>
      <c r="B4606" s="4" t="s">
        <v>6244</v>
      </c>
    </row>
    <row r="4607" spans="1:2" x14ac:dyDescent="0.15">
      <c r="A4607" s="4">
        <v>19526</v>
      </c>
      <c r="B4607" s="4" t="s">
        <v>6245</v>
      </c>
    </row>
    <row r="4608" spans="1:2" x14ac:dyDescent="0.15">
      <c r="A4608" s="4">
        <v>19527</v>
      </c>
      <c r="B4608" s="4" t="s">
        <v>6246</v>
      </c>
    </row>
    <row r="4609" spans="1:2" x14ac:dyDescent="0.15">
      <c r="A4609" s="4">
        <v>19528</v>
      </c>
      <c r="B4609" s="4" t="s">
        <v>6247</v>
      </c>
    </row>
    <row r="4610" spans="1:2" x14ac:dyDescent="0.15">
      <c r="A4610" s="4">
        <v>19529</v>
      </c>
      <c r="B4610" s="4" t="s">
        <v>6248</v>
      </c>
    </row>
    <row r="4611" spans="1:2" x14ac:dyDescent="0.15">
      <c r="A4611" s="4">
        <v>19530</v>
      </c>
      <c r="B4611" s="4" t="s">
        <v>6249</v>
      </c>
    </row>
    <row r="4612" spans="1:2" x14ac:dyDescent="0.15">
      <c r="A4612" s="4">
        <v>19531</v>
      </c>
      <c r="B4612" s="4" t="s">
        <v>6250</v>
      </c>
    </row>
    <row r="4613" spans="1:2" x14ac:dyDescent="0.15">
      <c r="A4613" s="4">
        <v>19532</v>
      </c>
      <c r="B4613" s="4" t="s">
        <v>6251</v>
      </c>
    </row>
    <row r="4614" spans="1:2" x14ac:dyDescent="0.15">
      <c r="A4614" s="4">
        <v>19533</v>
      </c>
      <c r="B4614" s="4" t="s">
        <v>6252</v>
      </c>
    </row>
    <row r="4615" spans="1:2" x14ac:dyDescent="0.15">
      <c r="A4615" s="4">
        <v>19534</v>
      </c>
      <c r="B4615" s="4" t="s">
        <v>6253</v>
      </c>
    </row>
    <row r="4616" spans="1:2" x14ac:dyDescent="0.15">
      <c r="A4616" s="4">
        <v>19535</v>
      </c>
      <c r="B4616" s="4" t="s">
        <v>6254</v>
      </c>
    </row>
    <row r="4617" spans="1:2" x14ac:dyDescent="0.15">
      <c r="A4617" s="4">
        <v>19536</v>
      </c>
      <c r="B4617" s="4" t="s">
        <v>6255</v>
      </c>
    </row>
    <row r="4618" spans="1:2" x14ac:dyDescent="0.15">
      <c r="A4618" s="4">
        <v>19537</v>
      </c>
      <c r="B4618" s="4" t="s">
        <v>6256</v>
      </c>
    </row>
    <row r="4619" spans="1:2" x14ac:dyDescent="0.15">
      <c r="A4619" s="4">
        <v>19538</v>
      </c>
      <c r="B4619" s="4" t="s">
        <v>6257</v>
      </c>
    </row>
    <row r="4620" spans="1:2" x14ac:dyDescent="0.15">
      <c r="A4620" s="4">
        <v>19539</v>
      </c>
      <c r="B4620" s="4" t="s">
        <v>6258</v>
      </c>
    </row>
    <row r="4621" spans="1:2" x14ac:dyDescent="0.15">
      <c r="A4621" s="4">
        <v>19540</v>
      </c>
      <c r="B4621" s="4" t="s">
        <v>6259</v>
      </c>
    </row>
    <row r="4622" spans="1:2" x14ac:dyDescent="0.15">
      <c r="A4622" s="4">
        <v>19541</v>
      </c>
      <c r="B4622" s="4" t="s">
        <v>6260</v>
      </c>
    </row>
    <row r="4623" spans="1:2" x14ac:dyDescent="0.15">
      <c r="A4623" s="4">
        <v>19542</v>
      </c>
      <c r="B4623" s="4" t="s">
        <v>6261</v>
      </c>
    </row>
    <row r="4624" spans="1:2" x14ac:dyDescent="0.15">
      <c r="A4624" s="4">
        <v>19543</v>
      </c>
      <c r="B4624" s="4" t="s">
        <v>6262</v>
      </c>
    </row>
    <row r="4625" spans="1:2" x14ac:dyDescent="0.15">
      <c r="A4625" s="4">
        <v>19544</v>
      </c>
      <c r="B4625" s="4" t="s">
        <v>6263</v>
      </c>
    </row>
    <row r="4626" spans="1:2" x14ac:dyDescent="0.15">
      <c r="A4626" s="4">
        <v>19545</v>
      </c>
      <c r="B4626" s="4" t="s">
        <v>6264</v>
      </c>
    </row>
    <row r="4627" spans="1:2" x14ac:dyDescent="0.15">
      <c r="A4627" s="4">
        <v>19546</v>
      </c>
      <c r="B4627" s="4" t="s">
        <v>6265</v>
      </c>
    </row>
    <row r="4628" spans="1:2" x14ac:dyDescent="0.15">
      <c r="A4628" s="4">
        <v>19547</v>
      </c>
      <c r="B4628" s="4" t="s">
        <v>6266</v>
      </c>
    </row>
    <row r="4629" spans="1:2" x14ac:dyDescent="0.15">
      <c r="A4629" s="4">
        <v>19548</v>
      </c>
      <c r="B4629" s="4" t="s">
        <v>6267</v>
      </c>
    </row>
    <row r="4630" spans="1:2" x14ac:dyDescent="0.15">
      <c r="A4630" s="4">
        <v>19549</v>
      </c>
      <c r="B4630" s="4" t="s">
        <v>6268</v>
      </c>
    </row>
    <row r="4631" spans="1:2" x14ac:dyDescent="0.15">
      <c r="A4631" s="4">
        <v>19550</v>
      </c>
      <c r="B4631" s="4" t="s">
        <v>6269</v>
      </c>
    </row>
    <row r="4632" spans="1:2" x14ac:dyDescent="0.15">
      <c r="A4632" s="4">
        <v>19551</v>
      </c>
      <c r="B4632" s="4" t="s">
        <v>6270</v>
      </c>
    </row>
    <row r="4633" spans="1:2" x14ac:dyDescent="0.15">
      <c r="A4633" s="4">
        <v>19552</v>
      </c>
      <c r="B4633" s="4" t="s">
        <v>6271</v>
      </c>
    </row>
    <row r="4634" spans="1:2" x14ac:dyDescent="0.15">
      <c r="A4634" s="4">
        <v>19553</v>
      </c>
      <c r="B4634" s="4" t="s">
        <v>6272</v>
      </c>
    </row>
    <row r="4635" spans="1:2" x14ac:dyDescent="0.15">
      <c r="A4635" s="4">
        <v>19554</v>
      </c>
      <c r="B4635" s="4" t="s">
        <v>6273</v>
      </c>
    </row>
    <row r="4636" spans="1:2" x14ac:dyDescent="0.15">
      <c r="A4636" s="4">
        <v>19555</v>
      </c>
      <c r="B4636" s="4" t="s">
        <v>6274</v>
      </c>
    </row>
    <row r="4637" spans="1:2" x14ac:dyDescent="0.15">
      <c r="A4637" s="4">
        <v>19556</v>
      </c>
      <c r="B4637" s="4" t="s">
        <v>6275</v>
      </c>
    </row>
    <row r="4638" spans="1:2" x14ac:dyDescent="0.15">
      <c r="A4638" s="4">
        <v>19557</v>
      </c>
      <c r="B4638" s="4" t="s">
        <v>6276</v>
      </c>
    </row>
    <row r="4639" spans="1:2" x14ac:dyDescent="0.15">
      <c r="A4639" s="4">
        <v>19558</v>
      </c>
      <c r="B4639" s="4" t="s">
        <v>6277</v>
      </c>
    </row>
    <row r="4640" spans="1:2" x14ac:dyDescent="0.15">
      <c r="A4640" s="4">
        <v>19559</v>
      </c>
      <c r="B4640" s="4" t="s">
        <v>6278</v>
      </c>
    </row>
    <row r="4641" spans="1:2" x14ac:dyDescent="0.15">
      <c r="A4641" s="4">
        <v>19560</v>
      </c>
      <c r="B4641" s="4" t="s">
        <v>6279</v>
      </c>
    </row>
    <row r="4642" spans="1:2" x14ac:dyDescent="0.15">
      <c r="A4642" s="4">
        <v>19561</v>
      </c>
      <c r="B4642" s="4" t="s">
        <v>6280</v>
      </c>
    </row>
    <row r="4643" spans="1:2" x14ac:dyDescent="0.15">
      <c r="A4643" s="4">
        <v>19562</v>
      </c>
      <c r="B4643" s="4" t="s">
        <v>6281</v>
      </c>
    </row>
    <row r="4644" spans="1:2" x14ac:dyDescent="0.15">
      <c r="A4644" s="4">
        <v>19563</v>
      </c>
      <c r="B4644" s="4" t="s">
        <v>6282</v>
      </c>
    </row>
    <row r="4645" spans="1:2" x14ac:dyDescent="0.15">
      <c r="A4645" s="4">
        <v>19564</v>
      </c>
      <c r="B4645" s="4" t="s">
        <v>6283</v>
      </c>
    </row>
    <row r="4646" spans="1:2" x14ac:dyDescent="0.15">
      <c r="A4646" s="4">
        <v>19565</v>
      </c>
      <c r="B4646" s="4" t="s">
        <v>6284</v>
      </c>
    </row>
    <row r="4647" spans="1:2" x14ac:dyDescent="0.15">
      <c r="A4647" s="4">
        <v>19566</v>
      </c>
      <c r="B4647" s="4" t="s">
        <v>6285</v>
      </c>
    </row>
    <row r="4648" spans="1:2" x14ac:dyDescent="0.15">
      <c r="A4648" s="4">
        <v>19567</v>
      </c>
      <c r="B4648" s="4" t="s">
        <v>6286</v>
      </c>
    </row>
    <row r="4649" spans="1:2" x14ac:dyDescent="0.15">
      <c r="A4649" s="4">
        <v>19568</v>
      </c>
      <c r="B4649" s="4" t="s">
        <v>6287</v>
      </c>
    </row>
    <row r="4650" spans="1:2" x14ac:dyDescent="0.15">
      <c r="A4650" s="4">
        <v>19569</v>
      </c>
      <c r="B4650" s="4" t="s">
        <v>6288</v>
      </c>
    </row>
    <row r="4651" spans="1:2" x14ac:dyDescent="0.15">
      <c r="A4651" s="4">
        <v>19570</v>
      </c>
      <c r="B4651" s="4" t="s">
        <v>6289</v>
      </c>
    </row>
    <row r="4652" spans="1:2" x14ac:dyDescent="0.15">
      <c r="A4652" s="4">
        <v>19571</v>
      </c>
      <c r="B4652" s="4" t="s">
        <v>6290</v>
      </c>
    </row>
    <row r="4653" spans="1:2" x14ac:dyDescent="0.15">
      <c r="A4653" s="4">
        <v>19572</v>
      </c>
      <c r="B4653" s="4" t="s">
        <v>6291</v>
      </c>
    </row>
    <row r="4654" spans="1:2" x14ac:dyDescent="0.15">
      <c r="A4654" s="4">
        <v>19573</v>
      </c>
      <c r="B4654" s="4" t="s">
        <v>6292</v>
      </c>
    </row>
    <row r="4655" spans="1:2" x14ac:dyDescent="0.15">
      <c r="A4655" s="4">
        <v>19574</v>
      </c>
      <c r="B4655" s="4" t="s">
        <v>6293</v>
      </c>
    </row>
    <row r="4656" spans="1:2" x14ac:dyDescent="0.15">
      <c r="A4656" s="4">
        <v>19575</v>
      </c>
      <c r="B4656" s="4" t="s">
        <v>6294</v>
      </c>
    </row>
    <row r="4657" spans="1:2" x14ac:dyDescent="0.15">
      <c r="A4657" s="4">
        <v>19576</v>
      </c>
      <c r="B4657" s="4" t="s">
        <v>6295</v>
      </c>
    </row>
    <row r="4658" spans="1:2" x14ac:dyDescent="0.15">
      <c r="A4658" s="4">
        <v>19577</v>
      </c>
      <c r="B4658" s="4" t="s">
        <v>6296</v>
      </c>
    </row>
    <row r="4659" spans="1:2" x14ac:dyDescent="0.15">
      <c r="A4659" s="4">
        <v>19578</v>
      </c>
      <c r="B4659" s="4" t="s">
        <v>6297</v>
      </c>
    </row>
    <row r="4660" spans="1:2" x14ac:dyDescent="0.15">
      <c r="A4660" s="4">
        <v>19579</v>
      </c>
      <c r="B4660" s="4" t="s">
        <v>6298</v>
      </c>
    </row>
    <row r="4661" spans="1:2" x14ac:dyDescent="0.15">
      <c r="A4661" s="4">
        <v>19580</v>
      </c>
      <c r="B4661" s="4" t="s">
        <v>6299</v>
      </c>
    </row>
    <row r="4662" spans="1:2" x14ac:dyDescent="0.15">
      <c r="A4662" s="4">
        <v>19581</v>
      </c>
      <c r="B4662" s="4" t="s">
        <v>6300</v>
      </c>
    </row>
    <row r="4663" spans="1:2" x14ac:dyDescent="0.15">
      <c r="A4663" s="4">
        <v>19582</v>
      </c>
      <c r="B4663" s="4" t="s">
        <v>6301</v>
      </c>
    </row>
    <row r="4664" spans="1:2" x14ac:dyDescent="0.15">
      <c r="A4664" s="4">
        <v>19583</v>
      </c>
      <c r="B4664" s="4" t="s">
        <v>6302</v>
      </c>
    </row>
    <row r="4665" spans="1:2" x14ac:dyDescent="0.15">
      <c r="A4665" s="4">
        <v>19584</v>
      </c>
      <c r="B4665" s="4" t="s">
        <v>6303</v>
      </c>
    </row>
    <row r="4666" spans="1:2" x14ac:dyDescent="0.15">
      <c r="A4666" s="4">
        <v>19585</v>
      </c>
      <c r="B4666" s="4" t="s">
        <v>6304</v>
      </c>
    </row>
    <row r="4667" spans="1:2" x14ac:dyDescent="0.15">
      <c r="A4667" s="4">
        <v>19586</v>
      </c>
      <c r="B4667" s="4" t="s">
        <v>6305</v>
      </c>
    </row>
    <row r="4668" spans="1:2" x14ac:dyDescent="0.15">
      <c r="A4668" s="4">
        <v>19587</v>
      </c>
      <c r="B4668" s="4" t="s">
        <v>6306</v>
      </c>
    </row>
    <row r="4669" spans="1:2" x14ac:dyDescent="0.15">
      <c r="A4669" s="4">
        <v>19588</v>
      </c>
      <c r="B4669" s="4" t="s">
        <v>6307</v>
      </c>
    </row>
    <row r="4670" spans="1:2" x14ac:dyDescent="0.15">
      <c r="A4670" s="4">
        <v>19589</v>
      </c>
      <c r="B4670" s="4" t="s">
        <v>6308</v>
      </c>
    </row>
    <row r="4671" spans="1:2" x14ac:dyDescent="0.15">
      <c r="A4671" s="4">
        <v>19590</v>
      </c>
      <c r="B4671" s="4" t="s">
        <v>6309</v>
      </c>
    </row>
    <row r="4672" spans="1:2" x14ac:dyDescent="0.15">
      <c r="A4672" s="4">
        <v>19591</v>
      </c>
      <c r="B4672" s="4" t="s">
        <v>6310</v>
      </c>
    </row>
    <row r="4673" spans="1:2" x14ac:dyDescent="0.15">
      <c r="A4673" s="4">
        <v>19592</v>
      </c>
      <c r="B4673" s="4" t="s">
        <v>6311</v>
      </c>
    </row>
    <row r="4674" spans="1:2" x14ac:dyDescent="0.15">
      <c r="A4674" s="4">
        <v>19593</v>
      </c>
      <c r="B4674" s="4" t="s">
        <v>6312</v>
      </c>
    </row>
    <row r="4675" spans="1:2" x14ac:dyDescent="0.15">
      <c r="A4675" s="4">
        <v>19594</v>
      </c>
      <c r="B4675" s="4" t="s">
        <v>6313</v>
      </c>
    </row>
    <row r="4676" spans="1:2" x14ac:dyDescent="0.15">
      <c r="A4676" s="4">
        <v>19595</v>
      </c>
      <c r="B4676" s="4" t="s">
        <v>6314</v>
      </c>
    </row>
    <row r="4677" spans="1:2" x14ac:dyDescent="0.15">
      <c r="A4677" s="4">
        <v>19596</v>
      </c>
      <c r="B4677" s="4" t="s">
        <v>6315</v>
      </c>
    </row>
    <row r="4678" spans="1:2" x14ac:dyDescent="0.15">
      <c r="A4678" s="4">
        <v>19597</v>
      </c>
      <c r="B4678" s="4" t="s">
        <v>6316</v>
      </c>
    </row>
    <row r="4679" spans="1:2" x14ac:dyDescent="0.15">
      <c r="A4679" s="4">
        <v>19598</v>
      </c>
      <c r="B4679" s="4" t="s">
        <v>6317</v>
      </c>
    </row>
    <row r="4680" spans="1:2" x14ac:dyDescent="0.15">
      <c r="A4680" s="4">
        <v>19599</v>
      </c>
      <c r="B4680" s="4" t="s">
        <v>6318</v>
      </c>
    </row>
    <row r="4681" spans="1:2" x14ac:dyDescent="0.15">
      <c r="A4681" s="4">
        <v>19600</v>
      </c>
      <c r="B4681" s="4" t="s">
        <v>6319</v>
      </c>
    </row>
    <row r="4682" spans="1:2" x14ac:dyDescent="0.15">
      <c r="A4682" s="4">
        <v>19601</v>
      </c>
      <c r="B4682" s="4" t="s">
        <v>6320</v>
      </c>
    </row>
    <row r="4683" spans="1:2" x14ac:dyDescent="0.15">
      <c r="A4683" s="4">
        <v>19602</v>
      </c>
      <c r="B4683" s="4" t="s">
        <v>6321</v>
      </c>
    </row>
    <row r="4684" spans="1:2" x14ac:dyDescent="0.15">
      <c r="A4684" s="4">
        <v>19603</v>
      </c>
      <c r="B4684" s="4" t="s">
        <v>6322</v>
      </c>
    </row>
    <row r="4685" spans="1:2" x14ac:dyDescent="0.15">
      <c r="A4685" s="4">
        <v>19604</v>
      </c>
      <c r="B4685" s="4" t="s">
        <v>6323</v>
      </c>
    </row>
    <row r="4686" spans="1:2" x14ac:dyDescent="0.15">
      <c r="A4686" s="4">
        <v>19605</v>
      </c>
      <c r="B4686" s="4" t="s">
        <v>6324</v>
      </c>
    </row>
    <row r="4687" spans="1:2" x14ac:dyDescent="0.15">
      <c r="A4687" s="4">
        <v>19606</v>
      </c>
      <c r="B4687" s="4" t="s">
        <v>6325</v>
      </c>
    </row>
    <row r="4688" spans="1:2" x14ac:dyDescent="0.15">
      <c r="A4688" s="4">
        <v>19607</v>
      </c>
      <c r="B4688" s="4" t="s">
        <v>6326</v>
      </c>
    </row>
    <row r="4689" spans="1:2" x14ac:dyDescent="0.15">
      <c r="A4689" s="4">
        <v>19608</v>
      </c>
      <c r="B4689" s="4" t="s">
        <v>6327</v>
      </c>
    </row>
    <row r="4690" spans="1:2" x14ac:dyDescent="0.15">
      <c r="A4690" s="4">
        <v>19609</v>
      </c>
      <c r="B4690" s="4" t="s">
        <v>6328</v>
      </c>
    </row>
    <row r="4691" spans="1:2" x14ac:dyDescent="0.15">
      <c r="A4691" s="4">
        <v>19610</v>
      </c>
      <c r="B4691" s="4" t="s">
        <v>6329</v>
      </c>
    </row>
    <row r="4692" spans="1:2" x14ac:dyDescent="0.15">
      <c r="A4692" s="4">
        <v>19611</v>
      </c>
      <c r="B4692" s="4" t="s">
        <v>6330</v>
      </c>
    </row>
    <row r="4693" spans="1:2" x14ac:dyDescent="0.15">
      <c r="A4693" s="4">
        <v>19612</v>
      </c>
      <c r="B4693" s="4" t="s">
        <v>6331</v>
      </c>
    </row>
    <row r="4694" spans="1:2" x14ac:dyDescent="0.15">
      <c r="A4694" s="4">
        <v>19613</v>
      </c>
      <c r="B4694" s="4" t="s">
        <v>6332</v>
      </c>
    </row>
    <row r="4695" spans="1:2" x14ac:dyDescent="0.15">
      <c r="A4695" s="4">
        <v>19614</v>
      </c>
      <c r="B4695" s="4" t="s">
        <v>6333</v>
      </c>
    </row>
    <row r="4696" spans="1:2" x14ac:dyDescent="0.15">
      <c r="A4696" s="4">
        <v>19615</v>
      </c>
      <c r="B4696" s="4" t="s">
        <v>6334</v>
      </c>
    </row>
    <row r="4697" spans="1:2" x14ac:dyDescent="0.15">
      <c r="A4697" s="4">
        <v>19616</v>
      </c>
      <c r="B4697" s="4" t="s">
        <v>6335</v>
      </c>
    </row>
    <row r="4698" spans="1:2" x14ac:dyDescent="0.15">
      <c r="A4698" s="4">
        <v>19617</v>
      </c>
      <c r="B4698" s="4" t="s">
        <v>6336</v>
      </c>
    </row>
    <row r="4699" spans="1:2" x14ac:dyDescent="0.15">
      <c r="A4699" s="4">
        <v>19618</v>
      </c>
      <c r="B4699" s="4" t="s">
        <v>6337</v>
      </c>
    </row>
    <row r="4700" spans="1:2" x14ac:dyDescent="0.15">
      <c r="A4700" s="4">
        <v>19619</v>
      </c>
      <c r="B4700" s="4" t="s">
        <v>6338</v>
      </c>
    </row>
    <row r="4701" spans="1:2" x14ac:dyDescent="0.15">
      <c r="A4701" s="4">
        <v>19620</v>
      </c>
      <c r="B4701" s="4" t="s">
        <v>6339</v>
      </c>
    </row>
    <row r="4702" spans="1:2" x14ac:dyDescent="0.15">
      <c r="A4702" s="4">
        <v>19621</v>
      </c>
      <c r="B4702" s="4" t="s">
        <v>6340</v>
      </c>
    </row>
    <row r="4703" spans="1:2" x14ac:dyDescent="0.15">
      <c r="A4703" s="4">
        <v>19622</v>
      </c>
      <c r="B4703" s="4" t="s">
        <v>6341</v>
      </c>
    </row>
    <row r="4704" spans="1:2" x14ac:dyDescent="0.15">
      <c r="A4704" s="4">
        <v>19623</v>
      </c>
      <c r="B4704" s="4" t="s">
        <v>6342</v>
      </c>
    </row>
    <row r="4705" spans="1:2" x14ac:dyDescent="0.15">
      <c r="A4705" s="4">
        <v>19624</v>
      </c>
      <c r="B4705" s="4" t="s">
        <v>6343</v>
      </c>
    </row>
    <row r="4706" spans="1:2" x14ac:dyDescent="0.15">
      <c r="A4706" s="4">
        <v>19625</v>
      </c>
      <c r="B4706" s="4" t="s">
        <v>6344</v>
      </c>
    </row>
    <row r="4707" spans="1:2" x14ac:dyDescent="0.15">
      <c r="A4707" s="4">
        <v>19626</v>
      </c>
      <c r="B4707" s="4" t="s">
        <v>6345</v>
      </c>
    </row>
    <row r="4708" spans="1:2" x14ac:dyDescent="0.15">
      <c r="A4708" s="4">
        <v>19627</v>
      </c>
      <c r="B4708" s="4" t="s">
        <v>6346</v>
      </c>
    </row>
    <row r="4709" spans="1:2" x14ac:dyDescent="0.15">
      <c r="A4709" s="4">
        <v>19628</v>
      </c>
      <c r="B4709" s="4" t="s">
        <v>6347</v>
      </c>
    </row>
    <row r="4710" spans="1:2" x14ac:dyDescent="0.15">
      <c r="A4710" s="4">
        <v>19629</v>
      </c>
      <c r="B4710" s="4" t="s">
        <v>6348</v>
      </c>
    </row>
    <row r="4711" spans="1:2" x14ac:dyDescent="0.15">
      <c r="A4711" s="4">
        <v>19630</v>
      </c>
      <c r="B4711" s="4" t="s">
        <v>6349</v>
      </c>
    </row>
    <row r="4712" spans="1:2" x14ac:dyDescent="0.15">
      <c r="A4712" s="4">
        <v>19631</v>
      </c>
      <c r="B4712" s="4" t="s">
        <v>6350</v>
      </c>
    </row>
    <row r="4713" spans="1:2" x14ac:dyDescent="0.15">
      <c r="A4713" s="4">
        <v>19632</v>
      </c>
      <c r="B4713" s="4" t="s">
        <v>6351</v>
      </c>
    </row>
    <row r="4714" spans="1:2" x14ac:dyDescent="0.15">
      <c r="A4714" s="4">
        <v>19633</v>
      </c>
      <c r="B4714" s="4" t="s">
        <v>6352</v>
      </c>
    </row>
    <row r="4715" spans="1:2" x14ac:dyDescent="0.15">
      <c r="A4715" s="4">
        <v>19634</v>
      </c>
      <c r="B4715" s="4" t="s">
        <v>6353</v>
      </c>
    </row>
    <row r="4716" spans="1:2" x14ac:dyDescent="0.15">
      <c r="A4716" s="4">
        <v>19635</v>
      </c>
      <c r="B4716" s="4" t="s">
        <v>6354</v>
      </c>
    </row>
    <row r="4717" spans="1:2" x14ac:dyDescent="0.15">
      <c r="A4717" s="4">
        <v>19636</v>
      </c>
      <c r="B4717" s="4" t="s">
        <v>6355</v>
      </c>
    </row>
    <row r="4718" spans="1:2" x14ac:dyDescent="0.15">
      <c r="A4718" s="4">
        <v>19637</v>
      </c>
      <c r="B4718" s="4" t="s">
        <v>6356</v>
      </c>
    </row>
    <row r="4719" spans="1:2" x14ac:dyDescent="0.15">
      <c r="A4719" s="4">
        <v>19638</v>
      </c>
      <c r="B4719" s="4" t="s">
        <v>6357</v>
      </c>
    </row>
    <row r="4720" spans="1:2" x14ac:dyDescent="0.15">
      <c r="A4720" s="4">
        <v>19639</v>
      </c>
      <c r="B4720" s="4" t="s">
        <v>6358</v>
      </c>
    </row>
    <row r="4721" spans="1:2" x14ac:dyDescent="0.15">
      <c r="A4721" s="4">
        <v>19640</v>
      </c>
      <c r="B4721" s="4" t="s">
        <v>6359</v>
      </c>
    </row>
    <row r="4722" spans="1:2" x14ac:dyDescent="0.15">
      <c r="A4722" s="4">
        <v>19641</v>
      </c>
      <c r="B4722" s="4" t="s">
        <v>6360</v>
      </c>
    </row>
    <row r="4723" spans="1:2" x14ac:dyDescent="0.15">
      <c r="A4723" s="4">
        <v>19642</v>
      </c>
      <c r="B4723" s="4" t="s">
        <v>6361</v>
      </c>
    </row>
    <row r="4724" spans="1:2" x14ac:dyDescent="0.15">
      <c r="A4724" s="4">
        <v>19643</v>
      </c>
      <c r="B4724" s="4" t="s">
        <v>6362</v>
      </c>
    </row>
    <row r="4725" spans="1:2" x14ac:dyDescent="0.15">
      <c r="A4725" s="4">
        <v>19644</v>
      </c>
      <c r="B4725" s="4" t="s">
        <v>6363</v>
      </c>
    </row>
    <row r="4726" spans="1:2" x14ac:dyDescent="0.15">
      <c r="A4726" s="4">
        <v>19645</v>
      </c>
      <c r="B4726" s="4" t="s">
        <v>6364</v>
      </c>
    </row>
    <row r="4727" spans="1:2" x14ac:dyDescent="0.15">
      <c r="A4727" s="4">
        <v>19646</v>
      </c>
      <c r="B4727" s="4" t="s">
        <v>6365</v>
      </c>
    </row>
    <row r="4728" spans="1:2" x14ac:dyDescent="0.15">
      <c r="A4728" s="4">
        <v>19647</v>
      </c>
      <c r="B4728" s="4" t="s">
        <v>6366</v>
      </c>
    </row>
    <row r="4729" spans="1:2" x14ac:dyDescent="0.15">
      <c r="A4729" s="4">
        <v>19648</v>
      </c>
      <c r="B4729" s="4" t="s">
        <v>6367</v>
      </c>
    </row>
    <row r="4730" spans="1:2" x14ac:dyDescent="0.15">
      <c r="A4730" s="4">
        <v>19649</v>
      </c>
      <c r="B4730" s="4" t="s">
        <v>6368</v>
      </c>
    </row>
    <row r="4731" spans="1:2" x14ac:dyDescent="0.15">
      <c r="A4731" s="4">
        <v>19650</v>
      </c>
      <c r="B4731" s="4" t="s">
        <v>6369</v>
      </c>
    </row>
    <row r="4732" spans="1:2" x14ac:dyDescent="0.15">
      <c r="A4732" s="4">
        <v>19651</v>
      </c>
      <c r="B4732" s="4" t="s">
        <v>6370</v>
      </c>
    </row>
    <row r="4733" spans="1:2" x14ac:dyDescent="0.15">
      <c r="A4733" s="4">
        <v>19652</v>
      </c>
      <c r="B4733" s="4" t="s">
        <v>6371</v>
      </c>
    </row>
    <row r="4734" spans="1:2" x14ac:dyDescent="0.15">
      <c r="A4734" s="4">
        <v>19653</v>
      </c>
      <c r="B4734" s="4" t="s">
        <v>6372</v>
      </c>
    </row>
    <row r="4735" spans="1:2" x14ac:dyDescent="0.15">
      <c r="A4735" s="4">
        <v>19654</v>
      </c>
      <c r="B4735" s="4" t="s">
        <v>6373</v>
      </c>
    </row>
    <row r="4736" spans="1:2" x14ac:dyDescent="0.15">
      <c r="A4736" s="4">
        <v>19655</v>
      </c>
      <c r="B4736" s="4" t="s">
        <v>6374</v>
      </c>
    </row>
    <row r="4737" spans="1:2" x14ac:dyDescent="0.15">
      <c r="A4737" s="4">
        <v>19656</v>
      </c>
      <c r="B4737" s="4" t="s">
        <v>6375</v>
      </c>
    </row>
    <row r="4738" spans="1:2" x14ac:dyDescent="0.15">
      <c r="A4738" s="4">
        <v>19657</v>
      </c>
      <c r="B4738" s="4" t="s">
        <v>6376</v>
      </c>
    </row>
    <row r="4739" spans="1:2" x14ac:dyDescent="0.15">
      <c r="A4739" s="4">
        <v>19658</v>
      </c>
      <c r="B4739" s="4" t="s">
        <v>6377</v>
      </c>
    </row>
    <row r="4740" spans="1:2" x14ac:dyDescent="0.15">
      <c r="A4740" s="4">
        <v>19659</v>
      </c>
      <c r="B4740" s="4" t="s">
        <v>6378</v>
      </c>
    </row>
    <row r="4741" spans="1:2" x14ac:dyDescent="0.15">
      <c r="A4741" s="4">
        <v>19660</v>
      </c>
      <c r="B4741" s="4" t="s">
        <v>6379</v>
      </c>
    </row>
    <row r="4742" spans="1:2" x14ac:dyDescent="0.15">
      <c r="A4742" s="4">
        <v>19661</v>
      </c>
      <c r="B4742" s="4" t="s">
        <v>6380</v>
      </c>
    </row>
    <row r="4743" spans="1:2" x14ac:dyDescent="0.15">
      <c r="A4743" s="4">
        <v>19662</v>
      </c>
      <c r="B4743" s="4" t="s">
        <v>6381</v>
      </c>
    </row>
    <row r="4744" spans="1:2" x14ac:dyDescent="0.15">
      <c r="A4744" s="4">
        <v>19663</v>
      </c>
      <c r="B4744" s="4" t="s">
        <v>6382</v>
      </c>
    </row>
    <row r="4745" spans="1:2" x14ac:dyDescent="0.15">
      <c r="A4745" s="4">
        <v>19664</v>
      </c>
      <c r="B4745" s="4" t="s">
        <v>6383</v>
      </c>
    </row>
    <row r="4746" spans="1:2" x14ac:dyDescent="0.15">
      <c r="A4746" s="4">
        <v>19665</v>
      </c>
      <c r="B4746" s="4" t="s">
        <v>6384</v>
      </c>
    </row>
    <row r="4747" spans="1:2" x14ac:dyDescent="0.15">
      <c r="A4747" s="4">
        <v>19666</v>
      </c>
      <c r="B4747" s="4" t="s">
        <v>6385</v>
      </c>
    </row>
    <row r="4748" spans="1:2" x14ac:dyDescent="0.15">
      <c r="A4748" s="4">
        <v>19667</v>
      </c>
      <c r="B4748" s="4" t="s">
        <v>6386</v>
      </c>
    </row>
    <row r="4749" spans="1:2" x14ac:dyDescent="0.15">
      <c r="A4749" s="4">
        <v>19668</v>
      </c>
      <c r="B4749" s="4" t="s">
        <v>6387</v>
      </c>
    </row>
    <row r="4750" spans="1:2" x14ac:dyDescent="0.15">
      <c r="A4750" s="4">
        <v>19669</v>
      </c>
      <c r="B4750" s="4" t="s">
        <v>6388</v>
      </c>
    </row>
    <row r="4751" spans="1:2" x14ac:dyDescent="0.15">
      <c r="A4751" s="4">
        <v>19670</v>
      </c>
      <c r="B4751" s="4" t="s">
        <v>6389</v>
      </c>
    </row>
    <row r="4752" spans="1:2" x14ac:dyDescent="0.15">
      <c r="A4752" s="4">
        <v>19671</v>
      </c>
      <c r="B4752" s="4" t="s">
        <v>6390</v>
      </c>
    </row>
    <row r="4753" spans="1:2" x14ac:dyDescent="0.15">
      <c r="A4753" s="4">
        <v>19672</v>
      </c>
      <c r="B4753" s="4" t="s">
        <v>6391</v>
      </c>
    </row>
    <row r="4754" spans="1:2" x14ac:dyDescent="0.15">
      <c r="A4754" s="4">
        <v>19673</v>
      </c>
      <c r="B4754" s="4" t="s">
        <v>6392</v>
      </c>
    </row>
    <row r="4755" spans="1:2" x14ac:dyDescent="0.15">
      <c r="A4755" s="4">
        <v>19674</v>
      </c>
      <c r="B4755" s="4" t="s">
        <v>6393</v>
      </c>
    </row>
    <row r="4756" spans="1:2" x14ac:dyDescent="0.15">
      <c r="A4756" s="4">
        <v>19675</v>
      </c>
      <c r="B4756" s="4" t="s">
        <v>6394</v>
      </c>
    </row>
    <row r="4757" spans="1:2" x14ac:dyDescent="0.15">
      <c r="A4757" s="4">
        <v>19676</v>
      </c>
      <c r="B4757" s="4" t="s">
        <v>6395</v>
      </c>
    </row>
    <row r="4758" spans="1:2" x14ac:dyDescent="0.15">
      <c r="A4758" s="4">
        <v>19677</v>
      </c>
      <c r="B4758" s="4" t="s">
        <v>6396</v>
      </c>
    </row>
    <row r="4759" spans="1:2" x14ac:dyDescent="0.15">
      <c r="A4759" s="4">
        <v>19678</v>
      </c>
      <c r="B4759" s="4" t="s">
        <v>6397</v>
      </c>
    </row>
    <row r="4760" spans="1:2" x14ac:dyDescent="0.15">
      <c r="A4760" s="4">
        <v>19679</v>
      </c>
      <c r="B4760" s="4" t="s">
        <v>6398</v>
      </c>
    </row>
    <row r="4761" spans="1:2" x14ac:dyDescent="0.15">
      <c r="A4761" s="4">
        <v>19680</v>
      </c>
      <c r="B4761" s="4" t="s">
        <v>6399</v>
      </c>
    </row>
    <row r="4762" spans="1:2" x14ac:dyDescent="0.15">
      <c r="A4762" s="4">
        <v>19681</v>
      </c>
      <c r="B4762" s="4" t="s">
        <v>6400</v>
      </c>
    </row>
    <row r="4763" spans="1:2" x14ac:dyDescent="0.15">
      <c r="A4763" s="4">
        <v>19682</v>
      </c>
      <c r="B4763" s="4" t="s">
        <v>6401</v>
      </c>
    </row>
    <row r="4764" spans="1:2" x14ac:dyDescent="0.15">
      <c r="A4764" s="4">
        <v>19683</v>
      </c>
      <c r="B4764" s="4" t="s">
        <v>6402</v>
      </c>
    </row>
    <row r="4765" spans="1:2" x14ac:dyDescent="0.15">
      <c r="A4765" s="4">
        <v>19684</v>
      </c>
      <c r="B4765" s="4" t="s">
        <v>6403</v>
      </c>
    </row>
    <row r="4766" spans="1:2" x14ac:dyDescent="0.15">
      <c r="A4766" s="4">
        <v>19685</v>
      </c>
      <c r="B4766" s="4" t="s">
        <v>6404</v>
      </c>
    </row>
    <row r="4767" spans="1:2" x14ac:dyDescent="0.15">
      <c r="A4767" s="4">
        <v>19686</v>
      </c>
      <c r="B4767" s="4" t="s">
        <v>6405</v>
      </c>
    </row>
    <row r="4768" spans="1:2" x14ac:dyDescent="0.15">
      <c r="A4768" s="4">
        <v>19687</v>
      </c>
      <c r="B4768" s="4" t="s">
        <v>6406</v>
      </c>
    </row>
    <row r="4769" spans="1:2" x14ac:dyDescent="0.15">
      <c r="A4769" s="4">
        <v>19688</v>
      </c>
      <c r="B4769" s="4" t="s">
        <v>6407</v>
      </c>
    </row>
    <row r="4770" spans="1:2" x14ac:dyDescent="0.15">
      <c r="A4770" s="4">
        <v>19689</v>
      </c>
      <c r="B4770" s="4" t="s">
        <v>6408</v>
      </c>
    </row>
    <row r="4771" spans="1:2" x14ac:dyDescent="0.15">
      <c r="A4771" s="4">
        <v>19690</v>
      </c>
      <c r="B4771" s="4" t="s">
        <v>6409</v>
      </c>
    </row>
    <row r="4772" spans="1:2" x14ac:dyDescent="0.15">
      <c r="A4772" s="4">
        <v>19691</v>
      </c>
      <c r="B4772" s="4" t="s">
        <v>6410</v>
      </c>
    </row>
    <row r="4773" spans="1:2" x14ac:dyDescent="0.15">
      <c r="A4773" s="4">
        <v>19692</v>
      </c>
      <c r="B4773" s="4" t="s">
        <v>6411</v>
      </c>
    </row>
    <row r="4774" spans="1:2" x14ac:dyDescent="0.15">
      <c r="A4774" s="4">
        <v>19693</v>
      </c>
      <c r="B4774" s="4" t="s">
        <v>6412</v>
      </c>
    </row>
    <row r="4775" spans="1:2" x14ac:dyDescent="0.15">
      <c r="A4775" s="4">
        <v>19694</v>
      </c>
      <c r="B4775" s="4" t="s">
        <v>6413</v>
      </c>
    </row>
    <row r="4776" spans="1:2" x14ac:dyDescent="0.15">
      <c r="A4776" s="4">
        <v>19695</v>
      </c>
      <c r="B4776" s="4" t="s">
        <v>6414</v>
      </c>
    </row>
    <row r="4777" spans="1:2" x14ac:dyDescent="0.15">
      <c r="A4777" s="4">
        <v>19696</v>
      </c>
      <c r="B4777" s="4" t="s">
        <v>6415</v>
      </c>
    </row>
    <row r="4778" spans="1:2" x14ac:dyDescent="0.15">
      <c r="A4778" s="4">
        <v>19697</v>
      </c>
      <c r="B4778" s="4" t="s">
        <v>6416</v>
      </c>
    </row>
    <row r="4779" spans="1:2" x14ac:dyDescent="0.15">
      <c r="A4779" s="4">
        <v>19698</v>
      </c>
      <c r="B4779" s="4" t="s">
        <v>6417</v>
      </c>
    </row>
    <row r="4780" spans="1:2" x14ac:dyDescent="0.15">
      <c r="A4780" s="4">
        <v>19699</v>
      </c>
      <c r="B4780" s="4" t="s">
        <v>6418</v>
      </c>
    </row>
    <row r="4781" spans="1:2" x14ac:dyDescent="0.15">
      <c r="A4781" s="4">
        <v>19700</v>
      </c>
      <c r="B4781" s="4" t="s">
        <v>6419</v>
      </c>
    </row>
    <row r="4782" spans="1:2" x14ac:dyDescent="0.15">
      <c r="A4782" s="4">
        <v>19701</v>
      </c>
      <c r="B4782" s="4" t="s">
        <v>6420</v>
      </c>
    </row>
    <row r="4783" spans="1:2" x14ac:dyDescent="0.15">
      <c r="A4783" s="4">
        <v>19702</v>
      </c>
      <c r="B4783" s="4" t="s">
        <v>6421</v>
      </c>
    </row>
    <row r="4784" spans="1:2" x14ac:dyDescent="0.15">
      <c r="A4784" s="4">
        <v>19703</v>
      </c>
      <c r="B4784" s="4" t="s">
        <v>6422</v>
      </c>
    </row>
    <row r="4785" spans="1:2" x14ac:dyDescent="0.15">
      <c r="A4785" s="4">
        <v>19704</v>
      </c>
      <c r="B4785" s="4" t="s">
        <v>6422</v>
      </c>
    </row>
    <row r="4786" spans="1:2" x14ac:dyDescent="0.15">
      <c r="A4786" s="4">
        <v>19705</v>
      </c>
      <c r="B4786" s="4" t="s">
        <v>6423</v>
      </c>
    </row>
    <row r="4787" spans="1:2" x14ac:dyDescent="0.15">
      <c r="A4787" s="4">
        <v>19706</v>
      </c>
      <c r="B4787" s="4" t="s">
        <v>6424</v>
      </c>
    </row>
    <row r="4788" spans="1:2" x14ac:dyDescent="0.15">
      <c r="A4788" s="4">
        <v>19707</v>
      </c>
      <c r="B4788" s="4" t="s">
        <v>6425</v>
      </c>
    </row>
    <row r="4789" spans="1:2" x14ac:dyDescent="0.15">
      <c r="A4789" s="4">
        <v>19708</v>
      </c>
      <c r="B4789" s="4" t="s">
        <v>6426</v>
      </c>
    </row>
    <row r="4790" spans="1:2" x14ac:dyDescent="0.15">
      <c r="A4790" s="4">
        <v>19709</v>
      </c>
      <c r="B4790" s="4" t="s">
        <v>6427</v>
      </c>
    </row>
    <row r="4791" spans="1:2" x14ac:dyDescent="0.15">
      <c r="A4791" s="4">
        <v>19710</v>
      </c>
      <c r="B4791" s="4" t="s">
        <v>6428</v>
      </c>
    </row>
    <row r="4792" spans="1:2" x14ac:dyDescent="0.15">
      <c r="A4792" s="4">
        <v>19711</v>
      </c>
      <c r="B4792" s="4" t="s">
        <v>6429</v>
      </c>
    </row>
    <row r="4793" spans="1:2" x14ac:dyDescent="0.15">
      <c r="A4793" s="4">
        <v>19712</v>
      </c>
      <c r="B4793" s="4" t="s">
        <v>6430</v>
      </c>
    </row>
    <row r="4794" spans="1:2" x14ac:dyDescent="0.15">
      <c r="A4794" s="4">
        <v>19713</v>
      </c>
      <c r="B4794" s="4" t="s">
        <v>6431</v>
      </c>
    </row>
    <row r="4795" spans="1:2" x14ac:dyDescent="0.15">
      <c r="A4795" s="4">
        <v>19714</v>
      </c>
      <c r="B4795" s="4" t="s">
        <v>6432</v>
      </c>
    </row>
    <row r="4796" spans="1:2" x14ac:dyDescent="0.15">
      <c r="A4796" s="4">
        <v>19715</v>
      </c>
      <c r="B4796" s="4" t="s">
        <v>6433</v>
      </c>
    </row>
    <row r="4797" spans="1:2" x14ac:dyDescent="0.15">
      <c r="A4797" s="4">
        <v>19716</v>
      </c>
      <c r="B4797" s="4" t="s">
        <v>6434</v>
      </c>
    </row>
    <row r="4798" spans="1:2" x14ac:dyDescent="0.15">
      <c r="A4798" s="4">
        <v>19717</v>
      </c>
      <c r="B4798" s="4" t="s">
        <v>6435</v>
      </c>
    </row>
    <row r="4799" spans="1:2" x14ac:dyDescent="0.15">
      <c r="A4799" s="4">
        <v>19718</v>
      </c>
      <c r="B4799" s="4" t="s">
        <v>6436</v>
      </c>
    </row>
    <row r="4800" spans="1:2" x14ac:dyDescent="0.15">
      <c r="A4800" s="4">
        <v>19719</v>
      </c>
      <c r="B4800" s="4" t="s">
        <v>6437</v>
      </c>
    </row>
    <row r="4801" spans="1:2" x14ac:dyDescent="0.15">
      <c r="A4801" s="4">
        <v>19720</v>
      </c>
      <c r="B4801" s="4" t="s">
        <v>6438</v>
      </c>
    </row>
    <row r="4802" spans="1:2" x14ac:dyDescent="0.15">
      <c r="A4802" s="4">
        <v>19721</v>
      </c>
      <c r="B4802" s="4" t="s">
        <v>6439</v>
      </c>
    </row>
    <row r="4803" spans="1:2" x14ac:dyDescent="0.15">
      <c r="A4803" s="4">
        <v>19722</v>
      </c>
      <c r="B4803" s="4" t="s">
        <v>6440</v>
      </c>
    </row>
    <row r="4804" spans="1:2" x14ac:dyDescent="0.15">
      <c r="A4804" s="4">
        <v>19723</v>
      </c>
      <c r="B4804" s="4" t="s">
        <v>6441</v>
      </c>
    </row>
    <row r="4805" spans="1:2" x14ac:dyDescent="0.15">
      <c r="A4805" s="4">
        <v>19724</v>
      </c>
      <c r="B4805" s="4" t="s">
        <v>6442</v>
      </c>
    </row>
    <row r="4806" spans="1:2" x14ac:dyDescent="0.15">
      <c r="A4806" s="4">
        <v>19725</v>
      </c>
      <c r="B4806" s="4" t="s">
        <v>6443</v>
      </c>
    </row>
    <row r="4807" spans="1:2" x14ac:dyDescent="0.15">
      <c r="A4807" s="4">
        <v>19726</v>
      </c>
      <c r="B4807" s="4" t="s">
        <v>6444</v>
      </c>
    </row>
    <row r="4808" spans="1:2" x14ac:dyDescent="0.15">
      <c r="A4808" s="4">
        <v>19727</v>
      </c>
      <c r="B4808" s="4" t="s">
        <v>6445</v>
      </c>
    </row>
    <row r="4809" spans="1:2" x14ac:dyDescent="0.15">
      <c r="A4809" s="4">
        <v>19728</v>
      </c>
      <c r="B4809" s="4" t="s">
        <v>6446</v>
      </c>
    </row>
    <row r="4810" spans="1:2" x14ac:dyDescent="0.15">
      <c r="A4810" s="4">
        <v>19729</v>
      </c>
      <c r="B4810" s="4" t="s">
        <v>6447</v>
      </c>
    </row>
    <row r="4811" spans="1:2" x14ac:dyDescent="0.15">
      <c r="A4811" s="4">
        <v>19730</v>
      </c>
      <c r="B4811" s="4" t="s">
        <v>6448</v>
      </c>
    </row>
    <row r="4812" spans="1:2" x14ac:dyDescent="0.15">
      <c r="A4812" s="4">
        <v>19731</v>
      </c>
      <c r="B4812" s="4" t="s">
        <v>6449</v>
      </c>
    </row>
    <row r="4813" spans="1:2" x14ac:dyDescent="0.15">
      <c r="A4813" s="4">
        <v>19732</v>
      </c>
      <c r="B4813" s="4" t="s">
        <v>6450</v>
      </c>
    </row>
    <row r="4814" spans="1:2" x14ac:dyDescent="0.15">
      <c r="A4814" s="4">
        <v>19733</v>
      </c>
      <c r="B4814" s="4" t="s">
        <v>6451</v>
      </c>
    </row>
    <row r="4815" spans="1:2" x14ac:dyDescent="0.15">
      <c r="A4815" s="4">
        <v>19734</v>
      </c>
      <c r="B4815" s="4" t="s">
        <v>6452</v>
      </c>
    </row>
    <row r="4816" spans="1:2" x14ac:dyDescent="0.15">
      <c r="A4816" s="4">
        <v>19735</v>
      </c>
      <c r="B4816" s="4" t="s">
        <v>6453</v>
      </c>
    </row>
    <row r="4817" spans="1:2" x14ac:dyDescent="0.15">
      <c r="A4817" s="4">
        <v>19736</v>
      </c>
      <c r="B4817" s="4" t="s">
        <v>6454</v>
      </c>
    </row>
    <row r="4818" spans="1:2" x14ac:dyDescent="0.15">
      <c r="A4818" s="4">
        <v>19737</v>
      </c>
      <c r="B4818" s="4" t="s">
        <v>6455</v>
      </c>
    </row>
    <row r="4819" spans="1:2" x14ac:dyDescent="0.15">
      <c r="A4819" s="4">
        <v>19738</v>
      </c>
      <c r="B4819" s="4" t="s">
        <v>6456</v>
      </c>
    </row>
    <row r="4820" spans="1:2" x14ac:dyDescent="0.15">
      <c r="A4820" s="4">
        <v>19739</v>
      </c>
      <c r="B4820" s="4" t="s">
        <v>6457</v>
      </c>
    </row>
    <row r="4821" spans="1:2" x14ac:dyDescent="0.15">
      <c r="A4821" s="4">
        <v>19740</v>
      </c>
      <c r="B4821" s="4" t="s">
        <v>6458</v>
      </c>
    </row>
    <row r="4822" spans="1:2" x14ac:dyDescent="0.15">
      <c r="A4822" s="4">
        <v>19741</v>
      </c>
      <c r="B4822" s="4" t="s">
        <v>6459</v>
      </c>
    </row>
    <row r="4823" spans="1:2" x14ac:dyDescent="0.15">
      <c r="A4823" s="4">
        <v>19742</v>
      </c>
      <c r="B4823" s="4" t="s">
        <v>6460</v>
      </c>
    </row>
    <row r="4824" spans="1:2" x14ac:dyDescent="0.15">
      <c r="A4824" s="4">
        <v>19743</v>
      </c>
      <c r="B4824" s="4" t="s">
        <v>6461</v>
      </c>
    </row>
    <row r="4825" spans="1:2" x14ac:dyDescent="0.15">
      <c r="A4825" s="4">
        <v>19744</v>
      </c>
      <c r="B4825" s="4" t="s">
        <v>6462</v>
      </c>
    </row>
    <row r="4826" spans="1:2" x14ac:dyDescent="0.15">
      <c r="A4826" s="4">
        <v>19745</v>
      </c>
      <c r="B4826" s="4" t="s">
        <v>6463</v>
      </c>
    </row>
    <row r="4827" spans="1:2" x14ac:dyDescent="0.15">
      <c r="A4827" s="4">
        <v>19746</v>
      </c>
      <c r="B4827" s="4" t="s">
        <v>6464</v>
      </c>
    </row>
    <row r="4828" spans="1:2" x14ac:dyDescent="0.15">
      <c r="A4828" s="4">
        <v>19747</v>
      </c>
      <c r="B4828" s="4" t="s">
        <v>6465</v>
      </c>
    </row>
    <row r="4829" spans="1:2" x14ac:dyDescent="0.15">
      <c r="A4829" s="4">
        <v>19748</v>
      </c>
      <c r="B4829" s="4" t="s">
        <v>6466</v>
      </c>
    </row>
    <row r="4830" spans="1:2" x14ac:dyDescent="0.15">
      <c r="A4830" s="4">
        <v>19749</v>
      </c>
      <c r="B4830" s="4" t="s">
        <v>6467</v>
      </c>
    </row>
    <row r="4831" spans="1:2" x14ac:dyDescent="0.15">
      <c r="A4831" s="4">
        <v>19750</v>
      </c>
      <c r="B4831" s="4" t="s">
        <v>6468</v>
      </c>
    </row>
    <row r="4832" spans="1:2" x14ac:dyDescent="0.15">
      <c r="A4832" s="4">
        <v>19751</v>
      </c>
      <c r="B4832" s="4" t="s">
        <v>6469</v>
      </c>
    </row>
    <row r="4833" spans="1:2" x14ac:dyDescent="0.15">
      <c r="A4833" s="4">
        <v>19752</v>
      </c>
      <c r="B4833" s="4" t="s">
        <v>6470</v>
      </c>
    </row>
    <row r="4834" spans="1:2" x14ac:dyDescent="0.15">
      <c r="A4834" s="4">
        <v>19753</v>
      </c>
      <c r="B4834" s="4" t="s">
        <v>6471</v>
      </c>
    </row>
    <row r="4835" spans="1:2" x14ac:dyDescent="0.15">
      <c r="A4835" s="4">
        <v>19754</v>
      </c>
      <c r="B4835" s="4" t="s">
        <v>6472</v>
      </c>
    </row>
    <row r="4836" spans="1:2" x14ac:dyDescent="0.15">
      <c r="A4836" s="4">
        <v>19755</v>
      </c>
      <c r="B4836" s="4" t="s">
        <v>6473</v>
      </c>
    </row>
    <row r="4837" spans="1:2" x14ac:dyDescent="0.15">
      <c r="A4837" s="4">
        <v>19756</v>
      </c>
      <c r="B4837" s="4" t="s">
        <v>6474</v>
      </c>
    </row>
    <row r="4838" spans="1:2" x14ac:dyDescent="0.15">
      <c r="A4838" s="4">
        <v>19757</v>
      </c>
      <c r="B4838" s="4" t="s">
        <v>6475</v>
      </c>
    </row>
    <row r="4839" spans="1:2" x14ac:dyDescent="0.15">
      <c r="A4839" s="4">
        <v>19758</v>
      </c>
      <c r="B4839" s="4" t="s">
        <v>6476</v>
      </c>
    </row>
    <row r="4840" spans="1:2" x14ac:dyDescent="0.15">
      <c r="A4840" s="4">
        <v>19759</v>
      </c>
      <c r="B4840" s="4" t="s">
        <v>6477</v>
      </c>
    </row>
    <row r="4841" spans="1:2" x14ac:dyDescent="0.15">
      <c r="A4841" s="4">
        <v>19760</v>
      </c>
      <c r="B4841" s="4" t="s">
        <v>6478</v>
      </c>
    </row>
    <row r="4842" spans="1:2" x14ac:dyDescent="0.15">
      <c r="A4842" s="4">
        <v>19761</v>
      </c>
      <c r="B4842" s="4" t="s">
        <v>6479</v>
      </c>
    </row>
    <row r="4843" spans="1:2" x14ac:dyDescent="0.15">
      <c r="A4843" s="4">
        <v>19762</v>
      </c>
      <c r="B4843" s="4" t="s">
        <v>6480</v>
      </c>
    </row>
    <row r="4844" spans="1:2" x14ac:dyDescent="0.15">
      <c r="A4844" s="4">
        <v>19763</v>
      </c>
      <c r="B4844" s="4" t="s">
        <v>6481</v>
      </c>
    </row>
    <row r="4845" spans="1:2" x14ac:dyDescent="0.15">
      <c r="A4845" s="4">
        <v>19764</v>
      </c>
      <c r="B4845" s="4" t="s">
        <v>6482</v>
      </c>
    </row>
    <row r="4846" spans="1:2" x14ac:dyDescent="0.15">
      <c r="A4846" s="4">
        <v>19765</v>
      </c>
      <c r="B4846" s="4" t="s">
        <v>6483</v>
      </c>
    </row>
    <row r="4847" spans="1:2" x14ac:dyDescent="0.15">
      <c r="A4847" s="4">
        <v>19766</v>
      </c>
      <c r="B4847" s="4" t="s">
        <v>6484</v>
      </c>
    </row>
    <row r="4848" spans="1:2" x14ac:dyDescent="0.15">
      <c r="A4848" s="4">
        <v>19767</v>
      </c>
      <c r="B4848" s="4" t="s">
        <v>6485</v>
      </c>
    </row>
    <row r="4849" spans="1:2" x14ac:dyDescent="0.15">
      <c r="A4849" s="4">
        <v>19768</v>
      </c>
      <c r="B4849" s="4" t="s">
        <v>6486</v>
      </c>
    </row>
    <row r="4850" spans="1:2" x14ac:dyDescent="0.15">
      <c r="A4850" s="4">
        <v>19769</v>
      </c>
      <c r="B4850" s="4" t="s">
        <v>6487</v>
      </c>
    </row>
    <row r="4851" spans="1:2" x14ac:dyDescent="0.15">
      <c r="A4851" s="4">
        <v>19770</v>
      </c>
      <c r="B4851" s="4" t="s">
        <v>6488</v>
      </c>
    </row>
    <row r="4852" spans="1:2" x14ac:dyDescent="0.15">
      <c r="A4852" s="4">
        <v>19771</v>
      </c>
      <c r="B4852" s="4" t="s">
        <v>6489</v>
      </c>
    </row>
    <row r="4853" spans="1:2" x14ac:dyDescent="0.15">
      <c r="A4853" s="4">
        <v>19772</v>
      </c>
      <c r="B4853" s="4" t="s">
        <v>6490</v>
      </c>
    </row>
    <row r="4854" spans="1:2" x14ac:dyDescent="0.15">
      <c r="A4854" s="4">
        <v>19773</v>
      </c>
      <c r="B4854" s="4" t="s">
        <v>6491</v>
      </c>
    </row>
    <row r="4855" spans="1:2" x14ac:dyDescent="0.15">
      <c r="A4855" s="4">
        <v>19774</v>
      </c>
      <c r="B4855" s="4" t="s">
        <v>6492</v>
      </c>
    </row>
    <row r="4856" spans="1:2" x14ac:dyDescent="0.15">
      <c r="A4856" s="4">
        <v>19775</v>
      </c>
      <c r="B4856" s="4" t="s">
        <v>6493</v>
      </c>
    </row>
    <row r="4857" spans="1:2" x14ac:dyDescent="0.15">
      <c r="A4857" s="4">
        <v>19776</v>
      </c>
      <c r="B4857" s="4" t="s">
        <v>6494</v>
      </c>
    </row>
    <row r="4858" spans="1:2" x14ac:dyDescent="0.15">
      <c r="A4858" s="4">
        <v>19777</v>
      </c>
      <c r="B4858" s="4" t="s">
        <v>6495</v>
      </c>
    </row>
    <row r="4859" spans="1:2" x14ac:dyDescent="0.15">
      <c r="A4859" s="4">
        <v>19778</v>
      </c>
      <c r="B4859" s="4" t="s">
        <v>6496</v>
      </c>
    </row>
    <row r="4860" spans="1:2" x14ac:dyDescent="0.15">
      <c r="A4860" s="4">
        <v>19779</v>
      </c>
      <c r="B4860" s="4" t="s">
        <v>6497</v>
      </c>
    </row>
    <row r="4861" spans="1:2" x14ac:dyDescent="0.15">
      <c r="A4861" s="4">
        <v>19780</v>
      </c>
      <c r="B4861" s="4" t="s">
        <v>6498</v>
      </c>
    </row>
    <row r="4862" spans="1:2" x14ac:dyDescent="0.15">
      <c r="A4862" s="4">
        <v>19781</v>
      </c>
      <c r="B4862" s="4" t="s">
        <v>6499</v>
      </c>
    </row>
    <row r="4863" spans="1:2" x14ac:dyDescent="0.15">
      <c r="A4863" s="4">
        <v>19782</v>
      </c>
      <c r="B4863" s="4" t="s">
        <v>6500</v>
      </c>
    </row>
    <row r="4864" spans="1:2" x14ac:dyDescent="0.15">
      <c r="A4864" s="4">
        <v>19783</v>
      </c>
      <c r="B4864" s="4" t="s">
        <v>6501</v>
      </c>
    </row>
    <row r="4865" spans="1:2" x14ac:dyDescent="0.15">
      <c r="A4865" s="4">
        <v>19784</v>
      </c>
      <c r="B4865" s="4" t="s">
        <v>6502</v>
      </c>
    </row>
    <row r="4866" spans="1:2" x14ac:dyDescent="0.15">
      <c r="A4866" s="4">
        <v>19785</v>
      </c>
      <c r="B4866" s="4" t="s">
        <v>6503</v>
      </c>
    </row>
    <row r="4867" spans="1:2" x14ac:dyDescent="0.15">
      <c r="A4867" s="4">
        <v>19786</v>
      </c>
      <c r="B4867" s="4" t="s">
        <v>6504</v>
      </c>
    </row>
    <row r="4868" spans="1:2" x14ac:dyDescent="0.15">
      <c r="A4868" s="4">
        <v>19787</v>
      </c>
      <c r="B4868" s="4" t="s">
        <v>6505</v>
      </c>
    </row>
    <row r="4869" spans="1:2" x14ac:dyDescent="0.15">
      <c r="A4869" s="4">
        <v>19788</v>
      </c>
      <c r="B4869" s="4" t="s">
        <v>6506</v>
      </c>
    </row>
    <row r="4870" spans="1:2" x14ac:dyDescent="0.15">
      <c r="A4870" s="4">
        <v>19789</v>
      </c>
      <c r="B4870" s="4" t="s">
        <v>6507</v>
      </c>
    </row>
    <row r="4871" spans="1:2" x14ac:dyDescent="0.15">
      <c r="A4871" s="4">
        <v>19790</v>
      </c>
      <c r="B4871" s="4" t="s">
        <v>6508</v>
      </c>
    </row>
    <row r="4872" spans="1:2" x14ac:dyDescent="0.15">
      <c r="A4872" s="4">
        <v>19791</v>
      </c>
      <c r="B4872" s="4" t="s">
        <v>6509</v>
      </c>
    </row>
    <row r="4873" spans="1:2" x14ac:dyDescent="0.15">
      <c r="A4873" s="4">
        <v>19792</v>
      </c>
      <c r="B4873" s="4" t="s">
        <v>6510</v>
      </c>
    </row>
    <row r="4874" spans="1:2" x14ac:dyDescent="0.15">
      <c r="A4874" s="4">
        <v>19793</v>
      </c>
      <c r="B4874" s="4" t="s">
        <v>6511</v>
      </c>
    </row>
    <row r="4875" spans="1:2" x14ac:dyDescent="0.15">
      <c r="A4875" s="4">
        <v>19794</v>
      </c>
      <c r="B4875" s="4" t="s">
        <v>6512</v>
      </c>
    </row>
    <row r="4876" spans="1:2" x14ac:dyDescent="0.15">
      <c r="A4876" s="4">
        <v>19795</v>
      </c>
      <c r="B4876" s="4" t="s">
        <v>6513</v>
      </c>
    </row>
    <row r="4877" spans="1:2" x14ac:dyDescent="0.15">
      <c r="A4877" s="4">
        <v>19796</v>
      </c>
      <c r="B4877" s="4" t="s">
        <v>6514</v>
      </c>
    </row>
    <row r="4878" spans="1:2" x14ac:dyDescent="0.15">
      <c r="A4878" s="4">
        <v>19797</v>
      </c>
      <c r="B4878" s="4" t="s">
        <v>6515</v>
      </c>
    </row>
    <row r="4879" spans="1:2" x14ac:dyDescent="0.15">
      <c r="A4879" s="4">
        <v>19798</v>
      </c>
      <c r="B4879" s="4" t="s">
        <v>6516</v>
      </c>
    </row>
    <row r="4880" spans="1:2" x14ac:dyDescent="0.15">
      <c r="A4880" s="4">
        <v>19799</v>
      </c>
      <c r="B4880" s="4" t="s">
        <v>6517</v>
      </c>
    </row>
    <row r="4881" spans="1:2" x14ac:dyDescent="0.15">
      <c r="A4881" s="4">
        <v>19800</v>
      </c>
      <c r="B4881" s="4" t="s">
        <v>6518</v>
      </c>
    </row>
    <row r="4882" spans="1:2" x14ac:dyDescent="0.15">
      <c r="A4882" s="4">
        <v>19801</v>
      </c>
      <c r="B4882" s="4" t="s">
        <v>6519</v>
      </c>
    </row>
    <row r="4883" spans="1:2" x14ac:dyDescent="0.15">
      <c r="A4883" s="4">
        <v>19802</v>
      </c>
      <c r="B4883" s="4" t="s">
        <v>6520</v>
      </c>
    </row>
    <row r="4884" spans="1:2" x14ac:dyDescent="0.15">
      <c r="A4884" s="4">
        <v>19803</v>
      </c>
      <c r="B4884" s="4" t="s">
        <v>6521</v>
      </c>
    </row>
    <row r="4885" spans="1:2" x14ac:dyDescent="0.15">
      <c r="A4885" s="4">
        <v>19804</v>
      </c>
      <c r="B4885" s="4" t="s">
        <v>6522</v>
      </c>
    </row>
    <row r="4886" spans="1:2" x14ac:dyDescent="0.15">
      <c r="A4886" s="4">
        <v>19805</v>
      </c>
      <c r="B4886" s="4" t="s">
        <v>6523</v>
      </c>
    </row>
    <row r="4887" spans="1:2" x14ac:dyDescent="0.15">
      <c r="A4887" s="4">
        <v>19806</v>
      </c>
      <c r="B4887" s="4" t="s">
        <v>6524</v>
      </c>
    </row>
    <row r="4888" spans="1:2" x14ac:dyDescent="0.15">
      <c r="A4888" s="4">
        <v>19807</v>
      </c>
      <c r="B4888" s="4" t="s">
        <v>6525</v>
      </c>
    </row>
    <row r="4889" spans="1:2" x14ac:dyDescent="0.15">
      <c r="A4889" s="4">
        <v>19808</v>
      </c>
      <c r="B4889" s="4" t="s">
        <v>6526</v>
      </c>
    </row>
    <row r="4890" spans="1:2" x14ac:dyDescent="0.15">
      <c r="A4890" s="4">
        <v>19809</v>
      </c>
      <c r="B4890" s="4" t="s">
        <v>6527</v>
      </c>
    </row>
    <row r="4891" spans="1:2" x14ac:dyDescent="0.15">
      <c r="A4891" s="4">
        <v>19810</v>
      </c>
      <c r="B4891" s="4" t="s">
        <v>6528</v>
      </c>
    </row>
    <row r="4892" spans="1:2" x14ac:dyDescent="0.15">
      <c r="A4892" s="4">
        <v>19811</v>
      </c>
      <c r="B4892" s="4" t="s">
        <v>6529</v>
      </c>
    </row>
    <row r="4893" spans="1:2" x14ac:dyDescent="0.15">
      <c r="A4893" s="4">
        <v>19812</v>
      </c>
      <c r="B4893" s="4" t="s">
        <v>6530</v>
      </c>
    </row>
    <row r="4894" spans="1:2" x14ac:dyDescent="0.15">
      <c r="A4894" s="4">
        <v>19813</v>
      </c>
      <c r="B4894" s="4" t="s">
        <v>6531</v>
      </c>
    </row>
    <row r="4895" spans="1:2" x14ac:dyDescent="0.15">
      <c r="A4895" s="4">
        <v>19814</v>
      </c>
      <c r="B4895" s="4" t="s">
        <v>6532</v>
      </c>
    </row>
    <row r="4896" spans="1:2" x14ac:dyDescent="0.15">
      <c r="A4896" s="4">
        <v>19815</v>
      </c>
      <c r="B4896" s="4" t="s">
        <v>6533</v>
      </c>
    </row>
    <row r="4897" spans="1:2" x14ac:dyDescent="0.15">
      <c r="A4897" s="4">
        <v>19816</v>
      </c>
      <c r="B4897" s="4" t="s">
        <v>6534</v>
      </c>
    </row>
    <row r="4898" spans="1:2" x14ac:dyDescent="0.15">
      <c r="A4898" s="4">
        <v>19817</v>
      </c>
      <c r="B4898" s="4" t="s">
        <v>6535</v>
      </c>
    </row>
    <row r="4899" spans="1:2" x14ac:dyDescent="0.15">
      <c r="A4899" s="4">
        <v>19818</v>
      </c>
      <c r="B4899" s="4" t="s">
        <v>6536</v>
      </c>
    </row>
    <row r="4900" spans="1:2" x14ac:dyDescent="0.15">
      <c r="A4900" s="4">
        <v>19819</v>
      </c>
      <c r="B4900" s="4" t="s">
        <v>6537</v>
      </c>
    </row>
    <row r="4901" spans="1:2" x14ac:dyDescent="0.15">
      <c r="A4901" s="4">
        <v>19820</v>
      </c>
      <c r="B4901" s="4" t="s">
        <v>6538</v>
      </c>
    </row>
    <row r="4902" spans="1:2" x14ac:dyDescent="0.15">
      <c r="A4902" s="4">
        <v>19821</v>
      </c>
      <c r="B4902" s="4" t="s">
        <v>6539</v>
      </c>
    </row>
    <row r="4903" spans="1:2" x14ac:dyDescent="0.15">
      <c r="A4903" s="4">
        <v>19822</v>
      </c>
      <c r="B4903" s="4" t="s">
        <v>6540</v>
      </c>
    </row>
    <row r="4904" spans="1:2" x14ac:dyDescent="0.15">
      <c r="A4904" s="4">
        <v>19823</v>
      </c>
      <c r="B4904" s="4" t="s">
        <v>6541</v>
      </c>
    </row>
    <row r="4905" spans="1:2" x14ac:dyDescent="0.15">
      <c r="A4905" s="4">
        <v>19824</v>
      </c>
      <c r="B4905" s="4" t="s">
        <v>6542</v>
      </c>
    </row>
    <row r="4906" spans="1:2" x14ac:dyDescent="0.15">
      <c r="A4906" s="4">
        <v>19825</v>
      </c>
      <c r="B4906" s="4" t="s">
        <v>6543</v>
      </c>
    </row>
    <row r="4907" spans="1:2" x14ac:dyDescent="0.15">
      <c r="A4907" s="4">
        <v>19826</v>
      </c>
      <c r="B4907" s="4" t="s">
        <v>6544</v>
      </c>
    </row>
    <row r="4908" spans="1:2" x14ac:dyDescent="0.15">
      <c r="A4908" s="4">
        <v>19827</v>
      </c>
      <c r="B4908" s="4" t="s">
        <v>6545</v>
      </c>
    </row>
    <row r="4909" spans="1:2" x14ac:dyDescent="0.15">
      <c r="A4909" s="4">
        <v>19828</v>
      </c>
      <c r="B4909" s="4" t="s">
        <v>6546</v>
      </c>
    </row>
    <row r="4910" spans="1:2" x14ac:dyDescent="0.15">
      <c r="A4910" s="4">
        <v>19829</v>
      </c>
      <c r="B4910" s="4" t="s">
        <v>6547</v>
      </c>
    </row>
    <row r="4911" spans="1:2" x14ac:dyDescent="0.15">
      <c r="A4911" s="4">
        <v>19830</v>
      </c>
      <c r="B4911" s="4" t="s">
        <v>6548</v>
      </c>
    </row>
    <row r="4912" spans="1:2" x14ac:dyDescent="0.15">
      <c r="A4912" s="4">
        <v>19831</v>
      </c>
      <c r="B4912" s="4" t="s">
        <v>6549</v>
      </c>
    </row>
    <row r="4913" spans="1:2" x14ac:dyDescent="0.15">
      <c r="A4913" s="4">
        <v>19832</v>
      </c>
      <c r="B4913" s="4" t="s">
        <v>6550</v>
      </c>
    </row>
    <row r="4914" spans="1:2" x14ac:dyDescent="0.15">
      <c r="A4914" s="4">
        <v>19833</v>
      </c>
      <c r="B4914" s="4" t="s">
        <v>6551</v>
      </c>
    </row>
    <row r="4915" spans="1:2" x14ac:dyDescent="0.15">
      <c r="A4915" s="4">
        <v>19834</v>
      </c>
      <c r="B4915" s="4" t="s">
        <v>6552</v>
      </c>
    </row>
    <row r="4916" spans="1:2" x14ac:dyDescent="0.15">
      <c r="A4916" s="4">
        <v>19835</v>
      </c>
      <c r="B4916" s="4" t="s">
        <v>6553</v>
      </c>
    </row>
    <row r="4917" spans="1:2" x14ac:dyDescent="0.15">
      <c r="A4917" s="4">
        <v>19836</v>
      </c>
      <c r="B4917" s="4" t="s">
        <v>6554</v>
      </c>
    </row>
    <row r="4918" spans="1:2" x14ac:dyDescent="0.15">
      <c r="A4918" s="4">
        <v>19837</v>
      </c>
      <c r="B4918" s="4" t="s">
        <v>6555</v>
      </c>
    </row>
    <row r="4919" spans="1:2" x14ac:dyDescent="0.15">
      <c r="A4919" s="4">
        <v>19838</v>
      </c>
      <c r="B4919" s="4" t="s">
        <v>6556</v>
      </c>
    </row>
    <row r="4920" spans="1:2" x14ac:dyDescent="0.15">
      <c r="A4920" s="4">
        <v>19839</v>
      </c>
      <c r="B4920" s="4" t="s">
        <v>6557</v>
      </c>
    </row>
    <row r="4921" spans="1:2" x14ac:dyDescent="0.15">
      <c r="A4921" s="4">
        <v>19840</v>
      </c>
      <c r="B4921" s="4" t="s">
        <v>6558</v>
      </c>
    </row>
    <row r="4922" spans="1:2" x14ac:dyDescent="0.15">
      <c r="A4922" s="4">
        <v>19841</v>
      </c>
      <c r="B4922" s="4" t="s">
        <v>6559</v>
      </c>
    </row>
    <row r="4923" spans="1:2" x14ac:dyDescent="0.15">
      <c r="A4923" s="4">
        <v>19842</v>
      </c>
      <c r="B4923" s="4" t="s">
        <v>6560</v>
      </c>
    </row>
    <row r="4924" spans="1:2" x14ac:dyDescent="0.15">
      <c r="A4924" s="4">
        <v>19843</v>
      </c>
      <c r="B4924" s="4" t="s">
        <v>6561</v>
      </c>
    </row>
    <row r="4925" spans="1:2" x14ac:dyDescent="0.15">
      <c r="A4925" s="4">
        <v>19844</v>
      </c>
      <c r="B4925" s="4" t="s">
        <v>6562</v>
      </c>
    </row>
    <row r="4926" spans="1:2" x14ac:dyDescent="0.15">
      <c r="A4926" s="4">
        <v>19845</v>
      </c>
      <c r="B4926" s="4" t="s">
        <v>6563</v>
      </c>
    </row>
    <row r="4927" spans="1:2" x14ac:dyDescent="0.15">
      <c r="A4927" s="4">
        <v>19846</v>
      </c>
      <c r="B4927" s="4" t="s">
        <v>6564</v>
      </c>
    </row>
    <row r="4928" spans="1:2" x14ac:dyDescent="0.15">
      <c r="A4928" s="4">
        <v>19847</v>
      </c>
      <c r="B4928" s="4" t="s">
        <v>6565</v>
      </c>
    </row>
    <row r="4929" spans="1:2" x14ac:dyDescent="0.15">
      <c r="A4929" s="4">
        <v>19848</v>
      </c>
      <c r="B4929" s="4" t="s">
        <v>6566</v>
      </c>
    </row>
    <row r="4930" spans="1:2" x14ac:dyDescent="0.15">
      <c r="A4930" s="4">
        <v>19849</v>
      </c>
      <c r="B4930" s="4" t="s">
        <v>6567</v>
      </c>
    </row>
    <row r="4931" spans="1:2" x14ac:dyDescent="0.15">
      <c r="A4931" s="4">
        <v>19850</v>
      </c>
      <c r="B4931" s="4" t="s">
        <v>6568</v>
      </c>
    </row>
    <row r="4932" spans="1:2" x14ac:dyDescent="0.15">
      <c r="A4932" s="4">
        <v>19851</v>
      </c>
      <c r="B4932" s="4" t="s">
        <v>6569</v>
      </c>
    </row>
    <row r="4933" spans="1:2" x14ac:dyDescent="0.15">
      <c r="A4933" s="4">
        <v>19852</v>
      </c>
      <c r="B4933" s="4" t="s">
        <v>6570</v>
      </c>
    </row>
    <row r="4934" spans="1:2" x14ac:dyDescent="0.15">
      <c r="A4934" s="4">
        <v>19853</v>
      </c>
      <c r="B4934" s="4" t="s">
        <v>6571</v>
      </c>
    </row>
    <row r="4935" spans="1:2" x14ac:dyDescent="0.15">
      <c r="A4935" s="4">
        <v>19854</v>
      </c>
      <c r="B4935" s="4" t="s">
        <v>6572</v>
      </c>
    </row>
    <row r="4936" spans="1:2" x14ac:dyDescent="0.15">
      <c r="A4936" s="4">
        <v>19855</v>
      </c>
      <c r="B4936" s="4" t="s">
        <v>6573</v>
      </c>
    </row>
    <row r="4937" spans="1:2" x14ac:dyDescent="0.15">
      <c r="A4937" s="4">
        <v>19856</v>
      </c>
      <c r="B4937" s="4" t="s">
        <v>6574</v>
      </c>
    </row>
    <row r="4938" spans="1:2" x14ac:dyDescent="0.15">
      <c r="A4938" s="4">
        <v>19857</v>
      </c>
      <c r="B4938" s="4" t="s">
        <v>6575</v>
      </c>
    </row>
    <row r="4939" spans="1:2" x14ac:dyDescent="0.15">
      <c r="A4939" s="4">
        <v>19858</v>
      </c>
      <c r="B4939" s="4" t="s">
        <v>6576</v>
      </c>
    </row>
    <row r="4940" spans="1:2" x14ac:dyDescent="0.15">
      <c r="A4940" s="4">
        <v>19859</v>
      </c>
      <c r="B4940" s="4" t="s">
        <v>6577</v>
      </c>
    </row>
    <row r="4941" spans="1:2" x14ac:dyDescent="0.15">
      <c r="A4941" s="4">
        <v>19860</v>
      </c>
      <c r="B4941" s="4" t="s">
        <v>6578</v>
      </c>
    </row>
    <row r="4942" spans="1:2" x14ac:dyDescent="0.15">
      <c r="A4942" s="4">
        <v>19861</v>
      </c>
      <c r="B4942" s="4" t="s">
        <v>6579</v>
      </c>
    </row>
    <row r="4943" spans="1:2" x14ac:dyDescent="0.15">
      <c r="A4943" s="4">
        <v>19862</v>
      </c>
      <c r="B4943" s="4" t="s">
        <v>6580</v>
      </c>
    </row>
    <row r="4944" spans="1:2" x14ac:dyDescent="0.15">
      <c r="A4944" s="4">
        <v>19863</v>
      </c>
      <c r="B4944" s="4" t="s">
        <v>6581</v>
      </c>
    </row>
    <row r="4945" spans="1:2" x14ac:dyDescent="0.15">
      <c r="A4945" s="4">
        <v>19864</v>
      </c>
      <c r="B4945" s="4" t="s">
        <v>6582</v>
      </c>
    </row>
    <row r="4946" spans="1:2" x14ac:dyDescent="0.15">
      <c r="A4946" s="4">
        <v>19865</v>
      </c>
      <c r="B4946" s="4" t="s">
        <v>6583</v>
      </c>
    </row>
    <row r="4947" spans="1:2" x14ac:dyDescent="0.15">
      <c r="A4947" s="4">
        <v>19866</v>
      </c>
      <c r="B4947" s="4" t="s">
        <v>6584</v>
      </c>
    </row>
    <row r="4948" spans="1:2" x14ac:dyDescent="0.15">
      <c r="A4948" s="4">
        <v>19867</v>
      </c>
      <c r="B4948" s="4" t="s">
        <v>6585</v>
      </c>
    </row>
    <row r="4949" spans="1:2" x14ac:dyDescent="0.15">
      <c r="A4949" s="4">
        <v>19868</v>
      </c>
      <c r="B4949" s="4" t="s">
        <v>6586</v>
      </c>
    </row>
    <row r="4950" spans="1:2" x14ac:dyDescent="0.15">
      <c r="A4950" s="4">
        <v>19869</v>
      </c>
      <c r="B4950" s="4" t="s">
        <v>6587</v>
      </c>
    </row>
    <row r="4951" spans="1:2" x14ac:dyDescent="0.15">
      <c r="A4951" s="4">
        <v>19870</v>
      </c>
      <c r="B4951" s="4" t="s">
        <v>6588</v>
      </c>
    </row>
    <row r="4952" spans="1:2" x14ac:dyDescent="0.15">
      <c r="A4952" s="4">
        <v>19871</v>
      </c>
      <c r="B4952" s="4" t="s">
        <v>6589</v>
      </c>
    </row>
    <row r="4953" spans="1:2" x14ac:dyDescent="0.15">
      <c r="A4953" s="4">
        <v>19872</v>
      </c>
      <c r="B4953" s="4" t="s">
        <v>6590</v>
      </c>
    </row>
    <row r="4954" spans="1:2" x14ac:dyDescent="0.15">
      <c r="A4954" s="4">
        <v>19873</v>
      </c>
      <c r="B4954" s="4" t="s">
        <v>6591</v>
      </c>
    </row>
    <row r="4955" spans="1:2" x14ac:dyDescent="0.15">
      <c r="A4955" s="4">
        <v>19874</v>
      </c>
      <c r="B4955" s="4" t="s">
        <v>6592</v>
      </c>
    </row>
    <row r="4956" spans="1:2" x14ac:dyDescent="0.15">
      <c r="A4956" s="4">
        <v>19875</v>
      </c>
      <c r="B4956" s="4" t="s">
        <v>6593</v>
      </c>
    </row>
    <row r="4957" spans="1:2" x14ac:dyDescent="0.15">
      <c r="A4957" s="4">
        <v>19876</v>
      </c>
      <c r="B4957" s="4" t="s">
        <v>6594</v>
      </c>
    </row>
    <row r="4958" spans="1:2" x14ac:dyDescent="0.15">
      <c r="A4958" s="4">
        <v>19877</v>
      </c>
      <c r="B4958" s="4" t="s">
        <v>6595</v>
      </c>
    </row>
    <row r="4959" spans="1:2" x14ac:dyDescent="0.15">
      <c r="A4959" s="4">
        <v>19878</v>
      </c>
      <c r="B4959" s="4" t="s">
        <v>6596</v>
      </c>
    </row>
    <row r="4960" spans="1:2" x14ac:dyDescent="0.15">
      <c r="A4960" s="4">
        <v>19879</v>
      </c>
      <c r="B4960" s="4" t="s">
        <v>6597</v>
      </c>
    </row>
    <row r="4961" spans="1:2" x14ac:dyDescent="0.15">
      <c r="A4961" s="4">
        <v>19880</v>
      </c>
      <c r="B4961" s="4" t="s">
        <v>6598</v>
      </c>
    </row>
    <row r="4962" spans="1:2" x14ac:dyDescent="0.15">
      <c r="A4962" s="4">
        <v>19881</v>
      </c>
      <c r="B4962" s="4" t="s">
        <v>6599</v>
      </c>
    </row>
    <row r="4963" spans="1:2" x14ac:dyDescent="0.15">
      <c r="A4963" s="4">
        <v>19882</v>
      </c>
      <c r="B4963" s="4" t="s">
        <v>6600</v>
      </c>
    </row>
    <row r="4964" spans="1:2" x14ac:dyDescent="0.15">
      <c r="A4964" s="4">
        <v>19883</v>
      </c>
      <c r="B4964" s="4" t="s">
        <v>6601</v>
      </c>
    </row>
    <row r="4965" spans="1:2" x14ac:dyDescent="0.15">
      <c r="A4965" s="4">
        <v>19884</v>
      </c>
      <c r="B4965" s="4" t="s">
        <v>6602</v>
      </c>
    </row>
    <row r="4966" spans="1:2" x14ac:dyDescent="0.15">
      <c r="A4966" s="4">
        <v>19885</v>
      </c>
      <c r="B4966" s="4" t="s">
        <v>6603</v>
      </c>
    </row>
    <row r="4967" spans="1:2" x14ac:dyDescent="0.15">
      <c r="A4967" s="4">
        <v>19886</v>
      </c>
      <c r="B4967" s="4" t="s">
        <v>6604</v>
      </c>
    </row>
    <row r="4968" spans="1:2" x14ac:dyDescent="0.15">
      <c r="A4968" s="4">
        <v>19887</v>
      </c>
      <c r="B4968" s="4" t="s">
        <v>6605</v>
      </c>
    </row>
    <row r="4969" spans="1:2" x14ac:dyDescent="0.15">
      <c r="A4969" s="4">
        <v>19888</v>
      </c>
      <c r="B4969" s="4" t="s">
        <v>6606</v>
      </c>
    </row>
    <row r="4970" spans="1:2" x14ac:dyDescent="0.15">
      <c r="A4970" s="4">
        <v>19889</v>
      </c>
      <c r="B4970" s="4" t="s">
        <v>6607</v>
      </c>
    </row>
    <row r="4971" spans="1:2" x14ac:dyDescent="0.15">
      <c r="A4971" s="4">
        <v>19890</v>
      </c>
      <c r="B4971" s="4" t="s">
        <v>6608</v>
      </c>
    </row>
    <row r="4972" spans="1:2" x14ac:dyDescent="0.15">
      <c r="A4972" s="4">
        <v>19891</v>
      </c>
      <c r="B4972" s="4" t="s">
        <v>6609</v>
      </c>
    </row>
    <row r="4973" spans="1:2" x14ac:dyDescent="0.15">
      <c r="A4973" s="4">
        <v>19892</v>
      </c>
      <c r="B4973" s="4" t="s">
        <v>6610</v>
      </c>
    </row>
    <row r="4974" spans="1:2" x14ac:dyDescent="0.15">
      <c r="A4974" s="4">
        <v>19893</v>
      </c>
      <c r="B4974" s="4" t="s">
        <v>6611</v>
      </c>
    </row>
    <row r="4975" spans="1:2" x14ac:dyDescent="0.15">
      <c r="A4975" s="4">
        <v>19894</v>
      </c>
      <c r="B4975" s="4" t="s">
        <v>6612</v>
      </c>
    </row>
    <row r="4976" spans="1:2" x14ac:dyDescent="0.15">
      <c r="A4976" s="4">
        <v>19895</v>
      </c>
      <c r="B4976" s="4" t="s">
        <v>6613</v>
      </c>
    </row>
    <row r="4977" spans="1:2" x14ac:dyDescent="0.15">
      <c r="A4977" s="4">
        <v>19896</v>
      </c>
      <c r="B4977" s="4" t="s">
        <v>6614</v>
      </c>
    </row>
    <row r="4978" spans="1:2" x14ac:dyDescent="0.15">
      <c r="A4978" s="4">
        <v>19897</v>
      </c>
      <c r="B4978" s="4" t="s">
        <v>6615</v>
      </c>
    </row>
    <row r="4979" spans="1:2" x14ac:dyDescent="0.15">
      <c r="A4979" s="4">
        <v>19898</v>
      </c>
      <c r="B4979" s="4" t="s">
        <v>6616</v>
      </c>
    </row>
    <row r="4980" spans="1:2" x14ac:dyDescent="0.15">
      <c r="A4980" s="4">
        <v>19899</v>
      </c>
      <c r="B4980" s="4" t="s">
        <v>6617</v>
      </c>
    </row>
    <row r="4981" spans="1:2" x14ac:dyDescent="0.15">
      <c r="A4981" s="4">
        <v>19900</v>
      </c>
      <c r="B4981" s="4" t="s">
        <v>6618</v>
      </c>
    </row>
    <row r="4982" spans="1:2" x14ac:dyDescent="0.15">
      <c r="A4982" s="4">
        <v>19901</v>
      </c>
      <c r="B4982" s="4" t="s">
        <v>6619</v>
      </c>
    </row>
    <row r="4983" spans="1:2" x14ac:dyDescent="0.15">
      <c r="A4983" s="4">
        <v>19902</v>
      </c>
      <c r="B4983" s="4" t="s">
        <v>6620</v>
      </c>
    </row>
    <row r="4984" spans="1:2" x14ac:dyDescent="0.15">
      <c r="A4984" s="4">
        <v>19903</v>
      </c>
      <c r="B4984" s="4" t="s">
        <v>6621</v>
      </c>
    </row>
    <row r="4985" spans="1:2" x14ac:dyDescent="0.15">
      <c r="A4985" s="4">
        <v>19904</v>
      </c>
      <c r="B4985" s="4" t="s">
        <v>6622</v>
      </c>
    </row>
    <row r="4986" spans="1:2" x14ac:dyDescent="0.15">
      <c r="A4986" s="4">
        <v>19905</v>
      </c>
      <c r="B4986" s="4" t="s">
        <v>6623</v>
      </c>
    </row>
    <row r="4987" spans="1:2" x14ac:dyDescent="0.15">
      <c r="A4987" s="4">
        <v>19906</v>
      </c>
      <c r="B4987" s="4" t="s">
        <v>6624</v>
      </c>
    </row>
    <row r="4988" spans="1:2" x14ac:dyDescent="0.15">
      <c r="A4988" s="4">
        <v>19907</v>
      </c>
      <c r="B4988" s="4" t="s">
        <v>6625</v>
      </c>
    </row>
    <row r="4989" spans="1:2" x14ac:dyDescent="0.15">
      <c r="A4989" s="4">
        <v>19908</v>
      </c>
      <c r="B4989" s="4" t="s">
        <v>6626</v>
      </c>
    </row>
    <row r="4990" spans="1:2" x14ac:dyDescent="0.15">
      <c r="A4990" s="4">
        <v>19909</v>
      </c>
      <c r="B4990" s="4" t="s">
        <v>6627</v>
      </c>
    </row>
    <row r="4991" spans="1:2" x14ac:dyDescent="0.15">
      <c r="A4991" s="4">
        <v>19910</v>
      </c>
      <c r="B4991" s="4" t="s">
        <v>6628</v>
      </c>
    </row>
    <row r="4992" spans="1:2" x14ac:dyDescent="0.15">
      <c r="A4992" s="4">
        <v>19911</v>
      </c>
      <c r="B4992" s="4" t="s">
        <v>6629</v>
      </c>
    </row>
    <row r="4993" spans="1:2" x14ac:dyDescent="0.15">
      <c r="A4993" s="4">
        <v>19912</v>
      </c>
      <c r="B4993" s="4" t="s">
        <v>6630</v>
      </c>
    </row>
    <row r="4994" spans="1:2" x14ac:dyDescent="0.15">
      <c r="A4994" s="4">
        <v>19913</v>
      </c>
      <c r="B4994" s="4" t="s">
        <v>6631</v>
      </c>
    </row>
    <row r="4995" spans="1:2" x14ac:dyDescent="0.15">
      <c r="A4995" s="4">
        <v>19914</v>
      </c>
      <c r="B4995" s="4" t="s">
        <v>6632</v>
      </c>
    </row>
    <row r="4996" spans="1:2" x14ac:dyDescent="0.15">
      <c r="A4996" s="4">
        <v>19915</v>
      </c>
      <c r="B4996" s="4" t="s">
        <v>6633</v>
      </c>
    </row>
    <row r="4997" spans="1:2" x14ac:dyDescent="0.15">
      <c r="A4997" s="4">
        <v>19916</v>
      </c>
      <c r="B4997" s="4" t="s">
        <v>6634</v>
      </c>
    </row>
    <row r="4998" spans="1:2" x14ac:dyDescent="0.15">
      <c r="A4998" s="4">
        <v>19917</v>
      </c>
      <c r="B4998" s="4" t="s">
        <v>6635</v>
      </c>
    </row>
    <row r="4999" spans="1:2" x14ac:dyDescent="0.15">
      <c r="A4999" s="4">
        <v>19918</v>
      </c>
      <c r="B4999" s="4" t="s">
        <v>6636</v>
      </c>
    </row>
    <row r="5000" spans="1:2" x14ac:dyDescent="0.15">
      <c r="A5000" s="4">
        <v>19919</v>
      </c>
      <c r="B5000" s="4" t="s">
        <v>6637</v>
      </c>
    </row>
    <row r="5001" spans="1:2" x14ac:dyDescent="0.15">
      <c r="A5001" s="4">
        <v>19920</v>
      </c>
      <c r="B5001" s="4" t="s">
        <v>6638</v>
      </c>
    </row>
    <row r="5002" spans="1:2" x14ac:dyDescent="0.15">
      <c r="A5002" s="4">
        <v>19921</v>
      </c>
      <c r="B5002" s="4" t="s">
        <v>6639</v>
      </c>
    </row>
    <row r="5003" spans="1:2" x14ac:dyDescent="0.15">
      <c r="A5003" s="4">
        <v>19922</v>
      </c>
      <c r="B5003" s="4" t="s">
        <v>6640</v>
      </c>
    </row>
    <row r="5004" spans="1:2" x14ac:dyDescent="0.15">
      <c r="A5004" s="4">
        <v>19923</v>
      </c>
      <c r="B5004" s="4" t="s">
        <v>6641</v>
      </c>
    </row>
    <row r="5005" spans="1:2" x14ac:dyDescent="0.15">
      <c r="A5005" s="4">
        <v>19924</v>
      </c>
      <c r="B5005" s="4" t="s">
        <v>6642</v>
      </c>
    </row>
    <row r="5006" spans="1:2" x14ac:dyDescent="0.15">
      <c r="A5006" s="4">
        <v>19925</v>
      </c>
      <c r="B5006" s="4" t="s">
        <v>6643</v>
      </c>
    </row>
    <row r="5007" spans="1:2" x14ac:dyDescent="0.15">
      <c r="A5007" s="4">
        <v>19926</v>
      </c>
      <c r="B5007" s="4" t="s">
        <v>6644</v>
      </c>
    </row>
    <row r="5008" spans="1:2" x14ac:dyDescent="0.15">
      <c r="A5008" s="4">
        <v>19927</v>
      </c>
      <c r="B5008" s="4" t="s">
        <v>6645</v>
      </c>
    </row>
    <row r="5009" spans="1:2" x14ac:dyDescent="0.15">
      <c r="A5009" s="4">
        <v>19928</v>
      </c>
      <c r="B5009" s="4" t="s">
        <v>6646</v>
      </c>
    </row>
    <row r="5010" spans="1:2" x14ac:dyDescent="0.15">
      <c r="A5010" s="4">
        <v>19929</v>
      </c>
      <c r="B5010" s="4" t="s">
        <v>6647</v>
      </c>
    </row>
    <row r="5011" spans="1:2" x14ac:dyDescent="0.15">
      <c r="A5011" s="4">
        <v>19930</v>
      </c>
      <c r="B5011" s="4" t="s">
        <v>6648</v>
      </c>
    </row>
    <row r="5012" spans="1:2" x14ac:dyDescent="0.15">
      <c r="A5012" s="4">
        <v>19931</v>
      </c>
      <c r="B5012" s="4" t="s">
        <v>6649</v>
      </c>
    </row>
    <row r="5013" spans="1:2" x14ac:dyDescent="0.15">
      <c r="A5013" s="4">
        <v>19932</v>
      </c>
      <c r="B5013" s="4" t="s">
        <v>6650</v>
      </c>
    </row>
    <row r="5014" spans="1:2" x14ac:dyDescent="0.15">
      <c r="A5014" s="4">
        <v>19933</v>
      </c>
      <c r="B5014" s="4" t="s">
        <v>6651</v>
      </c>
    </row>
    <row r="5015" spans="1:2" x14ac:dyDescent="0.15">
      <c r="A5015" s="4">
        <v>19934</v>
      </c>
      <c r="B5015" s="4" t="s">
        <v>6652</v>
      </c>
    </row>
    <row r="5016" spans="1:2" x14ac:dyDescent="0.15">
      <c r="A5016" s="4">
        <v>19935</v>
      </c>
      <c r="B5016" s="4" t="s">
        <v>6653</v>
      </c>
    </row>
    <row r="5017" spans="1:2" x14ac:dyDescent="0.15">
      <c r="A5017" s="4">
        <v>19936</v>
      </c>
      <c r="B5017" s="4" t="s">
        <v>6654</v>
      </c>
    </row>
    <row r="5018" spans="1:2" x14ac:dyDescent="0.15">
      <c r="A5018" s="4">
        <v>19937</v>
      </c>
      <c r="B5018" s="4" t="s">
        <v>6655</v>
      </c>
    </row>
    <row r="5019" spans="1:2" x14ac:dyDescent="0.15">
      <c r="A5019" s="4">
        <v>19938</v>
      </c>
      <c r="B5019" s="4" t="s">
        <v>6656</v>
      </c>
    </row>
    <row r="5020" spans="1:2" x14ac:dyDescent="0.15">
      <c r="A5020" s="4">
        <v>19939</v>
      </c>
      <c r="B5020" s="4" t="s">
        <v>6657</v>
      </c>
    </row>
    <row r="5021" spans="1:2" x14ac:dyDescent="0.15">
      <c r="A5021" s="4">
        <v>19940</v>
      </c>
      <c r="B5021" s="4" t="s">
        <v>6658</v>
      </c>
    </row>
    <row r="5022" spans="1:2" x14ac:dyDescent="0.15">
      <c r="A5022" s="4">
        <v>19941</v>
      </c>
      <c r="B5022" s="4" t="s">
        <v>6659</v>
      </c>
    </row>
    <row r="5023" spans="1:2" x14ac:dyDescent="0.15">
      <c r="A5023" s="4">
        <v>19942</v>
      </c>
      <c r="B5023" s="4" t="s">
        <v>6660</v>
      </c>
    </row>
    <row r="5024" spans="1:2" x14ac:dyDescent="0.15">
      <c r="A5024" s="4">
        <v>19943</v>
      </c>
      <c r="B5024" s="4" t="s">
        <v>6661</v>
      </c>
    </row>
    <row r="5025" spans="1:2" x14ac:dyDescent="0.15">
      <c r="A5025" s="4">
        <v>19944</v>
      </c>
      <c r="B5025" s="4" t="s">
        <v>6662</v>
      </c>
    </row>
    <row r="5026" spans="1:2" x14ac:dyDescent="0.15">
      <c r="A5026" s="4">
        <v>19945</v>
      </c>
      <c r="B5026" s="4" t="s">
        <v>6663</v>
      </c>
    </row>
    <row r="5027" spans="1:2" x14ac:dyDescent="0.15">
      <c r="A5027" s="4">
        <v>19946</v>
      </c>
      <c r="B5027" s="4" t="s">
        <v>6664</v>
      </c>
    </row>
    <row r="5028" spans="1:2" x14ac:dyDescent="0.15">
      <c r="A5028" s="4">
        <v>19947</v>
      </c>
      <c r="B5028" s="4" t="s">
        <v>6665</v>
      </c>
    </row>
    <row r="5029" spans="1:2" x14ac:dyDescent="0.15">
      <c r="A5029" s="4">
        <v>19948</v>
      </c>
      <c r="B5029" s="4" t="s">
        <v>6666</v>
      </c>
    </row>
    <row r="5030" spans="1:2" x14ac:dyDescent="0.15">
      <c r="A5030" s="4">
        <v>19949</v>
      </c>
      <c r="B5030" s="4" t="s">
        <v>6667</v>
      </c>
    </row>
    <row r="5031" spans="1:2" x14ac:dyDescent="0.15">
      <c r="A5031" s="4">
        <v>19950</v>
      </c>
      <c r="B5031" s="4" t="s">
        <v>6668</v>
      </c>
    </row>
    <row r="5032" spans="1:2" x14ac:dyDescent="0.15">
      <c r="A5032" s="4">
        <v>19951</v>
      </c>
      <c r="B5032" s="4" t="s">
        <v>6669</v>
      </c>
    </row>
    <row r="5033" spans="1:2" x14ac:dyDescent="0.15">
      <c r="A5033" s="4">
        <v>19952</v>
      </c>
      <c r="B5033" s="4" t="s">
        <v>6670</v>
      </c>
    </row>
    <row r="5034" spans="1:2" x14ac:dyDescent="0.15">
      <c r="A5034" s="4">
        <v>19953</v>
      </c>
      <c r="B5034" s="4" t="s">
        <v>6671</v>
      </c>
    </row>
    <row r="5035" spans="1:2" x14ac:dyDescent="0.15">
      <c r="A5035" s="4">
        <v>19954</v>
      </c>
      <c r="B5035" s="4" t="s">
        <v>6672</v>
      </c>
    </row>
    <row r="5036" spans="1:2" x14ac:dyDescent="0.15">
      <c r="A5036" s="4">
        <v>19955</v>
      </c>
      <c r="B5036" s="4" t="s">
        <v>6673</v>
      </c>
    </row>
    <row r="5037" spans="1:2" x14ac:dyDescent="0.15">
      <c r="A5037" s="4">
        <v>19956</v>
      </c>
      <c r="B5037" s="4" t="s">
        <v>6674</v>
      </c>
    </row>
    <row r="5038" spans="1:2" x14ac:dyDescent="0.15">
      <c r="A5038" s="4">
        <v>19957</v>
      </c>
      <c r="B5038" s="4" t="s">
        <v>6675</v>
      </c>
    </row>
    <row r="5039" spans="1:2" x14ac:dyDescent="0.15">
      <c r="A5039" s="4">
        <v>19958</v>
      </c>
      <c r="B5039" s="4" t="s">
        <v>6676</v>
      </c>
    </row>
    <row r="5040" spans="1:2" x14ac:dyDescent="0.15">
      <c r="A5040" s="4">
        <v>19959</v>
      </c>
      <c r="B5040" s="4" t="s">
        <v>6677</v>
      </c>
    </row>
    <row r="5041" spans="1:2" x14ac:dyDescent="0.15">
      <c r="A5041" s="4">
        <v>19960</v>
      </c>
      <c r="B5041" s="4" t="s">
        <v>6678</v>
      </c>
    </row>
    <row r="5042" spans="1:2" x14ac:dyDescent="0.15">
      <c r="A5042" s="4">
        <v>19961</v>
      </c>
      <c r="B5042" s="4" t="s">
        <v>6679</v>
      </c>
    </row>
    <row r="5043" spans="1:2" x14ac:dyDescent="0.15">
      <c r="A5043" s="4">
        <v>19962</v>
      </c>
      <c r="B5043" s="4" t="s">
        <v>6680</v>
      </c>
    </row>
    <row r="5044" spans="1:2" x14ac:dyDescent="0.15">
      <c r="A5044" s="4">
        <v>19963</v>
      </c>
      <c r="B5044" s="4" t="s">
        <v>6681</v>
      </c>
    </row>
    <row r="5045" spans="1:2" x14ac:dyDescent="0.15">
      <c r="A5045" s="4">
        <v>19964</v>
      </c>
      <c r="B5045" s="4" t="s">
        <v>6682</v>
      </c>
    </row>
    <row r="5046" spans="1:2" x14ac:dyDescent="0.15">
      <c r="A5046" s="4">
        <v>19965</v>
      </c>
      <c r="B5046" s="4" t="s">
        <v>6683</v>
      </c>
    </row>
    <row r="5047" spans="1:2" x14ac:dyDescent="0.15">
      <c r="A5047" s="4">
        <v>19966</v>
      </c>
      <c r="B5047" s="4" t="s">
        <v>6684</v>
      </c>
    </row>
    <row r="5048" spans="1:2" x14ac:dyDescent="0.15">
      <c r="A5048" s="4">
        <v>19967</v>
      </c>
      <c r="B5048" s="4" t="s">
        <v>6685</v>
      </c>
    </row>
    <row r="5049" spans="1:2" x14ac:dyDescent="0.15">
      <c r="A5049" s="4">
        <v>19968</v>
      </c>
      <c r="B5049" s="4" t="s">
        <v>6686</v>
      </c>
    </row>
    <row r="5050" spans="1:2" x14ac:dyDescent="0.15">
      <c r="A5050" s="4">
        <v>19969</v>
      </c>
      <c r="B5050" s="4" t="s">
        <v>6687</v>
      </c>
    </row>
    <row r="5051" spans="1:2" x14ac:dyDescent="0.15">
      <c r="A5051" s="4">
        <v>19970</v>
      </c>
      <c r="B5051" s="4" t="s">
        <v>6688</v>
      </c>
    </row>
    <row r="5052" spans="1:2" x14ac:dyDescent="0.15">
      <c r="A5052" s="4">
        <v>19971</v>
      </c>
      <c r="B5052" s="4" t="s">
        <v>6689</v>
      </c>
    </row>
    <row r="5053" spans="1:2" x14ac:dyDescent="0.15">
      <c r="A5053" s="4">
        <v>19972</v>
      </c>
      <c r="B5053" s="4" t="s">
        <v>6690</v>
      </c>
    </row>
    <row r="5054" spans="1:2" x14ac:dyDescent="0.15">
      <c r="A5054" s="4">
        <v>19973</v>
      </c>
      <c r="B5054" s="4" t="s">
        <v>6691</v>
      </c>
    </row>
    <row r="5055" spans="1:2" x14ac:dyDescent="0.15">
      <c r="A5055" s="4">
        <v>19974</v>
      </c>
      <c r="B5055" s="4" t="s">
        <v>6692</v>
      </c>
    </row>
    <row r="5056" spans="1:2" x14ac:dyDescent="0.15">
      <c r="A5056" s="4">
        <v>19975</v>
      </c>
      <c r="B5056" s="4" t="s">
        <v>6693</v>
      </c>
    </row>
    <row r="5057" spans="1:2" x14ac:dyDescent="0.15">
      <c r="A5057" s="4">
        <v>19976</v>
      </c>
      <c r="B5057" s="4" t="s">
        <v>6694</v>
      </c>
    </row>
    <row r="5058" spans="1:2" x14ac:dyDescent="0.15">
      <c r="A5058" s="4">
        <v>19977</v>
      </c>
      <c r="B5058" s="4" t="s">
        <v>6695</v>
      </c>
    </row>
    <row r="5059" spans="1:2" x14ac:dyDescent="0.15">
      <c r="A5059" s="4">
        <v>19978</v>
      </c>
      <c r="B5059" s="4" t="s">
        <v>6696</v>
      </c>
    </row>
    <row r="5060" spans="1:2" x14ac:dyDescent="0.15">
      <c r="A5060" s="4">
        <v>19979</v>
      </c>
      <c r="B5060" s="4" t="s">
        <v>6697</v>
      </c>
    </row>
    <row r="5061" spans="1:2" x14ac:dyDescent="0.15">
      <c r="A5061" s="4">
        <v>19980</v>
      </c>
      <c r="B5061" s="4" t="s">
        <v>6698</v>
      </c>
    </row>
    <row r="5062" spans="1:2" x14ac:dyDescent="0.15">
      <c r="A5062" s="4">
        <v>19981</v>
      </c>
      <c r="B5062" s="4" t="s">
        <v>6699</v>
      </c>
    </row>
    <row r="5063" spans="1:2" x14ac:dyDescent="0.15">
      <c r="A5063" s="4">
        <v>19982</v>
      </c>
      <c r="B5063" s="4" t="s">
        <v>6700</v>
      </c>
    </row>
    <row r="5064" spans="1:2" x14ac:dyDescent="0.15">
      <c r="A5064" s="4">
        <v>19983</v>
      </c>
      <c r="B5064" s="4" t="s">
        <v>6701</v>
      </c>
    </row>
    <row r="5065" spans="1:2" x14ac:dyDescent="0.15">
      <c r="A5065" s="4">
        <v>19984</v>
      </c>
      <c r="B5065" s="4" t="s">
        <v>6702</v>
      </c>
    </row>
    <row r="5066" spans="1:2" x14ac:dyDescent="0.15">
      <c r="A5066" s="4">
        <v>19985</v>
      </c>
      <c r="B5066" s="4" t="s">
        <v>6703</v>
      </c>
    </row>
    <row r="5067" spans="1:2" x14ac:dyDescent="0.15">
      <c r="A5067" s="4">
        <v>19986</v>
      </c>
      <c r="B5067" s="4" t="s">
        <v>6704</v>
      </c>
    </row>
    <row r="5068" spans="1:2" x14ac:dyDescent="0.15">
      <c r="A5068" s="4">
        <v>19987</v>
      </c>
      <c r="B5068" s="4" t="s">
        <v>6705</v>
      </c>
    </row>
    <row r="5069" spans="1:2" x14ac:dyDescent="0.15">
      <c r="A5069" s="4">
        <v>19988</v>
      </c>
      <c r="B5069" s="4" t="s">
        <v>6706</v>
      </c>
    </row>
    <row r="5070" spans="1:2" x14ac:dyDescent="0.15">
      <c r="A5070" s="4">
        <v>19989</v>
      </c>
      <c r="B5070" s="4" t="s">
        <v>6707</v>
      </c>
    </row>
    <row r="5071" spans="1:2" x14ac:dyDescent="0.15">
      <c r="A5071" s="4">
        <v>19990</v>
      </c>
      <c r="B5071" s="4" t="s">
        <v>6708</v>
      </c>
    </row>
    <row r="5072" spans="1:2" x14ac:dyDescent="0.15">
      <c r="A5072" s="4">
        <v>19991</v>
      </c>
      <c r="B5072" s="4" t="s">
        <v>6709</v>
      </c>
    </row>
    <row r="5073" spans="1:2" x14ac:dyDescent="0.15">
      <c r="A5073" s="4">
        <v>19992</v>
      </c>
      <c r="B5073" s="4" t="s">
        <v>6710</v>
      </c>
    </row>
    <row r="5074" spans="1:2" x14ac:dyDescent="0.15">
      <c r="A5074" s="4">
        <v>19993</v>
      </c>
      <c r="B5074" s="4" t="s">
        <v>6711</v>
      </c>
    </row>
    <row r="5075" spans="1:2" x14ac:dyDescent="0.15">
      <c r="A5075" s="4">
        <v>19994</v>
      </c>
      <c r="B5075" s="4" t="s">
        <v>6712</v>
      </c>
    </row>
    <row r="5076" spans="1:2" x14ac:dyDescent="0.15">
      <c r="A5076" s="4">
        <v>19995</v>
      </c>
      <c r="B5076" s="4" t="s">
        <v>6713</v>
      </c>
    </row>
    <row r="5077" spans="1:2" x14ac:dyDescent="0.15">
      <c r="A5077" s="4">
        <v>19996</v>
      </c>
      <c r="B5077" s="4" t="s">
        <v>6714</v>
      </c>
    </row>
    <row r="5078" spans="1:2" x14ac:dyDescent="0.15">
      <c r="A5078" s="4">
        <v>19997</v>
      </c>
      <c r="B5078" s="4" t="s">
        <v>6715</v>
      </c>
    </row>
    <row r="5079" spans="1:2" x14ac:dyDescent="0.15">
      <c r="A5079" s="4">
        <v>19998</v>
      </c>
      <c r="B5079" s="4" t="s">
        <v>6716</v>
      </c>
    </row>
    <row r="5080" spans="1:2" x14ac:dyDescent="0.15">
      <c r="A5080" s="4">
        <v>19999</v>
      </c>
      <c r="B5080" s="4" t="s">
        <v>6717</v>
      </c>
    </row>
    <row r="5081" spans="1:2" x14ac:dyDescent="0.15">
      <c r="A5081" s="4">
        <v>20000</v>
      </c>
      <c r="B5081" s="4" t="s">
        <v>6718</v>
      </c>
    </row>
    <row r="5082" spans="1:2" x14ac:dyDescent="0.15">
      <c r="A5082" s="4">
        <v>23027</v>
      </c>
      <c r="B5082" s="4" t="s">
        <v>6719</v>
      </c>
    </row>
    <row r="5083" spans="1:2" x14ac:dyDescent="0.15">
      <c r="A5083" s="4">
        <v>23028</v>
      </c>
      <c r="B5083" s="4" t="s">
        <v>6720</v>
      </c>
    </row>
    <row r="5084" spans="1:2" x14ac:dyDescent="0.15">
      <c r="A5084" s="4">
        <v>23029</v>
      </c>
      <c r="B5084" s="4" t="s">
        <v>6721</v>
      </c>
    </row>
    <row r="5085" spans="1:2" x14ac:dyDescent="0.15">
      <c r="A5085" s="4">
        <v>23030</v>
      </c>
      <c r="B5085" s="4" t="s">
        <v>6722</v>
      </c>
    </row>
    <row r="5086" spans="1:2" x14ac:dyDescent="0.15">
      <c r="A5086" s="4">
        <v>23031</v>
      </c>
      <c r="B5086" s="4" t="s">
        <v>6723</v>
      </c>
    </row>
    <row r="5087" spans="1:2" x14ac:dyDescent="0.15">
      <c r="A5087" s="4">
        <v>23032</v>
      </c>
      <c r="B5087" s="4" t="s">
        <v>6724</v>
      </c>
    </row>
    <row r="5088" spans="1:2" x14ac:dyDescent="0.15">
      <c r="A5088" s="4">
        <v>23033</v>
      </c>
      <c r="B5088" s="4" t="s">
        <v>6725</v>
      </c>
    </row>
    <row r="5089" spans="1:2" x14ac:dyDescent="0.15">
      <c r="A5089" s="4">
        <v>23034</v>
      </c>
      <c r="B5089" s="4" t="s">
        <v>6726</v>
      </c>
    </row>
    <row r="5090" spans="1:2" x14ac:dyDescent="0.15">
      <c r="A5090" s="4">
        <v>23035</v>
      </c>
      <c r="B5090" s="4" t="s">
        <v>6727</v>
      </c>
    </row>
    <row r="5091" spans="1:2" x14ac:dyDescent="0.15">
      <c r="A5091" s="4">
        <v>23036</v>
      </c>
      <c r="B5091" s="4" t="s">
        <v>6728</v>
      </c>
    </row>
    <row r="5092" spans="1:2" x14ac:dyDescent="0.15">
      <c r="A5092" s="4">
        <v>23037</v>
      </c>
      <c r="B5092" s="4" t="s">
        <v>6729</v>
      </c>
    </row>
    <row r="5093" spans="1:2" x14ac:dyDescent="0.15">
      <c r="A5093" s="4">
        <v>23038</v>
      </c>
      <c r="B5093" s="4" t="s">
        <v>6730</v>
      </c>
    </row>
    <row r="5094" spans="1:2" x14ac:dyDescent="0.15">
      <c r="A5094" s="4">
        <v>23039</v>
      </c>
      <c r="B5094" s="4" t="s">
        <v>6731</v>
      </c>
    </row>
    <row r="5095" spans="1:2" x14ac:dyDescent="0.15">
      <c r="A5095" s="4">
        <v>23040</v>
      </c>
      <c r="B5095" s="4" t="s">
        <v>6732</v>
      </c>
    </row>
    <row r="5096" spans="1:2" x14ac:dyDescent="0.15">
      <c r="A5096" s="4">
        <v>23041</v>
      </c>
      <c r="B5096" s="4" t="s">
        <v>6733</v>
      </c>
    </row>
    <row r="5097" spans="1:2" x14ac:dyDescent="0.15">
      <c r="A5097" s="4">
        <v>23042</v>
      </c>
      <c r="B5097" s="4" t="s">
        <v>6734</v>
      </c>
    </row>
    <row r="5098" spans="1:2" x14ac:dyDescent="0.15">
      <c r="A5098" s="4">
        <v>23043</v>
      </c>
      <c r="B5098" s="4" t="s">
        <v>6735</v>
      </c>
    </row>
    <row r="5099" spans="1:2" x14ac:dyDescent="0.15">
      <c r="A5099" s="4">
        <v>23044</v>
      </c>
      <c r="B5099" s="4" t="s">
        <v>6736</v>
      </c>
    </row>
    <row r="5100" spans="1:2" x14ac:dyDescent="0.15">
      <c r="A5100" s="4">
        <v>23045</v>
      </c>
      <c r="B5100" s="4" t="s">
        <v>6737</v>
      </c>
    </row>
    <row r="5101" spans="1:2" x14ac:dyDescent="0.15">
      <c r="A5101" s="4">
        <v>23046</v>
      </c>
      <c r="B5101" s="4" t="s">
        <v>6738</v>
      </c>
    </row>
    <row r="5102" spans="1:2" x14ac:dyDescent="0.15">
      <c r="A5102" s="4">
        <v>23047</v>
      </c>
      <c r="B5102" s="4" t="s">
        <v>6739</v>
      </c>
    </row>
    <row r="5103" spans="1:2" x14ac:dyDescent="0.15">
      <c r="A5103" s="4">
        <v>23048</v>
      </c>
      <c r="B5103" s="4" t="s">
        <v>6740</v>
      </c>
    </row>
    <row r="5104" spans="1:2" x14ac:dyDescent="0.15">
      <c r="A5104" s="4">
        <v>23049</v>
      </c>
      <c r="B5104" s="4" t="s">
        <v>6741</v>
      </c>
    </row>
    <row r="5105" spans="1:2" x14ac:dyDescent="0.15">
      <c r="A5105" s="4">
        <v>23050</v>
      </c>
      <c r="B5105" s="4" t="s">
        <v>6742</v>
      </c>
    </row>
    <row r="5106" spans="1:2" x14ac:dyDescent="0.15">
      <c r="A5106" s="4">
        <v>23051</v>
      </c>
      <c r="B5106" s="4" t="s">
        <v>6743</v>
      </c>
    </row>
    <row r="5107" spans="1:2" x14ac:dyDescent="0.15">
      <c r="A5107" s="4">
        <v>23052</v>
      </c>
      <c r="B5107" s="4" t="s">
        <v>6744</v>
      </c>
    </row>
    <row r="5108" spans="1:2" x14ac:dyDescent="0.15">
      <c r="A5108" s="4">
        <v>23053</v>
      </c>
      <c r="B5108" s="4" t="s">
        <v>6745</v>
      </c>
    </row>
    <row r="5109" spans="1:2" x14ac:dyDescent="0.15">
      <c r="A5109" s="4">
        <v>23054</v>
      </c>
      <c r="B5109" s="4" t="s">
        <v>6746</v>
      </c>
    </row>
    <row r="5110" spans="1:2" x14ac:dyDescent="0.15">
      <c r="A5110" s="4">
        <v>23055</v>
      </c>
      <c r="B5110" s="4" t="s">
        <v>6747</v>
      </c>
    </row>
    <row r="5111" spans="1:2" x14ac:dyDescent="0.15">
      <c r="A5111" s="4">
        <v>23056</v>
      </c>
      <c r="B5111" s="4" t="s">
        <v>6748</v>
      </c>
    </row>
    <row r="5112" spans="1:2" x14ac:dyDescent="0.15">
      <c r="A5112" s="4">
        <v>23057</v>
      </c>
      <c r="B5112" s="4" t="s">
        <v>6749</v>
      </c>
    </row>
    <row r="5113" spans="1:2" x14ac:dyDescent="0.15">
      <c r="A5113" s="4">
        <v>23058</v>
      </c>
      <c r="B5113" s="4" t="s">
        <v>6750</v>
      </c>
    </row>
    <row r="5114" spans="1:2" x14ac:dyDescent="0.15">
      <c r="A5114" s="4">
        <v>23059</v>
      </c>
      <c r="B5114" s="4" t="s">
        <v>6751</v>
      </c>
    </row>
    <row r="5115" spans="1:2" x14ac:dyDescent="0.15">
      <c r="A5115" s="4">
        <v>23060</v>
      </c>
      <c r="B5115" s="4" t="s">
        <v>6752</v>
      </c>
    </row>
    <row r="5116" spans="1:2" x14ac:dyDescent="0.15">
      <c r="A5116" s="4">
        <v>23061</v>
      </c>
      <c r="B5116" s="4" t="s">
        <v>6753</v>
      </c>
    </row>
    <row r="5117" spans="1:2" x14ac:dyDescent="0.15">
      <c r="A5117" s="4">
        <v>23062</v>
      </c>
      <c r="B5117" s="4" t="s">
        <v>6754</v>
      </c>
    </row>
    <row r="5118" spans="1:2" x14ac:dyDescent="0.15">
      <c r="A5118" s="4">
        <v>23063</v>
      </c>
      <c r="B5118" s="4" t="s">
        <v>6755</v>
      </c>
    </row>
    <row r="5119" spans="1:2" x14ac:dyDescent="0.15">
      <c r="A5119" s="4">
        <v>23064</v>
      </c>
      <c r="B5119" s="4" t="s">
        <v>6756</v>
      </c>
    </row>
    <row r="5120" spans="1:2" x14ac:dyDescent="0.15">
      <c r="A5120" s="4">
        <v>23065</v>
      </c>
      <c r="B5120" s="4" t="s">
        <v>6757</v>
      </c>
    </row>
    <row r="5121" spans="1:2" x14ac:dyDescent="0.15">
      <c r="A5121" s="4">
        <v>23066</v>
      </c>
      <c r="B5121" s="4" t="s">
        <v>6758</v>
      </c>
    </row>
    <row r="5122" spans="1:2" x14ac:dyDescent="0.15">
      <c r="A5122" s="4">
        <v>23067</v>
      </c>
      <c r="B5122" s="4" t="s">
        <v>6759</v>
      </c>
    </row>
    <row r="5123" spans="1:2" x14ac:dyDescent="0.15">
      <c r="A5123" s="4">
        <v>23068</v>
      </c>
      <c r="B5123" s="4" t="s">
        <v>6760</v>
      </c>
    </row>
    <row r="5124" spans="1:2" x14ac:dyDescent="0.15">
      <c r="A5124" s="4">
        <v>23069</v>
      </c>
      <c r="B5124" s="4" t="s">
        <v>6761</v>
      </c>
    </row>
    <row r="5125" spans="1:2" x14ac:dyDescent="0.15">
      <c r="A5125" s="4">
        <v>23070</v>
      </c>
      <c r="B5125" s="4" t="s">
        <v>6762</v>
      </c>
    </row>
    <row r="5126" spans="1:2" x14ac:dyDescent="0.15">
      <c r="A5126" s="4">
        <v>23071</v>
      </c>
      <c r="B5126" s="4" t="s">
        <v>6763</v>
      </c>
    </row>
    <row r="5127" spans="1:2" x14ac:dyDescent="0.15">
      <c r="A5127" s="4">
        <v>23072</v>
      </c>
      <c r="B5127" s="4" t="s">
        <v>6764</v>
      </c>
    </row>
    <row r="5128" spans="1:2" x14ac:dyDescent="0.15">
      <c r="A5128" s="4">
        <v>23073</v>
      </c>
      <c r="B5128" s="4" t="s">
        <v>6765</v>
      </c>
    </row>
    <row r="5129" spans="1:2" x14ac:dyDescent="0.15">
      <c r="A5129" s="4">
        <v>23074</v>
      </c>
      <c r="B5129" s="4" t="s">
        <v>6766</v>
      </c>
    </row>
    <row r="5130" spans="1:2" x14ac:dyDescent="0.15">
      <c r="A5130" s="4">
        <v>23075</v>
      </c>
      <c r="B5130" s="4" t="s">
        <v>6767</v>
      </c>
    </row>
    <row r="5131" spans="1:2" x14ac:dyDescent="0.15">
      <c r="A5131" s="4">
        <v>23076</v>
      </c>
      <c r="B5131" s="4" t="s">
        <v>6768</v>
      </c>
    </row>
    <row r="5132" spans="1:2" x14ac:dyDescent="0.15">
      <c r="A5132" s="4">
        <v>23077</v>
      </c>
      <c r="B5132" s="4" t="s">
        <v>6769</v>
      </c>
    </row>
    <row r="5133" spans="1:2" x14ac:dyDescent="0.15">
      <c r="A5133" s="4">
        <v>23078</v>
      </c>
      <c r="B5133" s="4" t="s">
        <v>6770</v>
      </c>
    </row>
    <row r="5134" spans="1:2" x14ac:dyDescent="0.15">
      <c r="A5134" s="4">
        <v>23079</v>
      </c>
      <c r="B5134" s="4" t="s">
        <v>6771</v>
      </c>
    </row>
    <row r="5135" spans="1:2" x14ac:dyDescent="0.15">
      <c r="A5135" s="4">
        <v>23080</v>
      </c>
      <c r="B5135" s="4" t="s">
        <v>6772</v>
      </c>
    </row>
    <row r="5136" spans="1:2" x14ac:dyDescent="0.15">
      <c r="A5136" s="4">
        <v>23081</v>
      </c>
      <c r="B5136" s="4" t="s">
        <v>6773</v>
      </c>
    </row>
    <row r="5137" spans="1:2" x14ac:dyDescent="0.15">
      <c r="A5137" s="4">
        <v>23082</v>
      </c>
      <c r="B5137" s="4" t="s">
        <v>6774</v>
      </c>
    </row>
    <row r="5138" spans="1:2" x14ac:dyDescent="0.15">
      <c r="A5138" s="4">
        <v>23083</v>
      </c>
      <c r="B5138" s="4" t="s">
        <v>6775</v>
      </c>
    </row>
    <row r="5139" spans="1:2" x14ac:dyDescent="0.15">
      <c r="A5139" s="4">
        <v>23084</v>
      </c>
      <c r="B5139" s="4" t="s">
        <v>6776</v>
      </c>
    </row>
    <row r="5140" spans="1:2" x14ac:dyDescent="0.15">
      <c r="A5140" s="4">
        <v>23085</v>
      </c>
      <c r="B5140" s="4" t="s">
        <v>6777</v>
      </c>
    </row>
    <row r="5141" spans="1:2" x14ac:dyDescent="0.15">
      <c r="A5141" s="4">
        <v>23086</v>
      </c>
      <c r="B5141" s="4" t="s">
        <v>6778</v>
      </c>
    </row>
    <row r="5142" spans="1:2" x14ac:dyDescent="0.15">
      <c r="A5142" s="4">
        <v>23087</v>
      </c>
      <c r="B5142" s="4" t="s">
        <v>6779</v>
      </c>
    </row>
    <row r="5143" spans="1:2" x14ac:dyDescent="0.15">
      <c r="A5143" s="4">
        <v>23088</v>
      </c>
      <c r="B5143" s="4" t="s">
        <v>6780</v>
      </c>
    </row>
    <row r="5144" spans="1:2" x14ac:dyDescent="0.15">
      <c r="A5144" s="4">
        <v>23089</v>
      </c>
      <c r="B5144" s="4" t="s">
        <v>6781</v>
      </c>
    </row>
    <row r="5145" spans="1:2" x14ac:dyDescent="0.15">
      <c r="A5145" s="4">
        <v>23090</v>
      </c>
      <c r="B5145" s="4" t="s">
        <v>6782</v>
      </c>
    </row>
    <row r="5146" spans="1:2" x14ac:dyDescent="0.15">
      <c r="A5146" s="4">
        <v>23091</v>
      </c>
      <c r="B5146" s="4" t="s">
        <v>6783</v>
      </c>
    </row>
    <row r="5147" spans="1:2" x14ac:dyDescent="0.15">
      <c r="A5147" s="4">
        <v>23092</v>
      </c>
      <c r="B5147" s="4" t="s">
        <v>6784</v>
      </c>
    </row>
    <row r="5148" spans="1:2" x14ac:dyDescent="0.15">
      <c r="A5148" s="4">
        <v>23093</v>
      </c>
      <c r="B5148" s="4" t="s">
        <v>6785</v>
      </c>
    </row>
    <row r="5149" spans="1:2" x14ac:dyDescent="0.15">
      <c r="A5149" s="4">
        <v>23094</v>
      </c>
      <c r="B5149" s="4" t="s">
        <v>6786</v>
      </c>
    </row>
    <row r="5150" spans="1:2" x14ac:dyDescent="0.15">
      <c r="A5150" s="4">
        <v>23095</v>
      </c>
      <c r="B5150" s="4" t="s">
        <v>6787</v>
      </c>
    </row>
    <row r="5151" spans="1:2" x14ac:dyDescent="0.15">
      <c r="A5151" s="4">
        <v>23096</v>
      </c>
      <c r="B5151" s="4" t="s">
        <v>6788</v>
      </c>
    </row>
    <row r="5152" spans="1:2" x14ac:dyDescent="0.15">
      <c r="A5152" s="4">
        <v>23097</v>
      </c>
      <c r="B5152" s="4" t="s">
        <v>6789</v>
      </c>
    </row>
    <row r="5153" spans="1:2" x14ac:dyDescent="0.15">
      <c r="A5153" s="4">
        <v>23098</v>
      </c>
      <c r="B5153" s="4" t="s">
        <v>6790</v>
      </c>
    </row>
    <row r="5154" spans="1:2" x14ac:dyDescent="0.15">
      <c r="A5154" s="4">
        <v>23099</v>
      </c>
      <c r="B5154" s="4" t="s">
        <v>6791</v>
      </c>
    </row>
    <row r="5155" spans="1:2" x14ac:dyDescent="0.15">
      <c r="A5155" s="4">
        <v>23100</v>
      </c>
      <c r="B5155" s="4" t="s">
        <v>6792</v>
      </c>
    </row>
    <row r="5156" spans="1:2" x14ac:dyDescent="0.15">
      <c r="A5156" s="4">
        <v>23101</v>
      </c>
      <c r="B5156" s="4" t="s">
        <v>6793</v>
      </c>
    </row>
    <row r="5157" spans="1:2" x14ac:dyDescent="0.15">
      <c r="A5157" s="4">
        <v>23102</v>
      </c>
      <c r="B5157" s="4" t="s">
        <v>6794</v>
      </c>
    </row>
    <row r="5158" spans="1:2" x14ac:dyDescent="0.15">
      <c r="A5158" s="4">
        <v>23103</v>
      </c>
      <c r="B5158" s="4" t="s">
        <v>6795</v>
      </c>
    </row>
    <row r="5159" spans="1:2" x14ac:dyDescent="0.15">
      <c r="A5159" s="4">
        <v>23104</v>
      </c>
      <c r="B5159" s="4" t="s">
        <v>6796</v>
      </c>
    </row>
    <row r="5160" spans="1:2" x14ac:dyDescent="0.15">
      <c r="A5160" s="4">
        <v>23105</v>
      </c>
      <c r="B5160" s="4" t="s">
        <v>6797</v>
      </c>
    </row>
    <row r="5161" spans="1:2" x14ac:dyDescent="0.15">
      <c r="A5161" s="4">
        <v>23106</v>
      </c>
      <c r="B5161" s="4" t="s">
        <v>6798</v>
      </c>
    </row>
    <row r="5162" spans="1:2" x14ac:dyDescent="0.15">
      <c r="A5162" s="4">
        <v>23107</v>
      </c>
      <c r="B5162" s="4" t="s">
        <v>6799</v>
      </c>
    </row>
    <row r="5163" spans="1:2" x14ac:dyDescent="0.15">
      <c r="A5163" s="4">
        <v>23108</v>
      </c>
      <c r="B5163" s="4" t="s">
        <v>6800</v>
      </c>
    </row>
    <row r="5164" spans="1:2" x14ac:dyDescent="0.15">
      <c r="A5164" s="4">
        <v>23109</v>
      </c>
      <c r="B5164" s="4" t="s">
        <v>6801</v>
      </c>
    </row>
    <row r="5165" spans="1:2" x14ac:dyDescent="0.15">
      <c r="A5165" s="4">
        <v>23110</v>
      </c>
      <c r="B5165" s="4" t="s">
        <v>6802</v>
      </c>
    </row>
    <row r="5166" spans="1:2" x14ac:dyDescent="0.15">
      <c r="A5166" s="4">
        <v>23111</v>
      </c>
      <c r="B5166" s="4" t="s">
        <v>6803</v>
      </c>
    </row>
    <row r="5167" spans="1:2" x14ac:dyDescent="0.15">
      <c r="A5167" s="4">
        <v>23112</v>
      </c>
      <c r="B5167" s="4" t="s">
        <v>6804</v>
      </c>
    </row>
    <row r="5168" spans="1:2" x14ac:dyDescent="0.15">
      <c r="A5168" s="4">
        <v>23113</v>
      </c>
      <c r="B5168" s="4" t="s">
        <v>6805</v>
      </c>
    </row>
    <row r="5169" spans="1:2" x14ac:dyDescent="0.15">
      <c r="A5169" s="4">
        <v>23114</v>
      </c>
      <c r="B5169" s="4" t="s">
        <v>6806</v>
      </c>
    </row>
    <row r="5170" spans="1:2" x14ac:dyDescent="0.15">
      <c r="A5170" s="4">
        <v>23115</v>
      </c>
      <c r="B5170" s="4" t="s">
        <v>6807</v>
      </c>
    </row>
    <row r="5171" spans="1:2" x14ac:dyDescent="0.15">
      <c r="A5171" s="4">
        <v>23116</v>
      </c>
      <c r="B5171" s="4" t="s">
        <v>6808</v>
      </c>
    </row>
    <row r="5172" spans="1:2" x14ac:dyDescent="0.15">
      <c r="A5172" s="4">
        <v>23117</v>
      </c>
      <c r="B5172" s="4" t="s">
        <v>6809</v>
      </c>
    </row>
    <row r="5173" spans="1:2" x14ac:dyDescent="0.15">
      <c r="A5173" s="4">
        <v>23118</v>
      </c>
      <c r="B5173" s="4" t="s">
        <v>6810</v>
      </c>
    </row>
    <row r="5174" spans="1:2" x14ac:dyDescent="0.15">
      <c r="A5174" s="4">
        <v>23119</v>
      </c>
      <c r="B5174" s="4" t="s">
        <v>6811</v>
      </c>
    </row>
    <row r="5175" spans="1:2" x14ac:dyDescent="0.15">
      <c r="A5175" s="4">
        <v>23120</v>
      </c>
      <c r="B5175" s="4" t="s">
        <v>6812</v>
      </c>
    </row>
    <row r="5176" spans="1:2" x14ac:dyDescent="0.15">
      <c r="A5176" s="4">
        <v>23121</v>
      </c>
      <c r="B5176" s="4" t="s">
        <v>6813</v>
      </c>
    </row>
    <row r="5177" spans="1:2" x14ac:dyDescent="0.15">
      <c r="A5177" s="4">
        <v>23122</v>
      </c>
      <c r="B5177" s="4" t="s">
        <v>6814</v>
      </c>
    </row>
    <row r="5178" spans="1:2" x14ac:dyDescent="0.15">
      <c r="A5178" s="4">
        <v>23123</v>
      </c>
      <c r="B5178" s="4" t="s">
        <v>6815</v>
      </c>
    </row>
    <row r="5179" spans="1:2" x14ac:dyDescent="0.15">
      <c r="A5179" s="4">
        <v>23124</v>
      </c>
      <c r="B5179" s="4" t="s">
        <v>6816</v>
      </c>
    </row>
    <row r="5180" spans="1:2" x14ac:dyDescent="0.15">
      <c r="A5180" s="4">
        <v>23125</v>
      </c>
      <c r="B5180" s="4" t="s">
        <v>6817</v>
      </c>
    </row>
    <row r="5181" spans="1:2" x14ac:dyDescent="0.15">
      <c r="A5181" s="4">
        <v>23126</v>
      </c>
      <c r="B5181" s="4" t="s">
        <v>6818</v>
      </c>
    </row>
    <row r="5182" spans="1:2" x14ac:dyDescent="0.15">
      <c r="A5182" s="4">
        <v>23127</v>
      </c>
      <c r="B5182" s="4" t="s">
        <v>6819</v>
      </c>
    </row>
    <row r="5183" spans="1:2" x14ac:dyDescent="0.15">
      <c r="A5183" s="4">
        <v>23128</v>
      </c>
      <c r="B5183" s="4" t="s">
        <v>6820</v>
      </c>
    </row>
    <row r="5184" spans="1:2" x14ac:dyDescent="0.15">
      <c r="A5184" s="4">
        <v>23129</v>
      </c>
      <c r="B5184" s="4" t="s">
        <v>6821</v>
      </c>
    </row>
    <row r="5185" spans="1:2" x14ac:dyDescent="0.15">
      <c r="A5185" s="4">
        <v>23130</v>
      </c>
      <c r="B5185" s="4" t="s">
        <v>6822</v>
      </c>
    </row>
    <row r="5186" spans="1:2" x14ac:dyDescent="0.15">
      <c r="A5186" s="4">
        <v>23131</v>
      </c>
      <c r="B5186" s="4" t="s">
        <v>6823</v>
      </c>
    </row>
    <row r="5187" spans="1:2" x14ac:dyDescent="0.15">
      <c r="A5187" s="4">
        <v>23132</v>
      </c>
      <c r="B5187" s="4" t="s">
        <v>6824</v>
      </c>
    </row>
    <row r="5188" spans="1:2" x14ac:dyDescent="0.15">
      <c r="A5188" s="4">
        <v>23133</v>
      </c>
      <c r="B5188" s="4" t="s">
        <v>6825</v>
      </c>
    </row>
    <row r="5189" spans="1:2" x14ac:dyDescent="0.15">
      <c r="A5189" s="4">
        <v>23134</v>
      </c>
      <c r="B5189" s="4" t="s">
        <v>6826</v>
      </c>
    </row>
    <row r="5190" spans="1:2" x14ac:dyDescent="0.15">
      <c r="A5190" s="4">
        <v>9001</v>
      </c>
      <c r="B5190" s="4" t="s">
        <v>548</v>
      </c>
    </row>
    <row r="5191" spans="1:2" x14ac:dyDescent="0.15">
      <c r="A5191" s="4">
        <v>9002</v>
      </c>
      <c r="B5191" s="4" t="s">
        <v>549</v>
      </c>
    </row>
    <row r="5192" spans="1:2" x14ac:dyDescent="0.15">
      <c r="A5192" s="4">
        <v>9003</v>
      </c>
      <c r="B5192" s="4" t="s">
        <v>550</v>
      </c>
    </row>
    <row r="5193" spans="1:2" x14ac:dyDescent="0.15">
      <c r="A5193" s="4">
        <v>9004</v>
      </c>
      <c r="B5193" s="4" t="s">
        <v>551</v>
      </c>
    </row>
    <row r="5194" spans="1:2" x14ac:dyDescent="0.15">
      <c r="A5194" s="4">
        <v>9005</v>
      </c>
      <c r="B5194" s="4" t="s">
        <v>552</v>
      </c>
    </row>
    <row r="5195" spans="1:2" x14ac:dyDescent="0.15">
      <c r="A5195" s="4">
        <v>9006</v>
      </c>
      <c r="B5195" s="4" t="s">
        <v>553</v>
      </c>
    </row>
    <row r="5196" spans="1:2" x14ac:dyDescent="0.15">
      <c r="A5196" s="4">
        <v>9007</v>
      </c>
      <c r="B5196" s="4" t="s">
        <v>554</v>
      </c>
    </row>
    <row r="5197" spans="1:2" x14ac:dyDescent="0.15">
      <c r="A5197" s="4">
        <v>9008</v>
      </c>
      <c r="B5197" s="4" t="s">
        <v>555</v>
      </c>
    </row>
    <row r="5198" spans="1:2" x14ac:dyDescent="0.15">
      <c r="A5198" s="4">
        <v>9009</v>
      </c>
      <c r="B5198" s="4" t="s">
        <v>556</v>
      </c>
    </row>
    <row r="5199" spans="1:2" x14ac:dyDescent="0.15">
      <c r="A5199" s="4">
        <v>9010</v>
      </c>
      <c r="B5199" s="4" t="s">
        <v>557</v>
      </c>
    </row>
    <row r="5200" spans="1:2" x14ac:dyDescent="0.15">
      <c r="A5200" s="4">
        <v>9011</v>
      </c>
      <c r="B5200" s="4" t="s">
        <v>558</v>
      </c>
    </row>
    <row r="5201" spans="1:2" x14ac:dyDescent="0.15">
      <c r="A5201" s="4">
        <v>9012</v>
      </c>
      <c r="B5201" s="4" t="s">
        <v>559</v>
      </c>
    </row>
    <row r="5202" spans="1:2" x14ac:dyDescent="0.15">
      <c r="A5202" s="4">
        <v>9013</v>
      </c>
      <c r="B5202" s="4" t="s">
        <v>560</v>
      </c>
    </row>
    <row r="5203" spans="1:2" x14ac:dyDescent="0.15">
      <c r="A5203" s="4">
        <v>9014</v>
      </c>
      <c r="B5203" s="4" t="s">
        <v>561</v>
      </c>
    </row>
    <row r="5204" spans="1:2" x14ac:dyDescent="0.15">
      <c r="A5204" s="4">
        <v>9015</v>
      </c>
      <c r="B5204" s="4" t="s">
        <v>562</v>
      </c>
    </row>
    <row r="5205" spans="1:2" x14ac:dyDescent="0.15">
      <c r="A5205" s="4">
        <v>9016</v>
      </c>
      <c r="B5205" s="4" t="s">
        <v>563</v>
      </c>
    </row>
    <row r="5206" spans="1:2" x14ac:dyDescent="0.15">
      <c r="A5206" s="4">
        <v>9017</v>
      </c>
      <c r="B5206" s="4" t="s">
        <v>564</v>
      </c>
    </row>
    <row r="5207" spans="1:2" x14ac:dyDescent="0.15">
      <c r="A5207" s="4">
        <v>9018</v>
      </c>
      <c r="B5207" s="4" t="s">
        <v>565</v>
      </c>
    </row>
    <row r="5208" spans="1:2" x14ac:dyDescent="0.15">
      <c r="A5208" s="4">
        <v>9019</v>
      </c>
      <c r="B5208" s="4" t="s">
        <v>616</v>
      </c>
    </row>
    <row r="5209" spans="1:2" x14ac:dyDescent="0.15">
      <c r="A5209" s="4">
        <v>9020</v>
      </c>
      <c r="B5209" s="4" t="s">
        <v>617</v>
      </c>
    </row>
    <row r="5210" spans="1:2" x14ac:dyDescent="0.15">
      <c r="A5210" s="4">
        <v>9021</v>
      </c>
      <c r="B5210" s="4" t="s">
        <v>618</v>
      </c>
    </row>
    <row r="5211" spans="1:2" x14ac:dyDescent="0.15">
      <c r="A5211" s="4">
        <v>9022</v>
      </c>
      <c r="B5211" s="4" t="s">
        <v>619</v>
      </c>
    </row>
    <row r="5212" spans="1:2" x14ac:dyDescent="0.15">
      <c r="A5212" s="4">
        <v>9023</v>
      </c>
      <c r="B5212" s="4" t="s">
        <v>620</v>
      </c>
    </row>
    <row r="5213" spans="1:2" x14ac:dyDescent="0.15">
      <c r="A5213" s="4">
        <v>9024</v>
      </c>
      <c r="B5213" s="4" t="s">
        <v>621</v>
      </c>
    </row>
    <row r="5214" spans="1:2" x14ac:dyDescent="0.15">
      <c r="A5214" s="4">
        <v>9025</v>
      </c>
      <c r="B5214" s="4" t="s">
        <v>6827</v>
      </c>
    </row>
    <row r="5215" spans="1:2" x14ac:dyDescent="0.15">
      <c r="A5215" s="4">
        <v>9026</v>
      </c>
      <c r="B5215" s="4" t="s">
        <v>6828</v>
      </c>
    </row>
    <row r="5216" spans="1:2" x14ac:dyDescent="0.15">
      <c r="A5216" s="4">
        <v>9027</v>
      </c>
      <c r="B5216" s="4" t="s">
        <v>6829</v>
      </c>
    </row>
    <row r="5217" spans="1:2" x14ac:dyDescent="0.15">
      <c r="A5217" s="4">
        <v>9028</v>
      </c>
      <c r="B5217" s="4" t="s">
        <v>6830</v>
      </c>
    </row>
    <row r="5218" spans="1:2" x14ac:dyDescent="0.15">
      <c r="A5218" s="4">
        <v>9029</v>
      </c>
      <c r="B5218" s="4" t="s">
        <v>6831</v>
      </c>
    </row>
    <row r="5219" spans="1:2" x14ac:dyDescent="0.15">
      <c r="A5219" s="4">
        <v>9030</v>
      </c>
      <c r="B5219" s="4" t="s">
        <v>6832</v>
      </c>
    </row>
    <row r="5220" spans="1:2" x14ac:dyDescent="0.15">
      <c r="A5220" s="4">
        <v>9031</v>
      </c>
      <c r="B5220" s="4" t="s">
        <v>6833</v>
      </c>
    </row>
    <row r="5221" spans="1:2" x14ac:dyDescent="0.15">
      <c r="A5221" s="4">
        <v>9032</v>
      </c>
      <c r="B5221" s="4" t="s">
        <v>6834</v>
      </c>
    </row>
    <row r="5222" spans="1:2" x14ac:dyDescent="0.15">
      <c r="A5222" s="4">
        <v>9111</v>
      </c>
      <c r="B5222" s="4" t="s">
        <v>6835</v>
      </c>
    </row>
    <row r="5223" spans="1:2" x14ac:dyDescent="0.15">
      <c r="A5223" s="4">
        <v>9112</v>
      </c>
      <c r="B5223" s="4" t="s">
        <v>6836</v>
      </c>
    </row>
    <row r="5224" spans="1:2" x14ac:dyDescent="0.15">
      <c r="A5224" s="4">
        <v>9113</v>
      </c>
      <c r="B5224" s="4" t="s">
        <v>6837</v>
      </c>
    </row>
    <row r="5225" spans="1:2" x14ac:dyDescent="0.15">
      <c r="A5225" s="4">
        <v>9114</v>
      </c>
      <c r="B5225" s="4" t="s">
        <v>6838</v>
      </c>
    </row>
    <row r="5226" spans="1:2" x14ac:dyDescent="0.15">
      <c r="A5226" s="4">
        <v>9121</v>
      </c>
      <c r="B5226" s="4" t="s">
        <v>6839</v>
      </c>
    </row>
    <row r="5227" spans="1:2" x14ac:dyDescent="0.15">
      <c r="A5227" s="4">
        <v>9122</v>
      </c>
      <c r="B5227" s="4" t="s">
        <v>6840</v>
      </c>
    </row>
    <row r="5228" spans="1:2" x14ac:dyDescent="0.15">
      <c r="A5228" s="4">
        <v>9123</v>
      </c>
      <c r="B5228" s="4" t="s">
        <v>6841</v>
      </c>
    </row>
    <row r="5229" spans="1:2" x14ac:dyDescent="0.15">
      <c r="A5229" s="4">
        <v>9124</v>
      </c>
      <c r="B5229" s="4" t="s">
        <v>6842</v>
      </c>
    </row>
    <row r="5230" spans="1:2" x14ac:dyDescent="0.15">
      <c r="A5230" s="4">
        <v>9131</v>
      </c>
      <c r="B5230" s="4" t="s">
        <v>6843</v>
      </c>
    </row>
    <row r="5231" spans="1:2" x14ac:dyDescent="0.15">
      <c r="A5231" s="4">
        <v>9132</v>
      </c>
      <c r="B5231" s="4" t="s">
        <v>6844</v>
      </c>
    </row>
    <row r="5232" spans="1:2" x14ac:dyDescent="0.15">
      <c r="A5232" s="4">
        <v>9133</v>
      </c>
      <c r="B5232" s="4" t="s">
        <v>6845</v>
      </c>
    </row>
    <row r="5233" spans="1:2" x14ac:dyDescent="0.15">
      <c r="A5233" s="4">
        <v>9134</v>
      </c>
      <c r="B5233" s="4" t="s">
        <v>6846</v>
      </c>
    </row>
    <row r="5234" spans="1:2" x14ac:dyDescent="0.15">
      <c r="A5234" s="4">
        <v>9141</v>
      </c>
      <c r="B5234" s="4" t="s">
        <v>6847</v>
      </c>
    </row>
    <row r="5235" spans="1:2" x14ac:dyDescent="0.15">
      <c r="A5235" s="4">
        <v>9142</v>
      </c>
      <c r="B5235" s="4" t="s">
        <v>6848</v>
      </c>
    </row>
    <row r="5236" spans="1:2" x14ac:dyDescent="0.15">
      <c r="A5236" s="4">
        <v>9143</v>
      </c>
      <c r="B5236" s="4" t="s">
        <v>6849</v>
      </c>
    </row>
    <row r="5237" spans="1:2" x14ac:dyDescent="0.15">
      <c r="A5237" s="4">
        <v>9144</v>
      </c>
      <c r="B5237" s="4" t="s">
        <v>6850</v>
      </c>
    </row>
    <row r="5238" spans="1:2" x14ac:dyDescent="0.15">
      <c r="A5238" s="4">
        <v>9151</v>
      </c>
      <c r="B5238" s="4" t="s">
        <v>6851</v>
      </c>
    </row>
    <row r="5239" spans="1:2" x14ac:dyDescent="0.15">
      <c r="A5239" s="4">
        <v>9152</v>
      </c>
      <c r="B5239" s="4" t="s">
        <v>6852</v>
      </c>
    </row>
    <row r="5240" spans="1:2" x14ac:dyDescent="0.15">
      <c r="A5240" s="4">
        <v>9153</v>
      </c>
      <c r="B5240" s="4" t="s">
        <v>6853</v>
      </c>
    </row>
    <row r="5241" spans="1:2" x14ac:dyDescent="0.15">
      <c r="A5241" s="4">
        <v>9154</v>
      </c>
      <c r="B5241" s="4" t="s">
        <v>6854</v>
      </c>
    </row>
    <row r="5242" spans="1:2" x14ac:dyDescent="0.15">
      <c r="A5242" s="4">
        <v>9161</v>
      </c>
      <c r="B5242" s="4" t="s">
        <v>6855</v>
      </c>
    </row>
    <row r="5243" spans="1:2" x14ac:dyDescent="0.15">
      <c r="A5243" s="4">
        <v>9162</v>
      </c>
      <c r="B5243" s="4" t="s">
        <v>6856</v>
      </c>
    </row>
    <row r="5244" spans="1:2" x14ac:dyDescent="0.15">
      <c r="A5244" s="4">
        <v>9163</v>
      </c>
      <c r="B5244" s="4" t="s">
        <v>6857</v>
      </c>
    </row>
    <row r="5245" spans="1:2" x14ac:dyDescent="0.15">
      <c r="A5245" s="4">
        <v>9164</v>
      </c>
      <c r="B5245" s="4" t="s">
        <v>6858</v>
      </c>
    </row>
    <row r="5246" spans="1:2" x14ac:dyDescent="0.15">
      <c r="A5246" s="4">
        <v>9171</v>
      </c>
      <c r="B5246" s="4" t="s">
        <v>6859</v>
      </c>
    </row>
    <row r="5247" spans="1:2" x14ac:dyDescent="0.15">
      <c r="A5247" s="4">
        <v>9172</v>
      </c>
      <c r="B5247" s="4" t="s">
        <v>6860</v>
      </c>
    </row>
    <row r="5248" spans="1:2" x14ac:dyDescent="0.15">
      <c r="A5248" s="4">
        <v>9173</v>
      </c>
      <c r="B5248" s="4" t="s">
        <v>6861</v>
      </c>
    </row>
    <row r="5249" spans="1:2" x14ac:dyDescent="0.15">
      <c r="A5249" s="4">
        <v>9174</v>
      </c>
      <c r="B5249" s="4" t="s">
        <v>6862</v>
      </c>
    </row>
    <row r="5250" spans="1:2" x14ac:dyDescent="0.15">
      <c r="A5250" s="4">
        <v>9211</v>
      </c>
      <c r="B5250" s="4" t="s">
        <v>6863</v>
      </c>
    </row>
    <row r="5251" spans="1:2" x14ac:dyDescent="0.15">
      <c r="A5251" s="4">
        <v>9212</v>
      </c>
      <c r="B5251" s="4" t="s">
        <v>6864</v>
      </c>
    </row>
    <row r="5252" spans="1:2" x14ac:dyDescent="0.15">
      <c r="A5252" s="4">
        <v>9213</v>
      </c>
      <c r="B5252" s="4" t="s">
        <v>6865</v>
      </c>
    </row>
    <row r="5253" spans="1:2" x14ac:dyDescent="0.15">
      <c r="A5253" s="4">
        <v>9214</v>
      </c>
      <c r="B5253" s="4" t="s">
        <v>6866</v>
      </c>
    </row>
    <row r="5254" spans="1:2" x14ac:dyDescent="0.15">
      <c r="A5254" s="4">
        <v>9215</v>
      </c>
      <c r="B5254" s="4" t="s">
        <v>6867</v>
      </c>
    </row>
    <row r="5255" spans="1:2" x14ac:dyDescent="0.15">
      <c r="A5255" s="4">
        <v>9216</v>
      </c>
      <c r="B5255" s="4" t="s">
        <v>6868</v>
      </c>
    </row>
    <row r="5256" spans="1:2" x14ac:dyDescent="0.15">
      <c r="A5256" s="4">
        <v>9217</v>
      </c>
      <c r="B5256" s="4" t="s">
        <v>6869</v>
      </c>
    </row>
    <row r="5257" spans="1:2" x14ac:dyDescent="0.15">
      <c r="A5257" s="4">
        <v>9221</v>
      </c>
      <c r="B5257" s="4" t="s">
        <v>6870</v>
      </c>
    </row>
    <row r="5258" spans="1:2" x14ac:dyDescent="0.15">
      <c r="A5258" s="4">
        <v>9222</v>
      </c>
      <c r="B5258" s="4" t="s">
        <v>6871</v>
      </c>
    </row>
    <row r="5259" spans="1:2" x14ac:dyDescent="0.15">
      <c r="A5259" s="4">
        <v>9223</v>
      </c>
      <c r="B5259" s="4" t="s">
        <v>6872</v>
      </c>
    </row>
    <row r="5260" spans="1:2" x14ac:dyDescent="0.15">
      <c r="A5260" s="4">
        <v>9224</v>
      </c>
      <c r="B5260" s="4" t="s">
        <v>6873</v>
      </c>
    </row>
    <row r="5261" spans="1:2" x14ac:dyDescent="0.15">
      <c r="A5261" s="4">
        <v>9225</v>
      </c>
      <c r="B5261" s="4" t="s">
        <v>6874</v>
      </c>
    </row>
    <row r="5262" spans="1:2" x14ac:dyDescent="0.15">
      <c r="A5262" s="4">
        <v>9226</v>
      </c>
      <c r="B5262" s="4" t="s">
        <v>6875</v>
      </c>
    </row>
    <row r="5263" spans="1:2" x14ac:dyDescent="0.15">
      <c r="A5263" s="4">
        <v>9227</v>
      </c>
      <c r="B5263" s="4" t="s">
        <v>6876</v>
      </c>
    </row>
    <row r="5264" spans="1:2" x14ac:dyDescent="0.15">
      <c r="A5264" s="4">
        <v>9231</v>
      </c>
      <c r="B5264" s="4" t="s">
        <v>6877</v>
      </c>
    </row>
    <row r="5265" spans="1:2" x14ac:dyDescent="0.15">
      <c r="A5265" s="4">
        <v>9232</v>
      </c>
      <c r="B5265" s="4" t="s">
        <v>6878</v>
      </c>
    </row>
    <row r="5266" spans="1:2" x14ac:dyDescent="0.15">
      <c r="A5266" s="4">
        <v>9233</v>
      </c>
      <c r="B5266" s="4" t="s">
        <v>6879</v>
      </c>
    </row>
    <row r="5267" spans="1:2" x14ac:dyDescent="0.15">
      <c r="A5267" s="4">
        <v>9234</v>
      </c>
      <c r="B5267" s="4" t="s">
        <v>6880</v>
      </c>
    </row>
    <row r="5268" spans="1:2" x14ac:dyDescent="0.15">
      <c r="A5268" s="4">
        <v>9235</v>
      </c>
      <c r="B5268" s="4" t="s">
        <v>6881</v>
      </c>
    </row>
    <row r="5269" spans="1:2" x14ac:dyDescent="0.15">
      <c r="A5269" s="4">
        <v>9236</v>
      </c>
      <c r="B5269" s="4" t="s">
        <v>6882</v>
      </c>
    </row>
    <row r="5270" spans="1:2" x14ac:dyDescent="0.15">
      <c r="A5270" s="4">
        <v>9237</v>
      </c>
      <c r="B5270" s="4" t="s">
        <v>6883</v>
      </c>
    </row>
    <row r="5271" spans="1:2" x14ac:dyDescent="0.15">
      <c r="A5271" s="4">
        <v>9241</v>
      </c>
      <c r="B5271" s="4" t="s">
        <v>6884</v>
      </c>
    </row>
    <row r="5272" spans="1:2" x14ac:dyDescent="0.15">
      <c r="A5272" s="4">
        <v>9242</v>
      </c>
      <c r="B5272" s="4" t="s">
        <v>6885</v>
      </c>
    </row>
    <row r="5273" spans="1:2" x14ac:dyDescent="0.15">
      <c r="A5273" s="4">
        <v>9243</v>
      </c>
      <c r="B5273" s="4" t="s">
        <v>6886</v>
      </c>
    </row>
    <row r="5274" spans="1:2" x14ac:dyDescent="0.15">
      <c r="A5274" s="4">
        <v>9244</v>
      </c>
      <c r="B5274" s="4" t="s">
        <v>6887</v>
      </c>
    </row>
    <row r="5275" spans="1:2" x14ac:dyDescent="0.15">
      <c r="A5275" s="4">
        <v>9245</v>
      </c>
      <c r="B5275" s="4" t="s">
        <v>6888</v>
      </c>
    </row>
    <row r="5276" spans="1:2" x14ac:dyDescent="0.15">
      <c r="A5276" s="4">
        <v>9246</v>
      </c>
      <c r="B5276" s="4" t="s">
        <v>6889</v>
      </c>
    </row>
    <row r="5277" spans="1:2" x14ac:dyDescent="0.15">
      <c r="A5277" s="4">
        <v>9247</v>
      </c>
      <c r="B5277" s="4" t="s">
        <v>6890</v>
      </c>
    </row>
    <row r="5278" spans="1:2" x14ac:dyDescent="0.15">
      <c r="A5278" s="4">
        <v>9251</v>
      </c>
      <c r="B5278" s="4" t="s">
        <v>6891</v>
      </c>
    </row>
    <row r="5279" spans="1:2" x14ac:dyDescent="0.15">
      <c r="A5279" s="4">
        <v>9252</v>
      </c>
      <c r="B5279" s="4" t="s">
        <v>6892</v>
      </c>
    </row>
    <row r="5280" spans="1:2" x14ac:dyDescent="0.15">
      <c r="A5280" s="4">
        <v>9253</v>
      </c>
      <c r="B5280" s="4" t="s">
        <v>6893</v>
      </c>
    </row>
    <row r="5281" spans="1:2" x14ac:dyDescent="0.15">
      <c r="A5281" s="4">
        <v>9254</v>
      </c>
      <c r="B5281" s="4" t="s">
        <v>6894</v>
      </c>
    </row>
    <row r="5282" spans="1:2" x14ac:dyDescent="0.15">
      <c r="A5282" s="4">
        <v>9255</v>
      </c>
      <c r="B5282" s="4" t="s">
        <v>6895</v>
      </c>
    </row>
    <row r="5283" spans="1:2" x14ac:dyDescent="0.15">
      <c r="A5283" s="4">
        <v>9256</v>
      </c>
      <c r="B5283" s="4" t="s">
        <v>6896</v>
      </c>
    </row>
    <row r="5284" spans="1:2" x14ac:dyDescent="0.15">
      <c r="A5284" s="4">
        <v>9257</v>
      </c>
      <c r="B5284" s="4" t="s">
        <v>6897</v>
      </c>
    </row>
    <row r="5285" spans="1:2" x14ac:dyDescent="0.15">
      <c r="A5285" s="4">
        <v>9261</v>
      </c>
      <c r="B5285" s="4" t="s">
        <v>6898</v>
      </c>
    </row>
    <row r="5286" spans="1:2" x14ac:dyDescent="0.15">
      <c r="A5286" s="4">
        <v>9262</v>
      </c>
      <c r="B5286" s="4" t="s">
        <v>6899</v>
      </c>
    </row>
    <row r="5287" spans="1:2" x14ac:dyDescent="0.15">
      <c r="A5287" s="4">
        <v>9263</v>
      </c>
      <c r="B5287" s="4" t="s">
        <v>6900</v>
      </c>
    </row>
    <row r="5288" spans="1:2" x14ac:dyDescent="0.15">
      <c r="A5288" s="4">
        <v>9264</v>
      </c>
      <c r="B5288" s="4" t="s">
        <v>6901</v>
      </c>
    </row>
    <row r="5289" spans="1:2" x14ac:dyDescent="0.15">
      <c r="A5289" s="4">
        <v>9265</v>
      </c>
      <c r="B5289" s="4" t="s">
        <v>6902</v>
      </c>
    </row>
    <row r="5290" spans="1:2" x14ac:dyDescent="0.15">
      <c r="A5290" s="4">
        <v>9266</v>
      </c>
      <c r="B5290" s="4" t="s">
        <v>6903</v>
      </c>
    </row>
    <row r="5291" spans="1:2" x14ac:dyDescent="0.15">
      <c r="A5291" s="4">
        <v>9267</v>
      </c>
      <c r="B5291" s="4" t="s">
        <v>6904</v>
      </c>
    </row>
    <row r="5292" spans="1:2" x14ac:dyDescent="0.15">
      <c r="A5292" s="4">
        <v>9271</v>
      </c>
      <c r="B5292" s="4" t="s">
        <v>6905</v>
      </c>
    </row>
    <row r="5293" spans="1:2" x14ac:dyDescent="0.15">
      <c r="A5293" s="4">
        <v>9272</v>
      </c>
      <c r="B5293" s="4" t="s">
        <v>6906</v>
      </c>
    </row>
    <row r="5294" spans="1:2" x14ac:dyDescent="0.15">
      <c r="A5294" s="4">
        <v>9273</v>
      </c>
      <c r="B5294" s="4" t="s">
        <v>6907</v>
      </c>
    </row>
    <row r="5295" spans="1:2" x14ac:dyDescent="0.15">
      <c r="A5295" s="4">
        <v>9274</v>
      </c>
      <c r="B5295" s="4" t="s">
        <v>6908</v>
      </c>
    </row>
    <row r="5296" spans="1:2" x14ac:dyDescent="0.15">
      <c r="A5296" s="4">
        <v>9275</v>
      </c>
      <c r="B5296" s="4" t="s">
        <v>6909</v>
      </c>
    </row>
    <row r="5297" spans="1:2" x14ac:dyDescent="0.15">
      <c r="A5297" s="4">
        <v>9276</v>
      </c>
      <c r="B5297" s="4" t="s">
        <v>6910</v>
      </c>
    </row>
    <row r="5298" spans="1:2" x14ac:dyDescent="0.15">
      <c r="A5298" s="4">
        <v>9277</v>
      </c>
      <c r="B5298" s="4" t="s">
        <v>6911</v>
      </c>
    </row>
    <row r="5299" spans="1:2" x14ac:dyDescent="0.15">
      <c r="A5299" s="4">
        <v>9281</v>
      </c>
      <c r="B5299" s="4" t="s">
        <v>6912</v>
      </c>
    </row>
    <row r="5300" spans="1:2" x14ac:dyDescent="0.15">
      <c r="A5300" s="4">
        <v>9282</v>
      </c>
      <c r="B5300" s="4" t="s">
        <v>6913</v>
      </c>
    </row>
    <row r="5301" spans="1:2" x14ac:dyDescent="0.15">
      <c r="A5301" s="4">
        <v>9283</v>
      </c>
      <c r="B5301" s="4" t="s">
        <v>6914</v>
      </c>
    </row>
    <row r="5302" spans="1:2" x14ac:dyDescent="0.15">
      <c r="A5302" s="4">
        <v>9284</v>
      </c>
      <c r="B5302" s="4" t="s">
        <v>6915</v>
      </c>
    </row>
    <row r="5303" spans="1:2" x14ac:dyDescent="0.15">
      <c r="A5303" s="4">
        <v>9285</v>
      </c>
      <c r="B5303" s="4" t="s">
        <v>6916</v>
      </c>
    </row>
    <row r="5304" spans="1:2" x14ac:dyDescent="0.15">
      <c r="A5304" s="4">
        <v>9286</v>
      </c>
      <c r="B5304" s="4" t="s">
        <v>6917</v>
      </c>
    </row>
    <row r="5305" spans="1:2" x14ac:dyDescent="0.15">
      <c r="A5305" s="4">
        <v>9287</v>
      </c>
      <c r="B5305" s="4" t="s">
        <v>6918</v>
      </c>
    </row>
    <row r="5306" spans="1:2" x14ac:dyDescent="0.15">
      <c r="A5306" s="4">
        <v>9291</v>
      </c>
      <c r="B5306" s="4" t="s">
        <v>6919</v>
      </c>
    </row>
    <row r="5307" spans="1:2" x14ac:dyDescent="0.15">
      <c r="A5307" s="4">
        <v>9292</v>
      </c>
      <c r="B5307" s="4" t="s">
        <v>6920</v>
      </c>
    </row>
    <row r="5308" spans="1:2" x14ac:dyDescent="0.15">
      <c r="A5308" s="4">
        <v>9293</v>
      </c>
      <c r="B5308" s="4" t="s">
        <v>6921</v>
      </c>
    </row>
    <row r="5309" spans="1:2" x14ac:dyDescent="0.15">
      <c r="A5309" s="4">
        <v>9294</v>
      </c>
      <c r="B5309" s="4" t="s">
        <v>6922</v>
      </c>
    </row>
    <row r="5310" spans="1:2" x14ac:dyDescent="0.15">
      <c r="A5310" s="4">
        <v>9295</v>
      </c>
      <c r="B5310" s="4" t="s">
        <v>6923</v>
      </c>
    </row>
    <row r="5311" spans="1:2" x14ac:dyDescent="0.15">
      <c r="A5311" s="4">
        <v>9296</v>
      </c>
      <c r="B5311" s="4" t="s">
        <v>6924</v>
      </c>
    </row>
    <row r="5312" spans="1:2" x14ac:dyDescent="0.15">
      <c r="A5312" s="4">
        <v>9297</v>
      </c>
      <c r="B5312" s="4" t="s">
        <v>6925</v>
      </c>
    </row>
    <row r="5313" spans="1:2" x14ac:dyDescent="0.15">
      <c r="A5313" s="4">
        <v>9301</v>
      </c>
      <c r="B5313" s="4" t="s">
        <v>6926</v>
      </c>
    </row>
    <row r="5314" spans="1:2" x14ac:dyDescent="0.15">
      <c r="A5314" s="4">
        <v>9302</v>
      </c>
      <c r="B5314" s="4" t="s">
        <v>6927</v>
      </c>
    </row>
    <row r="5315" spans="1:2" x14ac:dyDescent="0.15">
      <c r="A5315" s="4">
        <v>9303</v>
      </c>
      <c r="B5315" s="4" t="s">
        <v>6928</v>
      </c>
    </row>
    <row r="5316" spans="1:2" x14ac:dyDescent="0.15">
      <c r="A5316" s="4">
        <v>9304</v>
      </c>
      <c r="B5316" s="4" t="s">
        <v>6929</v>
      </c>
    </row>
    <row r="5317" spans="1:2" x14ac:dyDescent="0.15">
      <c r="A5317" s="4">
        <v>9305</v>
      </c>
      <c r="B5317" s="4" t="s">
        <v>6930</v>
      </c>
    </row>
    <row r="5318" spans="1:2" x14ac:dyDescent="0.15">
      <c r="A5318" s="4">
        <v>9306</v>
      </c>
      <c r="B5318" s="4" t="s">
        <v>6931</v>
      </c>
    </row>
    <row r="5319" spans="1:2" x14ac:dyDescent="0.15">
      <c r="A5319" s="4">
        <v>9307</v>
      </c>
      <c r="B5319" s="4" t="s">
        <v>6932</v>
      </c>
    </row>
    <row r="5320" spans="1:2" x14ac:dyDescent="0.15">
      <c r="A5320" s="4">
        <v>9311</v>
      </c>
      <c r="B5320" s="4" t="s">
        <v>6933</v>
      </c>
    </row>
    <row r="5321" spans="1:2" x14ac:dyDescent="0.15">
      <c r="A5321" s="4">
        <v>9312</v>
      </c>
      <c r="B5321" s="4" t="s">
        <v>6934</v>
      </c>
    </row>
    <row r="5322" spans="1:2" x14ac:dyDescent="0.15">
      <c r="A5322" s="4">
        <v>9313</v>
      </c>
      <c r="B5322" s="4" t="s">
        <v>6935</v>
      </c>
    </row>
    <row r="5323" spans="1:2" x14ac:dyDescent="0.15">
      <c r="A5323" s="4">
        <v>9314</v>
      </c>
      <c r="B5323" s="4" t="s">
        <v>6936</v>
      </c>
    </row>
    <row r="5324" spans="1:2" x14ac:dyDescent="0.15">
      <c r="A5324" s="4">
        <v>9315</v>
      </c>
      <c r="B5324" s="4" t="s">
        <v>6937</v>
      </c>
    </row>
    <row r="5325" spans="1:2" x14ac:dyDescent="0.15">
      <c r="A5325" s="4">
        <v>9316</v>
      </c>
      <c r="B5325" s="4" t="s">
        <v>6938</v>
      </c>
    </row>
    <row r="5326" spans="1:2" x14ac:dyDescent="0.15">
      <c r="A5326" s="4">
        <v>9317</v>
      </c>
      <c r="B5326" s="4" t="s">
        <v>6939</v>
      </c>
    </row>
    <row r="5327" spans="1:2" x14ac:dyDescent="0.15">
      <c r="A5327" s="4">
        <v>9321</v>
      </c>
      <c r="B5327" s="4" t="s">
        <v>6940</v>
      </c>
    </row>
    <row r="5328" spans="1:2" x14ac:dyDescent="0.15">
      <c r="A5328" s="4">
        <v>9322</v>
      </c>
      <c r="B5328" s="4" t="s">
        <v>6941</v>
      </c>
    </row>
    <row r="5329" spans="1:2" x14ac:dyDescent="0.15">
      <c r="A5329" s="4">
        <v>9323</v>
      </c>
      <c r="B5329" s="4" t="s">
        <v>6942</v>
      </c>
    </row>
    <row r="5330" spans="1:2" x14ac:dyDescent="0.15">
      <c r="A5330" s="4">
        <v>9324</v>
      </c>
      <c r="B5330" s="4" t="s">
        <v>6943</v>
      </c>
    </row>
    <row r="5331" spans="1:2" x14ac:dyDescent="0.15">
      <c r="A5331" s="4">
        <v>9325</v>
      </c>
      <c r="B5331" s="4" t="s">
        <v>6944</v>
      </c>
    </row>
    <row r="5332" spans="1:2" x14ac:dyDescent="0.15">
      <c r="A5332" s="4">
        <v>9326</v>
      </c>
      <c r="B5332" s="4" t="s">
        <v>6945</v>
      </c>
    </row>
    <row r="5333" spans="1:2" x14ac:dyDescent="0.15">
      <c r="A5333" s="4">
        <v>9327</v>
      </c>
      <c r="B5333" s="4" t="s">
        <v>6946</v>
      </c>
    </row>
    <row r="5334" spans="1:2" x14ac:dyDescent="0.15">
      <c r="A5334" s="4">
        <v>9411</v>
      </c>
      <c r="B5334" s="4" t="s">
        <v>6947</v>
      </c>
    </row>
    <row r="5335" spans="1:2" x14ac:dyDescent="0.15">
      <c r="A5335" s="4">
        <v>9412</v>
      </c>
      <c r="B5335" s="4" t="s">
        <v>6948</v>
      </c>
    </row>
    <row r="5336" spans="1:2" x14ac:dyDescent="0.15">
      <c r="A5336" s="4">
        <v>9413</v>
      </c>
      <c r="B5336" s="4" t="s">
        <v>6949</v>
      </c>
    </row>
    <row r="5337" spans="1:2" x14ac:dyDescent="0.15">
      <c r="A5337" s="4">
        <v>9414</v>
      </c>
      <c r="B5337" s="4" t="s">
        <v>6950</v>
      </c>
    </row>
    <row r="5338" spans="1:2" x14ac:dyDescent="0.15">
      <c r="A5338" s="4">
        <v>9415</v>
      </c>
      <c r="B5338" s="4" t="s">
        <v>6951</v>
      </c>
    </row>
    <row r="5339" spans="1:2" x14ac:dyDescent="0.15">
      <c r="A5339" s="4">
        <v>9416</v>
      </c>
      <c r="B5339" s="4" t="s">
        <v>6952</v>
      </c>
    </row>
    <row r="5340" spans="1:2" x14ac:dyDescent="0.15">
      <c r="A5340" s="4">
        <v>9417</v>
      </c>
      <c r="B5340" s="4" t="s">
        <v>6953</v>
      </c>
    </row>
    <row r="5341" spans="1:2" x14ac:dyDescent="0.15">
      <c r="A5341" s="4">
        <v>9421</v>
      </c>
      <c r="B5341" s="4" t="s">
        <v>6954</v>
      </c>
    </row>
    <row r="5342" spans="1:2" x14ac:dyDescent="0.15">
      <c r="A5342" s="4">
        <v>9422</v>
      </c>
      <c r="B5342" s="4" t="s">
        <v>6955</v>
      </c>
    </row>
    <row r="5343" spans="1:2" x14ac:dyDescent="0.15">
      <c r="A5343" s="4">
        <v>9423</v>
      </c>
      <c r="B5343" s="4" t="s">
        <v>6956</v>
      </c>
    </row>
    <row r="5344" spans="1:2" x14ac:dyDescent="0.15">
      <c r="A5344" s="4">
        <v>9424</v>
      </c>
      <c r="B5344" s="4" t="s">
        <v>6957</v>
      </c>
    </row>
    <row r="5345" spans="1:2" x14ac:dyDescent="0.15">
      <c r="A5345" s="4">
        <v>9425</v>
      </c>
      <c r="B5345" s="4" t="s">
        <v>6958</v>
      </c>
    </row>
    <row r="5346" spans="1:2" x14ac:dyDescent="0.15">
      <c r="A5346" s="4">
        <v>9426</v>
      </c>
      <c r="B5346" s="4" t="s">
        <v>6959</v>
      </c>
    </row>
    <row r="5347" spans="1:2" x14ac:dyDescent="0.15">
      <c r="A5347" s="4">
        <v>9427</v>
      </c>
      <c r="B5347" s="4" t="s">
        <v>6960</v>
      </c>
    </row>
    <row r="5348" spans="1:2" x14ac:dyDescent="0.15">
      <c r="A5348" s="4">
        <v>9431</v>
      </c>
      <c r="B5348" s="4" t="s">
        <v>6961</v>
      </c>
    </row>
    <row r="5349" spans="1:2" x14ac:dyDescent="0.15">
      <c r="A5349" s="4">
        <v>9432</v>
      </c>
      <c r="B5349" s="4" t="s">
        <v>6962</v>
      </c>
    </row>
    <row r="5350" spans="1:2" x14ac:dyDescent="0.15">
      <c r="A5350" s="4">
        <v>9433</v>
      </c>
      <c r="B5350" s="4" t="s">
        <v>6963</v>
      </c>
    </row>
    <row r="5351" spans="1:2" x14ac:dyDescent="0.15">
      <c r="A5351" s="4">
        <v>9434</v>
      </c>
      <c r="B5351" s="4" t="s">
        <v>6964</v>
      </c>
    </row>
    <row r="5352" spans="1:2" x14ac:dyDescent="0.15">
      <c r="A5352" s="4">
        <v>9435</v>
      </c>
      <c r="B5352" s="4" t="s">
        <v>6965</v>
      </c>
    </row>
    <row r="5353" spans="1:2" x14ac:dyDescent="0.15">
      <c r="A5353" s="4">
        <v>9436</v>
      </c>
      <c r="B5353" s="4" t="s">
        <v>6966</v>
      </c>
    </row>
    <row r="5354" spans="1:2" x14ac:dyDescent="0.15">
      <c r="A5354" s="4">
        <v>9437</v>
      </c>
      <c r="B5354" s="4" t="s">
        <v>6967</v>
      </c>
    </row>
    <row r="5355" spans="1:2" x14ac:dyDescent="0.15">
      <c r="A5355" s="4">
        <v>9441</v>
      </c>
      <c r="B5355" s="4" t="s">
        <v>6968</v>
      </c>
    </row>
    <row r="5356" spans="1:2" x14ac:dyDescent="0.15">
      <c r="A5356" s="4">
        <v>9442</v>
      </c>
      <c r="B5356" s="4" t="s">
        <v>6969</v>
      </c>
    </row>
    <row r="5357" spans="1:2" x14ac:dyDescent="0.15">
      <c r="A5357" s="4">
        <v>9443</v>
      </c>
      <c r="B5357" s="4" t="s">
        <v>6970</v>
      </c>
    </row>
    <row r="5358" spans="1:2" x14ac:dyDescent="0.15">
      <c r="A5358" s="4">
        <v>9444</v>
      </c>
      <c r="B5358" s="4" t="s">
        <v>6971</v>
      </c>
    </row>
    <row r="5359" spans="1:2" x14ac:dyDescent="0.15">
      <c r="A5359" s="4">
        <v>9445</v>
      </c>
      <c r="B5359" s="4" t="s">
        <v>6972</v>
      </c>
    </row>
    <row r="5360" spans="1:2" x14ac:dyDescent="0.15">
      <c r="A5360" s="4">
        <v>9446</v>
      </c>
      <c r="B5360" s="4" t="s">
        <v>6973</v>
      </c>
    </row>
    <row r="5361" spans="1:2" x14ac:dyDescent="0.15">
      <c r="A5361" s="4">
        <v>9447</v>
      </c>
      <c r="B5361" s="4" t="s">
        <v>6974</v>
      </c>
    </row>
    <row r="5362" spans="1:2" x14ac:dyDescent="0.15">
      <c r="A5362" s="4">
        <v>9451</v>
      </c>
      <c r="B5362" s="4" t="s">
        <v>6975</v>
      </c>
    </row>
    <row r="5363" spans="1:2" x14ac:dyDescent="0.15">
      <c r="A5363" s="4">
        <v>9452</v>
      </c>
      <c r="B5363" s="4" t="s">
        <v>6976</v>
      </c>
    </row>
    <row r="5364" spans="1:2" x14ac:dyDescent="0.15">
      <c r="A5364" s="4">
        <v>9453</v>
      </c>
      <c r="B5364" s="4" t="s">
        <v>6977</v>
      </c>
    </row>
    <row r="5365" spans="1:2" x14ac:dyDescent="0.15">
      <c r="A5365" s="4">
        <v>9454</v>
      </c>
      <c r="B5365" s="4" t="s">
        <v>6978</v>
      </c>
    </row>
    <row r="5366" spans="1:2" x14ac:dyDescent="0.15">
      <c r="A5366" s="4">
        <v>9455</v>
      </c>
      <c r="B5366" s="4" t="s">
        <v>6979</v>
      </c>
    </row>
    <row r="5367" spans="1:2" x14ac:dyDescent="0.15">
      <c r="A5367" s="4">
        <v>9456</v>
      </c>
      <c r="B5367" s="4" t="s">
        <v>6980</v>
      </c>
    </row>
    <row r="5368" spans="1:2" x14ac:dyDescent="0.15">
      <c r="A5368" s="4">
        <v>9457</v>
      </c>
      <c r="B5368" s="4" t="s">
        <v>6981</v>
      </c>
    </row>
    <row r="5369" spans="1:2" x14ac:dyDescent="0.15">
      <c r="A5369" s="4">
        <v>9461</v>
      </c>
      <c r="B5369" s="4" t="s">
        <v>6982</v>
      </c>
    </row>
    <row r="5370" spans="1:2" x14ac:dyDescent="0.15">
      <c r="A5370" s="4">
        <v>9462</v>
      </c>
      <c r="B5370" s="4" t="s">
        <v>6983</v>
      </c>
    </row>
    <row r="5371" spans="1:2" x14ac:dyDescent="0.15">
      <c r="A5371" s="4">
        <v>9463</v>
      </c>
      <c r="B5371" s="4" t="s">
        <v>6984</v>
      </c>
    </row>
    <row r="5372" spans="1:2" x14ac:dyDescent="0.15">
      <c r="A5372" s="4">
        <v>9464</v>
      </c>
      <c r="B5372" s="4" t="s">
        <v>6985</v>
      </c>
    </row>
    <row r="5373" spans="1:2" x14ac:dyDescent="0.15">
      <c r="A5373" s="4">
        <v>9465</v>
      </c>
      <c r="B5373" s="4" t="s">
        <v>6986</v>
      </c>
    </row>
    <row r="5374" spans="1:2" x14ac:dyDescent="0.15">
      <c r="A5374" s="4">
        <v>9466</v>
      </c>
      <c r="B5374" s="4" t="s">
        <v>6987</v>
      </c>
    </row>
    <row r="5375" spans="1:2" x14ac:dyDescent="0.15">
      <c r="A5375" s="4">
        <v>9467</v>
      </c>
      <c r="B5375" s="4" t="s">
        <v>6988</v>
      </c>
    </row>
    <row r="5376" spans="1:2" x14ac:dyDescent="0.15">
      <c r="A5376" s="4">
        <v>9471</v>
      </c>
      <c r="B5376" s="4" t="s">
        <v>6989</v>
      </c>
    </row>
    <row r="5377" spans="1:2" x14ac:dyDescent="0.15">
      <c r="A5377" s="4">
        <v>9472</v>
      </c>
      <c r="B5377" s="4" t="s">
        <v>6990</v>
      </c>
    </row>
    <row r="5378" spans="1:2" x14ac:dyDescent="0.15">
      <c r="A5378" s="4">
        <v>9473</v>
      </c>
      <c r="B5378" s="4" t="s">
        <v>6991</v>
      </c>
    </row>
    <row r="5379" spans="1:2" x14ac:dyDescent="0.15">
      <c r="A5379" s="4">
        <v>9474</v>
      </c>
      <c r="B5379" s="4" t="s">
        <v>6992</v>
      </c>
    </row>
    <row r="5380" spans="1:2" x14ac:dyDescent="0.15">
      <c r="A5380" s="4">
        <v>9475</v>
      </c>
      <c r="B5380" s="4" t="s">
        <v>6993</v>
      </c>
    </row>
    <row r="5381" spans="1:2" x14ac:dyDescent="0.15">
      <c r="A5381" s="4">
        <v>9476</v>
      </c>
      <c r="B5381" s="4" t="s">
        <v>6994</v>
      </c>
    </row>
    <row r="5382" spans="1:2" x14ac:dyDescent="0.15">
      <c r="A5382" s="4">
        <v>9477</v>
      </c>
      <c r="B5382" s="4" t="s">
        <v>6995</v>
      </c>
    </row>
    <row r="5383" spans="1:2" x14ac:dyDescent="0.15">
      <c r="A5383" s="4">
        <v>9481</v>
      </c>
      <c r="B5383" s="4" t="s">
        <v>6996</v>
      </c>
    </row>
    <row r="5384" spans="1:2" x14ac:dyDescent="0.15">
      <c r="A5384" s="4">
        <v>9482</v>
      </c>
      <c r="B5384" s="4" t="s">
        <v>6997</v>
      </c>
    </row>
    <row r="5385" spans="1:2" x14ac:dyDescent="0.15">
      <c r="A5385" s="4">
        <v>9483</v>
      </c>
      <c r="B5385" s="4" t="s">
        <v>6998</v>
      </c>
    </row>
    <row r="5386" spans="1:2" x14ac:dyDescent="0.15">
      <c r="A5386" s="4">
        <v>9484</v>
      </c>
      <c r="B5386" s="4" t="s">
        <v>6999</v>
      </c>
    </row>
    <row r="5387" spans="1:2" x14ac:dyDescent="0.15">
      <c r="A5387" s="4">
        <v>9485</v>
      </c>
      <c r="B5387" s="4" t="s">
        <v>7000</v>
      </c>
    </row>
    <row r="5388" spans="1:2" x14ac:dyDescent="0.15">
      <c r="A5388" s="4">
        <v>9486</v>
      </c>
      <c r="B5388" s="4" t="s">
        <v>7001</v>
      </c>
    </row>
    <row r="5389" spans="1:2" x14ac:dyDescent="0.15">
      <c r="A5389" s="4">
        <v>9487</v>
      </c>
      <c r="B5389" s="4" t="s">
        <v>7002</v>
      </c>
    </row>
    <row r="5390" spans="1:2" x14ac:dyDescent="0.15">
      <c r="A5390" s="4">
        <v>9491</v>
      </c>
      <c r="B5390" s="4" t="s">
        <v>7003</v>
      </c>
    </row>
    <row r="5391" spans="1:2" x14ac:dyDescent="0.15">
      <c r="A5391" s="4">
        <v>9492</v>
      </c>
      <c r="B5391" s="4" t="s">
        <v>7004</v>
      </c>
    </row>
    <row r="5392" spans="1:2" x14ac:dyDescent="0.15">
      <c r="A5392" s="4">
        <v>9493</v>
      </c>
      <c r="B5392" s="4" t="s">
        <v>7005</v>
      </c>
    </row>
    <row r="5393" spans="1:2" x14ac:dyDescent="0.15">
      <c r="A5393" s="4">
        <v>9494</v>
      </c>
      <c r="B5393" s="4" t="s">
        <v>7006</v>
      </c>
    </row>
    <row r="5394" spans="1:2" x14ac:dyDescent="0.15">
      <c r="A5394" s="4">
        <v>9495</v>
      </c>
      <c r="B5394" s="4" t="s">
        <v>7007</v>
      </c>
    </row>
    <row r="5395" spans="1:2" x14ac:dyDescent="0.15">
      <c r="A5395" s="4">
        <v>9496</v>
      </c>
      <c r="B5395" s="4" t="s">
        <v>7008</v>
      </c>
    </row>
    <row r="5396" spans="1:2" x14ac:dyDescent="0.15">
      <c r="A5396" s="4">
        <v>9497</v>
      </c>
      <c r="B5396" s="4" t="s">
        <v>7009</v>
      </c>
    </row>
    <row r="5397" spans="1:2" x14ac:dyDescent="0.15">
      <c r="A5397" s="4">
        <v>9501</v>
      </c>
      <c r="B5397" s="4" t="s">
        <v>7010</v>
      </c>
    </row>
    <row r="5398" spans="1:2" x14ac:dyDescent="0.15">
      <c r="A5398" s="4">
        <v>9502</v>
      </c>
      <c r="B5398" s="4" t="s">
        <v>7011</v>
      </c>
    </row>
    <row r="5399" spans="1:2" x14ac:dyDescent="0.15">
      <c r="A5399" s="4">
        <v>9503</v>
      </c>
      <c r="B5399" s="4" t="s">
        <v>7012</v>
      </c>
    </row>
    <row r="5400" spans="1:2" x14ac:dyDescent="0.15">
      <c r="A5400" s="4">
        <v>9504</v>
      </c>
      <c r="B5400" s="4" t="s">
        <v>7013</v>
      </c>
    </row>
    <row r="5401" spans="1:2" x14ac:dyDescent="0.15">
      <c r="A5401" s="4">
        <v>9505</v>
      </c>
      <c r="B5401" s="4" t="s">
        <v>7014</v>
      </c>
    </row>
    <row r="5402" spans="1:2" x14ac:dyDescent="0.15">
      <c r="A5402" s="4">
        <v>9506</v>
      </c>
      <c r="B5402" s="4" t="s">
        <v>7015</v>
      </c>
    </row>
    <row r="5403" spans="1:2" x14ac:dyDescent="0.15">
      <c r="A5403" s="4">
        <v>9507</v>
      </c>
      <c r="B5403" s="4" t="s">
        <v>7016</v>
      </c>
    </row>
    <row r="5404" spans="1:2" x14ac:dyDescent="0.15">
      <c r="A5404" s="4">
        <v>9511</v>
      </c>
      <c r="B5404" s="4" t="s">
        <v>7017</v>
      </c>
    </row>
    <row r="5405" spans="1:2" x14ac:dyDescent="0.15">
      <c r="A5405" s="4">
        <v>9512</v>
      </c>
      <c r="B5405" s="4" t="s">
        <v>7018</v>
      </c>
    </row>
    <row r="5406" spans="1:2" x14ac:dyDescent="0.15">
      <c r="A5406" s="4">
        <v>9513</v>
      </c>
      <c r="B5406" s="4" t="s">
        <v>7019</v>
      </c>
    </row>
    <row r="5407" spans="1:2" x14ac:dyDescent="0.15">
      <c r="A5407" s="4">
        <v>9514</v>
      </c>
      <c r="B5407" s="4" t="s">
        <v>7020</v>
      </c>
    </row>
    <row r="5408" spans="1:2" x14ac:dyDescent="0.15">
      <c r="A5408" s="4">
        <v>9515</v>
      </c>
      <c r="B5408" s="4" t="s">
        <v>7021</v>
      </c>
    </row>
    <row r="5409" spans="1:2" x14ac:dyDescent="0.15">
      <c r="A5409" s="4">
        <v>9516</v>
      </c>
      <c r="B5409" s="4" t="s">
        <v>7022</v>
      </c>
    </row>
    <row r="5410" spans="1:2" x14ac:dyDescent="0.15">
      <c r="A5410" s="4">
        <v>9517</v>
      </c>
      <c r="B5410" s="4" t="s">
        <v>7023</v>
      </c>
    </row>
    <row r="5411" spans="1:2" x14ac:dyDescent="0.15">
      <c r="A5411" s="4">
        <v>9521</v>
      </c>
      <c r="B5411" s="4" t="s">
        <v>7024</v>
      </c>
    </row>
    <row r="5412" spans="1:2" x14ac:dyDescent="0.15">
      <c r="A5412" s="4">
        <v>9522</v>
      </c>
      <c r="B5412" s="4" t="s">
        <v>7025</v>
      </c>
    </row>
    <row r="5413" spans="1:2" x14ac:dyDescent="0.15">
      <c r="A5413" s="4">
        <v>9523</v>
      </c>
      <c r="B5413" s="4" t="s">
        <v>7026</v>
      </c>
    </row>
    <row r="5414" spans="1:2" x14ac:dyDescent="0.15">
      <c r="A5414" s="4">
        <v>9524</v>
      </c>
      <c r="B5414" s="4" t="s">
        <v>7027</v>
      </c>
    </row>
    <row r="5415" spans="1:2" x14ac:dyDescent="0.15">
      <c r="A5415" s="4">
        <v>9525</v>
      </c>
      <c r="B5415" s="4" t="s">
        <v>7028</v>
      </c>
    </row>
    <row r="5416" spans="1:2" x14ac:dyDescent="0.15">
      <c r="A5416" s="4">
        <v>9526</v>
      </c>
      <c r="B5416" s="4" t="s">
        <v>7029</v>
      </c>
    </row>
    <row r="5417" spans="1:2" x14ac:dyDescent="0.15">
      <c r="A5417" s="4">
        <v>9527</v>
      </c>
      <c r="B5417" s="4" t="s">
        <v>7030</v>
      </c>
    </row>
    <row r="5418" spans="1:2" x14ac:dyDescent="0.15">
      <c r="A5418" s="4">
        <v>9611</v>
      </c>
      <c r="B5418" s="4" t="s">
        <v>7031</v>
      </c>
    </row>
    <row r="5419" spans="1:2" x14ac:dyDescent="0.15">
      <c r="A5419" s="4">
        <v>9612</v>
      </c>
      <c r="B5419" s="4" t="s">
        <v>7032</v>
      </c>
    </row>
    <row r="5420" spans="1:2" x14ac:dyDescent="0.15">
      <c r="A5420" s="4">
        <v>9621</v>
      </c>
      <c r="B5420" s="4" t="s">
        <v>7033</v>
      </c>
    </row>
    <row r="5421" spans="1:2" x14ac:dyDescent="0.15">
      <c r="A5421" s="4">
        <v>9622</v>
      </c>
      <c r="B5421" s="4" t="s">
        <v>7034</v>
      </c>
    </row>
    <row r="5422" spans="1:2" x14ac:dyDescent="0.15">
      <c r="A5422" s="4">
        <v>9623</v>
      </c>
      <c r="B5422" s="4" t="s">
        <v>7033</v>
      </c>
    </row>
    <row r="5423" spans="1:2" x14ac:dyDescent="0.15">
      <c r="A5423" s="4">
        <v>9624</v>
      </c>
      <c r="B5423" s="4" t="s">
        <v>7034</v>
      </c>
    </row>
    <row r="5424" spans="1:2" x14ac:dyDescent="0.15">
      <c r="A5424" s="4">
        <v>9631</v>
      </c>
      <c r="B5424" s="4" t="s">
        <v>7035</v>
      </c>
    </row>
    <row r="5425" spans="1:2" x14ac:dyDescent="0.15">
      <c r="A5425" s="4">
        <v>9632</v>
      </c>
      <c r="B5425" s="4" t="s">
        <v>7036</v>
      </c>
    </row>
    <row r="5426" spans="1:2" x14ac:dyDescent="0.15">
      <c r="A5426" s="4">
        <v>9641</v>
      </c>
      <c r="B5426" s="4" t="s">
        <v>7037</v>
      </c>
    </row>
    <row r="5427" spans="1:2" x14ac:dyDescent="0.15">
      <c r="A5427" s="4">
        <v>9642</v>
      </c>
      <c r="B5427" s="4" t="s">
        <v>7038</v>
      </c>
    </row>
    <row r="5428" spans="1:2" x14ac:dyDescent="0.15">
      <c r="A5428" s="4">
        <v>9643</v>
      </c>
      <c r="B5428" s="4" t="s">
        <v>7037</v>
      </c>
    </row>
    <row r="5429" spans="1:2" x14ac:dyDescent="0.15">
      <c r="A5429" s="4">
        <v>9644</v>
      </c>
      <c r="B5429" s="4" t="s">
        <v>7038</v>
      </c>
    </row>
    <row r="5430" spans="1:2" x14ac:dyDescent="0.15">
      <c r="A5430" s="4">
        <v>9651</v>
      </c>
      <c r="B5430" s="4" t="s">
        <v>7039</v>
      </c>
    </row>
    <row r="5431" spans="1:2" x14ac:dyDescent="0.15">
      <c r="A5431" s="4">
        <v>9652</v>
      </c>
      <c r="B5431" s="4" t="s">
        <v>7040</v>
      </c>
    </row>
    <row r="5432" spans="1:2" x14ac:dyDescent="0.15">
      <c r="A5432" s="4">
        <v>9661</v>
      </c>
      <c r="B5432" s="4" t="s">
        <v>7041</v>
      </c>
    </row>
    <row r="5433" spans="1:2" x14ac:dyDescent="0.15">
      <c r="A5433" s="4">
        <v>9662</v>
      </c>
      <c r="B5433" s="4" t="s">
        <v>7042</v>
      </c>
    </row>
    <row r="5434" spans="1:2" x14ac:dyDescent="0.15">
      <c r="A5434" s="4">
        <v>9671</v>
      </c>
      <c r="B5434" s="4" t="s">
        <v>7043</v>
      </c>
    </row>
    <row r="5435" spans="1:2" x14ac:dyDescent="0.15">
      <c r="A5435" s="4">
        <v>9672</v>
      </c>
      <c r="B5435" s="4" t="s">
        <v>7044</v>
      </c>
    </row>
    <row r="5436" spans="1:2" x14ac:dyDescent="0.15">
      <c r="A5436" s="4">
        <v>9673</v>
      </c>
      <c r="B5436" s="4" t="s">
        <v>7043</v>
      </c>
    </row>
    <row r="5437" spans="1:2" x14ac:dyDescent="0.15">
      <c r="A5437" s="4">
        <v>9674</v>
      </c>
      <c r="B5437" s="4" t="s">
        <v>7044</v>
      </c>
    </row>
    <row r="5438" spans="1:2" x14ac:dyDescent="0.15">
      <c r="A5438" s="4">
        <v>9675</v>
      </c>
      <c r="B5438" s="4" t="s">
        <v>7043</v>
      </c>
    </row>
    <row r="5439" spans="1:2" x14ac:dyDescent="0.15">
      <c r="A5439" s="4">
        <v>9676</v>
      </c>
      <c r="B5439" s="4" t="s">
        <v>7044</v>
      </c>
    </row>
    <row r="5440" spans="1:2" x14ac:dyDescent="0.15">
      <c r="A5440" s="4">
        <v>9711</v>
      </c>
      <c r="B5440" s="4" t="s">
        <v>7045</v>
      </c>
    </row>
    <row r="5441" spans="1:2" x14ac:dyDescent="0.15">
      <c r="A5441" s="4">
        <v>9712</v>
      </c>
      <c r="B5441" s="4" t="s">
        <v>7046</v>
      </c>
    </row>
    <row r="5442" spans="1:2" x14ac:dyDescent="0.15">
      <c r="A5442" s="4">
        <v>9721</v>
      </c>
      <c r="B5442" s="4" t="s">
        <v>7047</v>
      </c>
    </row>
    <row r="5443" spans="1:2" x14ac:dyDescent="0.15">
      <c r="A5443" s="4">
        <v>9722</v>
      </c>
      <c r="B5443" s="4" t="s">
        <v>7048</v>
      </c>
    </row>
    <row r="5444" spans="1:2" x14ac:dyDescent="0.15">
      <c r="A5444" s="4">
        <v>9731</v>
      </c>
      <c r="B5444" s="4" t="s">
        <v>7049</v>
      </c>
    </row>
    <row r="5445" spans="1:2" x14ac:dyDescent="0.15">
      <c r="A5445" s="4">
        <v>9732</v>
      </c>
      <c r="B5445" s="4" t="s">
        <v>7050</v>
      </c>
    </row>
    <row r="5446" spans="1:2" x14ac:dyDescent="0.15">
      <c r="A5446" s="4">
        <v>9741</v>
      </c>
      <c r="B5446" s="4" t="s">
        <v>7051</v>
      </c>
    </row>
    <row r="5447" spans="1:2" x14ac:dyDescent="0.15">
      <c r="A5447" s="4">
        <v>9742</v>
      </c>
      <c r="B5447" s="4" t="s">
        <v>7052</v>
      </c>
    </row>
    <row r="5448" spans="1:2" x14ac:dyDescent="0.15">
      <c r="A5448" s="4">
        <v>9751</v>
      </c>
      <c r="B5448" s="4" t="s">
        <v>7053</v>
      </c>
    </row>
    <row r="5449" spans="1:2" x14ac:dyDescent="0.15">
      <c r="A5449" s="4">
        <v>9752</v>
      </c>
      <c r="B5449" s="4" t="s">
        <v>7054</v>
      </c>
    </row>
    <row r="5450" spans="1:2" x14ac:dyDescent="0.15">
      <c r="A5450" s="4">
        <v>9761</v>
      </c>
      <c r="B5450" s="4" t="s">
        <v>7055</v>
      </c>
    </row>
    <row r="5451" spans="1:2" x14ac:dyDescent="0.15">
      <c r="A5451" s="4">
        <v>9762</v>
      </c>
      <c r="B5451" s="4" t="s">
        <v>7056</v>
      </c>
    </row>
    <row r="5452" spans="1:2" x14ac:dyDescent="0.15">
      <c r="A5452" s="4">
        <v>9771</v>
      </c>
      <c r="B5452" s="4" t="s">
        <v>7057</v>
      </c>
    </row>
    <row r="5453" spans="1:2" x14ac:dyDescent="0.15">
      <c r="A5453" s="4">
        <v>9772</v>
      </c>
      <c r="B5453" s="4" t="s">
        <v>7058</v>
      </c>
    </row>
    <row r="5454" spans="1:2" x14ac:dyDescent="0.15">
      <c r="A5454" s="4">
        <v>9773</v>
      </c>
      <c r="B5454" s="4" t="s">
        <v>7059</v>
      </c>
    </row>
    <row r="5455" spans="1:2" x14ac:dyDescent="0.15">
      <c r="A5455" s="4">
        <v>9811</v>
      </c>
      <c r="B5455" s="4" t="s">
        <v>7060</v>
      </c>
    </row>
    <row r="5456" spans="1:2" x14ac:dyDescent="0.15">
      <c r="A5456" s="4">
        <v>9812</v>
      </c>
      <c r="B5456" s="4" t="s">
        <v>7061</v>
      </c>
    </row>
    <row r="5457" spans="1:2" x14ac:dyDescent="0.15">
      <c r="A5457" s="4">
        <v>9813</v>
      </c>
      <c r="B5457" s="4" t="s">
        <v>7062</v>
      </c>
    </row>
    <row r="5458" spans="1:2" x14ac:dyDescent="0.15">
      <c r="A5458" s="4">
        <v>9814</v>
      </c>
      <c r="B5458" s="4" t="s">
        <v>7063</v>
      </c>
    </row>
    <row r="5459" spans="1:2" x14ac:dyDescent="0.15">
      <c r="A5459" s="4">
        <v>9815</v>
      </c>
      <c r="B5459" s="4" t="s">
        <v>7064</v>
      </c>
    </row>
    <row r="5460" spans="1:2" x14ac:dyDescent="0.15">
      <c r="A5460" s="4">
        <v>9816</v>
      </c>
      <c r="B5460" s="4" t="s">
        <v>7065</v>
      </c>
    </row>
    <row r="5461" spans="1:2" x14ac:dyDescent="0.15">
      <c r="A5461" s="4">
        <v>9817</v>
      </c>
      <c r="B5461" s="4" t="s">
        <v>7066</v>
      </c>
    </row>
    <row r="5462" spans="1:2" x14ac:dyDescent="0.15">
      <c r="A5462" s="4">
        <v>9821</v>
      </c>
      <c r="B5462" s="4" t="s">
        <v>7067</v>
      </c>
    </row>
    <row r="5463" spans="1:2" x14ac:dyDescent="0.15">
      <c r="A5463" s="4">
        <v>9822</v>
      </c>
      <c r="B5463" s="4" t="s">
        <v>7068</v>
      </c>
    </row>
    <row r="5464" spans="1:2" x14ac:dyDescent="0.15">
      <c r="A5464" s="4">
        <v>9823</v>
      </c>
      <c r="B5464" s="4" t="s">
        <v>7069</v>
      </c>
    </row>
    <row r="5465" spans="1:2" x14ac:dyDescent="0.15">
      <c r="A5465" s="4">
        <v>9824</v>
      </c>
      <c r="B5465" s="4" t="s">
        <v>7070</v>
      </c>
    </row>
    <row r="5466" spans="1:2" x14ac:dyDescent="0.15">
      <c r="A5466" s="4">
        <v>9825</v>
      </c>
      <c r="B5466" s="4" t="s">
        <v>7071</v>
      </c>
    </row>
    <row r="5467" spans="1:2" x14ac:dyDescent="0.15">
      <c r="A5467" s="4">
        <v>9826</v>
      </c>
      <c r="B5467" s="4" t="s">
        <v>7072</v>
      </c>
    </row>
    <row r="5468" spans="1:2" x14ac:dyDescent="0.15">
      <c r="A5468" s="4">
        <v>9827</v>
      </c>
      <c r="B5468" s="4" t="s">
        <v>7073</v>
      </c>
    </row>
    <row r="5469" spans="1:2" x14ac:dyDescent="0.15">
      <c r="A5469" s="4">
        <v>9831</v>
      </c>
      <c r="B5469" s="4" t="s">
        <v>7074</v>
      </c>
    </row>
    <row r="5470" spans="1:2" x14ac:dyDescent="0.15">
      <c r="A5470" s="4">
        <v>9832</v>
      </c>
      <c r="B5470" s="4" t="s">
        <v>7075</v>
      </c>
    </row>
    <row r="5471" spans="1:2" x14ac:dyDescent="0.15">
      <c r="A5471" s="4">
        <v>9833</v>
      </c>
      <c r="B5471" s="4" t="s">
        <v>7076</v>
      </c>
    </row>
    <row r="5472" spans="1:2" x14ac:dyDescent="0.15">
      <c r="A5472" s="4">
        <v>9834</v>
      </c>
      <c r="B5472" s="4" t="s">
        <v>7077</v>
      </c>
    </row>
    <row r="5473" spans="1:2" x14ac:dyDescent="0.15">
      <c r="A5473" s="4">
        <v>9835</v>
      </c>
      <c r="B5473" s="4" t="s">
        <v>7078</v>
      </c>
    </row>
    <row r="5474" spans="1:2" x14ac:dyDescent="0.15">
      <c r="A5474" s="4">
        <v>9836</v>
      </c>
      <c r="B5474" s="4" t="s">
        <v>7079</v>
      </c>
    </row>
    <row r="5475" spans="1:2" x14ac:dyDescent="0.15">
      <c r="A5475" s="4">
        <v>9837</v>
      </c>
      <c r="B5475" s="4" t="s">
        <v>7080</v>
      </c>
    </row>
    <row r="5476" spans="1:2" x14ac:dyDescent="0.15">
      <c r="A5476" s="4">
        <v>9841</v>
      </c>
      <c r="B5476" s="4" t="s">
        <v>7081</v>
      </c>
    </row>
    <row r="5477" spans="1:2" x14ac:dyDescent="0.15">
      <c r="A5477" s="4">
        <v>9842</v>
      </c>
      <c r="B5477" s="4" t="s">
        <v>7082</v>
      </c>
    </row>
    <row r="5478" spans="1:2" x14ac:dyDescent="0.15">
      <c r="A5478" s="4">
        <v>9843</v>
      </c>
      <c r="B5478" s="4" t="s">
        <v>7083</v>
      </c>
    </row>
    <row r="5479" spans="1:2" x14ac:dyDescent="0.15">
      <c r="A5479" s="4">
        <v>9844</v>
      </c>
      <c r="B5479" s="4" t="s">
        <v>7084</v>
      </c>
    </row>
    <row r="5480" spans="1:2" x14ac:dyDescent="0.15">
      <c r="A5480" s="4">
        <v>9845</v>
      </c>
      <c r="B5480" s="4" t="s">
        <v>7085</v>
      </c>
    </row>
    <row r="5481" spans="1:2" x14ac:dyDescent="0.15">
      <c r="A5481" s="4">
        <v>9846</v>
      </c>
      <c r="B5481" s="4" t="s">
        <v>7086</v>
      </c>
    </row>
    <row r="5482" spans="1:2" x14ac:dyDescent="0.15">
      <c r="A5482" s="4">
        <v>9847</v>
      </c>
      <c r="B5482" s="4" t="s">
        <v>7087</v>
      </c>
    </row>
    <row r="5483" spans="1:2" x14ac:dyDescent="0.15">
      <c r="A5483" s="4">
        <v>9850</v>
      </c>
      <c r="B5483" s="4" t="s">
        <v>7088</v>
      </c>
    </row>
    <row r="5484" spans="1:2" x14ac:dyDescent="0.15">
      <c r="A5484" s="4">
        <v>9851</v>
      </c>
      <c r="B5484" s="4" t="s">
        <v>7089</v>
      </c>
    </row>
    <row r="5485" spans="1:2" x14ac:dyDescent="0.15">
      <c r="A5485" s="4">
        <v>9852</v>
      </c>
      <c r="B5485" s="4" t="s">
        <v>7090</v>
      </c>
    </row>
    <row r="5486" spans="1:2" x14ac:dyDescent="0.15">
      <c r="A5486" s="4">
        <v>9853</v>
      </c>
      <c r="B5486" s="4" t="s">
        <v>7091</v>
      </c>
    </row>
    <row r="5487" spans="1:2" x14ac:dyDescent="0.15">
      <c r="A5487" s="4">
        <v>9854</v>
      </c>
      <c r="B5487" s="4" t="s">
        <v>7092</v>
      </c>
    </row>
    <row r="5488" spans="1:2" x14ac:dyDescent="0.15">
      <c r="A5488" s="4">
        <v>9855</v>
      </c>
      <c r="B5488" s="4" t="s">
        <v>7093</v>
      </c>
    </row>
    <row r="5489" spans="1:2" x14ac:dyDescent="0.15">
      <c r="A5489" s="4">
        <v>9856</v>
      </c>
      <c r="B5489" s="4" t="s">
        <v>7094</v>
      </c>
    </row>
    <row r="5490" spans="1:2" x14ac:dyDescent="0.15">
      <c r="A5490" s="4">
        <v>9857</v>
      </c>
      <c r="B5490" s="4" t="s">
        <v>7095</v>
      </c>
    </row>
    <row r="5491" spans="1:2" x14ac:dyDescent="0.15">
      <c r="A5491" s="4">
        <v>9858</v>
      </c>
      <c r="B5491" s="4" t="s">
        <v>7096</v>
      </c>
    </row>
    <row r="5492" spans="1:2" x14ac:dyDescent="0.15">
      <c r="A5492" s="4">
        <v>9859</v>
      </c>
      <c r="B5492" s="4" t="s">
        <v>7097</v>
      </c>
    </row>
    <row r="5493" spans="1:2" x14ac:dyDescent="0.15">
      <c r="A5493" s="4">
        <v>9860</v>
      </c>
      <c r="B5493" s="4" t="s">
        <v>7098</v>
      </c>
    </row>
    <row r="5494" spans="1:2" x14ac:dyDescent="0.15">
      <c r="A5494" s="4">
        <v>9861</v>
      </c>
      <c r="B5494" s="4" t="s">
        <v>7099</v>
      </c>
    </row>
    <row r="5495" spans="1:2" x14ac:dyDescent="0.15">
      <c r="A5495" s="4">
        <v>9862</v>
      </c>
      <c r="B5495" s="4" t="s">
        <v>7100</v>
      </c>
    </row>
    <row r="5496" spans="1:2" x14ac:dyDescent="0.15">
      <c r="A5496" s="4">
        <v>9863</v>
      </c>
      <c r="B5496" s="4" t="s">
        <v>7101</v>
      </c>
    </row>
    <row r="5497" spans="1:2" x14ac:dyDescent="0.15">
      <c r="A5497" s="4">
        <v>9864</v>
      </c>
      <c r="B5497" s="4" t="s">
        <v>7102</v>
      </c>
    </row>
    <row r="5498" spans="1:2" x14ac:dyDescent="0.15">
      <c r="A5498" s="4">
        <v>9865</v>
      </c>
      <c r="B5498" s="4" t="s">
        <v>7103</v>
      </c>
    </row>
    <row r="5499" spans="1:2" x14ac:dyDescent="0.15">
      <c r="A5499" s="4">
        <v>9866</v>
      </c>
      <c r="B5499" s="4" t="s">
        <v>7104</v>
      </c>
    </row>
    <row r="5500" spans="1:2" x14ac:dyDescent="0.15">
      <c r="A5500" s="4">
        <v>9867</v>
      </c>
      <c r="B5500" s="4" t="s">
        <v>7105</v>
      </c>
    </row>
    <row r="5501" spans="1:2" x14ac:dyDescent="0.15">
      <c r="A5501" s="4">
        <v>9868</v>
      </c>
      <c r="B5501" s="4" t="s">
        <v>7106</v>
      </c>
    </row>
    <row r="5502" spans="1:2" x14ac:dyDescent="0.15">
      <c r="A5502" s="4">
        <v>9869</v>
      </c>
      <c r="B5502" s="4" t="s">
        <v>7107</v>
      </c>
    </row>
    <row r="5503" spans="1:2" x14ac:dyDescent="0.15">
      <c r="A5503" s="4">
        <v>9870</v>
      </c>
      <c r="B5503" s="4" t="s">
        <v>7108</v>
      </c>
    </row>
    <row r="5504" spans="1:2" x14ac:dyDescent="0.15">
      <c r="A5504" s="4">
        <v>9871</v>
      </c>
      <c r="B5504" s="4" t="s">
        <v>7109</v>
      </c>
    </row>
    <row r="5505" spans="1:2" x14ac:dyDescent="0.15">
      <c r="A5505" s="4">
        <v>9872</v>
      </c>
      <c r="B5505" s="4" t="s">
        <v>7110</v>
      </c>
    </row>
    <row r="5506" spans="1:2" x14ac:dyDescent="0.15">
      <c r="A5506" s="4">
        <v>9873</v>
      </c>
      <c r="B5506" s="4" t="s">
        <v>7111</v>
      </c>
    </row>
    <row r="5507" spans="1:2" x14ac:dyDescent="0.15">
      <c r="A5507" s="4">
        <v>9874</v>
      </c>
      <c r="B5507" s="4" t="s">
        <v>7112</v>
      </c>
    </row>
    <row r="5508" spans="1:2" x14ac:dyDescent="0.15">
      <c r="A5508" s="4">
        <v>9875</v>
      </c>
      <c r="B5508" s="4" t="s">
        <v>7113</v>
      </c>
    </row>
    <row r="5509" spans="1:2" x14ac:dyDescent="0.15">
      <c r="A5509" s="4">
        <v>9876</v>
      </c>
      <c r="B5509" s="4" t="s">
        <v>7114</v>
      </c>
    </row>
    <row r="5510" spans="1:2" x14ac:dyDescent="0.15">
      <c r="A5510" s="4">
        <v>9877</v>
      </c>
      <c r="B5510" s="4" t="s">
        <v>7115</v>
      </c>
    </row>
    <row r="5511" spans="1:2" x14ac:dyDescent="0.15">
      <c r="A5511" s="4">
        <v>9911</v>
      </c>
      <c r="B5511" s="4" t="s">
        <v>7116</v>
      </c>
    </row>
    <row r="5512" spans="1:2" x14ac:dyDescent="0.15">
      <c r="A5512" s="4">
        <v>9912</v>
      </c>
      <c r="B5512" s="4" t="s">
        <v>7117</v>
      </c>
    </row>
    <row r="5513" spans="1:2" x14ac:dyDescent="0.15">
      <c r="A5513" s="4">
        <v>9913</v>
      </c>
      <c r="B5513" s="4" t="s">
        <v>7118</v>
      </c>
    </row>
    <row r="5514" spans="1:2" x14ac:dyDescent="0.15">
      <c r="A5514" s="4">
        <v>9914</v>
      </c>
      <c r="B5514" s="4" t="s">
        <v>7119</v>
      </c>
    </row>
    <row r="5515" spans="1:2" x14ac:dyDescent="0.15">
      <c r="A5515" s="4">
        <v>9915</v>
      </c>
      <c r="B5515" s="4" t="s">
        <v>7120</v>
      </c>
    </row>
    <row r="5516" spans="1:2" x14ac:dyDescent="0.15">
      <c r="A5516" s="4">
        <v>9916</v>
      </c>
      <c r="B5516" s="4" t="s">
        <v>7121</v>
      </c>
    </row>
    <row r="5517" spans="1:2" x14ac:dyDescent="0.15">
      <c r="A5517" s="4">
        <v>9917</v>
      </c>
      <c r="B5517" s="4" t="s">
        <v>7122</v>
      </c>
    </row>
    <row r="5518" spans="1:2" x14ac:dyDescent="0.15">
      <c r="A5518" s="4">
        <v>9921</v>
      </c>
      <c r="B5518" s="4" t="s">
        <v>7123</v>
      </c>
    </row>
    <row r="5519" spans="1:2" x14ac:dyDescent="0.15">
      <c r="A5519" s="4">
        <v>9922</v>
      </c>
      <c r="B5519" s="4" t="s">
        <v>7124</v>
      </c>
    </row>
    <row r="5520" spans="1:2" x14ac:dyDescent="0.15">
      <c r="A5520" s="4">
        <v>9923</v>
      </c>
      <c r="B5520" s="4" t="s">
        <v>7125</v>
      </c>
    </row>
    <row r="5521" spans="1:2" x14ac:dyDescent="0.15">
      <c r="A5521" s="4">
        <v>9924</v>
      </c>
      <c r="B5521" s="4" t="s">
        <v>7126</v>
      </c>
    </row>
    <row r="5522" spans="1:2" x14ac:dyDescent="0.15">
      <c r="A5522" s="4">
        <v>9925</v>
      </c>
      <c r="B5522" s="4" t="s">
        <v>7127</v>
      </c>
    </row>
    <row r="5523" spans="1:2" x14ac:dyDescent="0.15">
      <c r="A5523" s="4">
        <v>9926</v>
      </c>
      <c r="B5523" s="4" t="s">
        <v>7128</v>
      </c>
    </row>
    <row r="5524" spans="1:2" x14ac:dyDescent="0.15">
      <c r="A5524" s="4">
        <v>9927</v>
      </c>
      <c r="B5524" s="4" t="s">
        <v>7129</v>
      </c>
    </row>
    <row r="5525" spans="1:2" x14ac:dyDescent="0.15">
      <c r="A5525" s="4">
        <v>9931</v>
      </c>
      <c r="B5525" s="4" t="s">
        <v>7130</v>
      </c>
    </row>
    <row r="5526" spans="1:2" x14ac:dyDescent="0.15">
      <c r="A5526" s="4">
        <v>9932</v>
      </c>
      <c r="B5526" s="4" t="s">
        <v>7131</v>
      </c>
    </row>
    <row r="5527" spans="1:2" x14ac:dyDescent="0.15">
      <c r="A5527" s="4">
        <v>9933</v>
      </c>
      <c r="B5527" s="4" t="s">
        <v>7132</v>
      </c>
    </row>
    <row r="5528" spans="1:2" x14ac:dyDescent="0.15">
      <c r="A5528" s="4">
        <v>9934</v>
      </c>
      <c r="B5528" s="4" t="s">
        <v>7133</v>
      </c>
    </row>
    <row r="5529" spans="1:2" x14ac:dyDescent="0.15">
      <c r="A5529" s="4">
        <v>9935</v>
      </c>
      <c r="B5529" s="4" t="s">
        <v>7134</v>
      </c>
    </row>
    <row r="5530" spans="1:2" x14ac:dyDescent="0.15">
      <c r="A5530" s="4">
        <v>9936</v>
      </c>
      <c r="B5530" s="4" t="s">
        <v>7135</v>
      </c>
    </row>
    <row r="5531" spans="1:2" x14ac:dyDescent="0.15">
      <c r="A5531" s="4">
        <v>9937</v>
      </c>
      <c r="B5531" s="4" t="s">
        <v>7136</v>
      </c>
    </row>
    <row r="5532" spans="1:2" x14ac:dyDescent="0.15">
      <c r="A5532" s="4">
        <v>9941</v>
      </c>
      <c r="B5532" s="4" t="s">
        <v>7137</v>
      </c>
    </row>
    <row r="5533" spans="1:2" x14ac:dyDescent="0.15">
      <c r="A5533" s="4">
        <v>9942</v>
      </c>
      <c r="B5533" s="4" t="s">
        <v>7138</v>
      </c>
    </row>
    <row r="5534" spans="1:2" x14ac:dyDescent="0.15">
      <c r="A5534" s="4">
        <v>9943</v>
      </c>
      <c r="B5534" s="4" t="s">
        <v>7139</v>
      </c>
    </row>
    <row r="5535" spans="1:2" x14ac:dyDescent="0.15">
      <c r="A5535" s="4">
        <v>9944</v>
      </c>
      <c r="B5535" s="4" t="s">
        <v>7140</v>
      </c>
    </row>
    <row r="5536" spans="1:2" x14ac:dyDescent="0.15">
      <c r="A5536" s="4">
        <v>9945</v>
      </c>
      <c r="B5536" s="4" t="s">
        <v>7141</v>
      </c>
    </row>
    <row r="5537" spans="1:2" x14ac:dyDescent="0.15">
      <c r="A5537" s="4">
        <v>9946</v>
      </c>
      <c r="B5537" s="4" t="s">
        <v>7142</v>
      </c>
    </row>
    <row r="5538" spans="1:2" x14ac:dyDescent="0.15">
      <c r="A5538" s="4">
        <v>9947</v>
      </c>
      <c r="B5538" s="4" t="s">
        <v>7143</v>
      </c>
    </row>
    <row r="5539" spans="1:2" x14ac:dyDescent="0.15">
      <c r="A5539" s="4">
        <v>10111</v>
      </c>
      <c r="B5539" s="4" t="s">
        <v>7144</v>
      </c>
    </row>
    <row r="5540" spans="1:2" x14ac:dyDescent="0.15">
      <c r="A5540" s="4">
        <v>10112</v>
      </c>
      <c r="B5540" s="4" t="s">
        <v>7145</v>
      </c>
    </row>
    <row r="5541" spans="1:2" x14ac:dyDescent="0.15">
      <c r="A5541" s="4">
        <v>10113</v>
      </c>
      <c r="B5541" s="4" t="s">
        <v>7146</v>
      </c>
    </row>
    <row r="5542" spans="1:2" x14ac:dyDescent="0.15">
      <c r="A5542" s="4">
        <v>10114</v>
      </c>
      <c r="B5542" s="4" t="s">
        <v>7147</v>
      </c>
    </row>
    <row r="5543" spans="1:2" x14ac:dyDescent="0.15">
      <c r="A5543" s="4">
        <v>10121</v>
      </c>
      <c r="B5543" s="4" t="s">
        <v>7148</v>
      </c>
    </row>
    <row r="5544" spans="1:2" x14ac:dyDescent="0.15">
      <c r="A5544" s="4">
        <v>10122</v>
      </c>
      <c r="B5544" s="4" t="s">
        <v>7149</v>
      </c>
    </row>
    <row r="5545" spans="1:2" x14ac:dyDescent="0.15">
      <c r="A5545" s="4">
        <v>10123</v>
      </c>
      <c r="B5545" s="4" t="s">
        <v>7150</v>
      </c>
    </row>
    <row r="5546" spans="1:2" x14ac:dyDescent="0.15">
      <c r="A5546" s="4">
        <v>10124</v>
      </c>
      <c r="B5546" s="4" t="s">
        <v>7151</v>
      </c>
    </row>
    <row r="5547" spans="1:2" x14ac:dyDescent="0.15">
      <c r="A5547" s="4">
        <v>10131</v>
      </c>
      <c r="B5547" s="4" t="s">
        <v>7152</v>
      </c>
    </row>
    <row r="5548" spans="1:2" x14ac:dyDescent="0.15">
      <c r="A5548" s="4">
        <v>10132</v>
      </c>
      <c r="B5548" s="4" t="s">
        <v>7153</v>
      </c>
    </row>
    <row r="5549" spans="1:2" x14ac:dyDescent="0.15">
      <c r="A5549" s="4">
        <v>10133</v>
      </c>
      <c r="B5549" s="4" t="s">
        <v>7154</v>
      </c>
    </row>
    <row r="5550" spans="1:2" x14ac:dyDescent="0.15">
      <c r="A5550" s="4">
        <v>10134</v>
      </c>
      <c r="B5550" s="4" t="s">
        <v>7155</v>
      </c>
    </row>
    <row r="5551" spans="1:2" x14ac:dyDescent="0.15">
      <c r="A5551" s="4">
        <v>10141</v>
      </c>
      <c r="B5551" s="4" t="s">
        <v>7156</v>
      </c>
    </row>
    <row r="5552" spans="1:2" x14ac:dyDescent="0.15">
      <c r="A5552" s="4">
        <v>10142</v>
      </c>
      <c r="B5552" s="4" t="s">
        <v>7157</v>
      </c>
    </row>
    <row r="5553" spans="1:2" x14ac:dyDescent="0.15">
      <c r="A5553" s="4">
        <v>10143</v>
      </c>
      <c r="B5553" s="4" t="s">
        <v>7158</v>
      </c>
    </row>
    <row r="5554" spans="1:2" x14ac:dyDescent="0.15">
      <c r="A5554" s="4">
        <v>10144</v>
      </c>
      <c r="B5554" s="4" t="s">
        <v>7159</v>
      </c>
    </row>
    <row r="5555" spans="1:2" x14ac:dyDescent="0.15">
      <c r="A5555" s="4">
        <v>10151</v>
      </c>
      <c r="B5555" s="4" t="s">
        <v>7160</v>
      </c>
    </row>
    <row r="5556" spans="1:2" x14ac:dyDescent="0.15">
      <c r="A5556" s="4">
        <v>10152</v>
      </c>
      <c r="B5556" s="4" t="s">
        <v>7161</v>
      </c>
    </row>
    <row r="5557" spans="1:2" x14ac:dyDescent="0.15">
      <c r="A5557" s="4">
        <v>10153</v>
      </c>
      <c r="B5557" s="4" t="s">
        <v>7162</v>
      </c>
    </row>
    <row r="5558" spans="1:2" x14ac:dyDescent="0.15">
      <c r="A5558" s="4">
        <v>10154</v>
      </c>
      <c r="B5558" s="4" t="s">
        <v>7163</v>
      </c>
    </row>
    <row r="5559" spans="1:2" x14ac:dyDescent="0.15">
      <c r="A5559" s="4">
        <v>10161</v>
      </c>
      <c r="B5559" s="4" t="s">
        <v>7164</v>
      </c>
    </row>
    <row r="5560" spans="1:2" x14ac:dyDescent="0.15">
      <c r="A5560" s="4">
        <v>10162</v>
      </c>
      <c r="B5560" s="4" t="s">
        <v>7165</v>
      </c>
    </row>
    <row r="5561" spans="1:2" x14ac:dyDescent="0.15">
      <c r="A5561" s="4">
        <v>10163</v>
      </c>
      <c r="B5561" s="4" t="s">
        <v>7166</v>
      </c>
    </row>
    <row r="5562" spans="1:2" x14ac:dyDescent="0.15">
      <c r="A5562" s="4">
        <v>10164</v>
      </c>
      <c r="B5562" s="4" t="s">
        <v>7167</v>
      </c>
    </row>
    <row r="5563" spans="1:2" x14ac:dyDescent="0.15">
      <c r="A5563" s="4">
        <v>10171</v>
      </c>
      <c r="B5563" s="4" t="s">
        <v>7168</v>
      </c>
    </row>
    <row r="5564" spans="1:2" x14ac:dyDescent="0.15">
      <c r="A5564" s="4">
        <v>10172</v>
      </c>
      <c r="B5564" s="4" t="s">
        <v>7169</v>
      </c>
    </row>
    <row r="5565" spans="1:2" x14ac:dyDescent="0.15">
      <c r="A5565" s="4">
        <v>10173</v>
      </c>
      <c r="B5565" s="4" t="s">
        <v>7170</v>
      </c>
    </row>
    <row r="5566" spans="1:2" x14ac:dyDescent="0.15">
      <c r="A5566" s="4">
        <v>10174</v>
      </c>
      <c r="B5566" s="4" t="s">
        <v>7171</v>
      </c>
    </row>
    <row r="5567" spans="1:2" x14ac:dyDescent="0.15">
      <c r="A5567" s="4">
        <v>10211</v>
      </c>
      <c r="B5567" s="4" t="s">
        <v>7172</v>
      </c>
    </row>
    <row r="5568" spans="1:2" x14ac:dyDescent="0.15">
      <c r="A5568" s="4">
        <v>10212</v>
      </c>
      <c r="B5568" s="4" t="s">
        <v>7173</v>
      </c>
    </row>
    <row r="5569" spans="1:2" x14ac:dyDescent="0.15">
      <c r="A5569" s="4">
        <v>10213</v>
      </c>
      <c r="B5569" s="4" t="s">
        <v>7174</v>
      </c>
    </row>
    <row r="5570" spans="1:2" x14ac:dyDescent="0.15">
      <c r="A5570" s="4">
        <v>10214</v>
      </c>
      <c r="B5570" s="4" t="s">
        <v>7175</v>
      </c>
    </row>
    <row r="5571" spans="1:2" x14ac:dyDescent="0.15">
      <c r="A5571" s="4">
        <v>10215</v>
      </c>
      <c r="B5571" s="4" t="s">
        <v>7176</v>
      </c>
    </row>
    <row r="5572" spans="1:2" x14ac:dyDescent="0.15">
      <c r="A5572" s="4">
        <v>10216</v>
      </c>
      <c r="B5572" s="4" t="s">
        <v>7177</v>
      </c>
    </row>
    <row r="5573" spans="1:2" x14ac:dyDescent="0.15">
      <c r="A5573" s="4">
        <v>10217</v>
      </c>
      <c r="B5573" s="4" t="s">
        <v>7178</v>
      </c>
    </row>
    <row r="5574" spans="1:2" x14ac:dyDescent="0.15">
      <c r="A5574" s="4">
        <v>10221</v>
      </c>
      <c r="B5574" s="4" t="s">
        <v>7179</v>
      </c>
    </row>
    <row r="5575" spans="1:2" x14ac:dyDescent="0.15">
      <c r="A5575" s="4">
        <v>10222</v>
      </c>
      <c r="B5575" s="4" t="s">
        <v>7180</v>
      </c>
    </row>
    <row r="5576" spans="1:2" x14ac:dyDescent="0.15">
      <c r="A5576" s="4">
        <v>10223</v>
      </c>
      <c r="B5576" s="4" t="s">
        <v>7181</v>
      </c>
    </row>
    <row r="5577" spans="1:2" x14ac:dyDescent="0.15">
      <c r="A5577" s="4">
        <v>10224</v>
      </c>
      <c r="B5577" s="4" t="s">
        <v>7182</v>
      </c>
    </row>
    <row r="5578" spans="1:2" x14ac:dyDescent="0.15">
      <c r="A5578" s="4">
        <v>10225</v>
      </c>
      <c r="B5578" s="4" t="s">
        <v>7183</v>
      </c>
    </row>
    <row r="5579" spans="1:2" x14ac:dyDescent="0.15">
      <c r="A5579" s="4">
        <v>10226</v>
      </c>
      <c r="B5579" s="4" t="s">
        <v>7184</v>
      </c>
    </row>
    <row r="5580" spans="1:2" x14ac:dyDescent="0.15">
      <c r="A5580" s="4">
        <v>10227</v>
      </c>
      <c r="B5580" s="4" t="s">
        <v>7185</v>
      </c>
    </row>
    <row r="5581" spans="1:2" x14ac:dyDescent="0.15">
      <c r="A5581" s="4">
        <v>10231</v>
      </c>
      <c r="B5581" s="4" t="s">
        <v>7186</v>
      </c>
    </row>
    <row r="5582" spans="1:2" x14ac:dyDescent="0.15">
      <c r="A5582" s="4">
        <v>10232</v>
      </c>
      <c r="B5582" s="4" t="s">
        <v>7187</v>
      </c>
    </row>
    <row r="5583" spans="1:2" x14ac:dyDescent="0.15">
      <c r="A5583" s="4">
        <v>10233</v>
      </c>
      <c r="B5583" s="4" t="s">
        <v>7188</v>
      </c>
    </row>
    <row r="5584" spans="1:2" x14ac:dyDescent="0.15">
      <c r="A5584" s="4">
        <v>10234</v>
      </c>
      <c r="B5584" s="4" t="s">
        <v>7189</v>
      </c>
    </row>
    <row r="5585" spans="1:2" x14ac:dyDescent="0.15">
      <c r="A5585" s="4">
        <v>10235</v>
      </c>
      <c r="B5585" s="4" t="s">
        <v>7190</v>
      </c>
    </row>
    <row r="5586" spans="1:2" x14ac:dyDescent="0.15">
      <c r="A5586" s="4">
        <v>10236</v>
      </c>
      <c r="B5586" s="4" t="s">
        <v>7191</v>
      </c>
    </row>
    <row r="5587" spans="1:2" x14ac:dyDescent="0.15">
      <c r="A5587" s="4">
        <v>10237</v>
      </c>
      <c r="B5587" s="4" t="s">
        <v>7192</v>
      </c>
    </row>
    <row r="5588" spans="1:2" x14ac:dyDescent="0.15">
      <c r="A5588" s="4">
        <v>10241</v>
      </c>
      <c r="B5588" s="4" t="s">
        <v>7193</v>
      </c>
    </row>
    <row r="5589" spans="1:2" x14ac:dyDescent="0.15">
      <c r="A5589" s="4">
        <v>10242</v>
      </c>
      <c r="B5589" s="4" t="s">
        <v>7194</v>
      </c>
    </row>
    <row r="5590" spans="1:2" x14ac:dyDescent="0.15">
      <c r="A5590" s="4">
        <v>10243</v>
      </c>
      <c r="B5590" s="4" t="s">
        <v>7195</v>
      </c>
    </row>
    <row r="5591" spans="1:2" x14ac:dyDescent="0.15">
      <c r="A5591" s="4">
        <v>10244</v>
      </c>
      <c r="B5591" s="4" t="s">
        <v>7196</v>
      </c>
    </row>
    <row r="5592" spans="1:2" x14ac:dyDescent="0.15">
      <c r="A5592" s="4">
        <v>10245</v>
      </c>
      <c r="B5592" s="4" t="s">
        <v>7197</v>
      </c>
    </row>
    <row r="5593" spans="1:2" x14ac:dyDescent="0.15">
      <c r="A5593" s="4">
        <v>10246</v>
      </c>
      <c r="B5593" s="4" t="s">
        <v>7198</v>
      </c>
    </row>
    <row r="5594" spans="1:2" x14ac:dyDescent="0.15">
      <c r="A5594" s="4">
        <v>10247</v>
      </c>
      <c r="B5594" s="4" t="s">
        <v>7199</v>
      </c>
    </row>
    <row r="5595" spans="1:2" x14ac:dyDescent="0.15">
      <c r="A5595" s="4">
        <v>10251</v>
      </c>
      <c r="B5595" s="4" t="s">
        <v>7200</v>
      </c>
    </row>
    <row r="5596" spans="1:2" x14ac:dyDescent="0.15">
      <c r="A5596" s="4">
        <v>10252</v>
      </c>
      <c r="B5596" s="4" t="s">
        <v>7201</v>
      </c>
    </row>
    <row r="5597" spans="1:2" x14ac:dyDescent="0.15">
      <c r="A5597" s="4">
        <v>10253</v>
      </c>
      <c r="B5597" s="4" t="s">
        <v>7202</v>
      </c>
    </row>
    <row r="5598" spans="1:2" x14ac:dyDescent="0.15">
      <c r="A5598" s="4">
        <v>10254</v>
      </c>
      <c r="B5598" s="4" t="s">
        <v>7203</v>
      </c>
    </row>
    <row r="5599" spans="1:2" x14ac:dyDescent="0.15">
      <c r="A5599" s="4">
        <v>10255</v>
      </c>
      <c r="B5599" s="4" t="s">
        <v>7204</v>
      </c>
    </row>
    <row r="5600" spans="1:2" x14ac:dyDescent="0.15">
      <c r="A5600" s="4">
        <v>10256</v>
      </c>
      <c r="B5600" s="4" t="s">
        <v>7205</v>
      </c>
    </row>
    <row r="5601" spans="1:2" x14ac:dyDescent="0.15">
      <c r="A5601" s="4">
        <v>10257</v>
      </c>
      <c r="B5601" s="4" t="s">
        <v>7206</v>
      </c>
    </row>
    <row r="5602" spans="1:2" x14ac:dyDescent="0.15">
      <c r="A5602" s="4">
        <v>10261</v>
      </c>
      <c r="B5602" s="4" t="s">
        <v>7207</v>
      </c>
    </row>
    <row r="5603" spans="1:2" x14ac:dyDescent="0.15">
      <c r="A5603" s="4">
        <v>10262</v>
      </c>
      <c r="B5603" s="4" t="s">
        <v>7208</v>
      </c>
    </row>
    <row r="5604" spans="1:2" x14ac:dyDescent="0.15">
      <c r="A5604" s="4">
        <v>10263</v>
      </c>
      <c r="B5604" s="4" t="s">
        <v>7209</v>
      </c>
    </row>
    <row r="5605" spans="1:2" x14ac:dyDescent="0.15">
      <c r="A5605" s="4">
        <v>10264</v>
      </c>
      <c r="B5605" s="4" t="s">
        <v>7210</v>
      </c>
    </row>
    <row r="5606" spans="1:2" x14ac:dyDescent="0.15">
      <c r="A5606" s="4">
        <v>10265</v>
      </c>
      <c r="B5606" s="4" t="s">
        <v>7211</v>
      </c>
    </row>
    <row r="5607" spans="1:2" x14ac:dyDescent="0.15">
      <c r="A5607" s="4">
        <v>10266</v>
      </c>
      <c r="B5607" s="4" t="s">
        <v>7212</v>
      </c>
    </row>
    <row r="5608" spans="1:2" x14ac:dyDescent="0.15">
      <c r="A5608" s="4">
        <v>10267</v>
      </c>
      <c r="B5608" s="4" t="s">
        <v>7213</v>
      </c>
    </row>
    <row r="5609" spans="1:2" x14ac:dyDescent="0.15">
      <c r="A5609" s="4">
        <v>10271</v>
      </c>
      <c r="B5609" s="4" t="s">
        <v>7214</v>
      </c>
    </row>
    <row r="5610" spans="1:2" x14ac:dyDescent="0.15">
      <c r="A5610" s="4">
        <v>10272</v>
      </c>
      <c r="B5610" s="4" t="s">
        <v>7215</v>
      </c>
    </row>
    <row r="5611" spans="1:2" x14ac:dyDescent="0.15">
      <c r="A5611" s="4">
        <v>10273</v>
      </c>
      <c r="B5611" s="4" t="s">
        <v>7216</v>
      </c>
    </row>
    <row r="5612" spans="1:2" x14ac:dyDescent="0.15">
      <c r="A5612" s="4">
        <v>10274</v>
      </c>
      <c r="B5612" s="4" t="s">
        <v>7217</v>
      </c>
    </row>
    <row r="5613" spans="1:2" x14ac:dyDescent="0.15">
      <c r="A5613" s="4">
        <v>10275</v>
      </c>
      <c r="B5613" s="4" t="s">
        <v>7218</v>
      </c>
    </row>
    <row r="5614" spans="1:2" x14ac:dyDescent="0.15">
      <c r="A5614" s="4">
        <v>10276</v>
      </c>
      <c r="B5614" s="4" t="s">
        <v>7219</v>
      </c>
    </row>
    <row r="5615" spans="1:2" x14ac:dyDescent="0.15">
      <c r="A5615" s="4">
        <v>10277</v>
      </c>
      <c r="B5615" s="4" t="s">
        <v>7220</v>
      </c>
    </row>
    <row r="5616" spans="1:2" x14ac:dyDescent="0.15">
      <c r="A5616" s="4">
        <v>10281</v>
      </c>
      <c r="B5616" s="4" t="s">
        <v>7221</v>
      </c>
    </row>
    <row r="5617" spans="1:2" x14ac:dyDescent="0.15">
      <c r="A5617" s="4">
        <v>10282</v>
      </c>
      <c r="B5617" s="4" t="s">
        <v>7222</v>
      </c>
    </row>
    <row r="5618" spans="1:2" x14ac:dyDescent="0.15">
      <c r="A5618" s="4">
        <v>10283</v>
      </c>
      <c r="B5618" s="4" t="s">
        <v>7223</v>
      </c>
    </row>
    <row r="5619" spans="1:2" x14ac:dyDescent="0.15">
      <c r="A5619" s="4">
        <v>10284</v>
      </c>
      <c r="B5619" s="4" t="s">
        <v>7224</v>
      </c>
    </row>
    <row r="5620" spans="1:2" x14ac:dyDescent="0.15">
      <c r="A5620" s="4">
        <v>10285</v>
      </c>
      <c r="B5620" s="4" t="s">
        <v>7225</v>
      </c>
    </row>
    <row r="5621" spans="1:2" x14ac:dyDescent="0.15">
      <c r="A5621" s="4">
        <v>10286</v>
      </c>
      <c r="B5621" s="4" t="s">
        <v>7226</v>
      </c>
    </row>
    <row r="5622" spans="1:2" x14ac:dyDescent="0.15">
      <c r="A5622" s="4">
        <v>10287</v>
      </c>
      <c r="B5622" s="4" t="s">
        <v>7227</v>
      </c>
    </row>
    <row r="5623" spans="1:2" x14ac:dyDescent="0.15">
      <c r="A5623" s="4">
        <v>10291</v>
      </c>
      <c r="B5623" s="4" t="s">
        <v>7228</v>
      </c>
    </row>
    <row r="5624" spans="1:2" x14ac:dyDescent="0.15">
      <c r="A5624" s="4">
        <v>10292</v>
      </c>
      <c r="B5624" s="4" t="s">
        <v>7229</v>
      </c>
    </row>
    <row r="5625" spans="1:2" x14ac:dyDescent="0.15">
      <c r="A5625" s="4">
        <v>10293</v>
      </c>
      <c r="B5625" s="4" t="s">
        <v>7230</v>
      </c>
    </row>
    <row r="5626" spans="1:2" x14ac:dyDescent="0.15">
      <c r="A5626" s="4">
        <v>10294</v>
      </c>
      <c r="B5626" s="4" t="s">
        <v>7231</v>
      </c>
    </row>
    <row r="5627" spans="1:2" x14ac:dyDescent="0.15">
      <c r="A5627" s="4">
        <v>10295</v>
      </c>
      <c r="B5627" s="4" t="s">
        <v>7232</v>
      </c>
    </row>
    <row r="5628" spans="1:2" x14ac:dyDescent="0.15">
      <c r="A5628" s="4">
        <v>10296</v>
      </c>
      <c r="B5628" s="4" t="s">
        <v>7233</v>
      </c>
    </row>
    <row r="5629" spans="1:2" x14ac:dyDescent="0.15">
      <c r="A5629" s="4">
        <v>10297</v>
      </c>
      <c r="B5629" s="4" t="s">
        <v>7234</v>
      </c>
    </row>
    <row r="5630" spans="1:2" x14ac:dyDescent="0.15">
      <c r="A5630" s="4">
        <v>10301</v>
      </c>
      <c r="B5630" s="4" t="s">
        <v>7235</v>
      </c>
    </row>
    <row r="5631" spans="1:2" x14ac:dyDescent="0.15">
      <c r="A5631" s="4">
        <v>10302</v>
      </c>
      <c r="B5631" s="4" t="s">
        <v>7236</v>
      </c>
    </row>
    <row r="5632" spans="1:2" x14ac:dyDescent="0.15">
      <c r="A5632" s="4">
        <v>10303</v>
      </c>
      <c r="B5632" s="4" t="s">
        <v>7237</v>
      </c>
    </row>
    <row r="5633" spans="1:2" x14ac:dyDescent="0.15">
      <c r="A5633" s="4">
        <v>10304</v>
      </c>
      <c r="B5633" s="4" t="s">
        <v>7238</v>
      </c>
    </row>
    <row r="5634" spans="1:2" x14ac:dyDescent="0.15">
      <c r="A5634" s="4">
        <v>10305</v>
      </c>
      <c r="B5634" s="4" t="s">
        <v>7239</v>
      </c>
    </row>
    <row r="5635" spans="1:2" x14ac:dyDescent="0.15">
      <c r="A5635" s="4">
        <v>10306</v>
      </c>
      <c r="B5635" s="4" t="s">
        <v>7240</v>
      </c>
    </row>
    <row r="5636" spans="1:2" x14ac:dyDescent="0.15">
      <c r="A5636" s="4">
        <v>10307</v>
      </c>
      <c r="B5636" s="4" t="s">
        <v>7241</v>
      </c>
    </row>
    <row r="5637" spans="1:2" x14ac:dyDescent="0.15">
      <c r="A5637" s="4">
        <v>10311</v>
      </c>
      <c r="B5637" s="4" t="s">
        <v>7242</v>
      </c>
    </row>
    <row r="5638" spans="1:2" x14ac:dyDescent="0.15">
      <c r="A5638" s="4">
        <v>10312</v>
      </c>
      <c r="B5638" s="4" t="s">
        <v>7243</v>
      </c>
    </row>
    <row r="5639" spans="1:2" x14ac:dyDescent="0.15">
      <c r="A5639" s="4">
        <v>10313</v>
      </c>
      <c r="B5639" s="4" t="s">
        <v>7244</v>
      </c>
    </row>
    <row r="5640" spans="1:2" x14ac:dyDescent="0.15">
      <c r="A5640" s="4">
        <v>10314</v>
      </c>
      <c r="B5640" s="4" t="s">
        <v>7245</v>
      </c>
    </row>
    <row r="5641" spans="1:2" x14ac:dyDescent="0.15">
      <c r="A5641" s="4">
        <v>10315</v>
      </c>
      <c r="B5641" s="4" t="s">
        <v>7246</v>
      </c>
    </row>
    <row r="5642" spans="1:2" x14ac:dyDescent="0.15">
      <c r="A5642" s="4">
        <v>10316</v>
      </c>
      <c r="B5642" s="4" t="s">
        <v>7247</v>
      </c>
    </row>
    <row r="5643" spans="1:2" x14ac:dyDescent="0.15">
      <c r="A5643" s="4">
        <v>10317</v>
      </c>
      <c r="B5643" s="4" t="s">
        <v>7248</v>
      </c>
    </row>
    <row r="5644" spans="1:2" x14ac:dyDescent="0.15">
      <c r="A5644" s="4">
        <v>10321</v>
      </c>
      <c r="B5644" s="4" t="s">
        <v>7249</v>
      </c>
    </row>
    <row r="5645" spans="1:2" x14ac:dyDescent="0.15">
      <c r="A5645" s="4">
        <v>10322</v>
      </c>
      <c r="B5645" s="4" t="s">
        <v>7250</v>
      </c>
    </row>
    <row r="5646" spans="1:2" x14ac:dyDescent="0.15">
      <c r="A5646" s="4">
        <v>10323</v>
      </c>
      <c r="B5646" s="4" t="s">
        <v>7251</v>
      </c>
    </row>
    <row r="5647" spans="1:2" x14ac:dyDescent="0.15">
      <c r="A5647" s="4">
        <v>10324</v>
      </c>
      <c r="B5647" s="4" t="s">
        <v>7252</v>
      </c>
    </row>
    <row r="5648" spans="1:2" x14ac:dyDescent="0.15">
      <c r="A5648" s="4">
        <v>10325</v>
      </c>
      <c r="B5648" s="4" t="s">
        <v>7253</v>
      </c>
    </row>
    <row r="5649" spans="1:2" x14ac:dyDescent="0.15">
      <c r="A5649" s="4">
        <v>10326</v>
      </c>
      <c r="B5649" s="4" t="s">
        <v>7254</v>
      </c>
    </row>
    <row r="5650" spans="1:2" x14ac:dyDescent="0.15">
      <c r="A5650" s="4">
        <v>10327</v>
      </c>
      <c r="B5650" s="4" t="s">
        <v>7255</v>
      </c>
    </row>
    <row r="5651" spans="1:2" x14ac:dyDescent="0.15">
      <c r="A5651" s="4">
        <v>10000</v>
      </c>
      <c r="B5651" s="4" t="s">
        <v>7256</v>
      </c>
    </row>
    <row r="5652" spans="1:2" x14ac:dyDescent="0.15">
      <c r="A5652" s="4">
        <v>10001</v>
      </c>
      <c r="B5652" s="4" t="s">
        <v>7257</v>
      </c>
    </row>
    <row r="5653" spans="1:2" x14ac:dyDescent="0.15">
      <c r="A5653" s="4">
        <v>10002</v>
      </c>
      <c r="B5653" s="4" t="s">
        <v>7258</v>
      </c>
    </row>
    <row r="5654" spans="1:2" x14ac:dyDescent="0.15">
      <c r="A5654" s="4">
        <v>10003</v>
      </c>
      <c r="B5654" s="4" t="s">
        <v>7259</v>
      </c>
    </row>
    <row r="5655" spans="1:2" x14ac:dyDescent="0.15">
      <c r="A5655" s="4">
        <v>10004</v>
      </c>
      <c r="B5655" s="4" t="s">
        <v>7260</v>
      </c>
    </row>
    <row r="5656" spans="1:2" x14ac:dyDescent="0.15">
      <c r="A5656" s="4">
        <v>10005</v>
      </c>
      <c r="B5656" s="4" t="s">
        <v>7261</v>
      </c>
    </row>
    <row r="5657" spans="1:2" x14ac:dyDescent="0.15">
      <c r="A5657" s="4">
        <v>10006</v>
      </c>
      <c r="B5657" s="4" t="s">
        <v>7262</v>
      </c>
    </row>
    <row r="5658" spans="1:2" x14ac:dyDescent="0.15">
      <c r="A5658" s="4">
        <v>10007</v>
      </c>
      <c r="B5658" s="4" t="s">
        <v>7263</v>
      </c>
    </row>
    <row r="5659" spans="1:2" x14ac:dyDescent="0.15">
      <c r="A5659" s="4">
        <v>10008</v>
      </c>
      <c r="B5659" s="4" t="s">
        <v>7264</v>
      </c>
    </row>
    <row r="5660" spans="1:2" x14ac:dyDescent="0.15">
      <c r="A5660" s="4">
        <v>10009</v>
      </c>
      <c r="B5660" s="4" t="s">
        <v>7265</v>
      </c>
    </row>
    <row r="5661" spans="1:2" x14ac:dyDescent="0.15">
      <c r="A5661" s="4">
        <v>10010</v>
      </c>
      <c r="B5661" s="4" t="s">
        <v>7266</v>
      </c>
    </row>
    <row r="5662" spans="1:2" x14ac:dyDescent="0.15">
      <c r="A5662" s="4">
        <v>10011</v>
      </c>
      <c r="B5662" s="4" t="s">
        <v>7267</v>
      </c>
    </row>
    <row r="5663" spans="1:2" x14ac:dyDescent="0.15">
      <c r="A5663" s="4">
        <v>10012</v>
      </c>
      <c r="B5663" s="4" t="s">
        <v>7268</v>
      </c>
    </row>
    <row r="5664" spans="1:2" x14ac:dyDescent="0.15">
      <c r="A5664" s="4">
        <v>10013</v>
      </c>
      <c r="B5664" s="4" t="s">
        <v>7269</v>
      </c>
    </row>
    <row r="5665" spans="1:2" x14ac:dyDescent="0.15">
      <c r="A5665" s="4">
        <v>10014</v>
      </c>
      <c r="B5665" s="4" t="s">
        <v>7270</v>
      </c>
    </row>
    <row r="5666" spans="1:2" x14ac:dyDescent="0.15">
      <c r="A5666" s="4">
        <v>10015</v>
      </c>
      <c r="B5666" s="4" t="s">
        <v>7271</v>
      </c>
    </row>
    <row r="5667" spans="1:2" x14ac:dyDescent="0.15">
      <c r="A5667" s="4">
        <v>10016</v>
      </c>
      <c r="B5667" s="4" t="s">
        <v>7272</v>
      </c>
    </row>
    <row r="5668" spans="1:2" x14ac:dyDescent="0.15">
      <c r="A5668" s="4">
        <v>10017</v>
      </c>
      <c r="B5668" s="4" t="s">
        <v>7273</v>
      </c>
    </row>
    <row r="5669" spans="1:2" x14ac:dyDescent="0.15">
      <c r="A5669" s="4">
        <v>10018</v>
      </c>
      <c r="B5669" s="4" t="s">
        <v>7274</v>
      </c>
    </row>
    <row r="5670" spans="1:2" x14ac:dyDescent="0.15">
      <c r="A5670" s="4">
        <v>10019</v>
      </c>
      <c r="B5670" s="4" t="s">
        <v>7275</v>
      </c>
    </row>
    <row r="5671" spans="1:2" x14ac:dyDescent="0.15">
      <c r="A5671" s="4">
        <v>10020</v>
      </c>
      <c r="B5671" s="4" t="s">
        <v>7276</v>
      </c>
    </row>
    <row r="5672" spans="1:2" x14ac:dyDescent="0.15">
      <c r="A5672" s="4">
        <v>10021</v>
      </c>
      <c r="B5672" s="4" t="s">
        <v>7277</v>
      </c>
    </row>
    <row r="5673" spans="1:2" x14ac:dyDescent="0.15">
      <c r="A5673" s="4">
        <v>10022</v>
      </c>
      <c r="B5673" s="4" t="s">
        <v>7278</v>
      </c>
    </row>
    <row r="5674" spans="1:2" x14ac:dyDescent="0.15">
      <c r="A5674" s="4">
        <v>10023</v>
      </c>
      <c r="B5674" s="4" t="s">
        <v>7279</v>
      </c>
    </row>
    <row r="5675" spans="1:2" x14ac:dyDescent="0.15">
      <c r="A5675" s="4">
        <v>10024</v>
      </c>
      <c r="B5675" s="4" t="s">
        <v>7279</v>
      </c>
    </row>
    <row r="5676" spans="1:2" x14ac:dyDescent="0.15">
      <c r="A5676" s="4">
        <v>10025</v>
      </c>
      <c r="B5676" s="4" t="s">
        <v>7280</v>
      </c>
    </row>
    <row r="5677" spans="1:2" x14ac:dyDescent="0.15">
      <c r="A5677" s="4">
        <v>10026</v>
      </c>
      <c r="B5677" s="4" t="s">
        <v>7281</v>
      </c>
    </row>
    <row r="5678" spans="1:2" x14ac:dyDescent="0.15">
      <c r="A5678" s="4">
        <v>10027</v>
      </c>
      <c r="B5678" s="4" t="s">
        <v>7282</v>
      </c>
    </row>
    <row r="5679" spans="1:2" x14ac:dyDescent="0.15">
      <c r="A5679" s="4">
        <v>10028</v>
      </c>
      <c r="B5679" s="4" t="s">
        <v>7283</v>
      </c>
    </row>
    <row r="5680" spans="1:2" x14ac:dyDescent="0.15">
      <c r="A5680" s="4">
        <v>10029</v>
      </c>
      <c r="B5680" s="4" t="s">
        <v>7284</v>
      </c>
    </row>
    <row r="5681" spans="1:2" x14ac:dyDescent="0.15">
      <c r="A5681" s="4">
        <v>10030</v>
      </c>
      <c r="B5681" s="4" t="s">
        <v>7285</v>
      </c>
    </row>
    <row r="5682" spans="1:2" x14ac:dyDescent="0.15">
      <c r="A5682" s="4">
        <v>10031</v>
      </c>
      <c r="B5682" s="4" t="s">
        <v>7286</v>
      </c>
    </row>
    <row r="5683" spans="1:2" x14ac:dyDescent="0.15">
      <c r="A5683" s="4">
        <v>11000</v>
      </c>
      <c r="B5683" s="4" t="s">
        <v>7287</v>
      </c>
    </row>
    <row r="5684" spans="1:2" x14ac:dyDescent="0.15">
      <c r="A5684" s="4">
        <v>11001</v>
      </c>
      <c r="B5684" s="4" t="s">
        <v>7288</v>
      </c>
    </row>
    <row r="5685" spans="1:2" x14ac:dyDescent="0.15">
      <c r="A5685" s="4">
        <v>11101</v>
      </c>
      <c r="B5685" s="4" t="s">
        <v>7289</v>
      </c>
    </row>
    <row r="5686" spans="1:2" x14ac:dyDescent="0.15">
      <c r="A5686" s="4">
        <v>11002</v>
      </c>
      <c r="B5686" s="4" t="s">
        <v>7290</v>
      </c>
    </row>
    <row r="5687" spans="1:2" x14ac:dyDescent="0.15">
      <c r="A5687" s="4">
        <v>11003</v>
      </c>
      <c r="B5687" s="4" t="s">
        <v>7291</v>
      </c>
    </row>
    <row r="5688" spans="1:2" x14ac:dyDescent="0.15">
      <c r="A5688" s="4">
        <v>11004</v>
      </c>
      <c r="B5688" s="4" t="s">
        <v>7292</v>
      </c>
    </row>
    <row r="5689" spans="1:2" x14ac:dyDescent="0.15">
      <c r="A5689" s="4">
        <v>11005</v>
      </c>
      <c r="B5689" s="4" t="s">
        <v>7293</v>
      </c>
    </row>
    <row r="5690" spans="1:2" x14ac:dyDescent="0.15">
      <c r="A5690" s="4">
        <v>11006</v>
      </c>
      <c r="B5690" s="4" t="s">
        <v>7294</v>
      </c>
    </row>
    <row r="5691" spans="1:2" x14ac:dyDescent="0.15">
      <c r="A5691" s="4">
        <v>11007</v>
      </c>
      <c r="B5691" s="4" t="s">
        <v>7295</v>
      </c>
    </row>
    <row r="5692" spans="1:2" x14ac:dyDescent="0.15">
      <c r="A5692" s="4">
        <v>11008</v>
      </c>
      <c r="B5692" s="4" t="s">
        <v>7296</v>
      </c>
    </row>
    <row r="5693" spans="1:2" x14ac:dyDescent="0.15">
      <c r="A5693" s="4">
        <v>11009</v>
      </c>
      <c r="B5693" s="4" t="s">
        <v>7297</v>
      </c>
    </row>
    <row r="5694" spans="1:2" x14ac:dyDescent="0.15">
      <c r="A5694" s="4">
        <v>11010</v>
      </c>
      <c r="B5694" s="4" t="s">
        <v>7298</v>
      </c>
    </row>
    <row r="5695" spans="1:2" x14ac:dyDescent="0.15">
      <c r="A5695" s="4">
        <v>11011</v>
      </c>
      <c r="B5695" s="4" t="s">
        <v>7299</v>
      </c>
    </row>
    <row r="5696" spans="1:2" x14ac:dyDescent="0.15">
      <c r="A5696" s="4">
        <v>11012</v>
      </c>
      <c r="B5696" s="4" t="s">
        <v>7300</v>
      </c>
    </row>
    <row r="5697" spans="1:2" x14ac:dyDescent="0.15">
      <c r="A5697" s="4">
        <v>11013</v>
      </c>
      <c r="B5697" s="4" t="s">
        <v>7301</v>
      </c>
    </row>
    <row r="5698" spans="1:2" x14ac:dyDescent="0.15">
      <c r="A5698" s="4">
        <v>11014</v>
      </c>
      <c r="B5698" s="4" t="s">
        <v>7302</v>
      </c>
    </row>
    <row r="5699" spans="1:2" x14ac:dyDescent="0.15">
      <c r="A5699" s="4">
        <v>11015</v>
      </c>
      <c r="B5699" s="4" t="s">
        <v>7303</v>
      </c>
    </row>
    <row r="5700" spans="1:2" x14ac:dyDescent="0.15">
      <c r="A5700" s="4">
        <v>11016</v>
      </c>
      <c r="B5700" s="4" t="s">
        <v>7304</v>
      </c>
    </row>
    <row r="5701" spans="1:2" x14ac:dyDescent="0.15">
      <c r="A5701" s="4">
        <v>11017</v>
      </c>
      <c r="B5701" s="4" t="s">
        <v>7305</v>
      </c>
    </row>
    <row r="5702" spans="1:2" x14ac:dyDescent="0.15">
      <c r="A5702" s="4">
        <v>11018</v>
      </c>
      <c r="B5702" s="4" t="s">
        <v>7306</v>
      </c>
    </row>
    <row r="5703" spans="1:2" x14ac:dyDescent="0.15">
      <c r="A5703" s="4">
        <v>11019</v>
      </c>
      <c r="B5703" s="4" t="s">
        <v>7307</v>
      </c>
    </row>
    <row r="5704" spans="1:2" x14ac:dyDescent="0.15">
      <c r="A5704" s="4">
        <v>11020</v>
      </c>
      <c r="B5704" s="4" t="s">
        <v>7308</v>
      </c>
    </row>
    <row r="5705" spans="1:2" x14ac:dyDescent="0.15">
      <c r="A5705" s="4">
        <v>11021</v>
      </c>
      <c r="B5705" s="4" t="s">
        <v>7309</v>
      </c>
    </row>
    <row r="5706" spans="1:2" x14ac:dyDescent="0.15">
      <c r="A5706" s="4">
        <v>11022</v>
      </c>
      <c r="B5706" s="4" t="s">
        <v>7310</v>
      </c>
    </row>
    <row r="5707" spans="1:2" x14ac:dyDescent="0.15">
      <c r="A5707" s="4">
        <v>11023</v>
      </c>
      <c r="B5707" s="4" t="s">
        <v>7311</v>
      </c>
    </row>
    <row r="5708" spans="1:2" x14ac:dyDescent="0.15">
      <c r="A5708" s="4">
        <v>11024</v>
      </c>
      <c r="B5708" s="4" t="s">
        <v>7312</v>
      </c>
    </row>
    <row r="5709" spans="1:2" x14ac:dyDescent="0.15">
      <c r="A5709" s="4">
        <v>11025</v>
      </c>
      <c r="B5709" s="4" t="s">
        <v>7313</v>
      </c>
    </row>
    <row r="5710" spans="1:2" x14ac:dyDescent="0.15">
      <c r="A5710" s="4">
        <v>11026</v>
      </c>
      <c r="B5710" s="4" t="s">
        <v>7314</v>
      </c>
    </row>
    <row r="5711" spans="1:2" x14ac:dyDescent="0.15">
      <c r="A5711" s="4">
        <v>11027</v>
      </c>
      <c r="B5711" s="4" t="s">
        <v>7315</v>
      </c>
    </row>
    <row r="5712" spans="1:2" x14ac:dyDescent="0.15">
      <c r="A5712" s="4">
        <v>11028</v>
      </c>
      <c r="B5712" s="4" t="s">
        <v>7316</v>
      </c>
    </row>
    <row r="5713" spans="1:2" x14ac:dyDescent="0.15">
      <c r="A5713" s="4">
        <v>11029</v>
      </c>
      <c r="B5713" s="4" t="s">
        <v>7317</v>
      </c>
    </row>
    <row r="5714" spans="1:2" x14ac:dyDescent="0.15">
      <c r="A5714" s="4">
        <v>11030</v>
      </c>
      <c r="B5714" s="4" t="s">
        <v>7318</v>
      </c>
    </row>
    <row r="5715" spans="1:2" x14ac:dyDescent="0.15">
      <c r="A5715" s="4">
        <v>11031</v>
      </c>
      <c r="B5715" s="4" t="s">
        <v>7319</v>
      </c>
    </row>
    <row r="5716" spans="1:2" x14ac:dyDescent="0.15">
      <c r="A5716" s="4">
        <v>110041</v>
      </c>
      <c r="B5716" s="4" t="s">
        <v>7320</v>
      </c>
    </row>
    <row r="5717" spans="1:2" x14ac:dyDescent="0.15">
      <c r="A5717" s="4">
        <v>12000</v>
      </c>
      <c r="B5717" s="4" t="s">
        <v>7321</v>
      </c>
    </row>
    <row r="5718" spans="1:2" x14ac:dyDescent="0.15">
      <c r="A5718" s="4">
        <v>12001</v>
      </c>
      <c r="B5718" s="4" t="s">
        <v>7322</v>
      </c>
    </row>
    <row r="5719" spans="1:2" x14ac:dyDescent="0.15">
      <c r="A5719" s="4">
        <v>12002</v>
      </c>
      <c r="B5719" s="4" t="s">
        <v>7323</v>
      </c>
    </row>
    <row r="5720" spans="1:2" x14ac:dyDescent="0.15">
      <c r="A5720" s="4">
        <v>12003</v>
      </c>
      <c r="B5720" s="4" t="s">
        <v>7324</v>
      </c>
    </row>
    <row r="5721" spans="1:2" x14ac:dyDescent="0.15">
      <c r="A5721" s="4">
        <v>12004</v>
      </c>
      <c r="B5721" s="4" t="s">
        <v>7325</v>
      </c>
    </row>
    <row r="5722" spans="1:2" x14ac:dyDescent="0.15">
      <c r="A5722" s="4">
        <v>12005</v>
      </c>
      <c r="B5722" s="4" t="s">
        <v>7326</v>
      </c>
    </row>
    <row r="5723" spans="1:2" x14ac:dyDescent="0.15">
      <c r="A5723" s="4">
        <v>12006</v>
      </c>
      <c r="B5723" s="4" t="s">
        <v>7327</v>
      </c>
    </row>
    <row r="5724" spans="1:2" x14ac:dyDescent="0.15">
      <c r="A5724" s="4">
        <v>12007</v>
      </c>
      <c r="B5724" s="4" t="s">
        <v>7328</v>
      </c>
    </row>
    <row r="5725" spans="1:2" x14ac:dyDescent="0.15">
      <c r="A5725" s="4">
        <v>12008</v>
      </c>
      <c r="B5725" s="4" t="s">
        <v>7329</v>
      </c>
    </row>
    <row r="5726" spans="1:2" x14ac:dyDescent="0.15">
      <c r="A5726" s="4">
        <v>12009</v>
      </c>
      <c r="B5726" s="4" t="s">
        <v>7330</v>
      </c>
    </row>
    <row r="5727" spans="1:2" x14ac:dyDescent="0.15">
      <c r="A5727" s="4">
        <v>12010</v>
      </c>
      <c r="B5727" s="4" t="s">
        <v>7331</v>
      </c>
    </row>
    <row r="5728" spans="1:2" x14ac:dyDescent="0.15">
      <c r="A5728" s="4">
        <v>12011</v>
      </c>
      <c r="B5728" s="4" t="s">
        <v>7332</v>
      </c>
    </row>
    <row r="5729" spans="1:2" x14ac:dyDescent="0.15">
      <c r="A5729" s="4">
        <v>12012</v>
      </c>
      <c r="B5729" s="4" t="s">
        <v>7333</v>
      </c>
    </row>
    <row r="5730" spans="1:2" x14ac:dyDescent="0.15">
      <c r="A5730" s="4">
        <v>12013</v>
      </c>
      <c r="B5730" s="4" t="s">
        <v>7334</v>
      </c>
    </row>
    <row r="5731" spans="1:2" x14ac:dyDescent="0.15">
      <c r="A5731" s="4">
        <v>12014</v>
      </c>
      <c r="B5731" s="4" t="s">
        <v>7335</v>
      </c>
    </row>
    <row r="5732" spans="1:2" x14ac:dyDescent="0.15">
      <c r="A5732" s="4">
        <v>12015</v>
      </c>
      <c r="B5732" s="4" t="s">
        <v>7336</v>
      </c>
    </row>
    <row r="5733" spans="1:2" x14ac:dyDescent="0.15">
      <c r="A5733" s="4">
        <v>12016</v>
      </c>
      <c r="B5733" s="4" t="s">
        <v>7337</v>
      </c>
    </row>
    <row r="5734" spans="1:2" x14ac:dyDescent="0.15">
      <c r="A5734" s="4">
        <v>12017</v>
      </c>
      <c r="B5734" s="4" t="s">
        <v>7338</v>
      </c>
    </row>
    <row r="5735" spans="1:2" x14ac:dyDescent="0.15">
      <c r="A5735" s="4">
        <v>12018</v>
      </c>
      <c r="B5735" s="4" t="s">
        <v>7339</v>
      </c>
    </row>
    <row r="5736" spans="1:2" x14ac:dyDescent="0.15">
      <c r="A5736" s="4">
        <v>12019</v>
      </c>
      <c r="B5736" s="4" t="s">
        <v>7340</v>
      </c>
    </row>
    <row r="5737" spans="1:2" x14ac:dyDescent="0.15">
      <c r="A5737" s="4">
        <v>12020</v>
      </c>
      <c r="B5737" s="4" t="s">
        <v>7341</v>
      </c>
    </row>
    <row r="5738" spans="1:2" x14ac:dyDescent="0.15">
      <c r="A5738" s="4">
        <v>12021</v>
      </c>
      <c r="B5738" s="4" t="s">
        <v>7342</v>
      </c>
    </row>
    <row r="5739" spans="1:2" x14ac:dyDescent="0.15">
      <c r="A5739" s="4">
        <v>12022</v>
      </c>
      <c r="B5739" s="4" t="s">
        <v>7343</v>
      </c>
    </row>
    <row r="5740" spans="1:2" x14ac:dyDescent="0.15">
      <c r="A5740" s="4">
        <v>12023</v>
      </c>
      <c r="B5740" s="4" t="s">
        <v>7344</v>
      </c>
    </row>
    <row r="5741" spans="1:2" x14ac:dyDescent="0.15">
      <c r="A5741" s="4">
        <v>12024</v>
      </c>
      <c r="B5741" s="4" t="s">
        <v>7345</v>
      </c>
    </row>
    <row r="5742" spans="1:2" x14ac:dyDescent="0.15">
      <c r="A5742" s="4">
        <v>12025</v>
      </c>
      <c r="B5742" s="4" t="s">
        <v>7346</v>
      </c>
    </row>
    <row r="5743" spans="1:2" x14ac:dyDescent="0.15">
      <c r="A5743" s="4">
        <v>12026</v>
      </c>
      <c r="B5743" s="4" t="s">
        <v>7347</v>
      </c>
    </row>
    <row r="5744" spans="1:2" x14ac:dyDescent="0.15">
      <c r="A5744" s="4">
        <v>12027</v>
      </c>
      <c r="B5744" s="4" t="s">
        <v>7348</v>
      </c>
    </row>
    <row r="5745" spans="1:2" x14ac:dyDescent="0.15">
      <c r="A5745" s="4">
        <v>12028</v>
      </c>
      <c r="B5745" s="4" t="s">
        <v>7349</v>
      </c>
    </row>
    <row r="5746" spans="1:2" x14ac:dyDescent="0.15">
      <c r="A5746" s="4">
        <v>12029</v>
      </c>
      <c r="B5746" s="4" t="s">
        <v>7350</v>
      </c>
    </row>
    <row r="5747" spans="1:2" x14ac:dyDescent="0.15">
      <c r="A5747" s="4">
        <v>12030</v>
      </c>
      <c r="B5747" s="4" t="s">
        <v>7351</v>
      </c>
    </row>
    <row r="5748" spans="1:2" x14ac:dyDescent="0.15">
      <c r="A5748" s="4">
        <v>12031</v>
      </c>
      <c r="B5748" s="4" t="s">
        <v>7352</v>
      </c>
    </row>
    <row r="5749" spans="1:2" x14ac:dyDescent="0.15">
      <c r="A5749" s="4">
        <v>12051</v>
      </c>
      <c r="B5749" s="4" t="s">
        <v>7353</v>
      </c>
    </row>
    <row r="5750" spans="1:2" x14ac:dyDescent="0.15">
      <c r="A5750" s="4">
        <v>12052</v>
      </c>
      <c r="B5750" s="4" t="s">
        <v>7354</v>
      </c>
    </row>
    <row r="5751" spans="1:2" x14ac:dyDescent="0.15">
      <c r="A5751" s="4">
        <v>12053</v>
      </c>
      <c r="B5751" s="4" t="s">
        <v>7355</v>
      </c>
    </row>
    <row r="5752" spans="1:2" x14ac:dyDescent="0.15">
      <c r="A5752" s="4">
        <v>12054</v>
      </c>
      <c r="B5752" s="4" t="s">
        <v>7356</v>
      </c>
    </row>
    <row r="5753" spans="1:2" x14ac:dyDescent="0.15">
      <c r="A5753" s="4">
        <v>12055</v>
      </c>
      <c r="B5753" s="4" t="s">
        <v>7357</v>
      </c>
    </row>
    <row r="5754" spans="1:2" x14ac:dyDescent="0.15">
      <c r="A5754" s="4">
        <v>12056</v>
      </c>
      <c r="B5754" s="4" t="s">
        <v>7358</v>
      </c>
    </row>
    <row r="5755" spans="1:2" x14ac:dyDescent="0.15">
      <c r="A5755" s="4">
        <v>12057</v>
      </c>
      <c r="B5755" s="4" t="s">
        <v>7359</v>
      </c>
    </row>
    <row r="5756" spans="1:2" x14ac:dyDescent="0.15">
      <c r="A5756" s="4">
        <v>12058</v>
      </c>
      <c r="B5756" s="4" t="s">
        <v>7360</v>
      </c>
    </row>
    <row r="5757" spans="1:2" x14ac:dyDescent="0.15">
      <c r="A5757" s="4">
        <v>12059</v>
      </c>
      <c r="B5757" s="4" t="s">
        <v>7361</v>
      </c>
    </row>
    <row r="5758" spans="1:2" x14ac:dyDescent="0.15">
      <c r="A5758" s="4">
        <v>12060</v>
      </c>
      <c r="B5758" s="4" t="s">
        <v>7362</v>
      </c>
    </row>
    <row r="5759" spans="1:2" x14ac:dyDescent="0.15">
      <c r="A5759" s="4">
        <v>12061</v>
      </c>
      <c r="B5759" s="4" t="s">
        <v>7363</v>
      </c>
    </row>
    <row r="5760" spans="1:2" x14ac:dyDescent="0.15">
      <c r="A5760" s="4">
        <v>12062</v>
      </c>
      <c r="B5760" s="4" t="s">
        <v>7364</v>
      </c>
    </row>
    <row r="5761" spans="1:2" x14ac:dyDescent="0.15">
      <c r="A5761" s="4">
        <v>12063</v>
      </c>
      <c r="B5761" s="4" t="s">
        <v>7365</v>
      </c>
    </row>
    <row r="5762" spans="1:2" x14ac:dyDescent="0.15">
      <c r="A5762" s="4">
        <v>12064</v>
      </c>
      <c r="B5762" s="4" t="s">
        <v>7366</v>
      </c>
    </row>
    <row r="5763" spans="1:2" x14ac:dyDescent="0.15">
      <c r="A5763" s="4">
        <v>12065</v>
      </c>
      <c r="B5763" s="4" t="s">
        <v>7367</v>
      </c>
    </row>
    <row r="5764" spans="1:2" x14ac:dyDescent="0.15">
      <c r="A5764" s="4">
        <v>12066</v>
      </c>
      <c r="B5764" s="4" t="s">
        <v>7368</v>
      </c>
    </row>
    <row r="5765" spans="1:2" x14ac:dyDescent="0.15">
      <c r="A5765" s="4">
        <v>12067</v>
      </c>
      <c r="B5765" s="4" t="s">
        <v>7369</v>
      </c>
    </row>
    <row r="5766" spans="1:2" x14ac:dyDescent="0.15">
      <c r="A5766" s="4">
        <v>12068</v>
      </c>
      <c r="B5766" s="4" t="s">
        <v>7370</v>
      </c>
    </row>
    <row r="5767" spans="1:2" x14ac:dyDescent="0.15">
      <c r="A5767" s="4">
        <v>12069</v>
      </c>
      <c r="B5767" s="4" t="s">
        <v>7371</v>
      </c>
    </row>
    <row r="5768" spans="1:2" x14ac:dyDescent="0.15">
      <c r="A5768" s="4">
        <v>12070</v>
      </c>
      <c r="B5768" s="4" t="s">
        <v>7372</v>
      </c>
    </row>
    <row r="5769" spans="1:2" x14ac:dyDescent="0.15">
      <c r="A5769" s="4">
        <v>12071</v>
      </c>
      <c r="B5769" s="4" t="s">
        <v>7373</v>
      </c>
    </row>
    <row r="5770" spans="1:2" x14ac:dyDescent="0.15">
      <c r="A5770" s="4">
        <v>12072</v>
      </c>
      <c r="B5770" s="4" t="s">
        <v>7374</v>
      </c>
    </row>
    <row r="5771" spans="1:2" x14ac:dyDescent="0.15">
      <c r="A5771" s="4">
        <v>12073</v>
      </c>
      <c r="B5771" s="4" t="s">
        <v>7375</v>
      </c>
    </row>
    <row r="5772" spans="1:2" x14ac:dyDescent="0.15">
      <c r="A5772" s="4">
        <v>12074</v>
      </c>
      <c r="B5772" s="4" t="s">
        <v>7376</v>
      </c>
    </row>
    <row r="5773" spans="1:2" x14ac:dyDescent="0.15">
      <c r="A5773" s="4">
        <v>12075</v>
      </c>
      <c r="B5773" s="4" t="s">
        <v>7377</v>
      </c>
    </row>
    <row r="5774" spans="1:2" x14ac:dyDescent="0.15">
      <c r="A5774" s="4">
        <v>12076</v>
      </c>
      <c r="B5774" s="4" t="s">
        <v>7378</v>
      </c>
    </row>
    <row r="5775" spans="1:2" x14ac:dyDescent="0.15">
      <c r="A5775" s="4">
        <v>12077</v>
      </c>
      <c r="B5775" s="4" t="s">
        <v>7379</v>
      </c>
    </row>
    <row r="5776" spans="1:2" x14ac:dyDescent="0.15">
      <c r="A5776" s="4">
        <v>12078</v>
      </c>
      <c r="B5776" s="4" t="s">
        <v>7380</v>
      </c>
    </row>
    <row r="5777" spans="1:2" x14ac:dyDescent="0.15">
      <c r="A5777" s="4">
        <v>12079</v>
      </c>
      <c r="B5777" s="4" t="s">
        <v>7381</v>
      </c>
    </row>
    <row r="5778" spans="1:2" x14ac:dyDescent="0.15">
      <c r="A5778" s="4">
        <v>12080</v>
      </c>
      <c r="B5778" s="4" t="s">
        <v>7382</v>
      </c>
    </row>
    <row r="5779" spans="1:2" x14ac:dyDescent="0.15">
      <c r="A5779" s="4">
        <v>12081</v>
      </c>
      <c r="B5779" s="4" t="s">
        <v>7383</v>
      </c>
    </row>
    <row r="5780" spans="1:2" x14ac:dyDescent="0.15">
      <c r="A5780" s="4">
        <v>20001</v>
      </c>
      <c r="B5780" s="4" t="s">
        <v>7384</v>
      </c>
    </row>
    <row r="5781" spans="1:2" x14ac:dyDescent="0.15">
      <c r="A5781" s="4">
        <v>20002</v>
      </c>
      <c r="B5781" s="4" t="s">
        <v>7385</v>
      </c>
    </row>
    <row r="5782" spans="1:2" x14ac:dyDescent="0.15">
      <c r="A5782" s="4">
        <v>20003</v>
      </c>
      <c r="B5782" s="4" t="s">
        <v>7386</v>
      </c>
    </row>
    <row r="5783" spans="1:2" x14ac:dyDescent="0.15">
      <c r="A5783" s="4">
        <v>20004</v>
      </c>
      <c r="B5783" s="4" t="s">
        <v>7387</v>
      </c>
    </row>
    <row r="5784" spans="1:2" x14ac:dyDescent="0.15">
      <c r="A5784" s="4">
        <v>20005</v>
      </c>
      <c r="B5784" s="4" t="s">
        <v>7388</v>
      </c>
    </row>
    <row r="5785" spans="1:2" x14ac:dyDescent="0.15">
      <c r="A5785" s="4">
        <v>20006</v>
      </c>
      <c r="B5785" s="4" t="s">
        <v>7389</v>
      </c>
    </row>
    <row r="5786" spans="1:2" x14ac:dyDescent="0.15">
      <c r="A5786" s="4">
        <v>20007</v>
      </c>
      <c r="B5786" s="4" t="s">
        <v>7390</v>
      </c>
    </row>
    <row r="5787" spans="1:2" x14ac:dyDescent="0.15">
      <c r="A5787" s="4">
        <v>20008</v>
      </c>
      <c r="B5787" s="4" t="s">
        <v>7391</v>
      </c>
    </row>
    <row r="5788" spans="1:2" x14ac:dyDescent="0.15">
      <c r="A5788" s="4">
        <v>20009</v>
      </c>
      <c r="B5788" s="4" t="s">
        <v>7392</v>
      </c>
    </row>
    <row r="5789" spans="1:2" x14ac:dyDescent="0.15">
      <c r="A5789" s="4">
        <v>20010</v>
      </c>
      <c r="B5789" s="4" t="s">
        <v>7393</v>
      </c>
    </row>
    <row r="5790" spans="1:2" x14ac:dyDescent="0.15">
      <c r="A5790" s="4">
        <v>20011</v>
      </c>
      <c r="B5790" s="4" t="s">
        <v>7394</v>
      </c>
    </row>
    <row r="5791" spans="1:2" x14ac:dyDescent="0.15">
      <c r="A5791" s="4">
        <v>20012</v>
      </c>
      <c r="B5791" s="4" t="s">
        <v>7395</v>
      </c>
    </row>
    <row r="5792" spans="1:2" x14ac:dyDescent="0.15">
      <c r="A5792" s="4">
        <v>20013</v>
      </c>
      <c r="B5792" s="4" t="s">
        <v>7396</v>
      </c>
    </row>
    <row r="5793" spans="1:2" x14ac:dyDescent="0.15">
      <c r="A5793" s="4">
        <v>20014</v>
      </c>
      <c r="B5793" s="4" t="s">
        <v>7397</v>
      </c>
    </row>
    <row r="5794" spans="1:2" x14ac:dyDescent="0.15">
      <c r="A5794" s="4">
        <v>20015</v>
      </c>
      <c r="B5794" s="4" t="s">
        <v>7398</v>
      </c>
    </row>
    <row r="5795" spans="1:2" x14ac:dyDescent="0.15">
      <c r="A5795" s="4">
        <v>20016</v>
      </c>
      <c r="B5795" s="4" t="s">
        <v>7399</v>
      </c>
    </row>
    <row r="5796" spans="1:2" x14ac:dyDescent="0.15">
      <c r="A5796" s="4">
        <v>20017</v>
      </c>
      <c r="B5796" s="4" t="s">
        <v>7400</v>
      </c>
    </row>
    <row r="5797" spans="1:2" x14ac:dyDescent="0.15">
      <c r="A5797" s="4">
        <v>20018</v>
      </c>
      <c r="B5797" s="4" t="s">
        <v>7401</v>
      </c>
    </row>
    <row r="5798" spans="1:2" x14ac:dyDescent="0.15">
      <c r="A5798" s="4">
        <v>20019</v>
      </c>
      <c r="B5798" s="4" t="s">
        <v>7402</v>
      </c>
    </row>
    <row r="5799" spans="1:2" x14ac:dyDescent="0.15">
      <c r="A5799" s="4">
        <v>20020</v>
      </c>
      <c r="B5799" s="4" t="s">
        <v>7403</v>
      </c>
    </row>
    <row r="5800" spans="1:2" x14ac:dyDescent="0.15">
      <c r="A5800" s="4">
        <v>20021</v>
      </c>
      <c r="B5800" s="4" t="s">
        <v>7404</v>
      </c>
    </row>
    <row r="5801" spans="1:2" x14ac:dyDescent="0.15">
      <c r="A5801" s="4">
        <v>20022</v>
      </c>
      <c r="B5801" s="4" t="s">
        <v>7405</v>
      </c>
    </row>
    <row r="5802" spans="1:2" x14ac:dyDescent="0.15">
      <c r="A5802" s="4">
        <v>20023</v>
      </c>
      <c r="B5802" s="4" t="s">
        <v>7406</v>
      </c>
    </row>
    <row r="5803" spans="1:2" x14ac:dyDescent="0.15">
      <c r="A5803" s="4">
        <v>20024</v>
      </c>
      <c r="B5803" s="4" t="s">
        <v>7407</v>
      </c>
    </row>
    <row r="5804" spans="1:2" x14ac:dyDescent="0.15">
      <c r="A5804" s="4">
        <v>20025</v>
      </c>
      <c r="B5804" s="4" t="s">
        <v>7408</v>
      </c>
    </row>
    <row r="5805" spans="1:2" x14ac:dyDescent="0.15">
      <c r="A5805" s="4">
        <v>20026</v>
      </c>
      <c r="B5805" s="4" t="s">
        <v>7409</v>
      </c>
    </row>
    <row r="5806" spans="1:2" x14ac:dyDescent="0.15">
      <c r="A5806" s="4">
        <v>20027</v>
      </c>
      <c r="B5806" s="4" t="s">
        <v>7410</v>
      </c>
    </row>
    <row r="5807" spans="1:2" x14ac:dyDescent="0.15">
      <c r="A5807" s="4">
        <v>20028</v>
      </c>
      <c r="B5807" s="4" t="s">
        <v>7411</v>
      </c>
    </row>
    <row r="5808" spans="1:2" x14ac:dyDescent="0.15">
      <c r="A5808" s="4">
        <v>20029</v>
      </c>
      <c r="B5808" s="4" t="s">
        <v>7412</v>
      </c>
    </row>
    <row r="5809" spans="1:2" x14ac:dyDescent="0.15">
      <c r="A5809" s="4">
        <v>20030</v>
      </c>
      <c r="B5809" s="4" t="s">
        <v>7413</v>
      </c>
    </row>
    <row r="5810" spans="1:2" x14ac:dyDescent="0.15">
      <c r="A5810" s="4">
        <v>20031</v>
      </c>
      <c r="B5810" s="4" t="s">
        <v>7414</v>
      </c>
    </row>
    <row r="5811" spans="1:2" x14ac:dyDescent="0.15">
      <c r="A5811" s="4">
        <v>20111</v>
      </c>
      <c r="B5811" s="4" t="s">
        <v>7415</v>
      </c>
    </row>
    <row r="5812" spans="1:2" x14ac:dyDescent="0.15">
      <c r="A5812" s="4">
        <v>20112</v>
      </c>
      <c r="B5812" s="4" t="s">
        <v>7416</v>
      </c>
    </row>
    <row r="5813" spans="1:2" x14ac:dyDescent="0.15">
      <c r="A5813" s="4">
        <v>20113</v>
      </c>
      <c r="B5813" s="4" t="s">
        <v>7417</v>
      </c>
    </row>
    <row r="5814" spans="1:2" x14ac:dyDescent="0.15">
      <c r="A5814" s="4">
        <v>20114</v>
      </c>
      <c r="B5814" s="4" t="s">
        <v>7418</v>
      </c>
    </row>
    <row r="5815" spans="1:2" x14ac:dyDescent="0.15">
      <c r="A5815" s="4">
        <v>20115</v>
      </c>
      <c r="B5815" s="4" t="s">
        <v>7419</v>
      </c>
    </row>
    <row r="5816" spans="1:2" x14ac:dyDescent="0.15">
      <c r="A5816" s="4">
        <v>20116</v>
      </c>
      <c r="B5816" s="4" t="s">
        <v>7420</v>
      </c>
    </row>
    <row r="5817" spans="1:2" x14ac:dyDescent="0.15">
      <c r="A5817" s="4">
        <v>20117</v>
      </c>
      <c r="B5817" s="4" t="s">
        <v>7421</v>
      </c>
    </row>
    <row r="5818" spans="1:2" x14ac:dyDescent="0.15">
      <c r="A5818" s="4">
        <v>21111</v>
      </c>
      <c r="B5818" s="4" t="s">
        <v>7422</v>
      </c>
    </row>
    <row r="5819" spans="1:2" x14ac:dyDescent="0.15">
      <c r="A5819" s="4">
        <v>21112</v>
      </c>
      <c r="B5819" s="4" t="s">
        <v>7423</v>
      </c>
    </row>
    <row r="5820" spans="1:2" x14ac:dyDescent="0.15">
      <c r="A5820" s="4">
        <v>21113</v>
      </c>
      <c r="B5820" s="4" t="s">
        <v>7424</v>
      </c>
    </row>
    <row r="5821" spans="1:2" x14ac:dyDescent="0.15">
      <c r="A5821" s="4">
        <v>21114</v>
      </c>
      <c r="B5821" s="4" t="s">
        <v>7425</v>
      </c>
    </row>
    <row r="5822" spans="1:2" x14ac:dyDescent="0.15">
      <c r="A5822" s="4">
        <v>21115</v>
      </c>
      <c r="B5822" s="4" t="s">
        <v>7426</v>
      </c>
    </row>
    <row r="5823" spans="1:2" x14ac:dyDescent="0.15">
      <c r="A5823" s="4">
        <v>21116</v>
      </c>
      <c r="B5823" s="4" t="s">
        <v>7427</v>
      </c>
    </row>
    <row r="5824" spans="1:2" x14ac:dyDescent="0.15">
      <c r="A5824" s="4">
        <v>21117</v>
      </c>
      <c r="B5824" s="4" t="s">
        <v>7428</v>
      </c>
    </row>
    <row r="5825" spans="1:2" x14ac:dyDescent="0.15">
      <c r="A5825" s="4">
        <v>22111</v>
      </c>
      <c r="B5825" s="4" t="s">
        <v>7429</v>
      </c>
    </row>
    <row r="5826" spans="1:2" x14ac:dyDescent="0.15">
      <c r="A5826" s="4">
        <v>22112</v>
      </c>
      <c r="B5826" s="4" t="s">
        <v>7430</v>
      </c>
    </row>
    <row r="5827" spans="1:2" x14ac:dyDescent="0.15">
      <c r="A5827" s="4">
        <v>22113</v>
      </c>
      <c r="B5827" s="4" t="s">
        <v>7431</v>
      </c>
    </row>
    <row r="5828" spans="1:2" x14ac:dyDescent="0.15">
      <c r="A5828" s="4">
        <v>22114</v>
      </c>
      <c r="B5828" s="4" t="s">
        <v>7432</v>
      </c>
    </row>
    <row r="5829" spans="1:2" x14ac:dyDescent="0.15">
      <c r="A5829" s="4">
        <v>22115</v>
      </c>
      <c r="B5829" s="4" t="s">
        <v>7433</v>
      </c>
    </row>
    <row r="5830" spans="1:2" x14ac:dyDescent="0.15">
      <c r="A5830" s="4">
        <v>22116</v>
      </c>
      <c r="B5830" s="4" t="s">
        <v>7434</v>
      </c>
    </row>
    <row r="5831" spans="1:2" x14ac:dyDescent="0.15">
      <c r="A5831" s="4">
        <v>22117</v>
      </c>
      <c r="B5831" s="4" t="s">
        <v>7435</v>
      </c>
    </row>
    <row r="5832" spans="1:2" x14ac:dyDescent="0.15">
      <c r="A5832" s="4">
        <v>20121</v>
      </c>
      <c r="B5832" s="4" t="s">
        <v>7436</v>
      </c>
    </row>
    <row r="5833" spans="1:2" x14ac:dyDescent="0.15">
      <c r="A5833" s="4">
        <v>20122</v>
      </c>
      <c r="B5833" s="4" t="s">
        <v>7437</v>
      </c>
    </row>
    <row r="5834" spans="1:2" x14ac:dyDescent="0.15">
      <c r="A5834" s="4">
        <v>20123</v>
      </c>
      <c r="B5834" s="4" t="s">
        <v>7438</v>
      </c>
    </row>
    <row r="5835" spans="1:2" x14ac:dyDescent="0.15">
      <c r="A5835" s="4">
        <v>20124</v>
      </c>
      <c r="B5835" s="4" t="s">
        <v>7439</v>
      </c>
    </row>
    <row r="5836" spans="1:2" x14ac:dyDescent="0.15">
      <c r="A5836" s="4">
        <v>20125</v>
      </c>
      <c r="B5836" s="4" t="s">
        <v>7440</v>
      </c>
    </row>
    <row r="5837" spans="1:2" x14ac:dyDescent="0.15">
      <c r="A5837" s="4">
        <v>20126</v>
      </c>
      <c r="B5837" s="4" t="s">
        <v>7441</v>
      </c>
    </row>
    <row r="5838" spans="1:2" x14ac:dyDescent="0.15">
      <c r="A5838" s="4">
        <v>20127</v>
      </c>
      <c r="B5838" s="4" t="s">
        <v>7442</v>
      </c>
    </row>
    <row r="5839" spans="1:2" x14ac:dyDescent="0.15">
      <c r="A5839" s="4">
        <v>21121</v>
      </c>
      <c r="B5839" s="4" t="s">
        <v>7443</v>
      </c>
    </row>
    <row r="5840" spans="1:2" x14ac:dyDescent="0.15">
      <c r="A5840" s="4">
        <v>21122</v>
      </c>
      <c r="B5840" s="4" t="s">
        <v>7444</v>
      </c>
    </row>
    <row r="5841" spans="1:2" x14ac:dyDescent="0.15">
      <c r="A5841" s="4">
        <v>21123</v>
      </c>
      <c r="B5841" s="4" t="s">
        <v>7445</v>
      </c>
    </row>
    <row r="5842" spans="1:2" x14ac:dyDescent="0.15">
      <c r="A5842" s="4">
        <v>21124</v>
      </c>
      <c r="B5842" s="4" t="s">
        <v>7446</v>
      </c>
    </row>
    <row r="5843" spans="1:2" x14ac:dyDescent="0.15">
      <c r="A5843" s="4">
        <v>21125</v>
      </c>
      <c r="B5843" s="4" t="s">
        <v>7447</v>
      </c>
    </row>
    <row r="5844" spans="1:2" x14ac:dyDescent="0.15">
      <c r="A5844" s="4">
        <v>21126</v>
      </c>
      <c r="B5844" s="4" t="s">
        <v>7448</v>
      </c>
    </row>
    <row r="5845" spans="1:2" x14ac:dyDescent="0.15">
      <c r="A5845" s="4">
        <v>21127</v>
      </c>
      <c r="B5845" s="4" t="s">
        <v>7449</v>
      </c>
    </row>
    <row r="5846" spans="1:2" x14ac:dyDescent="0.15">
      <c r="A5846" s="4">
        <v>22121</v>
      </c>
      <c r="B5846" s="4" t="s">
        <v>7450</v>
      </c>
    </row>
    <row r="5847" spans="1:2" x14ac:dyDescent="0.15">
      <c r="A5847" s="4">
        <v>22122</v>
      </c>
      <c r="B5847" s="4" t="s">
        <v>7451</v>
      </c>
    </row>
    <row r="5848" spans="1:2" x14ac:dyDescent="0.15">
      <c r="A5848" s="4">
        <v>22123</v>
      </c>
      <c r="B5848" s="4" t="s">
        <v>7452</v>
      </c>
    </row>
    <row r="5849" spans="1:2" x14ac:dyDescent="0.15">
      <c r="A5849" s="4">
        <v>22124</v>
      </c>
      <c r="B5849" s="4" t="s">
        <v>7453</v>
      </c>
    </row>
    <row r="5850" spans="1:2" x14ac:dyDescent="0.15">
      <c r="A5850" s="4">
        <v>22125</v>
      </c>
      <c r="B5850" s="4" t="s">
        <v>7454</v>
      </c>
    </row>
    <row r="5851" spans="1:2" x14ac:dyDescent="0.15">
      <c r="A5851" s="4">
        <v>22126</v>
      </c>
      <c r="B5851" s="4" t="s">
        <v>7455</v>
      </c>
    </row>
    <row r="5852" spans="1:2" x14ac:dyDescent="0.15">
      <c r="A5852" s="4">
        <v>22127</v>
      </c>
      <c r="B5852" s="4" t="s">
        <v>7456</v>
      </c>
    </row>
    <row r="5853" spans="1:2" x14ac:dyDescent="0.15">
      <c r="A5853" s="4">
        <v>21001</v>
      </c>
      <c r="B5853" s="4" t="s">
        <v>7457</v>
      </c>
    </row>
    <row r="5854" spans="1:2" x14ac:dyDescent="0.15">
      <c r="A5854" s="4">
        <v>21002</v>
      </c>
      <c r="B5854" s="4" t="s">
        <v>7458</v>
      </c>
    </row>
    <row r="5855" spans="1:2" x14ac:dyDescent="0.15">
      <c r="A5855" s="4">
        <v>21003</v>
      </c>
      <c r="B5855" s="4" t="s">
        <v>7459</v>
      </c>
    </row>
    <row r="5856" spans="1:2" x14ac:dyDescent="0.15">
      <c r="A5856" s="4">
        <v>21004</v>
      </c>
      <c r="B5856" s="4" t="s">
        <v>7460</v>
      </c>
    </row>
    <row r="5857" spans="1:2" x14ac:dyDescent="0.15">
      <c r="A5857" s="4">
        <v>21005</v>
      </c>
      <c r="B5857" s="4" t="s">
        <v>7461</v>
      </c>
    </row>
    <row r="5858" spans="1:2" x14ac:dyDescent="0.15">
      <c r="A5858" s="4">
        <v>21006</v>
      </c>
      <c r="B5858" s="4" t="s">
        <v>7462</v>
      </c>
    </row>
    <row r="5859" spans="1:2" x14ac:dyDescent="0.15">
      <c r="A5859" s="4">
        <v>21007</v>
      </c>
      <c r="B5859" s="4" t="s">
        <v>7463</v>
      </c>
    </row>
    <row r="5860" spans="1:2" x14ac:dyDescent="0.15">
      <c r="A5860" s="4">
        <v>21008</v>
      </c>
      <c r="B5860" s="4" t="s">
        <v>7464</v>
      </c>
    </row>
    <row r="5861" spans="1:2" x14ac:dyDescent="0.15">
      <c r="A5861" s="4">
        <v>21009</v>
      </c>
      <c r="B5861" s="4" t="s">
        <v>7465</v>
      </c>
    </row>
    <row r="5862" spans="1:2" x14ac:dyDescent="0.15">
      <c r="A5862" s="4">
        <v>21010</v>
      </c>
      <c r="B5862" s="4" t="s">
        <v>7466</v>
      </c>
    </row>
    <row r="5863" spans="1:2" x14ac:dyDescent="0.15">
      <c r="A5863" s="4">
        <v>21011</v>
      </c>
      <c r="B5863" s="4" t="s">
        <v>7467</v>
      </c>
    </row>
    <row r="5864" spans="1:2" x14ac:dyDescent="0.15">
      <c r="A5864" s="4">
        <v>21012</v>
      </c>
      <c r="B5864" s="4" t="s">
        <v>7468</v>
      </c>
    </row>
    <row r="5865" spans="1:2" x14ac:dyDescent="0.15">
      <c r="A5865" s="4">
        <v>21013</v>
      </c>
      <c r="B5865" s="4" t="s">
        <v>7469</v>
      </c>
    </row>
    <row r="5866" spans="1:2" x14ac:dyDescent="0.15">
      <c r="A5866" s="4">
        <v>21014</v>
      </c>
      <c r="B5866" s="4" t="s">
        <v>7470</v>
      </c>
    </row>
    <row r="5867" spans="1:2" x14ac:dyDescent="0.15">
      <c r="A5867" s="4">
        <v>21015</v>
      </c>
      <c r="B5867" s="4" t="s">
        <v>7471</v>
      </c>
    </row>
    <row r="5868" spans="1:2" x14ac:dyDescent="0.15">
      <c r="A5868" s="4">
        <v>21016</v>
      </c>
      <c r="B5868" s="4" t="s">
        <v>7472</v>
      </c>
    </row>
    <row r="5869" spans="1:2" x14ac:dyDescent="0.15">
      <c r="A5869" s="4">
        <v>21017</v>
      </c>
      <c r="B5869" s="4" t="s">
        <v>7473</v>
      </c>
    </row>
    <row r="5870" spans="1:2" x14ac:dyDescent="0.15">
      <c r="A5870" s="4">
        <v>21018</v>
      </c>
      <c r="B5870" s="4" t="s">
        <v>7474</v>
      </c>
    </row>
    <row r="5871" spans="1:2" x14ac:dyDescent="0.15">
      <c r="A5871" s="4">
        <v>21019</v>
      </c>
      <c r="B5871" s="4" t="s">
        <v>7475</v>
      </c>
    </row>
    <row r="5872" spans="1:2" x14ac:dyDescent="0.15">
      <c r="A5872" s="4">
        <v>21020</v>
      </c>
      <c r="B5872" s="4" t="s">
        <v>7476</v>
      </c>
    </row>
    <row r="5873" spans="1:2" x14ac:dyDescent="0.15">
      <c r="A5873" s="4">
        <v>21021</v>
      </c>
      <c r="B5873" s="4" t="s">
        <v>7477</v>
      </c>
    </row>
    <row r="5874" spans="1:2" x14ac:dyDescent="0.15">
      <c r="A5874" s="4">
        <v>21022</v>
      </c>
      <c r="B5874" s="4" t="s">
        <v>7478</v>
      </c>
    </row>
    <row r="5875" spans="1:2" x14ac:dyDescent="0.15">
      <c r="A5875" s="4">
        <v>21023</v>
      </c>
      <c r="B5875" s="4" t="s">
        <v>7479</v>
      </c>
    </row>
    <row r="5876" spans="1:2" x14ac:dyDescent="0.15">
      <c r="A5876" s="4">
        <v>21024</v>
      </c>
      <c r="B5876" s="4" t="s">
        <v>7480</v>
      </c>
    </row>
    <row r="5877" spans="1:2" x14ac:dyDescent="0.15">
      <c r="A5877" s="4">
        <v>21025</v>
      </c>
      <c r="B5877" s="4" t="s">
        <v>7481</v>
      </c>
    </row>
    <row r="5878" spans="1:2" x14ac:dyDescent="0.15">
      <c r="A5878" s="4">
        <v>21026</v>
      </c>
      <c r="B5878" s="4" t="s">
        <v>7482</v>
      </c>
    </row>
    <row r="5879" spans="1:2" x14ac:dyDescent="0.15">
      <c r="A5879" s="4">
        <v>21027</v>
      </c>
      <c r="B5879" s="4" t="s">
        <v>7483</v>
      </c>
    </row>
    <row r="5880" spans="1:2" x14ac:dyDescent="0.15">
      <c r="A5880" s="4">
        <v>21028</v>
      </c>
      <c r="B5880" s="4" t="s">
        <v>7484</v>
      </c>
    </row>
    <row r="5881" spans="1:2" x14ac:dyDescent="0.15">
      <c r="A5881" s="4">
        <v>21029</v>
      </c>
      <c r="B5881" s="4" t="s">
        <v>7485</v>
      </c>
    </row>
    <row r="5882" spans="1:2" x14ac:dyDescent="0.15">
      <c r="A5882" s="4">
        <v>21030</v>
      </c>
      <c r="B5882" s="4" t="s">
        <v>7486</v>
      </c>
    </row>
    <row r="5883" spans="1:2" x14ac:dyDescent="0.15">
      <c r="A5883" s="4">
        <v>21031</v>
      </c>
      <c r="B5883" s="4" t="s">
        <v>7487</v>
      </c>
    </row>
    <row r="5884" spans="1:2" x14ac:dyDescent="0.15">
      <c r="A5884" s="4">
        <v>22001</v>
      </c>
      <c r="B5884" s="4" t="s">
        <v>7488</v>
      </c>
    </row>
    <row r="5885" spans="1:2" x14ac:dyDescent="0.15">
      <c r="A5885" s="4">
        <v>22002</v>
      </c>
      <c r="B5885" s="4" t="s">
        <v>7489</v>
      </c>
    </row>
    <row r="5886" spans="1:2" x14ac:dyDescent="0.15">
      <c r="A5886" s="4">
        <v>22003</v>
      </c>
      <c r="B5886" s="4" t="s">
        <v>7490</v>
      </c>
    </row>
    <row r="5887" spans="1:2" x14ac:dyDescent="0.15">
      <c r="A5887" s="4">
        <v>22004</v>
      </c>
      <c r="B5887" s="4" t="s">
        <v>7491</v>
      </c>
    </row>
    <row r="5888" spans="1:2" x14ac:dyDescent="0.15">
      <c r="A5888" s="4">
        <v>22005</v>
      </c>
      <c r="B5888" s="4" t="s">
        <v>7492</v>
      </c>
    </row>
    <row r="5889" spans="1:2" x14ac:dyDescent="0.15">
      <c r="A5889" s="4">
        <v>22006</v>
      </c>
      <c r="B5889" s="4" t="s">
        <v>7493</v>
      </c>
    </row>
    <row r="5890" spans="1:2" x14ac:dyDescent="0.15">
      <c r="A5890" s="4">
        <v>22007</v>
      </c>
      <c r="B5890" s="4" t="s">
        <v>7494</v>
      </c>
    </row>
    <row r="5891" spans="1:2" x14ac:dyDescent="0.15">
      <c r="A5891" s="4">
        <v>22008</v>
      </c>
      <c r="B5891" s="4" t="s">
        <v>7495</v>
      </c>
    </row>
    <row r="5892" spans="1:2" x14ac:dyDescent="0.15">
      <c r="A5892" s="4">
        <v>22009</v>
      </c>
      <c r="B5892" s="4" t="s">
        <v>7496</v>
      </c>
    </row>
    <row r="5893" spans="1:2" x14ac:dyDescent="0.15">
      <c r="A5893" s="4">
        <v>22010</v>
      </c>
      <c r="B5893" s="4" t="s">
        <v>7497</v>
      </c>
    </row>
    <row r="5894" spans="1:2" x14ac:dyDescent="0.15">
      <c r="A5894" s="4">
        <v>22011</v>
      </c>
      <c r="B5894" s="4" t="s">
        <v>7498</v>
      </c>
    </row>
    <row r="5895" spans="1:2" x14ac:dyDescent="0.15">
      <c r="A5895" s="4">
        <v>22012</v>
      </c>
      <c r="B5895" s="4" t="s">
        <v>7499</v>
      </c>
    </row>
    <row r="5896" spans="1:2" x14ac:dyDescent="0.15">
      <c r="A5896" s="4">
        <v>22013</v>
      </c>
      <c r="B5896" s="4" t="s">
        <v>7500</v>
      </c>
    </row>
    <row r="5897" spans="1:2" x14ac:dyDescent="0.15">
      <c r="A5897" s="4">
        <v>22014</v>
      </c>
      <c r="B5897" s="4" t="s">
        <v>7501</v>
      </c>
    </row>
    <row r="5898" spans="1:2" x14ac:dyDescent="0.15">
      <c r="A5898" s="4">
        <v>22015</v>
      </c>
      <c r="B5898" s="4" t="s">
        <v>7502</v>
      </c>
    </row>
    <row r="5899" spans="1:2" x14ac:dyDescent="0.15">
      <c r="A5899" s="4">
        <v>22016</v>
      </c>
      <c r="B5899" s="4" t="s">
        <v>7503</v>
      </c>
    </row>
    <row r="5900" spans="1:2" x14ac:dyDescent="0.15">
      <c r="A5900" s="4">
        <v>22017</v>
      </c>
      <c r="B5900" s="4" t="s">
        <v>7504</v>
      </c>
    </row>
    <row r="5901" spans="1:2" x14ac:dyDescent="0.15">
      <c r="A5901" s="4">
        <v>22018</v>
      </c>
      <c r="B5901" s="4" t="s">
        <v>7505</v>
      </c>
    </row>
    <row r="5902" spans="1:2" x14ac:dyDescent="0.15">
      <c r="A5902" s="4">
        <v>22019</v>
      </c>
      <c r="B5902" s="4" t="s">
        <v>7506</v>
      </c>
    </row>
    <row r="5903" spans="1:2" x14ac:dyDescent="0.15">
      <c r="A5903" s="4">
        <v>22020</v>
      </c>
      <c r="B5903" s="4" t="s">
        <v>7507</v>
      </c>
    </row>
    <row r="5904" spans="1:2" x14ac:dyDescent="0.15">
      <c r="A5904" s="4">
        <v>22021</v>
      </c>
      <c r="B5904" s="4" t="s">
        <v>7508</v>
      </c>
    </row>
    <row r="5905" spans="1:2" x14ac:dyDescent="0.15">
      <c r="A5905" s="4">
        <v>22022</v>
      </c>
      <c r="B5905" s="4" t="s">
        <v>7509</v>
      </c>
    </row>
    <row r="5906" spans="1:2" x14ac:dyDescent="0.15">
      <c r="A5906" s="4">
        <v>22023</v>
      </c>
      <c r="B5906" s="4" t="s">
        <v>7510</v>
      </c>
    </row>
    <row r="5907" spans="1:2" x14ac:dyDescent="0.15">
      <c r="A5907" s="4">
        <v>22024</v>
      </c>
      <c r="B5907" s="4" t="s">
        <v>7511</v>
      </c>
    </row>
    <row r="5908" spans="1:2" x14ac:dyDescent="0.15">
      <c r="A5908" s="4">
        <v>22025</v>
      </c>
      <c r="B5908" s="4" t="s">
        <v>7512</v>
      </c>
    </row>
    <row r="5909" spans="1:2" x14ac:dyDescent="0.15">
      <c r="A5909" s="4">
        <v>22026</v>
      </c>
      <c r="B5909" s="4" t="s">
        <v>7513</v>
      </c>
    </row>
    <row r="5910" spans="1:2" x14ac:dyDescent="0.15">
      <c r="A5910" s="4">
        <v>22027</v>
      </c>
      <c r="B5910" s="4" t="s">
        <v>7514</v>
      </c>
    </row>
    <row r="5911" spans="1:2" x14ac:dyDescent="0.15">
      <c r="A5911" s="4">
        <v>22028</v>
      </c>
      <c r="B5911" s="4" t="s">
        <v>7515</v>
      </c>
    </row>
    <row r="5912" spans="1:2" x14ac:dyDescent="0.15">
      <c r="A5912" s="4">
        <v>22029</v>
      </c>
      <c r="B5912" s="4" t="s">
        <v>7516</v>
      </c>
    </row>
    <row r="5913" spans="1:2" x14ac:dyDescent="0.15">
      <c r="A5913" s="4">
        <v>22030</v>
      </c>
      <c r="B5913" s="4" t="s">
        <v>7517</v>
      </c>
    </row>
    <row r="5914" spans="1:2" x14ac:dyDescent="0.15">
      <c r="A5914" s="4">
        <v>22031</v>
      </c>
      <c r="B5914" s="4" t="s">
        <v>7518</v>
      </c>
    </row>
    <row r="5915" spans="1:2" x14ac:dyDescent="0.15">
      <c r="A5915" s="4">
        <v>22923</v>
      </c>
      <c r="B5915" s="4" t="s">
        <v>7519</v>
      </c>
    </row>
    <row r="5916" spans="1:2" x14ac:dyDescent="0.15">
      <c r="A5916" s="4">
        <v>23001</v>
      </c>
      <c r="B5916" s="4" t="s">
        <v>7520</v>
      </c>
    </row>
    <row r="5917" spans="1:2" x14ac:dyDescent="0.15">
      <c r="A5917" s="4">
        <v>23002</v>
      </c>
      <c r="B5917" s="4" t="s">
        <v>7521</v>
      </c>
    </row>
    <row r="5918" spans="1:2" x14ac:dyDescent="0.15">
      <c r="A5918" s="4">
        <v>23003</v>
      </c>
      <c r="B5918" s="4" t="s">
        <v>7522</v>
      </c>
    </row>
    <row r="5919" spans="1:2" x14ac:dyDescent="0.15">
      <c r="A5919" s="4">
        <v>23004</v>
      </c>
      <c r="B5919" s="4" t="s">
        <v>7523</v>
      </c>
    </row>
    <row r="5920" spans="1:2" x14ac:dyDescent="0.15">
      <c r="A5920" s="4">
        <v>23005</v>
      </c>
      <c r="B5920" s="4" t="s">
        <v>7524</v>
      </c>
    </row>
    <row r="5921" spans="1:2" x14ac:dyDescent="0.15">
      <c r="A5921" s="4">
        <v>23006</v>
      </c>
      <c r="B5921" s="4" t="s">
        <v>7525</v>
      </c>
    </row>
    <row r="5922" spans="1:2" x14ac:dyDescent="0.15">
      <c r="A5922" s="4">
        <v>23007</v>
      </c>
      <c r="B5922" s="4" t="s">
        <v>7526</v>
      </c>
    </row>
    <row r="5923" spans="1:2" x14ac:dyDescent="0.15">
      <c r="A5923" s="4">
        <v>23008</v>
      </c>
      <c r="B5923" s="4" t="s">
        <v>7527</v>
      </c>
    </row>
    <row r="5924" spans="1:2" x14ac:dyDescent="0.15">
      <c r="A5924" s="4">
        <v>23009</v>
      </c>
      <c r="B5924" s="4" t="s">
        <v>7528</v>
      </c>
    </row>
    <row r="5925" spans="1:2" x14ac:dyDescent="0.15">
      <c r="A5925" s="4">
        <v>23010</v>
      </c>
      <c r="B5925" s="4" t="s">
        <v>7529</v>
      </c>
    </row>
    <row r="5926" spans="1:2" x14ac:dyDescent="0.15">
      <c r="A5926" s="4">
        <v>23011</v>
      </c>
      <c r="B5926" s="4" t="s">
        <v>7530</v>
      </c>
    </row>
    <row r="5927" spans="1:2" x14ac:dyDescent="0.15">
      <c r="A5927" s="4">
        <v>23012</v>
      </c>
      <c r="B5927" s="4" t="s">
        <v>7531</v>
      </c>
    </row>
    <row r="5928" spans="1:2" x14ac:dyDescent="0.15">
      <c r="A5928" s="4">
        <v>23013</v>
      </c>
      <c r="B5928" s="4" t="s">
        <v>7532</v>
      </c>
    </row>
    <row r="5929" spans="1:2" x14ac:dyDescent="0.15">
      <c r="A5929" s="4">
        <v>23014</v>
      </c>
      <c r="B5929" s="4" t="s">
        <v>7533</v>
      </c>
    </row>
    <row r="5930" spans="1:2" x14ac:dyDescent="0.15">
      <c r="A5930" s="4">
        <v>23015</v>
      </c>
      <c r="B5930" s="4" t="s">
        <v>7534</v>
      </c>
    </row>
    <row r="5931" spans="1:2" x14ac:dyDescent="0.15">
      <c r="A5931" s="4">
        <v>23016</v>
      </c>
      <c r="B5931" s="4" t="s">
        <v>7535</v>
      </c>
    </row>
    <row r="5932" spans="1:2" x14ac:dyDescent="0.15">
      <c r="A5932" s="4">
        <v>23017</v>
      </c>
      <c r="B5932" s="4" t="s">
        <v>7536</v>
      </c>
    </row>
    <row r="5933" spans="1:2" x14ac:dyDescent="0.15">
      <c r="A5933" s="4">
        <v>23018</v>
      </c>
      <c r="B5933" s="4" t="s">
        <v>7537</v>
      </c>
    </row>
    <row r="5934" spans="1:2" x14ac:dyDescent="0.15">
      <c r="A5934" s="4">
        <v>23019</v>
      </c>
      <c r="B5934" s="4" t="s">
        <v>7538</v>
      </c>
    </row>
    <row r="5935" spans="1:2" x14ac:dyDescent="0.15">
      <c r="A5935" s="4">
        <v>24001</v>
      </c>
      <c r="B5935" s="4" t="s">
        <v>7539</v>
      </c>
    </row>
    <row r="5936" spans="1:2" x14ac:dyDescent="0.15">
      <c r="A5936" s="4">
        <v>24002</v>
      </c>
      <c r="B5936" s="4" t="s">
        <v>7521</v>
      </c>
    </row>
    <row r="5937" spans="1:2" x14ac:dyDescent="0.15">
      <c r="A5937" s="4">
        <v>24003</v>
      </c>
      <c r="B5937" s="4" t="s">
        <v>7522</v>
      </c>
    </row>
    <row r="5938" spans="1:2" x14ac:dyDescent="0.15">
      <c r="A5938" s="4">
        <v>24004</v>
      </c>
      <c r="B5938" s="4" t="s">
        <v>7523</v>
      </c>
    </row>
    <row r="5939" spans="1:2" x14ac:dyDescent="0.15">
      <c r="A5939" s="4">
        <v>24005</v>
      </c>
      <c r="B5939" s="4" t="s">
        <v>7524</v>
      </c>
    </row>
    <row r="5940" spans="1:2" x14ac:dyDescent="0.15">
      <c r="A5940" s="4">
        <v>24006</v>
      </c>
      <c r="B5940" s="4" t="s">
        <v>7525</v>
      </c>
    </row>
    <row r="5941" spans="1:2" x14ac:dyDescent="0.15">
      <c r="A5941" s="4">
        <v>24007</v>
      </c>
      <c r="B5941" s="4" t="s">
        <v>7526</v>
      </c>
    </row>
    <row r="5942" spans="1:2" x14ac:dyDescent="0.15">
      <c r="A5942" s="4">
        <v>24008</v>
      </c>
      <c r="B5942" s="4" t="s">
        <v>7527</v>
      </c>
    </row>
    <row r="5943" spans="1:2" x14ac:dyDescent="0.15">
      <c r="A5943" s="4">
        <v>24009</v>
      </c>
      <c r="B5943" s="4" t="s">
        <v>7528</v>
      </c>
    </row>
    <row r="5944" spans="1:2" x14ac:dyDescent="0.15">
      <c r="A5944" s="4">
        <v>24010</v>
      </c>
      <c r="B5944" s="4" t="s">
        <v>7529</v>
      </c>
    </row>
    <row r="5945" spans="1:2" x14ac:dyDescent="0.15">
      <c r="A5945" s="4">
        <v>24011</v>
      </c>
      <c r="B5945" s="4" t="s">
        <v>7530</v>
      </c>
    </row>
    <row r="5946" spans="1:2" x14ac:dyDescent="0.15">
      <c r="A5946" s="4">
        <v>24012</v>
      </c>
      <c r="B5946" s="4" t="s">
        <v>7531</v>
      </c>
    </row>
    <row r="5947" spans="1:2" x14ac:dyDescent="0.15">
      <c r="A5947" s="4">
        <v>24013</v>
      </c>
      <c r="B5947" s="4" t="s">
        <v>7532</v>
      </c>
    </row>
    <row r="5948" spans="1:2" x14ac:dyDescent="0.15">
      <c r="A5948" s="4">
        <v>24014</v>
      </c>
      <c r="B5948" s="4" t="s">
        <v>7533</v>
      </c>
    </row>
    <row r="5949" spans="1:2" x14ac:dyDescent="0.15">
      <c r="A5949" s="4">
        <v>24015</v>
      </c>
      <c r="B5949" s="4" t="s">
        <v>7534</v>
      </c>
    </row>
    <row r="5950" spans="1:2" x14ac:dyDescent="0.15">
      <c r="A5950" s="4">
        <v>24016</v>
      </c>
      <c r="B5950" s="4" t="s">
        <v>7535</v>
      </c>
    </row>
    <row r="5951" spans="1:2" x14ac:dyDescent="0.15">
      <c r="A5951" s="4">
        <v>24017</v>
      </c>
      <c r="B5951" s="4" t="s">
        <v>7536</v>
      </c>
    </row>
    <row r="5952" spans="1:2" x14ac:dyDescent="0.15">
      <c r="A5952" s="4">
        <v>24018</v>
      </c>
      <c r="B5952" s="4" t="s">
        <v>7540</v>
      </c>
    </row>
    <row r="5953" spans="1:2" x14ac:dyDescent="0.15">
      <c r="A5953" s="4">
        <v>24019</v>
      </c>
      <c r="B5953" s="4" t="s">
        <v>7536</v>
      </c>
    </row>
    <row r="5954" spans="1:2" x14ac:dyDescent="0.15">
      <c r="A5954" s="4">
        <v>30100</v>
      </c>
      <c r="B5954" s="4" t="s">
        <v>7541</v>
      </c>
    </row>
    <row r="5955" spans="1:2" x14ac:dyDescent="0.15">
      <c r="A5955" s="4">
        <v>30101</v>
      </c>
      <c r="B5955" s="4" t="s">
        <v>7542</v>
      </c>
    </row>
    <row r="5956" spans="1:2" x14ac:dyDescent="0.15">
      <c r="A5956" s="4">
        <v>30102</v>
      </c>
      <c r="B5956" s="4" t="s">
        <v>7543</v>
      </c>
    </row>
    <row r="5957" spans="1:2" x14ac:dyDescent="0.15">
      <c r="A5957" s="4">
        <v>30103</v>
      </c>
      <c r="B5957" s="4" t="s">
        <v>7544</v>
      </c>
    </row>
    <row r="5958" spans="1:2" x14ac:dyDescent="0.15">
      <c r="A5958" s="4">
        <v>30104</v>
      </c>
      <c r="B5958" s="4" t="s">
        <v>7545</v>
      </c>
    </row>
    <row r="5959" spans="1:2" x14ac:dyDescent="0.15">
      <c r="A5959" s="4">
        <v>30106</v>
      </c>
      <c r="B5959" s="4" t="s">
        <v>7546</v>
      </c>
    </row>
    <row r="5960" spans="1:2" x14ac:dyDescent="0.15">
      <c r="A5960" s="4">
        <v>30107</v>
      </c>
      <c r="B5960" s="4" t="s">
        <v>7547</v>
      </c>
    </row>
    <row r="5961" spans="1:2" x14ac:dyDescent="0.15">
      <c r="A5961" s="4">
        <v>30109</v>
      </c>
      <c r="B5961" s="4" t="s">
        <v>7548</v>
      </c>
    </row>
    <row r="5962" spans="1:2" x14ac:dyDescent="0.15">
      <c r="A5962" s="4">
        <v>30130</v>
      </c>
      <c r="B5962" s="4" t="s">
        <v>7549</v>
      </c>
    </row>
    <row r="5963" spans="1:2" x14ac:dyDescent="0.15">
      <c r="A5963" s="4">
        <v>30131</v>
      </c>
      <c r="B5963" s="4" t="s">
        <v>7550</v>
      </c>
    </row>
    <row r="5964" spans="1:2" x14ac:dyDescent="0.15">
      <c r="A5964" s="4">
        <v>30132</v>
      </c>
      <c r="B5964" s="4" t="s">
        <v>7551</v>
      </c>
    </row>
    <row r="5965" spans="1:2" x14ac:dyDescent="0.15">
      <c r="A5965" s="4">
        <v>30133</v>
      </c>
      <c r="B5965" s="4" t="s">
        <v>7552</v>
      </c>
    </row>
    <row r="5966" spans="1:2" x14ac:dyDescent="0.15">
      <c r="A5966" s="4">
        <v>30200</v>
      </c>
      <c r="B5966" s="4" t="s">
        <v>7553</v>
      </c>
    </row>
    <row r="5967" spans="1:2" x14ac:dyDescent="0.15">
      <c r="A5967" s="4">
        <v>30201</v>
      </c>
      <c r="B5967" s="4" t="s">
        <v>7554</v>
      </c>
    </row>
    <row r="5968" spans="1:2" x14ac:dyDescent="0.15">
      <c r="A5968" s="4">
        <v>30202</v>
      </c>
      <c r="B5968" s="4" t="s">
        <v>7555</v>
      </c>
    </row>
    <row r="5969" spans="1:2" x14ac:dyDescent="0.15">
      <c r="A5969" s="4">
        <v>30203</v>
      </c>
      <c r="B5969" s="4" t="s">
        <v>7556</v>
      </c>
    </row>
    <row r="5970" spans="1:2" x14ac:dyDescent="0.15">
      <c r="A5970" s="4">
        <v>30204</v>
      </c>
      <c r="B5970" s="4" t="s">
        <v>7557</v>
      </c>
    </row>
    <row r="5971" spans="1:2" x14ac:dyDescent="0.15">
      <c r="A5971" s="4">
        <v>30205</v>
      </c>
      <c r="B5971" s="4" t="s">
        <v>7558</v>
      </c>
    </row>
    <row r="5972" spans="1:2" x14ac:dyDescent="0.15">
      <c r="A5972" s="4">
        <v>30207</v>
      </c>
      <c r="B5972" s="4" t="s">
        <v>7559</v>
      </c>
    </row>
    <row r="5973" spans="1:2" x14ac:dyDescent="0.15">
      <c r="A5973" s="4">
        <v>30208</v>
      </c>
      <c r="B5973" s="4" t="s">
        <v>7560</v>
      </c>
    </row>
    <row r="5974" spans="1:2" x14ac:dyDescent="0.15">
      <c r="A5974" s="4">
        <v>30230</v>
      </c>
      <c r="B5974" s="4" t="s">
        <v>7561</v>
      </c>
    </row>
    <row r="5975" spans="1:2" x14ac:dyDescent="0.15">
      <c r="A5975" s="4">
        <v>30231</v>
      </c>
      <c r="B5975" s="4" t="s">
        <v>7562</v>
      </c>
    </row>
    <row r="5976" spans="1:2" x14ac:dyDescent="0.15">
      <c r="A5976" s="4">
        <v>30232</v>
      </c>
      <c r="B5976" s="4" t="s">
        <v>7563</v>
      </c>
    </row>
    <row r="5977" spans="1:2" x14ac:dyDescent="0.15">
      <c r="A5977" s="4">
        <v>30233</v>
      </c>
      <c r="B5977" s="4" t="s">
        <v>7564</v>
      </c>
    </row>
    <row r="5978" spans="1:2" x14ac:dyDescent="0.15">
      <c r="A5978" s="4">
        <v>30300</v>
      </c>
      <c r="B5978" s="4" t="s">
        <v>7565</v>
      </c>
    </row>
    <row r="5979" spans="1:2" x14ac:dyDescent="0.15">
      <c r="A5979" s="4">
        <v>30301</v>
      </c>
      <c r="B5979" s="4" t="s">
        <v>7566</v>
      </c>
    </row>
    <row r="5980" spans="1:2" x14ac:dyDescent="0.15">
      <c r="A5980" s="4">
        <v>30302</v>
      </c>
      <c r="B5980" s="4" t="s">
        <v>7567</v>
      </c>
    </row>
    <row r="5981" spans="1:2" x14ac:dyDescent="0.15">
      <c r="A5981" s="4">
        <v>30303</v>
      </c>
      <c r="B5981" s="4" t="s">
        <v>7568</v>
      </c>
    </row>
    <row r="5982" spans="1:2" x14ac:dyDescent="0.15">
      <c r="A5982" s="4">
        <v>30305</v>
      </c>
      <c r="B5982" s="4" t="s">
        <v>7569</v>
      </c>
    </row>
    <row r="5983" spans="1:2" x14ac:dyDescent="0.15">
      <c r="A5983" s="4">
        <v>30306</v>
      </c>
      <c r="B5983" s="4" t="s">
        <v>7570</v>
      </c>
    </row>
    <row r="5984" spans="1:2" x14ac:dyDescent="0.15">
      <c r="A5984" s="4">
        <v>30307</v>
      </c>
      <c r="B5984" s="4" t="s">
        <v>7571</v>
      </c>
    </row>
    <row r="5985" spans="1:2" x14ac:dyDescent="0.15">
      <c r="A5985" s="4">
        <v>30308</v>
      </c>
      <c r="B5985" s="4" t="s">
        <v>7572</v>
      </c>
    </row>
    <row r="5986" spans="1:2" x14ac:dyDescent="0.15">
      <c r="A5986" s="4">
        <v>30330</v>
      </c>
      <c r="B5986" s="4" t="s">
        <v>7573</v>
      </c>
    </row>
    <row r="5987" spans="1:2" x14ac:dyDescent="0.15">
      <c r="A5987" s="4">
        <v>30331</v>
      </c>
      <c r="B5987" s="4" t="s">
        <v>7574</v>
      </c>
    </row>
    <row r="5988" spans="1:2" x14ac:dyDescent="0.15">
      <c r="A5988" s="4">
        <v>30332</v>
      </c>
      <c r="B5988" s="4" t="s">
        <v>7575</v>
      </c>
    </row>
    <row r="5989" spans="1:2" x14ac:dyDescent="0.15">
      <c r="A5989" s="4">
        <v>30333</v>
      </c>
      <c r="B5989" s="4" t="s">
        <v>7576</v>
      </c>
    </row>
    <row r="5990" spans="1:2" x14ac:dyDescent="0.15">
      <c r="A5990" s="4">
        <v>30400</v>
      </c>
      <c r="B5990" s="4" t="s">
        <v>7577</v>
      </c>
    </row>
    <row r="5991" spans="1:2" x14ac:dyDescent="0.15">
      <c r="A5991" s="4">
        <v>30401</v>
      </c>
      <c r="B5991" s="4" t="s">
        <v>7578</v>
      </c>
    </row>
    <row r="5992" spans="1:2" x14ac:dyDescent="0.15">
      <c r="A5992" s="4">
        <v>30402</v>
      </c>
      <c r="B5992" s="4" t="s">
        <v>7579</v>
      </c>
    </row>
    <row r="5993" spans="1:2" x14ac:dyDescent="0.15">
      <c r="A5993" s="4">
        <v>30404</v>
      </c>
      <c r="B5993" s="4" t="s">
        <v>7580</v>
      </c>
    </row>
    <row r="5994" spans="1:2" x14ac:dyDescent="0.15">
      <c r="A5994" s="4">
        <v>30405</v>
      </c>
      <c r="B5994" s="4" t="s">
        <v>7581</v>
      </c>
    </row>
    <row r="5995" spans="1:2" x14ac:dyDescent="0.15">
      <c r="A5995" s="4">
        <v>30406</v>
      </c>
      <c r="B5995" s="4" t="s">
        <v>7582</v>
      </c>
    </row>
    <row r="5996" spans="1:2" x14ac:dyDescent="0.15">
      <c r="A5996" s="4">
        <v>30407</v>
      </c>
      <c r="B5996" s="4" t="s">
        <v>7583</v>
      </c>
    </row>
    <row r="5997" spans="1:2" x14ac:dyDescent="0.15">
      <c r="A5997" s="4">
        <v>30408</v>
      </c>
      <c r="B5997" s="4" t="s">
        <v>7584</v>
      </c>
    </row>
    <row r="5998" spans="1:2" x14ac:dyDescent="0.15">
      <c r="A5998" s="4">
        <v>30409</v>
      </c>
      <c r="B5998" s="4" t="s">
        <v>7585</v>
      </c>
    </row>
    <row r="5999" spans="1:2" x14ac:dyDescent="0.15">
      <c r="A5999" s="4">
        <v>30410</v>
      </c>
      <c r="B5999" s="4" t="s">
        <v>7586</v>
      </c>
    </row>
    <row r="6000" spans="1:2" x14ac:dyDescent="0.15">
      <c r="A6000" s="4">
        <v>30411</v>
      </c>
      <c r="B6000" s="4" t="s">
        <v>7587</v>
      </c>
    </row>
    <row r="6001" spans="1:2" x14ac:dyDescent="0.15">
      <c r="A6001" s="4">
        <v>30412</v>
      </c>
      <c r="B6001" s="4" t="s">
        <v>7588</v>
      </c>
    </row>
    <row r="6002" spans="1:2" x14ac:dyDescent="0.15">
      <c r="A6002" s="4">
        <v>30413</v>
      </c>
      <c r="B6002" s="4" t="s">
        <v>7589</v>
      </c>
    </row>
    <row r="6003" spans="1:2" x14ac:dyDescent="0.15">
      <c r="A6003" s="4">
        <v>30415</v>
      </c>
      <c r="B6003" s="4" t="s">
        <v>7590</v>
      </c>
    </row>
    <row r="6004" spans="1:2" x14ac:dyDescent="0.15">
      <c r="A6004" s="4">
        <v>30416</v>
      </c>
      <c r="B6004" s="4" t="s">
        <v>7591</v>
      </c>
    </row>
    <row r="6005" spans="1:2" x14ac:dyDescent="0.15">
      <c r="A6005" s="4">
        <v>30417</v>
      </c>
      <c r="B6005" s="4" t="s">
        <v>7592</v>
      </c>
    </row>
    <row r="6006" spans="1:2" x14ac:dyDescent="0.15">
      <c r="A6006" s="4">
        <v>30418</v>
      </c>
      <c r="B6006" s="4" t="s">
        <v>7593</v>
      </c>
    </row>
    <row r="6007" spans="1:2" x14ac:dyDescent="0.15">
      <c r="A6007" s="4">
        <v>30420</v>
      </c>
      <c r="B6007" s="4" t="s">
        <v>7594</v>
      </c>
    </row>
    <row r="6008" spans="1:2" x14ac:dyDescent="0.15">
      <c r="A6008" s="4">
        <v>30421</v>
      </c>
      <c r="B6008" s="4" t="s">
        <v>7595</v>
      </c>
    </row>
    <row r="6009" spans="1:2" x14ac:dyDescent="0.15">
      <c r="A6009" s="4">
        <v>30424</v>
      </c>
      <c r="B6009" s="4" t="s">
        <v>7596</v>
      </c>
    </row>
    <row r="6010" spans="1:2" x14ac:dyDescent="0.15">
      <c r="A6010" s="4">
        <v>30429</v>
      </c>
      <c r="B6010" s="4" t="s">
        <v>7597</v>
      </c>
    </row>
    <row r="6011" spans="1:2" x14ac:dyDescent="0.15">
      <c r="A6011" s="4">
        <v>30435</v>
      </c>
      <c r="B6011" s="4" t="s">
        <v>7598</v>
      </c>
    </row>
    <row r="6012" spans="1:2" x14ac:dyDescent="0.15">
      <c r="A6012" s="4">
        <v>30436</v>
      </c>
      <c r="B6012" s="4" t="s">
        <v>7599</v>
      </c>
    </row>
    <row r="6013" spans="1:2" x14ac:dyDescent="0.15">
      <c r="A6013" s="4">
        <v>30437</v>
      </c>
      <c r="B6013" s="4" t="s">
        <v>7600</v>
      </c>
    </row>
    <row r="6014" spans="1:2" x14ac:dyDescent="0.15">
      <c r="A6014" s="4">
        <v>30438</v>
      </c>
      <c r="B6014" s="4" t="s">
        <v>7601</v>
      </c>
    </row>
    <row r="6015" spans="1:2" x14ac:dyDescent="0.15">
      <c r="A6015" s="4">
        <v>30500</v>
      </c>
      <c r="B6015" s="4" t="s">
        <v>7602</v>
      </c>
    </row>
    <row r="6016" spans="1:2" x14ac:dyDescent="0.15">
      <c r="A6016" s="4">
        <v>30501</v>
      </c>
      <c r="B6016" s="4" t="s">
        <v>7603</v>
      </c>
    </row>
    <row r="6017" spans="1:2" x14ac:dyDescent="0.15">
      <c r="A6017" s="4">
        <v>30502</v>
      </c>
      <c r="B6017" s="4" t="s">
        <v>7604</v>
      </c>
    </row>
    <row r="6018" spans="1:2" x14ac:dyDescent="0.15">
      <c r="A6018" s="4">
        <v>30503</v>
      </c>
      <c r="B6018" s="4" t="s">
        <v>7605</v>
      </c>
    </row>
    <row r="6019" spans="1:2" x14ac:dyDescent="0.15">
      <c r="A6019" s="4">
        <v>30504</v>
      </c>
      <c r="B6019" s="4" t="s">
        <v>7606</v>
      </c>
    </row>
    <row r="6020" spans="1:2" x14ac:dyDescent="0.15">
      <c r="A6020" s="4">
        <v>40001</v>
      </c>
      <c r="B6020" s="4" t="s">
        <v>7607</v>
      </c>
    </row>
    <row r="6021" spans="1:2" x14ac:dyDescent="0.15">
      <c r="A6021" s="4">
        <v>40002</v>
      </c>
      <c r="B6021" s="4" t="s">
        <v>7608</v>
      </c>
    </row>
    <row r="6022" spans="1:2" x14ac:dyDescent="0.15">
      <c r="A6022" s="4">
        <v>40003</v>
      </c>
      <c r="B6022" s="4" t="s">
        <v>7609</v>
      </c>
    </row>
    <row r="6023" spans="1:2" x14ac:dyDescent="0.15">
      <c r="A6023" s="4">
        <v>40004</v>
      </c>
      <c r="B6023" s="4" t="s">
        <v>7610</v>
      </c>
    </row>
    <row r="6024" spans="1:2" x14ac:dyDescent="0.15">
      <c r="A6024" s="4">
        <v>40005</v>
      </c>
      <c r="B6024" s="4" t="s">
        <v>7611</v>
      </c>
    </row>
    <row r="6025" spans="1:2" x14ac:dyDescent="0.15">
      <c r="A6025" s="4">
        <v>40006</v>
      </c>
      <c r="B6025" s="4" t="s">
        <v>7612</v>
      </c>
    </row>
    <row r="6026" spans="1:2" x14ac:dyDescent="0.15">
      <c r="A6026" s="4">
        <v>40007</v>
      </c>
      <c r="B6026" s="4" t="s">
        <v>7613</v>
      </c>
    </row>
    <row r="6027" spans="1:2" x14ac:dyDescent="0.15">
      <c r="A6027" s="4">
        <v>40051</v>
      </c>
      <c r="B6027" s="4" t="s">
        <v>7614</v>
      </c>
    </row>
    <row r="6028" spans="1:2" x14ac:dyDescent="0.15">
      <c r="A6028" s="4">
        <v>40052</v>
      </c>
      <c r="B6028" s="4" t="s">
        <v>7615</v>
      </c>
    </row>
    <row r="6029" spans="1:2" x14ac:dyDescent="0.15">
      <c r="A6029" s="4">
        <v>40053</v>
      </c>
      <c r="B6029" s="4" t="s">
        <v>7616</v>
      </c>
    </row>
    <row r="6030" spans="1:2" x14ac:dyDescent="0.15">
      <c r="A6030" s="4">
        <v>40054</v>
      </c>
      <c r="B6030" s="4" t="s">
        <v>7617</v>
      </c>
    </row>
    <row r="6031" spans="1:2" x14ac:dyDescent="0.15">
      <c r="A6031" s="4">
        <v>40055</v>
      </c>
      <c r="B6031" s="4" t="s">
        <v>7618</v>
      </c>
    </row>
    <row r="6032" spans="1:2" x14ac:dyDescent="0.15">
      <c r="A6032" s="4">
        <v>40056</v>
      </c>
      <c r="B6032" s="4" t="s">
        <v>7619</v>
      </c>
    </row>
    <row r="6033" spans="1:2" x14ac:dyDescent="0.15">
      <c r="A6033" s="4">
        <v>40057</v>
      </c>
      <c r="B6033" s="4" t="s">
        <v>7620</v>
      </c>
    </row>
    <row r="6034" spans="1:2" x14ac:dyDescent="0.15">
      <c r="A6034" s="4">
        <v>40058</v>
      </c>
      <c r="B6034" s="4" t="s">
        <v>7621</v>
      </c>
    </row>
    <row r="6035" spans="1:2" x14ac:dyDescent="0.15">
      <c r="A6035" s="4">
        <v>40059</v>
      </c>
      <c r="B6035" s="4" t="s">
        <v>7622</v>
      </c>
    </row>
    <row r="6036" spans="1:2" x14ac:dyDescent="0.15">
      <c r="A6036" s="4">
        <v>40060</v>
      </c>
      <c r="B6036" s="4" t="s">
        <v>7623</v>
      </c>
    </row>
    <row r="6037" spans="1:2" x14ac:dyDescent="0.15">
      <c r="A6037" s="4">
        <v>40061</v>
      </c>
      <c r="B6037" s="4" t="s">
        <v>7624</v>
      </c>
    </row>
    <row r="6038" spans="1:2" x14ac:dyDescent="0.15">
      <c r="A6038" s="4">
        <v>40062</v>
      </c>
      <c r="B6038" s="4" t="s">
        <v>7625</v>
      </c>
    </row>
    <row r="6039" spans="1:2" x14ac:dyDescent="0.15">
      <c r="A6039" s="4">
        <v>40063</v>
      </c>
      <c r="B6039" s="4" t="s">
        <v>7626</v>
      </c>
    </row>
    <row r="6040" spans="1:2" x14ac:dyDescent="0.15">
      <c r="A6040" s="4">
        <v>45000</v>
      </c>
      <c r="B6040" s="4" t="s">
        <v>1435</v>
      </c>
    </row>
    <row r="6041" spans="1:2" x14ac:dyDescent="0.15">
      <c r="A6041" s="4">
        <v>45001</v>
      </c>
      <c r="B6041" s="4" t="s">
        <v>1473</v>
      </c>
    </row>
    <row r="6042" spans="1:2" x14ac:dyDescent="0.15">
      <c r="A6042" s="4">
        <v>45002</v>
      </c>
      <c r="B6042" s="4" t="s">
        <v>1511</v>
      </c>
    </row>
    <row r="6043" spans="1:2" x14ac:dyDescent="0.15">
      <c r="A6043" s="4">
        <v>45003</v>
      </c>
      <c r="B6043" s="4" t="s">
        <v>1549</v>
      </c>
    </row>
    <row r="6044" spans="1:2" x14ac:dyDescent="0.15">
      <c r="A6044" s="4">
        <v>45004</v>
      </c>
      <c r="B6044" s="4" t="s">
        <v>1436</v>
      </c>
    </row>
    <row r="6045" spans="1:2" x14ac:dyDescent="0.15">
      <c r="A6045" s="4">
        <v>45005</v>
      </c>
      <c r="B6045" s="4" t="s">
        <v>1474</v>
      </c>
    </row>
    <row r="6046" spans="1:2" x14ac:dyDescent="0.15">
      <c r="A6046" s="4">
        <v>45006</v>
      </c>
      <c r="B6046" s="4" t="s">
        <v>1512</v>
      </c>
    </row>
    <row r="6047" spans="1:2" x14ac:dyDescent="0.15">
      <c r="A6047" s="4">
        <v>45007</v>
      </c>
      <c r="B6047" s="4" t="s">
        <v>1550</v>
      </c>
    </row>
    <row r="6048" spans="1:2" x14ac:dyDescent="0.15">
      <c r="A6048" s="4">
        <v>45008</v>
      </c>
      <c r="B6048" s="4" t="s">
        <v>1437</v>
      </c>
    </row>
    <row r="6049" spans="1:2" x14ac:dyDescent="0.15">
      <c r="A6049" s="4">
        <v>45009</v>
      </c>
      <c r="B6049" s="4" t="s">
        <v>1475</v>
      </c>
    </row>
    <row r="6050" spans="1:2" x14ac:dyDescent="0.15">
      <c r="A6050" s="4">
        <v>45010</v>
      </c>
      <c r="B6050" s="4" t="s">
        <v>1513</v>
      </c>
    </row>
    <row r="6051" spans="1:2" x14ac:dyDescent="0.15">
      <c r="A6051" s="4">
        <v>45011</v>
      </c>
      <c r="B6051" s="4" t="s">
        <v>1551</v>
      </c>
    </row>
    <row r="6052" spans="1:2" x14ac:dyDescent="0.15">
      <c r="A6052" s="4">
        <v>45012</v>
      </c>
      <c r="B6052" s="4" t="s">
        <v>1621</v>
      </c>
    </row>
    <row r="6053" spans="1:2" x14ac:dyDescent="0.15">
      <c r="A6053" s="4">
        <v>45013</v>
      </c>
      <c r="B6053" s="4" t="s">
        <v>1438</v>
      </c>
    </row>
    <row r="6054" spans="1:2" x14ac:dyDescent="0.15">
      <c r="A6054" s="4">
        <v>45014</v>
      </c>
      <c r="B6054" s="4" t="s">
        <v>1476</v>
      </c>
    </row>
    <row r="6055" spans="1:2" x14ac:dyDescent="0.15">
      <c r="A6055" s="4">
        <v>45015</v>
      </c>
      <c r="B6055" s="4" t="s">
        <v>1514</v>
      </c>
    </row>
    <row r="6056" spans="1:2" x14ac:dyDescent="0.15">
      <c r="A6056" s="4">
        <v>45016</v>
      </c>
      <c r="B6056" s="4" t="s">
        <v>1552</v>
      </c>
    </row>
    <row r="6057" spans="1:2" x14ac:dyDescent="0.15">
      <c r="A6057" s="4">
        <v>45017</v>
      </c>
      <c r="B6057" s="4" t="s">
        <v>1439</v>
      </c>
    </row>
    <row r="6058" spans="1:2" x14ac:dyDescent="0.15">
      <c r="A6058" s="4">
        <v>45018</v>
      </c>
      <c r="B6058" s="4" t="s">
        <v>1477</v>
      </c>
    </row>
    <row r="6059" spans="1:2" x14ac:dyDescent="0.15">
      <c r="A6059" s="4">
        <v>45019</v>
      </c>
      <c r="B6059" s="4" t="s">
        <v>1515</v>
      </c>
    </row>
    <row r="6060" spans="1:2" x14ac:dyDescent="0.15">
      <c r="A6060" s="4">
        <v>45020</v>
      </c>
      <c r="B6060" s="4" t="s">
        <v>1553</v>
      </c>
    </row>
    <row r="6061" spans="1:2" x14ac:dyDescent="0.15">
      <c r="A6061" s="4">
        <v>45021</v>
      </c>
      <c r="B6061" s="4" t="s">
        <v>1440</v>
      </c>
    </row>
    <row r="6062" spans="1:2" x14ac:dyDescent="0.15">
      <c r="A6062" s="4">
        <v>45022</v>
      </c>
      <c r="B6062" s="4" t="s">
        <v>1478</v>
      </c>
    </row>
    <row r="6063" spans="1:2" x14ac:dyDescent="0.15">
      <c r="A6063" s="4">
        <v>45023</v>
      </c>
      <c r="B6063" s="4" t="s">
        <v>1516</v>
      </c>
    </row>
    <row r="6064" spans="1:2" x14ac:dyDescent="0.15">
      <c r="A6064" s="4">
        <v>45024</v>
      </c>
      <c r="B6064" s="4" t="s">
        <v>1554</v>
      </c>
    </row>
    <row r="6065" spans="1:2" x14ac:dyDescent="0.15">
      <c r="A6065" s="4">
        <v>45025</v>
      </c>
      <c r="B6065" s="4" t="s">
        <v>1441</v>
      </c>
    </row>
    <row r="6066" spans="1:2" x14ac:dyDescent="0.15">
      <c r="A6066" s="4">
        <v>45026</v>
      </c>
      <c r="B6066" s="4" t="s">
        <v>1479</v>
      </c>
    </row>
    <row r="6067" spans="1:2" x14ac:dyDescent="0.15">
      <c r="A6067" s="4">
        <v>45027</v>
      </c>
      <c r="B6067" s="4" t="s">
        <v>1517</v>
      </c>
    </row>
    <row r="6068" spans="1:2" x14ac:dyDescent="0.15">
      <c r="A6068" s="4">
        <v>45028</v>
      </c>
      <c r="B6068" s="4" t="s">
        <v>1555</v>
      </c>
    </row>
    <row r="6069" spans="1:2" x14ac:dyDescent="0.15">
      <c r="A6069" s="4">
        <v>45029</v>
      </c>
      <c r="B6069" s="4" t="s">
        <v>1442</v>
      </c>
    </row>
    <row r="6070" spans="1:2" x14ac:dyDescent="0.15">
      <c r="A6070" s="4">
        <v>45030</v>
      </c>
      <c r="B6070" s="4" t="s">
        <v>1480</v>
      </c>
    </row>
    <row r="6071" spans="1:2" x14ac:dyDescent="0.15">
      <c r="A6071" s="4">
        <v>45031</v>
      </c>
      <c r="B6071" s="4" t="s">
        <v>1518</v>
      </c>
    </row>
    <row r="6072" spans="1:2" x14ac:dyDescent="0.15">
      <c r="A6072" s="4">
        <v>45032</v>
      </c>
      <c r="B6072" s="4" t="s">
        <v>1556</v>
      </c>
    </row>
    <row r="6073" spans="1:2" x14ac:dyDescent="0.15">
      <c r="A6073" s="4">
        <v>45033</v>
      </c>
      <c r="B6073" s="4" t="s">
        <v>1443</v>
      </c>
    </row>
    <row r="6074" spans="1:2" x14ac:dyDescent="0.15">
      <c r="A6074" s="4">
        <v>45034</v>
      </c>
      <c r="B6074" s="4" t="s">
        <v>1481</v>
      </c>
    </row>
    <row r="6075" spans="1:2" x14ac:dyDescent="0.15">
      <c r="A6075" s="4">
        <v>45035</v>
      </c>
      <c r="B6075" s="4" t="s">
        <v>1519</v>
      </c>
    </row>
    <row r="6076" spans="1:2" x14ac:dyDescent="0.15">
      <c r="A6076" s="4">
        <v>45036</v>
      </c>
      <c r="B6076" s="4" t="s">
        <v>1557</v>
      </c>
    </row>
    <row r="6077" spans="1:2" x14ac:dyDescent="0.15">
      <c r="A6077" s="4">
        <v>45037</v>
      </c>
      <c r="B6077" s="4" t="s">
        <v>1444</v>
      </c>
    </row>
    <row r="6078" spans="1:2" x14ac:dyDescent="0.15">
      <c r="A6078" s="4">
        <v>45038</v>
      </c>
      <c r="B6078" s="4" t="s">
        <v>1482</v>
      </c>
    </row>
    <row r="6079" spans="1:2" x14ac:dyDescent="0.15">
      <c r="A6079" s="4">
        <v>45039</v>
      </c>
      <c r="B6079" s="4" t="s">
        <v>1520</v>
      </c>
    </row>
    <row r="6080" spans="1:2" x14ac:dyDescent="0.15">
      <c r="A6080" s="4">
        <v>45040</v>
      </c>
      <c r="B6080" s="4" t="s">
        <v>1558</v>
      </c>
    </row>
    <row r="6081" spans="1:2" x14ac:dyDescent="0.15">
      <c r="A6081" s="4">
        <v>45041</v>
      </c>
      <c r="B6081" s="4" t="s">
        <v>1445</v>
      </c>
    </row>
    <row r="6082" spans="1:2" x14ac:dyDescent="0.15">
      <c r="A6082" s="4">
        <v>45042</v>
      </c>
      <c r="B6082" s="4" t="s">
        <v>1483</v>
      </c>
    </row>
    <row r="6083" spans="1:2" x14ac:dyDescent="0.15">
      <c r="A6083" s="4">
        <v>45043</v>
      </c>
      <c r="B6083" s="4" t="s">
        <v>1521</v>
      </c>
    </row>
    <row r="6084" spans="1:2" x14ac:dyDescent="0.15">
      <c r="A6084" s="4">
        <v>45044</v>
      </c>
      <c r="B6084" s="4" t="s">
        <v>1559</v>
      </c>
    </row>
    <row r="6085" spans="1:2" x14ac:dyDescent="0.15">
      <c r="A6085" s="4">
        <v>45045</v>
      </c>
      <c r="B6085" s="4" t="s">
        <v>1446</v>
      </c>
    </row>
    <row r="6086" spans="1:2" x14ac:dyDescent="0.15">
      <c r="A6086" s="4">
        <v>45046</v>
      </c>
      <c r="B6086" s="4" t="s">
        <v>1484</v>
      </c>
    </row>
    <row r="6087" spans="1:2" x14ac:dyDescent="0.15">
      <c r="A6087" s="4">
        <v>45047</v>
      </c>
      <c r="B6087" s="4" t="s">
        <v>1522</v>
      </c>
    </row>
    <row r="6088" spans="1:2" x14ac:dyDescent="0.15">
      <c r="A6088" s="4">
        <v>45048</v>
      </c>
      <c r="B6088" s="4" t="s">
        <v>1560</v>
      </c>
    </row>
    <row r="6089" spans="1:2" x14ac:dyDescent="0.15">
      <c r="A6089" s="4">
        <v>45049</v>
      </c>
      <c r="B6089" s="4" t="s">
        <v>1447</v>
      </c>
    </row>
    <row r="6090" spans="1:2" x14ac:dyDescent="0.15">
      <c r="A6090" s="4">
        <v>45050</v>
      </c>
      <c r="B6090" s="4" t="s">
        <v>1485</v>
      </c>
    </row>
    <row r="6091" spans="1:2" x14ac:dyDescent="0.15">
      <c r="A6091" s="4">
        <v>45051</v>
      </c>
      <c r="B6091" s="4" t="s">
        <v>1523</v>
      </c>
    </row>
    <row r="6092" spans="1:2" x14ac:dyDescent="0.15">
      <c r="A6092" s="4">
        <v>45052</v>
      </c>
      <c r="B6092" s="4" t="s">
        <v>1561</v>
      </c>
    </row>
    <row r="6093" spans="1:2" x14ac:dyDescent="0.15">
      <c r="A6093" s="4">
        <v>45053</v>
      </c>
      <c r="B6093" s="4" t="s">
        <v>1448</v>
      </c>
    </row>
    <row r="6094" spans="1:2" x14ac:dyDescent="0.15">
      <c r="A6094" s="4">
        <v>45054</v>
      </c>
      <c r="B6094" s="4" t="s">
        <v>1486</v>
      </c>
    </row>
    <row r="6095" spans="1:2" x14ac:dyDescent="0.15">
      <c r="A6095" s="4">
        <v>45055</v>
      </c>
      <c r="B6095" s="4" t="s">
        <v>1524</v>
      </c>
    </row>
    <row r="6096" spans="1:2" x14ac:dyDescent="0.15">
      <c r="A6096" s="4">
        <v>45056</v>
      </c>
      <c r="B6096" s="4" t="s">
        <v>1562</v>
      </c>
    </row>
    <row r="6097" spans="1:2" x14ac:dyDescent="0.15">
      <c r="A6097" s="4">
        <v>45057</v>
      </c>
      <c r="B6097" s="4" t="s">
        <v>1449</v>
      </c>
    </row>
    <row r="6098" spans="1:2" x14ac:dyDescent="0.15">
      <c r="A6098" s="4">
        <v>45058</v>
      </c>
      <c r="B6098" s="4" t="s">
        <v>1487</v>
      </c>
    </row>
    <row r="6099" spans="1:2" x14ac:dyDescent="0.15">
      <c r="A6099" s="4">
        <v>45059</v>
      </c>
      <c r="B6099" s="4" t="s">
        <v>1525</v>
      </c>
    </row>
    <row r="6100" spans="1:2" x14ac:dyDescent="0.15">
      <c r="A6100" s="4">
        <v>45060</v>
      </c>
      <c r="B6100" s="4" t="s">
        <v>1563</v>
      </c>
    </row>
    <row r="6101" spans="1:2" x14ac:dyDescent="0.15">
      <c r="A6101" s="4">
        <v>45061</v>
      </c>
      <c r="B6101" s="4" t="s">
        <v>1564</v>
      </c>
    </row>
    <row r="6102" spans="1:2" x14ac:dyDescent="0.15">
      <c r="A6102" s="4">
        <v>45062</v>
      </c>
      <c r="B6102" s="4" t="s">
        <v>1565</v>
      </c>
    </row>
    <row r="6103" spans="1:2" x14ac:dyDescent="0.15">
      <c r="A6103" s="4">
        <v>45063</v>
      </c>
      <c r="B6103" s="4" t="s">
        <v>1566</v>
      </c>
    </row>
    <row r="6104" spans="1:2" x14ac:dyDescent="0.15">
      <c r="A6104" s="4">
        <v>45064</v>
      </c>
      <c r="B6104" s="4" t="s">
        <v>1567</v>
      </c>
    </row>
    <row r="6105" spans="1:2" x14ac:dyDescent="0.15">
      <c r="A6105" s="4">
        <v>45065</v>
      </c>
      <c r="B6105" s="4" t="s">
        <v>1568</v>
      </c>
    </row>
    <row r="6106" spans="1:2" x14ac:dyDescent="0.15">
      <c r="A6106" s="4">
        <v>45066</v>
      </c>
      <c r="B6106" s="4" t="s">
        <v>1569</v>
      </c>
    </row>
    <row r="6107" spans="1:2" x14ac:dyDescent="0.15">
      <c r="A6107" s="4">
        <v>45067</v>
      </c>
      <c r="B6107" s="4" t="s">
        <v>1570</v>
      </c>
    </row>
    <row r="6108" spans="1:2" x14ac:dyDescent="0.15">
      <c r="A6108" s="4">
        <v>45068</v>
      </c>
      <c r="B6108" s="4" t="s">
        <v>1571</v>
      </c>
    </row>
    <row r="6109" spans="1:2" x14ac:dyDescent="0.15">
      <c r="A6109" s="4">
        <v>45069</v>
      </c>
      <c r="B6109" s="4" t="s">
        <v>1572</v>
      </c>
    </row>
    <row r="6110" spans="1:2" x14ac:dyDescent="0.15">
      <c r="A6110" s="4">
        <v>45070</v>
      </c>
      <c r="B6110" s="4" t="s">
        <v>1573</v>
      </c>
    </row>
    <row r="6111" spans="1:2" x14ac:dyDescent="0.15">
      <c r="A6111" s="4">
        <v>45071</v>
      </c>
      <c r="B6111" s="4" t="s">
        <v>1574</v>
      </c>
    </row>
    <row r="6112" spans="1:2" x14ac:dyDescent="0.15">
      <c r="A6112" s="4">
        <v>45072</v>
      </c>
      <c r="B6112" s="4" t="s">
        <v>1575</v>
      </c>
    </row>
    <row r="6113" spans="1:2" x14ac:dyDescent="0.15">
      <c r="A6113" s="4">
        <v>45073</v>
      </c>
      <c r="B6113" s="4" t="s">
        <v>1576</v>
      </c>
    </row>
    <row r="6114" spans="1:2" x14ac:dyDescent="0.15">
      <c r="A6114" s="4">
        <v>45074</v>
      </c>
      <c r="B6114" s="4" t="s">
        <v>1577</v>
      </c>
    </row>
    <row r="6115" spans="1:2" x14ac:dyDescent="0.15">
      <c r="A6115" s="4">
        <v>45075</v>
      </c>
      <c r="B6115" s="4" t="s">
        <v>1578</v>
      </c>
    </row>
    <row r="6116" spans="1:2" x14ac:dyDescent="0.15">
      <c r="A6116" s="4">
        <v>45076</v>
      </c>
      <c r="B6116" s="4" t="s">
        <v>1579</v>
      </c>
    </row>
    <row r="6117" spans="1:2" x14ac:dyDescent="0.15">
      <c r="A6117" s="4">
        <v>45077</v>
      </c>
      <c r="B6117" s="4" t="s">
        <v>1580</v>
      </c>
    </row>
    <row r="6118" spans="1:2" x14ac:dyDescent="0.15">
      <c r="A6118" s="4">
        <v>45078</v>
      </c>
      <c r="B6118" s="4" t="s">
        <v>1581</v>
      </c>
    </row>
    <row r="6119" spans="1:2" x14ac:dyDescent="0.15">
      <c r="A6119" s="4">
        <v>45079</v>
      </c>
      <c r="B6119" s="4" t="s">
        <v>1582</v>
      </c>
    </row>
    <row r="6120" spans="1:2" x14ac:dyDescent="0.15">
      <c r="A6120" s="4">
        <v>45080</v>
      </c>
      <c r="B6120" s="4" t="s">
        <v>1583</v>
      </c>
    </row>
    <row r="6121" spans="1:2" x14ac:dyDescent="0.15">
      <c r="A6121" s="4">
        <v>45081</v>
      </c>
      <c r="B6121" s="4" t="s">
        <v>1584</v>
      </c>
    </row>
    <row r="6122" spans="1:2" x14ac:dyDescent="0.15">
      <c r="A6122" s="4">
        <v>45082</v>
      </c>
      <c r="B6122" s="4" t="s">
        <v>1585</v>
      </c>
    </row>
    <row r="6123" spans="1:2" x14ac:dyDescent="0.15">
      <c r="A6123" s="4">
        <v>45083</v>
      </c>
      <c r="B6123" s="4" t="s">
        <v>1586</v>
      </c>
    </row>
    <row r="6124" spans="1:2" x14ac:dyDescent="0.15">
      <c r="A6124" s="4">
        <v>45084</v>
      </c>
      <c r="B6124" s="4" t="s">
        <v>1587</v>
      </c>
    </row>
    <row r="6125" spans="1:2" x14ac:dyDescent="0.15">
      <c r="A6125" s="4">
        <v>45085</v>
      </c>
      <c r="B6125" s="4" t="s">
        <v>1588</v>
      </c>
    </row>
    <row r="6126" spans="1:2" x14ac:dyDescent="0.15">
      <c r="A6126" s="4">
        <v>45086</v>
      </c>
      <c r="B6126" s="4" t="s">
        <v>1589</v>
      </c>
    </row>
    <row r="6127" spans="1:2" x14ac:dyDescent="0.15">
      <c r="A6127" s="4">
        <v>45087</v>
      </c>
      <c r="B6127" s="4" t="s">
        <v>1590</v>
      </c>
    </row>
    <row r="6128" spans="1:2" x14ac:dyDescent="0.15">
      <c r="A6128" s="4">
        <v>45088</v>
      </c>
      <c r="B6128" s="4" t="s">
        <v>1591</v>
      </c>
    </row>
    <row r="6129" spans="1:2" x14ac:dyDescent="0.15">
      <c r="A6129" s="4">
        <v>45089</v>
      </c>
      <c r="B6129" s="4" t="s">
        <v>1592</v>
      </c>
    </row>
    <row r="6130" spans="1:2" x14ac:dyDescent="0.15">
      <c r="A6130" s="4">
        <v>45090</v>
      </c>
      <c r="B6130" s="4" t="s">
        <v>1593</v>
      </c>
    </row>
    <row r="6131" spans="1:2" x14ac:dyDescent="0.15">
      <c r="A6131" s="4">
        <v>45091</v>
      </c>
      <c r="B6131" s="4" t="s">
        <v>1594</v>
      </c>
    </row>
    <row r="6132" spans="1:2" x14ac:dyDescent="0.15">
      <c r="A6132" s="4">
        <v>45092</v>
      </c>
      <c r="B6132" s="4" t="s">
        <v>1595</v>
      </c>
    </row>
    <row r="6133" spans="1:2" x14ac:dyDescent="0.15">
      <c r="A6133" s="4">
        <v>45093</v>
      </c>
      <c r="B6133" s="4" t="s">
        <v>1596</v>
      </c>
    </row>
    <row r="6134" spans="1:2" x14ac:dyDescent="0.15">
      <c r="A6134" s="4">
        <v>45094</v>
      </c>
      <c r="B6134" s="4" t="s">
        <v>1597</v>
      </c>
    </row>
    <row r="6135" spans="1:2" x14ac:dyDescent="0.15">
      <c r="A6135" s="4">
        <v>45095</v>
      </c>
      <c r="B6135" s="4" t="s">
        <v>1598</v>
      </c>
    </row>
    <row r="6136" spans="1:2" x14ac:dyDescent="0.15">
      <c r="A6136" s="4">
        <v>45096</v>
      </c>
      <c r="B6136" s="4" t="s">
        <v>1599</v>
      </c>
    </row>
    <row r="6137" spans="1:2" x14ac:dyDescent="0.15">
      <c r="A6137" s="4">
        <v>45097</v>
      </c>
      <c r="B6137" s="4" t="s">
        <v>1600</v>
      </c>
    </row>
    <row r="6138" spans="1:2" x14ac:dyDescent="0.15">
      <c r="A6138" s="4">
        <v>45098</v>
      </c>
      <c r="B6138" s="4" t="s">
        <v>1601</v>
      </c>
    </row>
    <row r="6139" spans="1:2" x14ac:dyDescent="0.15">
      <c r="A6139" s="4">
        <v>45099</v>
      </c>
      <c r="B6139" s="4" t="s">
        <v>1602</v>
      </c>
    </row>
    <row r="6140" spans="1:2" x14ac:dyDescent="0.15">
      <c r="A6140" s="4">
        <v>45100</v>
      </c>
      <c r="B6140" s="4" t="s">
        <v>1603</v>
      </c>
    </row>
    <row r="6141" spans="1:2" x14ac:dyDescent="0.15">
      <c r="A6141" s="4">
        <v>45101</v>
      </c>
      <c r="B6141" s="4" t="s">
        <v>1604</v>
      </c>
    </row>
    <row r="6142" spans="1:2" x14ac:dyDescent="0.15">
      <c r="A6142" s="4">
        <v>45102</v>
      </c>
      <c r="B6142" s="4" t="s">
        <v>1605</v>
      </c>
    </row>
    <row r="6143" spans="1:2" x14ac:dyDescent="0.15">
      <c r="A6143" s="4">
        <v>45103</v>
      </c>
      <c r="B6143" s="4" t="s">
        <v>1606</v>
      </c>
    </row>
    <row r="6144" spans="1:2" x14ac:dyDescent="0.15">
      <c r="A6144" s="4">
        <v>45104</v>
      </c>
      <c r="B6144" s="4" t="s">
        <v>1607</v>
      </c>
    </row>
    <row r="6145" spans="1:2" x14ac:dyDescent="0.15">
      <c r="A6145" s="4">
        <v>45105</v>
      </c>
      <c r="B6145" s="4" t="s">
        <v>1608</v>
      </c>
    </row>
    <row r="6146" spans="1:2" x14ac:dyDescent="0.15">
      <c r="A6146" s="4">
        <v>45106</v>
      </c>
      <c r="B6146" s="4" t="s">
        <v>1609</v>
      </c>
    </row>
    <row r="6147" spans="1:2" x14ac:dyDescent="0.15">
      <c r="A6147" s="4">
        <v>45107</v>
      </c>
      <c r="B6147" s="4" t="s">
        <v>1610</v>
      </c>
    </row>
    <row r="6148" spans="1:2" x14ac:dyDescent="0.15">
      <c r="A6148" s="4">
        <v>45108</v>
      </c>
      <c r="B6148" s="4" t="s">
        <v>1611</v>
      </c>
    </row>
    <row r="6149" spans="1:2" x14ac:dyDescent="0.15">
      <c r="A6149" s="4">
        <v>45109</v>
      </c>
      <c r="B6149" s="4" t="s">
        <v>1612</v>
      </c>
    </row>
    <row r="6150" spans="1:2" x14ac:dyDescent="0.15">
      <c r="A6150" s="4">
        <v>45110</v>
      </c>
      <c r="B6150" s="4" t="s">
        <v>1613</v>
      </c>
    </row>
    <row r="6151" spans="1:2" x14ac:dyDescent="0.15">
      <c r="A6151" s="4">
        <v>45111</v>
      </c>
      <c r="B6151" s="4" t="s">
        <v>1614</v>
      </c>
    </row>
    <row r="6152" spans="1:2" x14ac:dyDescent="0.15">
      <c r="A6152" s="4">
        <v>45112</v>
      </c>
      <c r="B6152" s="4" t="s">
        <v>1615</v>
      </c>
    </row>
    <row r="6153" spans="1:2" x14ac:dyDescent="0.15">
      <c r="A6153" s="4">
        <v>50001</v>
      </c>
      <c r="B6153" s="4" t="s">
        <v>7627</v>
      </c>
    </row>
    <row r="6154" spans="1:2" x14ac:dyDescent="0.15">
      <c r="A6154" s="4">
        <v>50002</v>
      </c>
      <c r="B6154" s="4" t="s">
        <v>7628</v>
      </c>
    </row>
    <row r="6155" spans="1:2" x14ac:dyDescent="0.15">
      <c r="A6155" s="4">
        <v>50003</v>
      </c>
      <c r="B6155" s="4" t="s">
        <v>7629</v>
      </c>
    </row>
    <row r="6156" spans="1:2" x14ac:dyDescent="0.15">
      <c r="A6156" s="4">
        <v>50004</v>
      </c>
      <c r="B6156" s="4" t="s">
        <v>7630</v>
      </c>
    </row>
    <row r="6157" spans="1:2" x14ac:dyDescent="0.15">
      <c r="A6157" s="4">
        <v>50005</v>
      </c>
      <c r="B6157" s="4" t="s">
        <v>7631</v>
      </c>
    </row>
    <row r="6158" spans="1:2" x14ac:dyDescent="0.15">
      <c r="A6158" s="4">
        <v>50006</v>
      </c>
      <c r="B6158" s="4" t="s">
        <v>7632</v>
      </c>
    </row>
    <row r="6159" spans="1:2" x14ac:dyDescent="0.15">
      <c r="A6159" s="4">
        <v>50007</v>
      </c>
      <c r="B6159" s="4" t="s">
        <v>7633</v>
      </c>
    </row>
    <row r="6160" spans="1:2" x14ac:dyDescent="0.15">
      <c r="A6160" s="4">
        <v>50008</v>
      </c>
      <c r="B6160" s="4" t="s">
        <v>7634</v>
      </c>
    </row>
    <row r="6161" spans="1:2" x14ac:dyDescent="0.15">
      <c r="A6161" s="4">
        <v>50009</v>
      </c>
      <c r="B6161" s="4" t="s">
        <v>7635</v>
      </c>
    </row>
    <row r="6162" spans="1:2" x14ac:dyDescent="0.15">
      <c r="A6162" s="4">
        <v>50010</v>
      </c>
      <c r="B6162" s="4" t="s">
        <v>7636</v>
      </c>
    </row>
    <row r="6163" spans="1:2" x14ac:dyDescent="0.15">
      <c r="A6163" s="4">
        <v>50011</v>
      </c>
      <c r="B6163" s="4" t="s">
        <v>7637</v>
      </c>
    </row>
    <row r="6164" spans="1:2" x14ac:dyDescent="0.15">
      <c r="A6164" s="4">
        <v>50012</v>
      </c>
      <c r="B6164" s="4" t="s">
        <v>7638</v>
      </c>
    </row>
    <row r="6165" spans="1:2" x14ac:dyDescent="0.15">
      <c r="A6165" s="4">
        <v>50101</v>
      </c>
      <c r="B6165" s="4" t="s">
        <v>7639</v>
      </c>
    </row>
    <row r="6166" spans="1:2" x14ac:dyDescent="0.15">
      <c r="A6166" s="4">
        <v>50102</v>
      </c>
      <c r="B6166" s="4" t="s">
        <v>7640</v>
      </c>
    </row>
    <row r="6167" spans="1:2" x14ac:dyDescent="0.15">
      <c r="A6167" s="4">
        <v>50103</v>
      </c>
      <c r="B6167" s="4" t="s">
        <v>7641</v>
      </c>
    </row>
    <row r="6168" spans="1:2" x14ac:dyDescent="0.15">
      <c r="A6168" s="4">
        <v>50104</v>
      </c>
      <c r="B6168" s="4" t="s">
        <v>7642</v>
      </c>
    </row>
    <row r="6169" spans="1:2" x14ac:dyDescent="0.15">
      <c r="A6169" s="4">
        <v>50105</v>
      </c>
      <c r="B6169" s="4" t="s">
        <v>7643</v>
      </c>
    </row>
    <row r="6170" spans="1:2" x14ac:dyDescent="0.15">
      <c r="A6170" s="4">
        <v>50106</v>
      </c>
      <c r="B6170" s="4" t="s">
        <v>7644</v>
      </c>
    </row>
    <row r="6171" spans="1:2" x14ac:dyDescent="0.15">
      <c r="A6171" s="4">
        <v>50107</v>
      </c>
      <c r="B6171" s="4" t="s">
        <v>7645</v>
      </c>
    </row>
    <row r="6172" spans="1:2" x14ac:dyDescent="0.15">
      <c r="A6172" s="4">
        <v>50108</v>
      </c>
      <c r="B6172" s="4" t="s">
        <v>7646</v>
      </c>
    </row>
    <row r="6173" spans="1:2" x14ac:dyDescent="0.15">
      <c r="A6173" s="4">
        <v>50109</v>
      </c>
      <c r="B6173" s="4" t="s">
        <v>7647</v>
      </c>
    </row>
    <row r="6174" spans="1:2" x14ac:dyDescent="0.15">
      <c r="A6174" s="4">
        <v>50110</v>
      </c>
      <c r="B6174" s="4" t="s">
        <v>7648</v>
      </c>
    </row>
    <row r="6175" spans="1:2" x14ac:dyDescent="0.15">
      <c r="A6175" s="4">
        <v>50111</v>
      </c>
      <c r="B6175" s="4" t="s">
        <v>7649</v>
      </c>
    </row>
    <row r="6176" spans="1:2" x14ac:dyDescent="0.15">
      <c r="A6176" s="4">
        <v>50112</v>
      </c>
      <c r="B6176" s="4" t="s">
        <v>7650</v>
      </c>
    </row>
    <row r="6177" spans="1:2" x14ac:dyDescent="0.15">
      <c r="A6177" s="4">
        <v>50201</v>
      </c>
      <c r="B6177" s="4" t="s">
        <v>7651</v>
      </c>
    </row>
    <row r="6178" spans="1:2" x14ac:dyDescent="0.15">
      <c r="A6178" s="4">
        <v>50202</v>
      </c>
      <c r="B6178" s="4" t="s">
        <v>7652</v>
      </c>
    </row>
    <row r="6179" spans="1:2" x14ac:dyDescent="0.15">
      <c r="A6179" s="4">
        <v>50203</v>
      </c>
      <c r="B6179" s="4" t="s">
        <v>7653</v>
      </c>
    </row>
    <row r="6180" spans="1:2" x14ac:dyDescent="0.15">
      <c r="A6180" s="4">
        <v>50204</v>
      </c>
      <c r="B6180" s="4" t="s">
        <v>7654</v>
      </c>
    </row>
    <row r="6181" spans="1:2" x14ac:dyDescent="0.15">
      <c r="A6181" s="4">
        <v>50205</v>
      </c>
      <c r="B6181" s="4" t="s">
        <v>7655</v>
      </c>
    </row>
    <row r="6182" spans="1:2" x14ac:dyDescent="0.15">
      <c r="A6182" s="4">
        <v>50206</v>
      </c>
      <c r="B6182" s="4" t="s">
        <v>7656</v>
      </c>
    </row>
    <row r="6183" spans="1:2" x14ac:dyDescent="0.15">
      <c r="A6183" s="4">
        <v>50207</v>
      </c>
      <c r="B6183" s="4" t="s">
        <v>7657</v>
      </c>
    </row>
    <row r="6184" spans="1:2" x14ac:dyDescent="0.15">
      <c r="A6184" s="4">
        <v>50208</v>
      </c>
      <c r="B6184" s="4" t="s">
        <v>7658</v>
      </c>
    </row>
    <row r="6185" spans="1:2" x14ac:dyDescent="0.15">
      <c r="A6185" s="4">
        <v>50209</v>
      </c>
      <c r="B6185" s="4" t="s">
        <v>7659</v>
      </c>
    </row>
    <row r="6186" spans="1:2" x14ac:dyDescent="0.15">
      <c r="A6186" s="4">
        <v>50210</v>
      </c>
      <c r="B6186" s="4" t="s">
        <v>7660</v>
      </c>
    </row>
    <row r="6187" spans="1:2" x14ac:dyDescent="0.15">
      <c r="A6187" s="4">
        <v>50211</v>
      </c>
      <c r="B6187" s="4" t="s">
        <v>7661</v>
      </c>
    </row>
    <row r="6188" spans="1:2" x14ac:dyDescent="0.15">
      <c r="A6188" s="4">
        <v>50212</v>
      </c>
      <c r="B6188" s="4" t="s">
        <v>7662</v>
      </c>
    </row>
    <row r="6189" spans="1:2" x14ac:dyDescent="0.15">
      <c r="A6189" s="4">
        <v>50301</v>
      </c>
      <c r="B6189" s="4" t="s">
        <v>7663</v>
      </c>
    </row>
    <row r="6190" spans="1:2" x14ac:dyDescent="0.15">
      <c r="A6190" s="4">
        <v>50302</v>
      </c>
      <c r="B6190" s="4" t="s">
        <v>7664</v>
      </c>
    </row>
    <row r="6191" spans="1:2" x14ac:dyDescent="0.15">
      <c r="A6191" s="4">
        <v>50303</v>
      </c>
      <c r="B6191" s="4" t="s">
        <v>7665</v>
      </c>
    </row>
    <row r="6192" spans="1:2" x14ac:dyDescent="0.15">
      <c r="A6192" s="4">
        <v>50304</v>
      </c>
      <c r="B6192" s="4" t="s">
        <v>7666</v>
      </c>
    </row>
    <row r="6193" spans="1:2" x14ac:dyDescent="0.15">
      <c r="A6193" s="4">
        <v>50305</v>
      </c>
      <c r="B6193" s="4" t="s">
        <v>7667</v>
      </c>
    </row>
    <row r="6194" spans="1:2" x14ac:dyDescent="0.15">
      <c r="A6194" s="4">
        <v>50306</v>
      </c>
      <c r="B6194" s="4" t="s">
        <v>7668</v>
      </c>
    </row>
    <row r="6195" spans="1:2" x14ac:dyDescent="0.15">
      <c r="A6195" s="4">
        <v>50307</v>
      </c>
      <c r="B6195" s="4" t="s">
        <v>7669</v>
      </c>
    </row>
    <row r="6196" spans="1:2" x14ac:dyDescent="0.15">
      <c r="A6196" s="4">
        <v>50308</v>
      </c>
      <c r="B6196" s="4" t="s">
        <v>7670</v>
      </c>
    </row>
    <row r="6197" spans="1:2" x14ac:dyDescent="0.15">
      <c r="A6197" s="4">
        <v>50309</v>
      </c>
      <c r="B6197" s="4" t="s">
        <v>7671</v>
      </c>
    </row>
    <row r="6198" spans="1:2" x14ac:dyDescent="0.15">
      <c r="A6198" s="4">
        <v>50310</v>
      </c>
      <c r="B6198" s="4" t="s">
        <v>7672</v>
      </c>
    </row>
    <row r="6199" spans="1:2" x14ac:dyDescent="0.15">
      <c r="A6199" s="4">
        <v>50311</v>
      </c>
      <c r="B6199" s="4" t="s">
        <v>7673</v>
      </c>
    </row>
    <row r="6200" spans="1:2" x14ac:dyDescent="0.15">
      <c r="A6200" s="4">
        <v>50312</v>
      </c>
      <c r="B6200" s="4" t="s">
        <v>7674</v>
      </c>
    </row>
    <row r="6201" spans="1:2" x14ac:dyDescent="0.15">
      <c r="A6201" s="4">
        <v>50401</v>
      </c>
      <c r="B6201" s="4" t="s">
        <v>7675</v>
      </c>
    </row>
    <row r="6202" spans="1:2" x14ac:dyDescent="0.15">
      <c r="A6202" s="4">
        <v>50402</v>
      </c>
      <c r="B6202" s="4" t="s">
        <v>7676</v>
      </c>
    </row>
    <row r="6203" spans="1:2" x14ac:dyDescent="0.15">
      <c r="A6203" s="4">
        <v>50403</v>
      </c>
      <c r="B6203" s="4" t="s">
        <v>7677</v>
      </c>
    </row>
    <row r="6204" spans="1:2" x14ac:dyDescent="0.15">
      <c r="A6204" s="4">
        <v>50404</v>
      </c>
      <c r="B6204" s="4" t="s">
        <v>7678</v>
      </c>
    </row>
    <row r="6205" spans="1:2" x14ac:dyDescent="0.15">
      <c r="A6205" s="4">
        <v>50405</v>
      </c>
      <c r="B6205" s="4" t="s">
        <v>7679</v>
      </c>
    </row>
    <row r="6206" spans="1:2" x14ac:dyDescent="0.15">
      <c r="A6206" s="4">
        <v>50406</v>
      </c>
      <c r="B6206" s="4" t="s">
        <v>7680</v>
      </c>
    </row>
    <row r="6207" spans="1:2" x14ac:dyDescent="0.15">
      <c r="A6207" s="4">
        <v>50407</v>
      </c>
      <c r="B6207" s="4" t="s">
        <v>7681</v>
      </c>
    </row>
    <row r="6208" spans="1:2" x14ac:dyDescent="0.15">
      <c r="A6208" s="4">
        <v>50408</v>
      </c>
      <c r="B6208" s="4" t="s">
        <v>7682</v>
      </c>
    </row>
    <row r="6209" spans="1:2" x14ac:dyDescent="0.15">
      <c r="A6209" s="4">
        <v>50409</v>
      </c>
      <c r="B6209" s="4" t="s">
        <v>7683</v>
      </c>
    </row>
    <row r="6210" spans="1:2" x14ac:dyDescent="0.15">
      <c r="A6210" s="4">
        <v>50410</v>
      </c>
      <c r="B6210" s="4" t="s">
        <v>7684</v>
      </c>
    </row>
    <row r="6211" spans="1:2" x14ac:dyDescent="0.15">
      <c r="A6211" s="4">
        <v>50411</v>
      </c>
      <c r="B6211" s="4" t="s">
        <v>7685</v>
      </c>
    </row>
    <row r="6212" spans="1:2" x14ac:dyDescent="0.15">
      <c r="A6212" s="4">
        <v>50412</v>
      </c>
      <c r="B6212" s="4" t="s">
        <v>7686</v>
      </c>
    </row>
    <row r="6213" spans="1:2" x14ac:dyDescent="0.15">
      <c r="A6213" s="4">
        <v>50501</v>
      </c>
      <c r="B6213" s="4" t="s">
        <v>7687</v>
      </c>
    </row>
    <row r="6214" spans="1:2" x14ac:dyDescent="0.15">
      <c r="A6214" s="4">
        <v>50502</v>
      </c>
      <c r="B6214" s="4" t="s">
        <v>7688</v>
      </c>
    </row>
    <row r="6215" spans="1:2" x14ac:dyDescent="0.15">
      <c r="A6215" s="4">
        <v>50503</v>
      </c>
      <c r="B6215" s="4" t="s">
        <v>7689</v>
      </c>
    </row>
    <row r="6216" spans="1:2" x14ac:dyDescent="0.15">
      <c r="A6216" s="4">
        <v>50504</v>
      </c>
      <c r="B6216" s="4" t="s">
        <v>7690</v>
      </c>
    </row>
    <row r="6217" spans="1:2" x14ac:dyDescent="0.15">
      <c r="A6217" s="4">
        <v>50505</v>
      </c>
      <c r="B6217" s="4" t="s">
        <v>7691</v>
      </c>
    </row>
    <row r="6218" spans="1:2" x14ac:dyDescent="0.15">
      <c r="A6218" s="4">
        <v>50506</v>
      </c>
      <c r="B6218" s="4" t="s">
        <v>7692</v>
      </c>
    </row>
    <row r="6219" spans="1:2" x14ac:dyDescent="0.15">
      <c r="A6219" s="4">
        <v>50507</v>
      </c>
      <c r="B6219" s="4" t="s">
        <v>7693</v>
      </c>
    </row>
    <row r="6220" spans="1:2" x14ac:dyDescent="0.15">
      <c r="A6220" s="4">
        <v>50508</v>
      </c>
      <c r="B6220" s="4" t="s">
        <v>7694</v>
      </c>
    </row>
    <row r="6221" spans="1:2" x14ac:dyDescent="0.15">
      <c r="A6221" s="4">
        <v>50509</v>
      </c>
      <c r="B6221" s="4" t="s">
        <v>7695</v>
      </c>
    </row>
    <row r="6222" spans="1:2" x14ac:dyDescent="0.15">
      <c r="A6222" s="4">
        <v>50510</v>
      </c>
      <c r="B6222" s="4" t="s">
        <v>7696</v>
      </c>
    </row>
    <row r="6223" spans="1:2" x14ac:dyDescent="0.15">
      <c r="A6223" s="4">
        <v>50511</v>
      </c>
      <c r="B6223" s="4" t="s">
        <v>7697</v>
      </c>
    </row>
    <row r="6224" spans="1:2" x14ac:dyDescent="0.15">
      <c r="A6224" s="4">
        <v>50512</v>
      </c>
      <c r="B6224" s="4" t="s">
        <v>7698</v>
      </c>
    </row>
    <row r="6225" spans="1:2" x14ac:dyDescent="0.15">
      <c r="A6225" s="4">
        <v>50601</v>
      </c>
      <c r="B6225" s="4" t="s">
        <v>7699</v>
      </c>
    </row>
    <row r="6226" spans="1:2" x14ac:dyDescent="0.15">
      <c r="A6226" s="4">
        <v>50602</v>
      </c>
      <c r="B6226" s="4" t="s">
        <v>7700</v>
      </c>
    </row>
    <row r="6227" spans="1:2" x14ac:dyDescent="0.15">
      <c r="A6227" s="4">
        <v>50603</v>
      </c>
      <c r="B6227" s="4" t="s">
        <v>7701</v>
      </c>
    </row>
    <row r="6228" spans="1:2" x14ac:dyDescent="0.15">
      <c r="A6228" s="4">
        <v>50604</v>
      </c>
      <c r="B6228" s="4" t="s">
        <v>7702</v>
      </c>
    </row>
    <row r="6229" spans="1:2" x14ac:dyDescent="0.15">
      <c r="A6229" s="4">
        <v>50605</v>
      </c>
      <c r="B6229" s="4" t="s">
        <v>7703</v>
      </c>
    </row>
    <row r="6230" spans="1:2" x14ac:dyDescent="0.15">
      <c r="A6230" s="4">
        <v>50606</v>
      </c>
      <c r="B6230" s="4" t="s">
        <v>7704</v>
      </c>
    </row>
    <row r="6231" spans="1:2" x14ac:dyDescent="0.15">
      <c r="A6231" s="4">
        <v>50607</v>
      </c>
      <c r="B6231" s="4" t="s">
        <v>7705</v>
      </c>
    </row>
    <row r="6232" spans="1:2" x14ac:dyDescent="0.15">
      <c r="A6232" s="4">
        <v>50608</v>
      </c>
      <c r="B6232" s="4" t="s">
        <v>7706</v>
      </c>
    </row>
    <row r="6233" spans="1:2" x14ac:dyDescent="0.15">
      <c r="A6233" s="4">
        <v>50609</v>
      </c>
      <c r="B6233" s="4" t="s">
        <v>7707</v>
      </c>
    </row>
    <row r="6234" spans="1:2" x14ac:dyDescent="0.15">
      <c r="A6234" s="4">
        <v>50610</v>
      </c>
      <c r="B6234" s="4" t="s">
        <v>7708</v>
      </c>
    </row>
    <row r="6235" spans="1:2" x14ac:dyDescent="0.15">
      <c r="A6235" s="4">
        <v>50611</v>
      </c>
      <c r="B6235" s="4" t="s">
        <v>7709</v>
      </c>
    </row>
    <row r="6236" spans="1:2" x14ac:dyDescent="0.15">
      <c r="A6236" s="4">
        <v>50612</v>
      </c>
      <c r="B6236" s="4" t="s">
        <v>7710</v>
      </c>
    </row>
    <row r="6237" spans="1:2" x14ac:dyDescent="0.15">
      <c r="A6237" s="4">
        <v>50701</v>
      </c>
      <c r="B6237" s="4" t="s">
        <v>7711</v>
      </c>
    </row>
    <row r="6238" spans="1:2" x14ac:dyDescent="0.15">
      <c r="A6238" s="4">
        <v>50702</v>
      </c>
      <c r="B6238" s="4" t="s">
        <v>7712</v>
      </c>
    </row>
    <row r="6239" spans="1:2" x14ac:dyDescent="0.15">
      <c r="A6239" s="4">
        <v>50703</v>
      </c>
      <c r="B6239" s="4" t="s">
        <v>7713</v>
      </c>
    </row>
    <row r="6240" spans="1:2" x14ac:dyDescent="0.15">
      <c r="A6240" s="4">
        <v>50704</v>
      </c>
      <c r="B6240" s="4" t="s">
        <v>7714</v>
      </c>
    </row>
    <row r="6241" spans="1:2" x14ac:dyDescent="0.15">
      <c r="A6241" s="4">
        <v>50705</v>
      </c>
      <c r="B6241" s="4" t="s">
        <v>7715</v>
      </c>
    </row>
    <row r="6242" spans="1:2" x14ac:dyDescent="0.15">
      <c r="A6242" s="4">
        <v>50706</v>
      </c>
      <c r="B6242" s="4" t="s">
        <v>7716</v>
      </c>
    </row>
    <row r="6243" spans="1:2" x14ac:dyDescent="0.15">
      <c r="A6243" s="4">
        <v>50707</v>
      </c>
      <c r="B6243" s="4" t="s">
        <v>7717</v>
      </c>
    </row>
    <row r="6244" spans="1:2" x14ac:dyDescent="0.15">
      <c r="A6244" s="4">
        <v>50708</v>
      </c>
      <c r="B6244" s="4" t="s">
        <v>7718</v>
      </c>
    </row>
    <row r="6245" spans="1:2" x14ac:dyDescent="0.15">
      <c r="A6245" s="4">
        <v>50709</v>
      </c>
      <c r="B6245" s="4" t="s">
        <v>7719</v>
      </c>
    </row>
    <row r="6246" spans="1:2" x14ac:dyDescent="0.15">
      <c r="A6246" s="4">
        <v>50710</v>
      </c>
      <c r="B6246" s="4" t="s">
        <v>7720</v>
      </c>
    </row>
    <row r="6247" spans="1:2" x14ac:dyDescent="0.15">
      <c r="A6247" s="4">
        <v>50711</v>
      </c>
      <c r="B6247" s="4" t="s">
        <v>7721</v>
      </c>
    </row>
    <row r="6248" spans="1:2" x14ac:dyDescent="0.15">
      <c r="A6248" s="4">
        <v>50712</v>
      </c>
      <c r="B6248" s="4" t="s">
        <v>7722</v>
      </c>
    </row>
    <row r="6249" spans="1:2" x14ac:dyDescent="0.15">
      <c r="A6249" s="4">
        <v>50801</v>
      </c>
      <c r="B6249" s="4" t="s">
        <v>7723</v>
      </c>
    </row>
    <row r="6250" spans="1:2" x14ac:dyDescent="0.15">
      <c r="A6250" s="4">
        <v>50802</v>
      </c>
      <c r="B6250" s="4" t="s">
        <v>7724</v>
      </c>
    </row>
    <row r="6251" spans="1:2" x14ac:dyDescent="0.15">
      <c r="A6251" s="4">
        <v>50803</v>
      </c>
      <c r="B6251" s="4" t="s">
        <v>7725</v>
      </c>
    </row>
    <row r="6252" spans="1:2" x14ac:dyDescent="0.15">
      <c r="A6252" s="4">
        <v>50804</v>
      </c>
      <c r="B6252" s="4" t="s">
        <v>7726</v>
      </c>
    </row>
    <row r="6253" spans="1:2" x14ac:dyDescent="0.15">
      <c r="A6253" s="4">
        <v>50805</v>
      </c>
      <c r="B6253" s="4" t="s">
        <v>7727</v>
      </c>
    </row>
    <row r="6254" spans="1:2" x14ac:dyDescent="0.15">
      <c r="A6254" s="4">
        <v>50806</v>
      </c>
      <c r="B6254" s="4" t="s">
        <v>7728</v>
      </c>
    </row>
    <row r="6255" spans="1:2" x14ac:dyDescent="0.15">
      <c r="A6255" s="4">
        <v>50807</v>
      </c>
      <c r="B6255" s="4" t="s">
        <v>7729</v>
      </c>
    </row>
    <row r="6256" spans="1:2" x14ac:dyDescent="0.15">
      <c r="A6256" s="4">
        <v>50808</v>
      </c>
      <c r="B6256" s="4" t="s">
        <v>7730</v>
      </c>
    </row>
    <row r="6257" spans="1:2" x14ac:dyDescent="0.15">
      <c r="A6257" s="4">
        <v>50809</v>
      </c>
      <c r="B6257" s="4" t="s">
        <v>7731</v>
      </c>
    </row>
    <row r="6258" spans="1:2" x14ac:dyDescent="0.15">
      <c r="A6258" s="4">
        <v>50810</v>
      </c>
      <c r="B6258" s="4" t="s">
        <v>7732</v>
      </c>
    </row>
    <row r="6259" spans="1:2" x14ac:dyDescent="0.15">
      <c r="A6259" s="4">
        <v>50811</v>
      </c>
      <c r="B6259" s="4" t="s">
        <v>7733</v>
      </c>
    </row>
    <row r="6260" spans="1:2" x14ac:dyDescent="0.15">
      <c r="A6260" s="4">
        <v>50812</v>
      </c>
      <c r="B6260" s="4" t="s">
        <v>7734</v>
      </c>
    </row>
    <row r="6261" spans="1:2" x14ac:dyDescent="0.15">
      <c r="A6261" s="4">
        <v>50901</v>
      </c>
      <c r="B6261" s="4" t="s">
        <v>7735</v>
      </c>
    </row>
    <row r="6262" spans="1:2" x14ac:dyDescent="0.15">
      <c r="A6262" s="4">
        <v>50902</v>
      </c>
      <c r="B6262" s="4" t="s">
        <v>7736</v>
      </c>
    </row>
    <row r="6263" spans="1:2" x14ac:dyDescent="0.15">
      <c r="A6263" s="4">
        <v>50903</v>
      </c>
      <c r="B6263" s="4" t="s">
        <v>7737</v>
      </c>
    </row>
    <row r="6264" spans="1:2" x14ac:dyDescent="0.15">
      <c r="A6264" s="4">
        <v>50904</v>
      </c>
      <c r="B6264" s="4" t="s">
        <v>7738</v>
      </c>
    </row>
    <row r="6265" spans="1:2" x14ac:dyDescent="0.15">
      <c r="A6265" s="4">
        <v>50905</v>
      </c>
      <c r="B6265" s="4" t="s">
        <v>7739</v>
      </c>
    </row>
    <row r="6266" spans="1:2" x14ac:dyDescent="0.15">
      <c r="A6266" s="4">
        <v>50906</v>
      </c>
      <c r="B6266" s="4" t="s">
        <v>7740</v>
      </c>
    </row>
    <row r="6267" spans="1:2" x14ac:dyDescent="0.15">
      <c r="A6267" s="4">
        <v>50907</v>
      </c>
      <c r="B6267" s="4" t="s">
        <v>7741</v>
      </c>
    </row>
    <row r="6268" spans="1:2" x14ac:dyDescent="0.15">
      <c r="A6268" s="4">
        <v>50908</v>
      </c>
      <c r="B6268" s="4" t="s">
        <v>7742</v>
      </c>
    </row>
    <row r="6269" spans="1:2" x14ac:dyDescent="0.15">
      <c r="A6269" s="4">
        <v>50909</v>
      </c>
      <c r="B6269" s="4" t="s">
        <v>7743</v>
      </c>
    </row>
    <row r="6270" spans="1:2" x14ac:dyDescent="0.15">
      <c r="A6270" s="4">
        <v>50910</v>
      </c>
      <c r="B6270" s="4" t="s">
        <v>7744</v>
      </c>
    </row>
    <row r="6271" spans="1:2" x14ac:dyDescent="0.15">
      <c r="A6271" s="4">
        <v>50911</v>
      </c>
      <c r="B6271" s="4" t="s">
        <v>7745</v>
      </c>
    </row>
    <row r="6272" spans="1:2" x14ac:dyDescent="0.15">
      <c r="A6272" s="4">
        <v>50912</v>
      </c>
      <c r="B6272" s="4" t="s">
        <v>7746</v>
      </c>
    </row>
    <row r="6273" spans="1:2" x14ac:dyDescent="0.15">
      <c r="A6273" s="4">
        <v>51001</v>
      </c>
      <c r="B6273" s="4" t="s">
        <v>7747</v>
      </c>
    </row>
    <row r="6274" spans="1:2" x14ac:dyDescent="0.15">
      <c r="A6274" s="4">
        <v>51002</v>
      </c>
      <c r="B6274" s="4" t="s">
        <v>7748</v>
      </c>
    </row>
    <row r="6275" spans="1:2" x14ac:dyDescent="0.15">
      <c r="A6275" s="4">
        <v>51003</v>
      </c>
      <c r="B6275" s="4" t="s">
        <v>7749</v>
      </c>
    </row>
    <row r="6276" spans="1:2" x14ac:dyDescent="0.15">
      <c r="A6276" s="4">
        <v>51004</v>
      </c>
      <c r="B6276" s="4" t="s">
        <v>7750</v>
      </c>
    </row>
    <row r="6277" spans="1:2" x14ac:dyDescent="0.15">
      <c r="A6277" s="4">
        <v>51005</v>
      </c>
      <c r="B6277" s="4" t="s">
        <v>7751</v>
      </c>
    </row>
    <row r="6278" spans="1:2" x14ac:dyDescent="0.15">
      <c r="A6278" s="4">
        <v>51006</v>
      </c>
      <c r="B6278" s="4" t="s">
        <v>7752</v>
      </c>
    </row>
    <row r="6279" spans="1:2" x14ac:dyDescent="0.15">
      <c r="A6279" s="4">
        <v>51007</v>
      </c>
      <c r="B6279" s="4" t="s">
        <v>7753</v>
      </c>
    </row>
    <row r="6280" spans="1:2" x14ac:dyDescent="0.15">
      <c r="A6280" s="4">
        <v>51008</v>
      </c>
      <c r="B6280" s="4" t="s">
        <v>7754</v>
      </c>
    </row>
    <row r="6281" spans="1:2" x14ac:dyDescent="0.15">
      <c r="A6281" s="4">
        <v>51009</v>
      </c>
      <c r="B6281" s="4" t="s">
        <v>7755</v>
      </c>
    </row>
    <row r="6282" spans="1:2" x14ac:dyDescent="0.15">
      <c r="A6282" s="4">
        <v>51010</v>
      </c>
      <c r="B6282" s="4" t="s">
        <v>7756</v>
      </c>
    </row>
    <row r="6283" spans="1:2" x14ac:dyDescent="0.15">
      <c r="A6283" s="4">
        <v>51011</v>
      </c>
      <c r="B6283" s="4" t="s">
        <v>7757</v>
      </c>
    </row>
    <row r="6284" spans="1:2" x14ac:dyDescent="0.15">
      <c r="A6284" s="4">
        <v>51012</v>
      </c>
      <c r="B6284" s="4" t="s">
        <v>7758</v>
      </c>
    </row>
    <row r="6285" spans="1:2" x14ac:dyDescent="0.15">
      <c r="A6285" s="4">
        <v>51101</v>
      </c>
      <c r="B6285" s="4" t="s">
        <v>7759</v>
      </c>
    </row>
    <row r="6286" spans="1:2" x14ac:dyDescent="0.15">
      <c r="A6286" s="4">
        <v>51102</v>
      </c>
      <c r="B6286" s="4" t="s">
        <v>7760</v>
      </c>
    </row>
    <row r="6287" spans="1:2" x14ac:dyDescent="0.15">
      <c r="A6287" s="4">
        <v>51103</v>
      </c>
      <c r="B6287" s="4" t="s">
        <v>7761</v>
      </c>
    </row>
    <row r="6288" spans="1:2" x14ac:dyDescent="0.15">
      <c r="A6288" s="4">
        <v>51104</v>
      </c>
      <c r="B6288" s="4" t="s">
        <v>7762</v>
      </c>
    </row>
    <row r="6289" spans="1:2" x14ac:dyDescent="0.15">
      <c r="A6289" s="4">
        <v>51105</v>
      </c>
      <c r="B6289" s="4" t="s">
        <v>7763</v>
      </c>
    </row>
    <row r="6290" spans="1:2" x14ac:dyDescent="0.15">
      <c r="A6290" s="4">
        <v>51106</v>
      </c>
      <c r="B6290" s="4" t="s">
        <v>7764</v>
      </c>
    </row>
    <row r="6291" spans="1:2" x14ac:dyDescent="0.15">
      <c r="A6291" s="4">
        <v>51107</v>
      </c>
      <c r="B6291" s="4" t="s">
        <v>7765</v>
      </c>
    </row>
    <row r="6292" spans="1:2" x14ac:dyDescent="0.15">
      <c r="A6292" s="4">
        <v>51108</v>
      </c>
      <c r="B6292" s="4" t="s">
        <v>7766</v>
      </c>
    </row>
    <row r="6293" spans="1:2" x14ac:dyDescent="0.15">
      <c r="A6293" s="4">
        <v>51109</v>
      </c>
      <c r="B6293" s="4" t="s">
        <v>7767</v>
      </c>
    </row>
    <row r="6294" spans="1:2" x14ac:dyDescent="0.15">
      <c r="A6294" s="4">
        <v>51110</v>
      </c>
      <c r="B6294" s="4" t="s">
        <v>7768</v>
      </c>
    </row>
    <row r="6295" spans="1:2" x14ac:dyDescent="0.15">
      <c r="A6295" s="4">
        <v>51111</v>
      </c>
      <c r="B6295" s="4" t="s">
        <v>7769</v>
      </c>
    </row>
    <row r="6296" spans="1:2" x14ac:dyDescent="0.15">
      <c r="A6296" s="4">
        <v>51112</v>
      </c>
      <c r="B6296" s="4" t="s">
        <v>7770</v>
      </c>
    </row>
    <row r="6297" spans="1:2" x14ac:dyDescent="0.15">
      <c r="A6297" s="4">
        <v>51201</v>
      </c>
      <c r="B6297" s="4" t="s">
        <v>7771</v>
      </c>
    </row>
    <row r="6298" spans="1:2" x14ac:dyDescent="0.15">
      <c r="A6298" s="4">
        <v>51202</v>
      </c>
      <c r="B6298" s="4" t="s">
        <v>7772</v>
      </c>
    </row>
    <row r="6299" spans="1:2" x14ac:dyDescent="0.15">
      <c r="A6299" s="4">
        <v>51203</v>
      </c>
      <c r="B6299" s="4" t="s">
        <v>7773</v>
      </c>
    </row>
    <row r="6300" spans="1:2" x14ac:dyDescent="0.15">
      <c r="A6300" s="4">
        <v>51204</v>
      </c>
      <c r="B6300" s="4" t="s">
        <v>7774</v>
      </c>
    </row>
    <row r="6301" spans="1:2" x14ac:dyDescent="0.15">
      <c r="A6301" s="4">
        <v>51205</v>
      </c>
      <c r="B6301" s="4" t="s">
        <v>7775</v>
      </c>
    </row>
    <row r="6302" spans="1:2" x14ac:dyDescent="0.15">
      <c r="A6302" s="4">
        <v>51206</v>
      </c>
      <c r="B6302" s="4" t="s">
        <v>7776</v>
      </c>
    </row>
    <row r="6303" spans="1:2" x14ac:dyDescent="0.15">
      <c r="A6303" s="4">
        <v>51207</v>
      </c>
      <c r="B6303" s="4" t="s">
        <v>7777</v>
      </c>
    </row>
    <row r="6304" spans="1:2" x14ac:dyDescent="0.15">
      <c r="A6304" s="4">
        <v>51208</v>
      </c>
      <c r="B6304" s="4" t="s">
        <v>7778</v>
      </c>
    </row>
    <row r="6305" spans="1:2" x14ac:dyDescent="0.15">
      <c r="A6305" s="4">
        <v>51209</v>
      </c>
      <c r="B6305" s="4" t="s">
        <v>7779</v>
      </c>
    </row>
    <row r="6306" spans="1:2" x14ac:dyDescent="0.15">
      <c r="A6306" s="4">
        <v>51210</v>
      </c>
      <c r="B6306" s="4" t="s">
        <v>7780</v>
      </c>
    </row>
    <row r="6307" spans="1:2" x14ac:dyDescent="0.15">
      <c r="A6307" s="4">
        <v>51211</v>
      </c>
      <c r="B6307" s="4" t="s">
        <v>7781</v>
      </c>
    </row>
    <row r="6308" spans="1:2" x14ac:dyDescent="0.15">
      <c r="A6308" s="4">
        <v>51212</v>
      </c>
      <c r="B6308" s="4" t="s">
        <v>7782</v>
      </c>
    </row>
    <row r="6309" spans="1:2" x14ac:dyDescent="0.15">
      <c r="A6309" s="4">
        <v>51301</v>
      </c>
      <c r="B6309" s="4" t="s">
        <v>7783</v>
      </c>
    </row>
    <row r="6310" spans="1:2" x14ac:dyDescent="0.15">
      <c r="A6310" s="4">
        <v>51302</v>
      </c>
      <c r="B6310" s="4" t="s">
        <v>7784</v>
      </c>
    </row>
    <row r="6311" spans="1:2" x14ac:dyDescent="0.15">
      <c r="A6311" s="4">
        <v>51303</v>
      </c>
      <c r="B6311" s="4" t="s">
        <v>7785</v>
      </c>
    </row>
    <row r="6312" spans="1:2" x14ac:dyDescent="0.15">
      <c r="A6312" s="4">
        <v>51304</v>
      </c>
      <c r="B6312" s="4" t="s">
        <v>7786</v>
      </c>
    </row>
    <row r="6313" spans="1:2" x14ac:dyDescent="0.15">
      <c r="A6313" s="4">
        <v>51305</v>
      </c>
      <c r="B6313" s="4" t="s">
        <v>7787</v>
      </c>
    </row>
    <row r="6314" spans="1:2" x14ac:dyDescent="0.15">
      <c r="A6314" s="4">
        <v>51306</v>
      </c>
      <c r="B6314" s="4" t="s">
        <v>7788</v>
      </c>
    </row>
    <row r="6315" spans="1:2" x14ac:dyDescent="0.15">
      <c r="A6315" s="4">
        <v>51307</v>
      </c>
      <c r="B6315" s="4" t="s">
        <v>7789</v>
      </c>
    </row>
    <row r="6316" spans="1:2" x14ac:dyDescent="0.15">
      <c r="A6316" s="4">
        <v>51308</v>
      </c>
      <c r="B6316" s="4" t="s">
        <v>7790</v>
      </c>
    </row>
    <row r="6317" spans="1:2" x14ac:dyDescent="0.15">
      <c r="A6317" s="4">
        <v>51309</v>
      </c>
      <c r="B6317" s="4" t="s">
        <v>7791</v>
      </c>
    </row>
    <row r="6318" spans="1:2" x14ac:dyDescent="0.15">
      <c r="A6318" s="4">
        <v>51310</v>
      </c>
      <c r="B6318" s="4" t="s">
        <v>7792</v>
      </c>
    </row>
    <row r="6319" spans="1:2" x14ac:dyDescent="0.15">
      <c r="A6319" s="4">
        <v>51311</v>
      </c>
      <c r="B6319" s="4" t="s">
        <v>7793</v>
      </c>
    </row>
    <row r="6320" spans="1:2" x14ac:dyDescent="0.15">
      <c r="A6320" s="4">
        <v>51312</v>
      </c>
      <c r="B6320" s="4" t="s">
        <v>7794</v>
      </c>
    </row>
    <row r="6321" spans="1:2" x14ac:dyDescent="0.15">
      <c r="A6321" s="4">
        <v>51401</v>
      </c>
      <c r="B6321" s="4" t="s">
        <v>7795</v>
      </c>
    </row>
    <row r="6322" spans="1:2" x14ac:dyDescent="0.15">
      <c r="A6322" s="4">
        <v>51402</v>
      </c>
      <c r="B6322" s="4" t="s">
        <v>7796</v>
      </c>
    </row>
    <row r="6323" spans="1:2" x14ac:dyDescent="0.15">
      <c r="A6323" s="4">
        <v>51403</v>
      </c>
      <c r="B6323" s="4" t="s">
        <v>7797</v>
      </c>
    </row>
    <row r="6324" spans="1:2" x14ac:dyDescent="0.15">
      <c r="A6324" s="4">
        <v>51404</v>
      </c>
      <c r="B6324" s="4" t="s">
        <v>7798</v>
      </c>
    </row>
    <row r="6325" spans="1:2" x14ac:dyDescent="0.15">
      <c r="A6325" s="4">
        <v>51405</v>
      </c>
      <c r="B6325" s="4" t="s">
        <v>7799</v>
      </c>
    </row>
    <row r="6326" spans="1:2" x14ac:dyDescent="0.15">
      <c r="A6326" s="4">
        <v>51406</v>
      </c>
      <c r="B6326" s="4" t="s">
        <v>7800</v>
      </c>
    </row>
    <row r="6327" spans="1:2" x14ac:dyDescent="0.15">
      <c r="A6327" s="4">
        <v>51407</v>
      </c>
      <c r="B6327" s="4" t="s">
        <v>7801</v>
      </c>
    </row>
    <row r="6328" spans="1:2" x14ac:dyDescent="0.15">
      <c r="A6328" s="4">
        <v>51408</v>
      </c>
      <c r="B6328" s="4" t="s">
        <v>7802</v>
      </c>
    </row>
    <row r="6329" spans="1:2" x14ac:dyDescent="0.15">
      <c r="A6329" s="4">
        <v>51409</v>
      </c>
      <c r="B6329" s="4" t="s">
        <v>7803</v>
      </c>
    </row>
    <row r="6330" spans="1:2" x14ac:dyDescent="0.15">
      <c r="A6330" s="4">
        <v>51410</v>
      </c>
      <c r="B6330" s="4" t="s">
        <v>7804</v>
      </c>
    </row>
    <row r="6331" spans="1:2" x14ac:dyDescent="0.15">
      <c r="A6331" s="4">
        <v>51411</v>
      </c>
      <c r="B6331" s="4" t="s">
        <v>7805</v>
      </c>
    </row>
    <row r="6332" spans="1:2" x14ac:dyDescent="0.15">
      <c r="A6332" s="4">
        <v>51412</v>
      </c>
      <c r="B6332" s="4" t="s">
        <v>7806</v>
      </c>
    </row>
    <row r="6333" spans="1:2" x14ac:dyDescent="0.15">
      <c r="A6333" s="4">
        <v>51501</v>
      </c>
      <c r="B6333" s="4" t="s">
        <v>7807</v>
      </c>
    </row>
    <row r="6334" spans="1:2" x14ac:dyDescent="0.15">
      <c r="A6334" s="4">
        <v>51502</v>
      </c>
      <c r="B6334" s="4" t="s">
        <v>7808</v>
      </c>
    </row>
    <row r="6335" spans="1:2" x14ac:dyDescent="0.15">
      <c r="A6335" s="4">
        <v>51503</v>
      </c>
      <c r="B6335" s="4" t="s">
        <v>7809</v>
      </c>
    </row>
    <row r="6336" spans="1:2" x14ac:dyDescent="0.15">
      <c r="A6336" s="4">
        <v>51504</v>
      </c>
      <c r="B6336" s="4" t="s">
        <v>7810</v>
      </c>
    </row>
    <row r="6337" spans="1:2" x14ac:dyDescent="0.15">
      <c r="A6337" s="4">
        <v>51505</v>
      </c>
      <c r="B6337" s="4" t="s">
        <v>7811</v>
      </c>
    </row>
    <row r="6338" spans="1:2" x14ac:dyDescent="0.15">
      <c r="A6338" s="4">
        <v>51506</v>
      </c>
      <c r="B6338" s="4" t="s">
        <v>7812</v>
      </c>
    </row>
    <row r="6339" spans="1:2" x14ac:dyDescent="0.15">
      <c r="A6339" s="4">
        <v>51507</v>
      </c>
      <c r="B6339" s="4" t="s">
        <v>7813</v>
      </c>
    </row>
    <row r="6340" spans="1:2" x14ac:dyDescent="0.15">
      <c r="A6340" s="4">
        <v>51508</v>
      </c>
      <c r="B6340" s="4" t="s">
        <v>7814</v>
      </c>
    </row>
    <row r="6341" spans="1:2" x14ac:dyDescent="0.15">
      <c r="A6341" s="4">
        <v>51509</v>
      </c>
      <c r="B6341" s="4" t="s">
        <v>7815</v>
      </c>
    </row>
    <row r="6342" spans="1:2" x14ac:dyDescent="0.15">
      <c r="A6342" s="4">
        <v>51510</v>
      </c>
      <c r="B6342" s="4" t="s">
        <v>7816</v>
      </c>
    </row>
    <row r="6343" spans="1:2" x14ac:dyDescent="0.15">
      <c r="A6343" s="4">
        <v>51511</v>
      </c>
      <c r="B6343" s="4" t="s">
        <v>7817</v>
      </c>
    </row>
    <row r="6344" spans="1:2" x14ac:dyDescent="0.15">
      <c r="A6344" s="4">
        <v>51512</v>
      </c>
      <c r="B6344" s="4" t="s">
        <v>7818</v>
      </c>
    </row>
    <row r="6345" spans="1:2" x14ac:dyDescent="0.15">
      <c r="A6345" s="4">
        <v>51601</v>
      </c>
      <c r="B6345" s="4" t="s">
        <v>7819</v>
      </c>
    </row>
    <row r="6346" spans="1:2" x14ac:dyDescent="0.15">
      <c r="A6346" s="4">
        <v>51602</v>
      </c>
      <c r="B6346" s="4" t="s">
        <v>7820</v>
      </c>
    </row>
    <row r="6347" spans="1:2" x14ac:dyDescent="0.15">
      <c r="A6347" s="4">
        <v>51603</v>
      </c>
      <c r="B6347" s="4" t="s">
        <v>7821</v>
      </c>
    </row>
    <row r="6348" spans="1:2" x14ac:dyDescent="0.15">
      <c r="A6348" s="4">
        <v>51604</v>
      </c>
      <c r="B6348" s="4" t="s">
        <v>7822</v>
      </c>
    </row>
    <row r="6349" spans="1:2" x14ac:dyDescent="0.15">
      <c r="A6349" s="4">
        <v>51605</v>
      </c>
      <c r="B6349" s="4" t="s">
        <v>7823</v>
      </c>
    </row>
    <row r="6350" spans="1:2" x14ac:dyDescent="0.15">
      <c r="A6350" s="4">
        <v>51606</v>
      </c>
      <c r="B6350" s="4" t="s">
        <v>7824</v>
      </c>
    </row>
    <row r="6351" spans="1:2" x14ac:dyDescent="0.15">
      <c r="A6351" s="4">
        <v>51607</v>
      </c>
      <c r="B6351" s="4" t="s">
        <v>7825</v>
      </c>
    </row>
    <row r="6352" spans="1:2" x14ac:dyDescent="0.15">
      <c r="A6352" s="4">
        <v>51608</v>
      </c>
      <c r="B6352" s="4" t="s">
        <v>7826</v>
      </c>
    </row>
    <row r="6353" spans="1:2" x14ac:dyDescent="0.15">
      <c r="A6353" s="4">
        <v>51609</v>
      </c>
      <c r="B6353" s="4" t="s">
        <v>7827</v>
      </c>
    </row>
    <row r="6354" spans="1:2" x14ac:dyDescent="0.15">
      <c r="A6354" s="4">
        <v>51610</v>
      </c>
      <c r="B6354" s="4" t="s">
        <v>7828</v>
      </c>
    </row>
    <row r="6355" spans="1:2" x14ac:dyDescent="0.15">
      <c r="A6355" s="4">
        <v>51611</v>
      </c>
      <c r="B6355" s="4" t="s">
        <v>7829</v>
      </c>
    </row>
    <row r="6356" spans="1:2" x14ac:dyDescent="0.15">
      <c r="A6356" s="4">
        <v>51612</v>
      </c>
      <c r="B6356" s="4" t="s">
        <v>7830</v>
      </c>
    </row>
    <row r="6357" spans="1:2" x14ac:dyDescent="0.15">
      <c r="A6357" s="4">
        <v>51701</v>
      </c>
      <c r="B6357" s="4" t="s">
        <v>7831</v>
      </c>
    </row>
    <row r="6358" spans="1:2" x14ac:dyDescent="0.15">
      <c r="A6358" s="4">
        <v>51702</v>
      </c>
      <c r="B6358" s="4" t="s">
        <v>7832</v>
      </c>
    </row>
    <row r="6359" spans="1:2" x14ac:dyDescent="0.15">
      <c r="A6359" s="4">
        <v>51703</v>
      </c>
      <c r="B6359" s="4" t="s">
        <v>7833</v>
      </c>
    </row>
    <row r="6360" spans="1:2" x14ac:dyDescent="0.15">
      <c r="A6360" s="4">
        <v>51704</v>
      </c>
      <c r="B6360" s="4" t="s">
        <v>7834</v>
      </c>
    </row>
    <row r="6361" spans="1:2" x14ac:dyDescent="0.15">
      <c r="A6361" s="4">
        <v>51705</v>
      </c>
      <c r="B6361" s="4" t="s">
        <v>7835</v>
      </c>
    </row>
    <row r="6362" spans="1:2" x14ac:dyDescent="0.15">
      <c r="A6362" s="4">
        <v>51706</v>
      </c>
      <c r="B6362" s="4" t="s">
        <v>7836</v>
      </c>
    </row>
    <row r="6363" spans="1:2" x14ac:dyDescent="0.15">
      <c r="A6363" s="4">
        <v>51707</v>
      </c>
      <c r="B6363" s="4" t="s">
        <v>7837</v>
      </c>
    </row>
    <row r="6364" spans="1:2" x14ac:dyDescent="0.15">
      <c r="A6364" s="4">
        <v>51708</v>
      </c>
      <c r="B6364" s="4" t="s">
        <v>7838</v>
      </c>
    </row>
    <row r="6365" spans="1:2" x14ac:dyDescent="0.15">
      <c r="A6365" s="4">
        <v>51709</v>
      </c>
      <c r="B6365" s="4" t="s">
        <v>7839</v>
      </c>
    </row>
    <row r="6366" spans="1:2" x14ac:dyDescent="0.15">
      <c r="A6366" s="4">
        <v>51710</v>
      </c>
      <c r="B6366" s="4" t="s">
        <v>7840</v>
      </c>
    </row>
    <row r="6367" spans="1:2" x14ac:dyDescent="0.15">
      <c r="A6367" s="4">
        <v>51711</v>
      </c>
      <c r="B6367" s="4" t="s">
        <v>7841</v>
      </c>
    </row>
    <row r="6368" spans="1:2" x14ac:dyDescent="0.15">
      <c r="A6368" s="4">
        <v>51712</v>
      </c>
      <c r="B6368" s="4" t="s">
        <v>7842</v>
      </c>
    </row>
    <row r="6369" spans="1:2" x14ac:dyDescent="0.15">
      <c r="A6369" s="4">
        <v>51801</v>
      </c>
      <c r="B6369" s="4" t="s">
        <v>7843</v>
      </c>
    </row>
    <row r="6370" spans="1:2" x14ac:dyDescent="0.15">
      <c r="A6370" s="4">
        <v>51802</v>
      </c>
      <c r="B6370" s="4" t="s">
        <v>7844</v>
      </c>
    </row>
    <row r="6371" spans="1:2" x14ac:dyDescent="0.15">
      <c r="A6371" s="4">
        <v>51803</v>
      </c>
      <c r="B6371" s="4" t="s">
        <v>7845</v>
      </c>
    </row>
    <row r="6372" spans="1:2" x14ac:dyDescent="0.15">
      <c r="A6372" s="4">
        <v>51804</v>
      </c>
      <c r="B6372" s="4" t="s">
        <v>7846</v>
      </c>
    </row>
    <row r="6373" spans="1:2" x14ac:dyDescent="0.15">
      <c r="A6373" s="4">
        <v>51805</v>
      </c>
      <c r="B6373" s="4" t="s">
        <v>7847</v>
      </c>
    </row>
    <row r="6374" spans="1:2" x14ac:dyDescent="0.15">
      <c r="A6374" s="4">
        <v>51806</v>
      </c>
      <c r="B6374" s="4" t="s">
        <v>7848</v>
      </c>
    </row>
    <row r="6375" spans="1:2" x14ac:dyDescent="0.15">
      <c r="A6375" s="4">
        <v>51807</v>
      </c>
      <c r="B6375" s="4" t="s">
        <v>7849</v>
      </c>
    </row>
    <row r="6376" spans="1:2" x14ac:dyDescent="0.15">
      <c r="A6376" s="4">
        <v>51808</v>
      </c>
      <c r="B6376" s="4" t="s">
        <v>7850</v>
      </c>
    </row>
    <row r="6377" spans="1:2" x14ac:dyDescent="0.15">
      <c r="A6377" s="4">
        <v>51809</v>
      </c>
      <c r="B6377" s="4" t="s">
        <v>7851</v>
      </c>
    </row>
    <row r="6378" spans="1:2" x14ac:dyDescent="0.15">
      <c r="A6378" s="4">
        <v>51810</v>
      </c>
      <c r="B6378" s="4" t="s">
        <v>7852</v>
      </c>
    </row>
    <row r="6379" spans="1:2" x14ac:dyDescent="0.15">
      <c r="A6379" s="4">
        <v>51811</v>
      </c>
      <c r="B6379" s="4" t="s">
        <v>7853</v>
      </c>
    </row>
    <row r="6380" spans="1:2" x14ac:dyDescent="0.15">
      <c r="A6380" s="4">
        <v>51812</v>
      </c>
      <c r="B6380" s="4" t="s">
        <v>7854</v>
      </c>
    </row>
    <row r="6381" spans="1:2" x14ac:dyDescent="0.15">
      <c r="A6381" s="4">
        <v>51901</v>
      </c>
      <c r="B6381" s="4" t="s">
        <v>7855</v>
      </c>
    </row>
    <row r="6382" spans="1:2" x14ac:dyDescent="0.15">
      <c r="A6382" s="4">
        <v>51902</v>
      </c>
      <c r="B6382" s="4" t="s">
        <v>7856</v>
      </c>
    </row>
    <row r="6383" spans="1:2" x14ac:dyDescent="0.15">
      <c r="A6383" s="4">
        <v>51903</v>
      </c>
      <c r="B6383" s="4" t="s">
        <v>7857</v>
      </c>
    </row>
    <row r="6384" spans="1:2" x14ac:dyDescent="0.15">
      <c r="A6384" s="4">
        <v>51904</v>
      </c>
      <c r="B6384" s="4" t="s">
        <v>7858</v>
      </c>
    </row>
    <row r="6385" spans="1:2" x14ac:dyDescent="0.15">
      <c r="A6385" s="4">
        <v>51905</v>
      </c>
      <c r="B6385" s="4" t="s">
        <v>7859</v>
      </c>
    </row>
    <row r="6386" spans="1:2" x14ac:dyDescent="0.15">
      <c r="A6386" s="4">
        <v>51906</v>
      </c>
      <c r="B6386" s="4" t="s">
        <v>7860</v>
      </c>
    </row>
    <row r="6387" spans="1:2" x14ac:dyDescent="0.15">
      <c r="A6387" s="4">
        <v>51907</v>
      </c>
      <c r="B6387" s="4" t="s">
        <v>7861</v>
      </c>
    </row>
    <row r="6388" spans="1:2" x14ac:dyDescent="0.15">
      <c r="A6388" s="4">
        <v>51908</v>
      </c>
      <c r="B6388" s="4" t="s">
        <v>7862</v>
      </c>
    </row>
    <row r="6389" spans="1:2" x14ac:dyDescent="0.15">
      <c r="A6389" s="4">
        <v>51909</v>
      </c>
      <c r="B6389" s="4" t="s">
        <v>7863</v>
      </c>
    </row>
    <row r="6390" spans="1:2" x14ac:dyDescent="0.15">
      <c r="A6390" s="4">
        <v>51910</v>
      </c>
      <c r="B6390" s="4" t="s">
        <v>7864</v>
      </c>
    </row>
    <row r="6391" spans="1:2" x14ac:dyDescent="0.15">
      <c r="A6391" s="4">
        <v>51911</v>
      </c>
      <c r="B6391" s="4" t="s">
        <v>7865</v>
      </c>
    </row>
    <row r="6392" spans="1:2" x14ac:dyDescent="0.15">
      <c r="A6392" s="4">
        <v>51912</v>
      </c>
      <c r="B6392" s="4" t="s">
        <v>7866</v>
      </c>
    </row>
    <row r="6393" spans="1:2" x14ac:dyDescent="0.15">
      <c r="A6393" s="4">
        <v>52001</v>
      </c>
      <c r="B6393" s="4" t="s">
        <v>7867</v>
      </c>
    </row>
    <row r="6394" spans="1:2" x14ac:dyDescent="0.15">
      <c r="A6394" s="4">
        <v>52002</v>
      </c>
      <c r="B6394" s="4" t="s">
        <v>7868</v>
      </c>
    </row>
    <row r="6395" spans="1:2" x14ac:dyDescent="0.15">
      <c r="A6395" s="4">
        <v>52003</v>
      </c>
      <c r="B6395" s="4" t="s">
        <v>7869</v>
      </c>
    </row>
    <row r="6396" spans="1:2" x14ac:dyDescent="0.15">
      <c r="A6396" s="4">
        <v>52004</v>
      </c>
      <c r="B6396" s="4" t="s">
        <v>7870</v>
      </c>
    </row>
    <row r="6397" spans="1:2" x14ac:dyDescent="0.15">
      <c r="A6397" s="4">
        <v>52005</v>
      </c>
      <c r="B6397" s="4" t="s">
        <v>7871</v>
      </c>
    </row>
    <row r="6398" spans="1:2" x14ac:dyDescent="0.15">
      <c r="A6398" s="4">
        <v>52006</v>
      </c>
      <c r="B6398" s="4" t="s">
        <v>7872</v>
      </c>
    </row>
    <row r="6399" spans="1:2" x14ac:dyDescent="0.15">
      <c r="A6399" s="4">
        <v>52007</v>
      </c>
      <c r="B6399" s="4" t="s">
        <v>7873</v>
      </c>
    </row>
    <row r="6400" spans="1:2" x14ac:dyDescent="0.15">
      <c r="A6400" s="4">
        <v>52008</v>
      </c>
      <c r="B6400" s="4" t="s">
        <v>7874</v>
      </c>
    </row>
    <row r="6401" spans="1:2" x14ac:dyDescent="0.15">
      <c r="A6401" s="4">
        <v>52009</v>
      </c>
      <c r="B6401" s="4" t="s">
        <v>7875</v>
      </c>
    </row>
    <row r="6402" spans="1:2" x14ac:dyDescent="0.15">
      <c r="A6402" s="4">
        <v>52010</v>
      </c>
      <c r="B6402" s="4" t="s">
        <v>7876</v>
      </c>
    </row>
    <row r="6403" spans="1:2" x14ac:dyDescent="0.15">
      <c r="A6403" s="4">
        <v>52011</v>
      </c>
      <c r="B6403" s="4" t="s">
        <v>7877</v>
      </c>
    </row>
    <row r="6404" spans="1:2" x14ac:dyDescent="0.15">
      <c r="A6404" s="4">
        <v>52012</v>
      </c>
      <c r="B6404" s="4" t="s">
        <v>7878</v>
      </c>
    </row>
    <row r="6405" spans="1:2" x14ac:dyDescent="0.15">
      <c r="A6405" s="4">
        <v>52101</v>
      </c>
      <c r="B6405" s="4" t="s">
        <v>7879</v>
      </c>
    </row>
    <row r="6406" spans="1:2" x14ac:dyDescent="0.15">
      <c r="A6406" s="4">
        <v>52102</v>
      </c>
      <c r="B6406" s="4" t="s">
        <v>7880</v>
      </c>
    </row>
    <row r="6407" spans="1:2" x14ac:dyDescent="0.15">
      <c r="A6407" s="4">
        <v>52103</v>
      </c>
      <c r="B6407" s="4" t="s">
        <v>7881</v>
      </c>
    </row>
    <row r="6408" spans="1:2" x14ac:dyDescent="0.15">
      <c r="A6408" s="4">
        <v>52104</v>
      </c>
      <c r="B6408" s="4" t="s">
        <v>7882</v>
      </c>
    </row>
    <row r="6409" spans="1:2" x14ac:dyDescent="0.15">
      <c r="A6409" s="4">
        <v>52105</v>
      </c>
      <c r="B6409" s="4" t="s">
        <v>7883</v>
      </c>
    </row>
    <row r="6410" spans="1:2" x14ac:dyDescent="0.15">
      <c r="A6410" s="4">
        <v>52106</v>
      </c>
      <c r="B6410" s="4" t="s">
        <v>7884</v>
      </c>
    </row>
    <row r="6411" spans="1:2" x14ac:dyDescent="0.15">
      <c r="A6411" s="4">
        <v>52107</v>
      </c>
      <c r="B6411" s="4" t="s">
        <v>7885</v>
      </c>
    </row>
    <row r="6412" spans="1:2" x14ac:dyDescent="0.15">
      <c r="A6412" s="4">
        <v>52108</v>
      </c>
      <c r="B6412" s="4" t="s">
        <v>7886</v>
      </c>
    </row>
    <row r="6413" spans="1:2" x14ac:dyDescent="0.15">
      <c r="A6413" s="4">
        <v>52109</v>
      </c>
      <c r="B6413" s="4" t="s">
        <v>7887</v>
      </c>
    </row>
    <row r="6414" spans="1:2" x14ac:dyDescent="0.15">
      <c r="A6414" s="4">
        <v>52110</v>
      </c>
      <c r="B6414" s="4" t="s">
        <v>7888</v>
      </c>
    </row>
    <row r="6415" spans="1:2" x14ac:dyDescent="0.15">
      <c r="A6415" s="4">
        <v>52111</v>
      </c>
      <c r="B6415" s="4" t="s">
        <v>7889</v>
      </c>
    </row>
    <row r="6416" spans="1:2" x14ac:dyDescent="0.15">
      <c r="A6416" s="4">
        <v>52112</v>
      </c>
      <c r="B6416" s="4" t="s">
        <v>7890</v>
      </c>
    </row>
    <row r="6417" spans="1:2" x14ac:dyDescent="0.15">
      <c r="A6417" s="4">
        <v>52201</v>
      </c>
      <c r="B6417" s="4" t="s">
        <v>7891</v>
      </c>
    </row>
    <row r="6418" spans="1:2" x14ac:dyDescent="0.15">
      <c r="A6418" s="4">
        <v>52202</v>
      </c>
      <c r="B6418" s="4" t="s">
        <v>7892</v>
      </c>
    </row>
    <row r="6419" spans="1:2" x14ac:dyDescent="0.15">
      <c r="A6419" s="4">
        <v>52203</v>
      </c>
      <c r="B6419" s="4" t="s">
        <v>7893</v>
      </c>
    </row>
    <row r="6420" spans="1:2" x14ac:dyDescent="0.15">
      <c r="A6420" s="4">
        <v>52204</v>
      </c>
      <c r="B6420" s="4" t="s">
        <v>7894</v>
      </c>
    </row>
    <row r="6421" spans="1:2" x14ac:dyDescent="0.15">
      <c r="A6421" s="4">
        <v>52205</v>
      </c>
      <c r="B6421" s="4" t="s">
        <v>7895</v>
      </c>
    </row>
    <row r="6422" spans="1:2" x14ac:dyDescent="0.15">
      <c r="A6422" s="4">
        <v>52206</v>
      </c>
      <c r="B6422" s="4" t="s">
        <v>7896</v>
      </c>
    </row>
    <row r="6423" spans="1:2" x14ac:dyDescent="0.15">
      <c r="A6423" s="4">
        <v>52207</v>
      </c>
      <c r="B6423" s="4" t="s">
        <v>7897</v>
      </c>
    </row>
    <row r="6424" spans="1:2" x14ac:dyDescent="0.15">
      <c r="A6424" s="4">
        <v>52208</v>
      </c>
      <c r="B6424" s="4" t="s">
        <v>7898</v>
      </c>
    </row>
    <row r="6425" spans="1:2" x14ac:dyDescent="0.15">
      <c r="A6425" s="4">
        <v>52209</v>
      </c>
      <c r="B6425" s="4" t="s">
        <v>7899</v>
      </c>
    </row>
    <row r="6426" spans="1:2" x14ac:dyDescent="0.15">
      <c r="A6426" s="4">
        <v>52210</v>
      </c>
      <c r="B6426" s="4" t="s">
        <v>7900</v>
      </c>
    </row>
    <row r="6427" spans="1:2" x14ac:dyDescent="0.15">
      <c r="A6427" s="4">
        <v>52211</v>
      </c>
      <c r="B6427" s="4" t="s">
        <v>7901</v>
      </c>
    </row>
    <row r="6428" spans="1:2" x14ac:dyDescent="0.15">
      <c r="A6428" s="4">
        <v>52212</v>
      </c>
      <c r="B6428" s="4" t="s">
        <v>7902</v>
      </c>
    </row>
    <row r="6429" spans="1:2" x14ac:dyDescent="0.15">
      <c r="A6429" s="4">
        <v>52301</v>
      </c>
      <c r="B6429" s="4" t="s">
        <v>7903</v>
      </c>
    </row>
    <row r="6430" spans="1:2" x14ac:dyDescent="0.15">
      <c r="A6430" s="4">
        <v>52302</v>
      </c>
      <c r="B6430" s="4" t="s">
        <v>7904</v>
      </c>
    </row>
    <row r="6431" spans="1:2" x14ac:dyDescent="0.15">
      <c r="A6431" s="4">
        <v>52303</v>
      </c>
      <c r="B6431" s="4" t="s">
        <v>7905</v>
      </c>
    </row>
    <row r="6432" spans="1:2" x14ac:dyDescent="0.15">
      <c r="A6432" s="4">
        <v>52304</v>
      </c>
      <c r="B6432" s="4" t="s">
        <v>7906</v>
      </c>
    </row>
    <row r="6433" spans="1:2" x14ac:dyDescent="0.15">
      <c r="A6433" s="4">
        <v>52305</v>
      </c>
      <c r="B6433" s="4" t="s">
        <v>7907</v>
      </c>
    </row>
    <row r="6434" spans="1:2" x14ac:dyDescent="0.15">
      <c r="A6434" s="4">
        <v>52306</v>
      </c>
      <c r="B6434" s="4" t="s">
        <v>7908</v>
      </c>
    </row>
    <row r="6435" spans="1:2" x14ac:dyDescent="0.15">
      <c r="A6435" s="4">
        <v>52307</v>
      </c>
      <c r="B6435" s="4" t="s">
        <v>7909</v>
      </c>
    </row>
    <row r="6436" spans="1:2" x14ac:dyDescent="0.15">
      <c r="A6436" s="4">
        <v>52308</v>
      </c>
      <c r="B6436" s="4" t="s">
        <v>7910</v>
      </c>
    </row>
    <row r="6437" spans="1:2" x14ac:dyDescent="0.15">
      <c r="A6437" s="4">
        <v>52309</v>
      </c>
      <c r="B6437" s="4" t="s">
        <v>7911</v>
      </c>
    </row>
    <row r="6438" spans="1:2" x14ac:dyDescent="0.15">
      <c r="A6438" s="4">
        <v>52310</v>
      </c>
      <c r="B6438" s="4" t="s">
        <v>7912</v>
      </c>
    </row>
    <row r="6439" spans="1:2" x14ac:dyDescent="0.15">
      <c r="A6439" s="4">
        <v>52311</v>
      </c>
      <c r="B6439" s="4" t="s">
        <v>7913</v>
      </c>
    </row>
    <row r="6440" spans="1:2" x14ac:dyDescent="0.15">
      <c r="A6440" s="4">
        <v>52312</v>
      </c>
      <c r="B6440" s="4" t="s">
        <v>7914</v>
      </c>
    </row>
    <row r="6441" spans="1:2" x14ac:dyDescent="0.15">
      <c r="A6441" s="4">
        <v>52401</v>
      </c>
      <c r="B6441" s="4" t="s">
        <v>7915</v>
      </c>
    </row>
    <row r="6442" spans="1:2" x14ac:dyDescent="0.15">
      <c r="A6442" s="4">
        <v>52402</v>
      </c>
      <c r="B6442" s="4" t="s">
        <v>7916</v>
      </c>
    </row>
    <row r="6443" spans="1:2" x14ac:dyDescent="0.15">
      <c r="A6443" s="4">
        <v>52403</v>
      </c>
      <c r="B6443" s="4" t="s">
        <v>7917</v>
      </c>
    </row>
    <row r="6444" spans="1:2" x14ac:dyDescent="0.15">
      <c r="A6444" s="4">
        <v>52404</v>
      </c>
      <c r="B6444" s="4" t="s">
        <v>7918</v>
      </c>
    </row>
    <row r="6445" spans="1:2" x14ac:dyDescent="0.15">
      <c r="A6445" s="4">
        <v>52405</v>
      </c>
      <c r="B6445" s="4" t="s">
        <v>7919</v>
      </c>
    </row>
    <row r="6446" spans="1:2" x14ac:dyDescent="0.15">
      <c r="A6446" s="4">
        <v>52406</v>
      </c>
      <c r="B6446" s="4" t="s">
        <v>7920</v>
      </c>
    </row>
    <row r="6447" spans="1:2" x14ac:dyDescent="0.15">
      <c r="A6447" s="4">
        <v>52407</v>
      </c>
      <c r="B6447" s="4" t="s">
        <v>7921</v>
      </c>
    </row>
    <row r="6448" spans="1:2" x14ac:dyDescent="0.15">
      <c r="A6448" s="4">
        <v>52408</v>
      </c>
      <c r="B6448" s="4" t="s">
        <v>7922</v>
      </c>
    </row>
    <row r="6449" spans="1:2" x14ac:dyDescent="0.15">
      <c r="A6449" s="4">
        <v>52409</v>
      </c>
      <c r="B6449" s="4" t="s">
        <v>7923</v>
      </c>
    </row>
    <row r="6450" spans="1:2" x14ac:dyDescent="0.15">
      <c r="A6450" s="4">
        <v>52410</v>
      </c>
      <c r="B6450" s="4" t="s">
        <v>7924</v>
      </c>
    </row>
    <row r="6451" spans="1:2" x14ac:dyDescent="0.15">
      <c r="A6451" s="4">
        <v>52411</v>
      </c>
      <c r="B6451" s="4" t="s">
        <v>7925</v>
      </c>
    </row>
    <row r="6452" spans="1:2" x14ac:dyDescent="0.15">
      <c r="A6452" s="4">
        <v>52412</v>
      </c>
      <c r="B6452" s="4" t="s">
        <v>7926</v>
      </c>
    </row>
    <row r="6453" spans="1:2" x14ac:dyDescent="0.15">
      <c r="A6453" s="4">
        <v>52501</v>
      </c>
      <c r="B6453" s="4" t="s">
        <v>7927</v>
      </c>
    </row>
    <row r="6454" spans="1:2" x14ac:dyDescent="0.15">
      <c r="A6454" s="4">
        <v>52502</v>
      </c>
      <c r="B6454" s="4" t="s">
        <v>7928</v>
      </c>
    </row>
    <row r="6455" spans="1:2" x14ac:dyDescent="0.15">
      <c r="A6455" s="4">
        <v>52503</v>
      </c>
      <c r="B6455" s="4" t="s">
        <v>7929</v>
      </c>
    </row>
    <row r="6456" spans="1:2" x14ac:dyDescent="0.15">
      <c r="A6456" s="4">
        <v>52504</v>
      </c>
      <c r="B6456" s="4" t="s">
        <v>7930</v>
      </c>
    </row>
    <row r="6457" spans="1:2" x14ac:dyDescent="0.15">
      <c r="A6457" s="4">
        <v>52505</v>
      </c>
      <c r="B6457" s="4" t="s">
        <v>7931</v>
      </c>
    </row>
    <row r="6458" spans="1:2" x14ac:dyDescent="0.15">
      <c r="A6458" s="4">
        <v>52506</v>
      </c>
      <c r="B6458" s="4" t="s">
        <v>7932</v>
      </c>
    </row>
    <row r="6459" spans="1:2" x14ac:dyDescent="0.15">
      <c r="A6459" s="4">
        <v>52507</v>
      </c>
      <c r="B6459" s="4" t="s">
        <v>7933</v>
      </c>
    </row>
    <row r="6460" spans="1:2" x14ac:dyDescent="0.15">
      <c r="A6460" s="4">
        <v>52508</v>
      </c>
      <c r="B6460" s="4" t="s">
        <v>7934</v>
      </c>
    </row>
    <row r="6461" spans="1:2" x14ac:dyDescent="0.15">
      <c r="A6461" s="4">
        <v>52509</v>
      </c>
      <c r="B6461" s="4" t="s">
        <v>7935</v>
      </c>
    </row>
    <row r="6462" spans="1:2" x14ac:dyDescent="0.15">
      <c r="A6462" s="4">
        <v>52510</v>
      </c>
      <c r="B6462" s="4" t="s">
        <v>7936</v>
      </c>
    </row>
    <row r="6463" spans="1:2" x14ac:dyDescent="0.15">
      <c r="A6463" s="4">
        <v>52511</v>
      </c>
      <c r="B6463" s="4" t="s">
        <v>7937</v>
      </c>
    </row>
    <row r="6464" spans="1:2" x14ac:dyDescent="0.15">
      <c r="A6464" s="4">
        <v>52512</v>
      </c>
      <c r="B6464" s="4" t="s">
        <v>7938</v>
      </c>
    </row>
    <row r="6465" spans="1:2" x14ac:dyDescent="0.15">
      <c r="A6465" s="4">
        <v>52601</v>
      </c>
      <c r="B6465" s="4" t="s">
        <v>7939</v>
      </c>
    </row>
    <row r="6466" spans="1:2" x14ac:dyDescent="0.15">
      <c r="A6466" s="4">
        <v>52602</v>
      </c>
      <c r="B6466" s="4" t="s">
        <v>7940</v>
      </c>
    </row>
    <row r="6467" spans="1:2" x14ac:dyDescent="0.15">
      <c r="A6467" s="4">
        <v>52603</v>
      </c>
      <c r="B6467" s="4" t="s">
        <v>7941</v>
      </c>
    </row>
    <row r="6468" spans="1:2" x14ac:dyDescent="0.15">
      <c r="A6468" s="4">
        <v>52604</v>
      </c>
      <c r="B6468" s="4" t="s">
        <v>7942</v>
      </c>
    </row>
    <row r="6469" spans="1:2" x14ac:dyDescent="0.15">
      <c r="A6469" s="4">
        <v>52605</v>
      </c>
      <c r="B6469" s="4" t="s">
        <v>7943</v>
      </c>
    </row>
    <row r="6470" spans="1:2" x14ac:dyDescent="0.15">
      <c r="A6470" s="4">
        <v>52606</v>
      </c>
      <c r="B6470" s="4" t="s">
        <v>7944</v>
      </c>
    </row>
    <row r="6471" spans="1:2" x14ac:dyDescent="0.15">
      <c r="A6471" s="4">
        <v>52607</v>
      </c>
      <c r="B6471" s="4" t="s">
        <v>7945</v>
      </c>
    </row>
    <row r="6472" spans="1:2" x14ac:dyDescent="0.15">
      <c r="A6472" s="4">
        <v>52608</v>
      </c>
      <c r="B6472" s="4" t="s">
        <v>7946</v>
      </c>
    </row>
    <row r="6473" spans="1:2" x14ac:dyDescent="0.15">
      <c r="A6473" s="4">
        <v>52609</v>
      </c>
      <c r="B6473" s="4" t="s">
        <v>7947</v>
      </c>
    </row>
    <row r="6474" spans="1:2" x14ac:dyDescent="0.15">
      <c r="A6474" s="4">
        <v>52610</v>
      </c>
      <c r="B6474" s="4" t="s">
        <v>7948</v>
      </c>
    </row>
    <row r="6475" spans="1:2" x14ac:dyDescent="0.15">
      <c r="A6475" s="4">
        <v>52611</v>
      </c>
      <c r="B6475" s="4" t="s">
        <v>7949</v>
      </c>
    </row>
    <row r="6476" spans="1:2" x14ac:dyDescent="0.15">
      <c r="A6476" s="4">
        <v>52612</v>
      </c>
      <c r="B6476" s="4" t="s">
        <v>7950</v>
      </c>
    </row>
    <row r="6477" spans="1:2" x14ac:dyDescent="0.15">
      <c r="A6477" s="4">
        <v>52701</v>
      </c>
      <c r="B6477" s="4" t="s">
        <v>7951</v>
      </c>
    </row>
    <row r="6478" spans="1:2" x14ac:dyDescent="0.15">
      <c r="A6478" s="4">
        <v>52702</v>
      </c>
      <c r="B6478" s="4" t="s">
        <v>7952</v>
      </c>
    </row>
    <row r="6479" spans="1:2" x14ac:dyDescent="0.15">
      <c r="A6479" s="4">
        <v>52703</v>
      </c>
      <c r="B6479" s="4" t="s">
        <v>7953</v>
      </c>
    </row>
    <row r="6480" spans="1:2" x14ac:dyDescent="0.15">
      <c r="A6480" s="4">
        <v>52704</v>
      </c>
      <c r="B6480" s="4" t="s">
        <v>7954</v>
      </c>
    </row>
    <row r="6481" spans="1:2" x14ac:dyDescent="0.15">
      <c r="A6481" s="4">
        <v>52705</v>
      </c>
      <c r="B6481" s="4" t="s">
        <v>7955</v>
      </c>
    </row>
    <row r="6482" spans="1:2" x14ac:dyDescent="0.15">
      <c r="A6482" s="4">
        <v>52706</v>
      </c>
      <c r="B6482" s="4" t="s">
        <v>7956</v>
      </c>
    </row>
    <row r="6483" spans="1:2" x14ac:dyDescent="0.15">
      <c r="A6483" s="4">
        <v>52707</v>
      </c>
      <c r="B6483" s="4" t="s">
        <v>7957</v>
      </c>
    </row>
    <row r="6484" spans="1:2" x14ac:dyDescent="0.15">
      <c r="A6484" s="4">
        <v>52708</v>
      </c>
      <c r="B6484" s="4" t="s">
        <v>7958</v>
      </c>
    </row>
    <row r="6485" spans="1:2" x14ac:dyDescent="0.15">
      <c r="A6485" s="4">
        <v>52709</v>
      </c>
      <c r="B6485" s="4" t="s">
        <v>7959</v>
      </c>
    </row>
    <row r="6486" spans="1:2" x14ac:dyDescent="0.15">
      <c r="A6486" s="4">
        <v>52710</v>
      </c>
      <c r="B6486" s="4" t="s">
        <v>7960</v>
      </c>
    </row>
    <row r="6487" spans="1:2" x14ac:dyDescent="0.15">
      <c r="A6487" s="4">
        <v>52711</v>
      </c>
      <c r="B6487" s="4" t="s">
        <v>7961</v>
      </c>
    </row>
    <row r="6488" spans="1:2" x14ac:dyDescent="0.15">
      <c r="A6488" s="4">
        <v>52712</v>
      </c>
      <c r="B6488" s="4" t="s">
        <v>7962</v>
      </c>
    </row>
    <row r="6489" spans="1:2" x14ac:dyDescent="0.15">
      <c r="A6489" s="4">
        <v>52801</v>
      </c>
      <c r="B6489" s="4" t="s">
        <v>7963</v>
      </c>
    </row>
    <row r="6490" spans="1:2" x14ac:dyDescent="0.15">
      <c r="A6490" s="4">
        <v>52802</v>
      </c>
      <c r="B6490" s="4" t="s">
        <v>7964</v>
      </c>
    </row>
    <row r="6491" spans="1:2" x14ac:dyDescent="0.15">
      <c r="A6491" s="4">
        <v>52803</v>
      </c>
      <c r="B6491" s="4" t="s">
        <v>7965</v>
      </c>
    </row>
    <row r="6492" spans="1:2" x14ac:dyDescent="0.15">
      <c r="A6492" s="4">
        <v>52804</v>
      </c>
      <c r="B6492" s="4" t="s">
        <v>7966</v>
      </c>
    </row>
    <row r="6493" spans="1:2" x14ac:dyDescent="0.15">
      <c r="A6493" s="4">
        <v>52805</v>
      </c>
      <c r="B6493" s="4" t="s">
        <v>7967</v>
      </c>
    </row>
    <row r="6494" spans="1:2" x14ac:dyDescent="0.15">
      <c r="A6494" s="4">
        <v>52806</v>
      </c>
      <c r="B6494" s="4" t="s">
        <v>7968</v>
      </c>
    </row>
    <row r="6495" spans="1:2" x14ac:dyDescent="0.15">
      <c r="A6495" s="4">
        <v>52807</v>
      </c>
      <c r="B6495" s="4" t="s">
        <v>7969</v>
      </c>
    </row>
    <row r="6496" spans="1:2" x14ac:dyDescent="0.15">
      <c r="A6496" s="4">
        <v>52808</v>
      </c>
      <c r="B6496" s="4" t="s">
        <v>7970</v>
      </c>
    </row>
    <row r="6497" spans="1:2" x14ac:dyDescent="0.15">
      <c r="A6497" s="4">
        <v>52809</v>
      </c>
      <c r="B6497" s="4" t="s">
        <v>7971</v>
      </c>
    </row>
    <row r="6498" spans="1:2" x14ac:dyDescent="0.15">
      <c r="A6498" s="4">
        <v>52810</v>
      </c>
      <c r="B6498" s="4" t="s">
        <v>7972</v>
      </c>
    </row>
    <row r="6499" spans="1:2" x14ac:dyDescent="0.15">
      <c r="A6499" s="4">
        <v>52811</v>
      </c>
      <c r="B6499" s="4" t="s">
        <v>7973</v>
      </c>
    </row>
    <row r="6500" spans="1:2" x14ac:dyDescent="0.15">
      <c r="A6500" s="4">
        <v>52812</v>
      </c>
      <c r="B6500" s="4" t="s">
        <v>7974</v>
      </c>
    </row>
    <row r="6501" spans="1:2" x14ac:dyDescent="0.15">
      <c r="A6501" s="4">
        <v>52901</v>
      </c>
      <c r="B6501" s="4" t="s">
        <v>7975</v>
      </c>
    </row>
    <row r="6502" spans="1:2" x14ac:dyDescent="0.15">
      <c r="A6502" s="4">
        <v>52902</v>
      </c>
      <c r="B6502" s="4" t="s">
        <v>7976</v>
      </c>
    </row>
    <row r="6503" spans="1:2" x14ac:dyDescent="0.15">
      <c r="A6503" s="4">
        <v>52903</v>
      </c>
      <c r="B6503" s="4" t="s">
        <v>7977</v>
      </c>
    </row>
    <row r="6504" spans="1:2" x14ac:dyDescent="0.15">
      <c r="A6504" s="4">
        <v>52904</v>
      </c>
      <c r="B6504" s="4" t="s">
        <v>7978</v>
      </c>
    </row>
    <row r="6505" spans="1:2" x14ac:dyDescent="0.15">
      <c r="A6505" s="4">
        <v>52905</v>
      </c>
      <c r="B6505" s="4" t="s">
        <v>7979</v>
      </c>
    </row>
    <row r="6506" spans="1:2" x14ac:dyDescent="0.15">
      <c r="A6506" s="4">
        <v>52906</v>
      </c>
      <c r="B6506" s="4" t="s">
        <v>7980</v>
      </c>
    </row>
    <row r="6507" spans="1:2" x14ac:dyDescent="0.15">
      <c r="A6507" s="4">
        <v>52907</v>
      </c>
      <c r="B6507" s="4" t="s">
        <v>7981</v>
      </c>
    </row>
    <row r="6508" spans="1:2" x14ac:dyDescent="0.15">
      <c r="A6508" s="4">
        <v>52908</v>
      </c>
      <c r="B6508" s="4" t="s">
        <v>7982</v>
      </c>
    </row>
    <row r="6509" spans="1:2" x14ac:dyDescent="0.15">
      <c r="A6509" s="4">
        <v>52909</v>
      </c>
      <c r="B6509" s="4" t="s">
        <v>7983</v>
      </c>
    </row>
    <row r="6510" spans="1:2" x14ac:dyDescent="0.15">
      <c r="A6510" s="4">
        <v>52910</v>
      </c>
      <c r="B6510" s="4" t="s">
        <v>7984</v>
      </c>
    </row>
    <row r="6511" spans="1:2" x14ac:dyDescent="0.15">
      <c r="A6511" s="4">
        <v>52911</v>
      </c>
      <c r="B6511" s="4" t="s">
        <v>7985</v>
      </c>
    </row>
    <row r="6512" spans="1:2" x14ac:dyDescent="0.15">
      <c r="A6512" s="4">
        <v>52912</v>
      </c>
      <c r="B6512" s="4" t="s">
        <v>7986</v>
      </c>
    </row>
    <row r="6513" spans="1:2" x14ac:dyDescent="0.15">
      <c r="A6513" s="4">
        <v>53001</v>
      </c>
      <c r="B6513" s="4" t="s">
        <v>7987</v>
      </c>
    </row>
    <row r="6514" spans="1:2" x14ac:dyDescent="0.15">
      <c r="A6514" s="4">
        <v>53002</v>
      </c>
      <c r="B6514" s="4" t="s">
        <v>7988</v>
      </c>
    </row>
    <row r="6515" spans="1:2" x14ac:dyDescent="0.15">
      <c r="A6515" s="4">
        <v>53003</v>
      </c>
      <c r="B6515" s="4" t="s">
        <v>7989</v>
      </c>
    </row>
    <row r="6516" spans="1:2" x14ac:dyDescent="0.15">
      <c r="A6516" s="4">
        <v>53004</v>
      </c>
      <c r="B6516" s="4" t="s">
        <v>7990</v>
      </c>
    </row>
    <row r="6517" spans="1:2" x14ac:dyDescent="0.15">
      <c r="A6517" s="4">
        <v>53005</v>
      </c>
      <c r="B6517" s="4" t="s">
        <v>7991</v>
      </c>
    </row>
    <row r="6518" spans="1:2" x14ac:dyDescent="0.15">
      <c r="A6518" s="4">
        <v>53006</v>
      </c>
      <c r="B6518" s="4" t="s">
        <v>7992</v>
      </c>
    </row>
    <row r="6519" spans="1:2" x14ac:dyDescent="0.15">
      <c r="A6519" s="4">
        <v>53007</v>
      </c>
      <c r="B6519" s="4" t="s">
        <v>7993</v>
      </c>
    </row>
    <row r="6520" spans="1:2" x14ac:dyDescent="0.15">
      <c r="A6520" s="4">
        <v>53008</v>
      </c>
      <c r="B6520" s="4" t="s">
        <v>7994</v>
      </c>
    </row>
    <row r="6521" spans="1:2" x14ac:dyDescent="0.15">
      <c r="A6521" s="4">
        <v>53009</v>
      </c>
      <c r="B6521" s="4" t="s">
        <v>7995</v>
      </c>
    </row>
    <row r="6522" spans="1:2" x14ac:dyDescent="0.15">
      <c r="A6522" s="4">
        <v>53010</v>
      </c>
      <c r="B6522" s="4" t="s">
        <v>7996</v>
      </c>
    </row>
    <row r="6523" spans="1:2" x14ac:dyDescent="0.15">
      <c r="A6523" s="4">
        <v>53011</v>
      </c>
      <c r="B6523" s="4" t="s">
        <v>7997</v>
      </c>
    </row>
    <row r="6524" spans="1:2" x14ac:dyDescent="0.15">
      <c r="A6524" s="4">
        <v>53012</v>
      </c>
      <c r="B6524" s="4" t="s">
        <v>7998</v>
      </c>
    </row>
    <row r="6525" spans="1:2" x14ac:dyDescent="0.15">
      <c r="A6525" s="4">
        <v>53101</v>
      </c>
      <c r="B6525" s="4" t="s">
        <v>7999</v>
      </c>
    </row>
    <row r="6526" spans="1:2" x14ac:dyDescent="0.15">
      <c r="A6526" s="4">
        <v>53102</v>
      </c>
      <c r="B6526" s="4" t="s">
        <v>8000</v>
      </c>
    </row>
    <row r="6527" spans="1:2" x14ac:dyDescent="0.15">
      <c r="A6527" s="4">
        <v>53103</v>
      </c>
      <c r="B6527" s="4" t="s">
        <v>8001</v>
      </c>
    </row>
    <row r="6528" spans="1:2" x14ac:dyDescent="0.15">
      <c r="A6528" s="4">
        <v>53104</v>
      </c>
      <c r="B6528" s="4" t="s">
        <v>8002</v>
      </c>
    </row>
    <row r="6529" spans="1:2" x14ac:dyDescent="0.15">
      <c r="A6529" s="4">
        <v>53105</v>
      </c>
      <c r="B6529" s="4" t="s">
        <v>8003</v>
      </c>
    </row>
    <row r="6530" spans="1:2" x14ac:dyDescent="0.15">
      <c r="A6530" s="4">
        <v>53106</v>
      </c>
      <c r="B6530" s="4" t="s">
        <v>8004</v>
      </c>
    </row>
    <row r="6531" spans="1:2" x14ac:dyDescent="0.15">
      <c r="A6531" s="4">
        <v>53107</v>
      </c>
      <c r="B6531" s="4" t="s">
        <v>8005</v>
      </c>
    </row>
    <row r="6532" spans="1:2" x14ac:dyDescent="0.15">
      <c r="A6532" s="4">
        <v>53108</v>
      </c>
      <c r="B6532" s="4" t="s">
        <v>8006</v>
      </c>
    </row>
    <row r="6533" spans="1:2" x14ac:dyDescent="0.15">
      <c r="A6533" s="4">
        <v>53109</v>
      </c>
      <c r="B6533" s="4" t="s">
        <v>8007</v>
      </c>
    </row>
    <row r="6534" spans="1:2" x14ac:dyDescent="0.15">
      <c r="A6534" s="4">
        <v>53110</v>
      </c>
      <c r="B6534" s="4" t="s">
        <v>8008</v>
      </c>
    </row>
    <row r="6535" spans="1:2" x14ac:dyDescent="0.15">
      <c r="A6535" s="4">
        <v>53111</v>
      </c>
      <c r="B6535" s="4" t="s">
        <v>8009</v>
      </c>
    </row>
    <row r="6536" spans="1:2" x14ac:dyDescent="0.15">
      <c r="A6536" s="4">
        <v>53112</v>
      </c>
      <c r="B6536" s="4" t="s">
        <v>8010</v>
      </c>
    </row>
    <row r="6537" spans="1:2" x14ac:dyDescent="0.15">
      <c r="A6537" s="4">
        <v>53201</v>
      </c>
      <c r="B6537" s="4" t="s">
        <v>8011</v>
      </c>
    </row>
    <row r="6538" spans="1:2" x14ac:dyDescent="0.15">
      <c r="A6538" s="4">
        <v>53202</v>
      </c>
      <c r="B6538" s="4" t="s">
        <v>8012</v>
      </c>
    </row>
    <row r="6539" spans="1:2" x14ac:dyDescent="0.15">
      <c r="A6539" s="4">
        <v>53203</v>
      </c>
      <c r="B6539" s="4" t="s">
        <v>8013</v>
      </c>
    </row>
    <row r="6540" spans="1:2" x14ac:dyDescent="0.15">
      <c r="A6540" s="4">
        <v>53204</v>
      </c>
      <c r="B6540" s="4" t="s">
        <v>8014</v>
      </c>
    </row>
    <row r="6541" spans="1:2" x14ac:dyDescent="0.15">
      <c r="A6541" s="4">
        <v>53205</v>
      </c>
      <c r="B6541" s="4" t="s">
        <v>8015</v>
      </c>
    </row>
    <row r="6542" spans="1:2" x14ac:dyDescent="0.15">
      <c r="A6542" s="4">
        <v>53206</v>
      </c>
      <c r="B6542" s="4" t="s">
        <v>8016</v>
      </c>
    </row>
    <row r="6543" spans="1:2" x14ac:dyDescent="0.15">
      <c r="A6543" s="4">
        <v>53207</v>
      </c>
      <c r="B6543" s="4" t="s">
        <v>8017</v>
      </c>
    </row>
    <row r="6544" spans="1:2" x14ac:dyDescent="0.15">
      <c r="A6544" s="4">
        <v>53208</v>
      </c>
      <c r="B6544" s="4" t="s">
        <v>8018</v>
      </c>
    </row>
    <row r="6545" spans="1:2" x14ac:dyDescent="0.15">
      <c r="A6545" s="4">
        <v>53209</v>
      </c>
      <c r="B6545" s="4" t="s">
        <v>8019</v>
      </c>
    </row>
    <row r="6546" spans="1:2" x14ac:dyDescent="0.15">
      <c r="A6546" s="4">
        <v>53210</v>
      </c>
      <c r="B6546" s="4" t="s">
        <v>8020</v>
      </c>
    </row>
    <row r="6547" spans="1:2" x14ac:dyDescent="0.15">
      <c r="A6547" s="4">
        <v>53211</v>
      </c>
      <c r="B6547" s="4" t="s">
        <v>8021</v>
      </c>
    </row>
    <row r="6548" spans="1:2" x14ac:dyDescent="0.15">
      <c r="A6548" s="4">
        <v>53212</v>
      </c>
      <c r="B6548" s="4" t="s">
        <v>8022</v>
      </c>
    </row>
    <row r="6549" spans="1:2" x14ac:dyDescent="0.15">
      <c r="A6549" s="4">
        <v>53301</v>
      </c>
      <c r="B6549" s="4" t="s">
        <v>8023</v>
      </c>
    </row>
    <row r="6550" spans="1:2" x14ac:dyDescent="0.15">
      <c r="A6550" s="4">
        <v>53302</v>
      </c>
      <c r="B6550" s="4" t="s">
        <v>8024</v>
      </c>
    </row>
    <row r="6551" spans="1:2" x14ac:dyDescent="0.15">
      <c r="A6551" s="4">
        <v>53303</v>
      </c>
      <c r="B6551" s="4" t="s">
        <v>8025</v>
      </c>
    </row>
    <row r="6552" spans="1:2" x14ac:dyDescent="0.15">
      <c r="A6552" s="4">
        <v>53304</v>
      </c>
      <c r="B6552" s="4" t="s">
        <v>8026</v>
      </c>
    </row>
    <row r="6553" spans="1:2" x14ac:dyDescent="0.15">
      <c r="A6553" s="4">
        <v>53305</v>
      </c>
      <c r="B6553" s="4" t="s">
        <v>8027</v>
      </c>
    </row>
    <row r="6554" spans="1:2" x14ac:dyDescent="0.15">
      <c r="A6554" s="4">
        <v>53306</v>
      </c>
      <c r="B6554" s="4" t="s">
        <v>8028</v>
      </c>
    </row>
    <row r="6555" spans="1:2" x14ac:dyDescent="0.15">
      <c r="A6555" s="4">
        <v>53307</v>
      </c>
      <c r="B6555" s="4" t="s">
        <v>8029</v>
      </c>
    </row>
    <row r="6556" spans="1:2" x14ac:dyDescent="0.15">
      <c r="A6556" s="4">
        <v>53308</v>
      </c>
      <c r="B6556" s="4" t="s">
        <v>8030</v>
      </c>
    </row>
    <row r="6557" spans="1:2" x14ac:dyDescent="0.15">
      <c r="A6557" s="4">
        <v>53309</v>
      </c>
      <c r="B6557" s="4" t="s">
        <v>8031</v>
      </c>
    </row>
    <row r="6558" spans="1:2" x14ac:dyDescent="0.15">
      <c r="A6558" s="4">
        <v>53310</v>
      </c>
      <c r="B6558" s="4" t="s">
        <v>8032</v>
      </c>
    </row>
    <row r="6559" spans="1:2" x14ac:dyDescent="0.15">
      <c r="A6559" s="4">
        <v>53311</v>
      </c>
      <c r="B6559" s="4" t="s">
        <v>8033</v>
      </c>
    </row>
    <row r="6560" spans="1:2" x14ac:dyDescent="0.15">
      <c r="A6560" s="4">
        <v>53312</v>
      </c>
      <c r="B6560" s="4" t="s">
        <v>8034</v>
      </c>
    </row>
    <row r="6561" spans="1:2" x14ac:dyDescent="0.15">
      <c r="A6561" s="4">
        <v>53401</v>
      </c>
      <c r="B6561" s="4" t="s">
        <v>8035</v>
      </c>
    </row>
    <row r="6562" spans="1:2" x14ac:dyDescent="0.15">
      <c r="A6562" s="4">
        <v>53402</v>
      </c>
      <c r="B6562" s="4" t="s">
        <v>8036</v>
      </c>
    </row>
    <row r="6563" spans="1:2" x14ac:dyDescent="0.15">
      <c r="A6563" s="4">
        <v>53403</v>
      </c>
      <c r="B6563" s="4" t="s">
        <v>8037</v>
      </c>
    </row>
    <row r="6564" spans="1:2" x14ac:dyDescent="0.15">
      <c r="A6564" s="4">
        <v>53404</v>
      </c>
      <c r="B6564" s="4" t="s">
        <v>8038</v>
      </c>
    </row>
    <row r="6565" spans="1:2" x14ac:dyDescent="0.15">
      <c r="A6565" s="4">
        <v>53405</v>
      </c>
      <c r="B6565" s="4" t="s">
        <v>8039</v>
      </c>
    </row>
    <row r="6566" spans="1:2" x14ac:dyDescent="0.15">
      <c r="A6566" s="4">
        <v>53406</v>
      </c>
      <c r="B6566" s="4" t="s">
        <v>8040</v>
      </c>
    </row>
    <row r="6567" spans="1:2" x14ac:dyDescent="0.15">
      <c r="A6567" s="4">
        <v>53407</v>
      </c>
      <c r="B6567" s="4" t="s">
        <v>8041</v>
      </c>
    </row>
    <row r="6568" spans="1:2" x14ac:dyDescent="0.15">
      <c r="A6568" s="4">
        <v>53408</v>
      </c>
      <c r="B6568" s="4" t="s">
        <v>8042</v>
      </c>
    </row>
    <row r="6569" spans="1:2" x14ac:dyDescent="0.15">
      <c r="A6569" s="4">
        <v>53409</v>
      </c>
      <c r="B6569" s="4" t="s">
        <v>8043</v>
      </c>
    </row>
    <row r="6570" spans="1:2" x14ac:dyDescent="0.15">
      <c r="A6570" s="4">
        <v>53410</v>
      </c>
      <c r="B6570" s="4" t="s">
        <v>8044</v>
      </c>
    </row>
    <row r="6571" spans="1:2" x14ac:dyDescent="0.15">
      <c r="A6571" s="4">
        <v>53411</v>
      </c>
      <c r="B6571" s="4" t="s">
        <v>8045</v>
      </c>
    </row>
    <row r="6572" spans="1:2" x14ac:dyDescent="0.15">
      <c r="A6572" s="4">
        <v>53412</v>
      </c>
      <c r="B6572" s="4" t="s">
        <v>8046</v>
      </c>
    </row>
    <row r="6573" spans="1:2" x14ac:dyDescent="0.15">
      <c r="A6573" s="4">
        <v>53501</v>
      </c>
      <c r="B6573" s="4" t="s">
        <v>8047</v>
      </c>
    </row>
    <row r="6574" spans="1:2" x14ac:dyDescent="0.15">
      <c r="A6574" s="4">
        <v>53502</v>
      </c>
      <c r="B6574" s="4" t="s">
        <v>8048</v>
      </c>
    </row>
    <row r="6575" spans="1:2" x14ac:dyDescent="0.15">
      <c r="A6575" s="4">
        <v>53503</v>
      </c>
      <c r="B6575" s="4" t="s">
        <v>8049</v>
      </c>
    </row>
    <row r="6576" spans="1:2" x14ac:dyDescent="0.15">
      <c r="A6576" s="4">
        <v>53504</v>
      </c>
      <c r="B6576" s="4" t="s">
        <v>8050</v>
      </c>
    </row>
    <row r="6577" spans="1:2" x14ac:dyDescent="0.15">
      <c r="A6577" s="4">
        <v>53505</v>
      </c>
      <c r="B6577" s="4" t="s">
        <v>8051</v>
      </c>
    </row>
    <row r="6578" spans="1:2" x14ac:dyDescent="0.15">
      <c r="A6578" s="4">
        <v>53506</v>
      </c>
      <c r="B6578" s="4" t="s">
        <v>8052</v>
      </c>
    </row>
    <row r="6579" spans="1:2" x14ac:dyDescent="0.15">
      <c r="A6579" s="4">
        <v>53507</v>
      </c>
      <c r="B6579" s="4" t="s">
        <v>8053</v>
      </c>
    </row>
    <row r="6580" spans="1:2" x14ac:dyDescent="0.15">
      <c r="A6580" s="4">
        <v>53508</v>
      </c>
      <c r="B6580" s="4" t="s">
        <v>8054</v>
      </c>
    </row>
    <row r="6581" spans="1:2" x14ac:dyDescent="0.15">
      <c r="A6581" s="4">
        <v>53509</v>
      </c>
      <c r="B6581" s="4" t="s">
        <v>8055</v>
      </c>
    </row>
    <row r="6582" spans="1:2" x14ac:dyDescent="0.15">
      <c r="A6582" s="4">
        <v>53510</v>
      </c>
      <c r="B6582" s="4" t="s">
        <v>8056</v>
      </c>
    </row>
    <row r="6583" spans="1:2" x14ac:dyDescent="0.15">
      <c r="A6583" s="4">
        <v>53511</v>
      </c>
      <c r="B6583" s="4" t="s">
        <v>8057</v>
      </c>
    </row>
    <row r="6584" spans="1:2" x14ac:dyDescent="0.15">
      <c r="A6584" s="4">
        <v>53512</v>
      </c>
      <c r="B6584" s="4" t="s">
        <v>8058</v>
      </c>
    </row>
    <row r="6585" spans="1:2" x14ac:dyDescent="0.15">
      <c r="A6585" s="4">
        <v>53601</v>
      </c>
      <c r="B6585" s="4" t="s">
        <v>8059</v>
      </c>
    </row>
    <row r="6586" spans="1:2" x14ac:dyDescent="0.15">
      <c r="A6586" s="4">
        <v>53602</v>
      </c>
      <c r="B6586" s="4" t="s">
        <v>8060</v>
      </c>
    </row>
    <row r="6587" spans="1:2" x14ac:dyDescent="0.15">
      <c r="A6587" s="4">
        <v>53603</v>
      </c>
      <c r="B6587" s="4" t="s">
        <v>8061</v>
      </c>
    </row>
    <row r="6588" spans="1:2" x14ac:dyDescent="0.15">
      <c r="A6588" s="4">
        <v>53604</v>
      </c>
      <c r="B6588" s="4" t="s">
        <v>8062</v>
      </c>
    </row>
    <row r="6589" spans="1:2" x14ac:dyDescent="0.15">
      <c r="A6589" s="4">
        <v>53605</v>
      </c>
      <c r="B6589" s="4" t="s">
        <v>8063</v>
      </c>
    </row>
    <row r="6590" spans="1:2" x14ac:dyDescent="0.15">
      <c r="A6590" s="4">
        <v>53606</v>
      </c>
      <c r="B6590" s="4" t="s">
        <v>8064</v>
      </c>
    </row>
    <row r="6591" spans="1:2" x14ac:dyDescent="0.15">
      <c r="A6591" s="4">
        <v>53607</v>
      </c>
      <c r="B6591" s="4" t="s">
        <v>8065</v>
      </c>
    </row>
    <row r="6592" spans="1:2" x14ac:dyDescent="0.15">
      <c r="A6592" s="4">
        <v>53608</v>
      </c>
      <c r="B6592" s="4" t="s">
        <v>8066</v>
      </c>
    </row>
    <row r="6593" spans="1:2" x14ac:dyDescent="0.15">
      <c r="A6593" s="4">
        <v>53609</v>
      </c>
      <c r="B6593" s="4" t="s">
        <v>8067</v>
      </c>
    </row>
    <row r="6594" spans="1:2" x14ac:dyDescent="0.15">
      <c r="A6594" s="4">
        <v>53610</v>
      </c>
      <c r="B6594" s="4" t="s">
        <v>8068</v>
      </c>
    </row>
    <row r="6595" spans="1:2" x14ac:dyDescent="0.15">
      <c r="A6595" s="4">
        <v>53611</v>
      </c>
      <c r="B6595" s="4" t="s">
        <v>8069</v>
      </c>
    </row>
    <row r="6596" spans="1:2" x14ac:dyDescent="0.15">
      <c r="A6596" s="4">
        <v>53612</v>
      </c>
      <c r="B6596" s="4" t="s">
        <v>8070</v>
      </c>
    </row>
    <row r="6597" spans="1:2" x14ac:dyDescent="0.15">
      <c r="A6597" s="4">
        <v>53701</v>
      </c>
      <c r="B6597" s="4" t="s">
        <v>8071</v>
      </c>
    </row>
    <row r="6598" spans="1:2" x14ac:dyDescent="0.15">
      <c r="A6598" s="4">
        <v>53702</v>
      </c>
      <c r="B6598" s="4" t="s">
        <v>8072</v>
      </c>
    </row>
    <row r="6599" spans="1:2" x14ac:dyDescent="0.15">
      <c r="A6599" s="4">
        <v>53703</v>
      </c>
      <c r="B6599" s="4" t="s">
        <v>8073</v>
      </c>
    </row>
    <row r="6600" spans="1:2" x14ac:dyDescent="0.15">
      <c r="A6600" s="4">
        <v>53704</v>
      </c>
      <c r="B6600" s="4" t="s">
        <v>8074</v>
      </c>
    </row>
    <row r="6601" spans="1:2" x14ac:dyDescent="0.15">
      <c r="A6601" s="4">
        <v>53705</v>
      </c>
      <c r="B6601" s="4" t="s">
        <v>8075</v>
      </c>
    </row>
    <row r="6602" spans="1:2" x14ac:dyDescent="0.15">
      <c r="A6602" s="4">
        <v>53706</v>
      </c>
      <c r="B6602" s="4" t="s">
        <v>8076</v>
      </c>
    </row>
    <row r="6603" spans="1:2" x14ac:dyDescent="0.15">
      <c r="A6603" s="4">
        <v>53707</v>
      </c>
      <c r="B6603" s="4" t="s">
        <v>8077</v>
      </c>
    </row>
    <row r="6604" spans="1:2" x14ac:dyDescent="0.15">
      <c r="A6604" s="4">
        <v>53708</v>
      </c>
      <c r="B6604" s="4" t="s">
        <v>8078</v>
      </c>
    </row>
    <row r="6605" spans="1:2" x14ac:dyDescent="0.15">
      <c r="A6605" s="4">
        <v>53709</v>
      </c>
      <c r="B6605" s="4" t="s">
        <v>8079</v>
      </c>
    </row>
    <row r="6606" spans="1:2" x14ac:dyDescent="0.15">
      <c r="A6606" s="4">
        <v>53710</v>
      </c>
      <c r="B6606" s="4" t="s">
        <v>8080</v>
      </c>
    </row>
    <row r="6607" spans="1:2" x14ac:dyDescent="0.15">
      <c r="A6607" s="4">
        <v>53711</v>
      </c>
      <c r="B6607" s="4" t="s">
        <v>8081</v>
      </c>
    </row>
    <row r="6608" spans="1:2" x14ac:dyDescent="0.15">
      <c r="A6608" s="4">
        <v>53712</v>
      </c>
      <c r="B6608" s="4" t="s">
        <v>8082</v>
      </c>
    </row>
    <row r="6609" spans="1:2" x14ac:dyDescent="0.15">
      <c r="A6609" s="4">
        <v>53801</v>
      </c>
      <c r="B6609" s="4" t="s">
        <v>8083</v>
      </c>
    </row>
    <row r="6610" spans="1:2" x14ac:dyDescent="0.15">
      <c r="A6610" s="4">
        <v>53802</v>
      </c>
      <c r="B6610" s="4" t="s">
        <v>8084</v>
      </c>
    </row>
    <row r="6611" spans="1:2" x14ac:dyDescent="0.15">
      <c r="A6611" s="4">
        <v>53803</v>
      </c>
      <c r="B6611" s="4" t="s">
        <v>8085</v>
      </c>
    </row>
    <row r="6612" spans="1:2" x14ac:dyDescent="0.15">
      <c r="A6612" s="4">
        <v>53804</v>
      </c>
      <c r="B6612" s="4" t="s">
        <v>8086</v>
      </c>
    </row>
    <row r="6613" spans="1:2" x14ac:dyDescent="0.15">
      <c r="A6613" s="4">
        <v>53805</v>
      </c>
      <c r="B6613" s="4" t="s">
        <v>8087</v>
      </c>
    </row>
    <row r="6614" spans="1:2" x14ac:dyDescent="0.15">
      <c r="A6614" s="4">
        <v>53806</v>
      </c>
      <c r="B6614" s="4" t="s">
        <v>8088</v>
      </c>
    </row>
    <row r="6615" spans="1:2" x14ac:dyDescent="0.15">
      <c r="A6615" s="4">
        <v>53807</v>
      </c>
      <c r="B6615" s="4" t="s">
        <v>8089</v>
      </c>
    </row>
    <row r="6616" spans="1:2" x14ac:dyDescent="0.15">
      <c r="A6616" s="4">
        <v>53808</v>
      </c>
      <c r="B6616" s="4" t="s">
        <v>8090</v>
      </c>
    </row>
    <row r="6617" spans="1:2" x14ac:dyDescent="0.15">
      <c r="A6617" s="4">
        <v>53809</v>
      </c>
      <c r="B6617" s="4" t="s">
        <v>8091</v>
      </c>
    </row>
    <row r="6618" spans="1:2" x14ac:dyDescent="0.15">
      <c r="A6618" s="4">
        <v>53810</v>
      </c>
      <c r="B6618" s="4" t="s">
        <v>8092</v>
      </c>
    </row>
    <row r="6619" spans="1:2" x14ac:dyDescent="0.15">
      <c r="A6619" s="4">
        <v>53811</v>
      </c>
      <c r="B6619" s="4" t="s">
        <v>8093</v>
      </c>
    </row>
    <row r="6620" spans="1:2" x14ac:dyDescent="0.15">
      <c r="A6620" s="4">
        <v>53812</v>
      </c>
      <c r="B6620" s="4" t="s">
        <v>8094</v>
      </c>
    </row>
    <row r="6621" spans="1:2" x14ac:dyDescent="0.15">
      <c r="A6621" s="4">
        <v>53901</v>
      </c>
      <c r="B6621" s="4" t="s">
        <v>8095</v>
      </c>
    </row>
    <row r="6622" spans="1:2" x14ac:dyDescent="0.15">
      <c r="A6622" s="4">
        <v>53902</v>
      </c>
      <c r="B6622" s="4" t="s">
        <v>8096</v>
      </c>
    </row>
    <row r="6623" spans="1:2" x14ac:dyDescent="0.15">
      <c r="A6623" s="4">
        <v>53903</v>
      </c>
      <c r="B6623" s="4" t="s">
        <v>8097</v>
      </c>
    </row>
    <row r="6624" spans="1:2" x14ac:dyDescent="0.15">
      <c r="A6624" s="4">
        <v>53904</v>
      </c>
      <c r="B6624" s="4" t="s">
        <v>8098</v>
      </c>
    </row>
    <row r="6625" spans="1:2" x14ac:dyDescent="0.15">
      <c r="A6625" s="4">
        <v>53905</v>
      </c>
      <c r="B6625" s="4" t="s">
        <v>8099</v>
      </c>
    </row>
    <row r="6626" spans="1:2" x14ac:dyDescent="0.15">
      <c r="A6626" s="4">
        <v>53906</v>
      </c>
      <c r="B6626" s="4" t="s">
        <v>8100</v>
      </c>
    </row>
    <row r="6627" spans="1:2" x14ac:dyDescent="0.15">
      <c r="A6627" s="4">
        <v>53907</v>
      </c>
      <c r="B6627" s="4" t="s">
        <v>8101</v>
      </c>
    </row>
    <row r="6628" spans="1:2" x14ac:dyDescent="0.15">
      <c r="A6628" s="4">
        <v>53908</v>
      </c>
      <c r="B6628" s="4" t="s">
        <v>8102</v>
      </c>
    </row>
    <row r="6629" spans="1:2" x14ac:dyDescent="0.15">
      <c r="A6629" s="4">
        <v>53909</v>
      </c>
      <c r="B6629" s="4" t="s">
        <v>8103</v>
      </c>
    </row>
    <row r="6630" spans="1:2" x14ac:dyDescent="0.15">
      <c r="A6630" s="4">
        <v>53910</v>
      </c>
      <c r="B6630" s="4" t="s">
        <v>8104</v>
      </c>
    </row>
    <row r="6631" spans="1:2" x14ac:dyDescent="0.15">
      <c r="A6631" s="4">
        <v>53911</v>
      </c>
      <c r="B6631" s="4" t="s">
        <v>8105</v>
      </c>
    </row>
    <row r="6632" spans="1:2" x14ac:dyDescent="0.15">
      <c r="A6632" s="4">
        <v>53912</v>
      </c>
      <c r="B6632" s="4" t="s">
        <v>8106</v>
      </c>
    </row>
    <row r="6633" spans="1:2" x14ac:dyDescent="0.15">
      <c r="A6633" s="4">
        <v>54001</v>
      </c>
      <c r="B6633" s="4" t="s">
        <v>8107</v>
      </c>
    </row>
    <row r="6634" spans="1:2" x14ac:dyDescent="0.15">
      <c r="A6634" s="4">
        <v>54002</v>
      </c>
      <c r="B6634" s="4" t="s">
        <v>8108</v>
      </c>
    </row>
    <row r="6635" spans="1:2" x14ac:dyDescent="0.15">
      <c r="A6635" s="4">
        <v>54003</v>
      </c>
      <c r="B6635" s="4" t="s">
        <v>8109</v>
      </c>
    </row>
    <row r="6636" spans="1:2" x14ac:dyDescent="0.15">
      <c r="A6636" s="4">
        <v>54004</v>
      </c>
      <c r="B6636" s="4" t="s">
        <v>8110</v>
      </c>
    </row>
    <row r="6637" spans="1:2" x14ac:dyDescent="0.15">
      <c r="A6637" s="4">
        <v>54005</v>
      </c>
      <c r="B6637" s="4" t="s">
        <v>8111</v>
      </c>
    </row>
    <row r="6638" spans="1:2" x14ac:dyDescent="0.15">
      <c r="A6638" s="4">
        <v>54006</v>
      </c>
      <c r="B6638" s="4" t="s">
        <v>8112</v>
      </c>
    </row>
    <row r="6639" spans="1:2" x14ac:dyDescent="0.15">
      <c r="A6639" s="4">
        <v>54007</v>
      </c>
      <c r="B6639" s="4" t="s">
        <v>8113</v>
      </c>
    </row>
    <row r="6640" spans="1:2" x14ac:dyDescent="0.15">
      <c r="A6640" s="4">
        <v>54008</v>
      </c>
      <c r="B6640" s="4" t="s">
        <v>8114</v>
      </c>
    </row>
    <row r="6641" spans="1:2" x14ac:dyDescent="0.15">
      <c r="A6641" s="4">
        <v>54009</v>
      </c>
      <c r="B6641" s="4" t="s">
        <v>8115</v>
      </c>
    </row>
    <row r="6642" spans="1:2" x14ac:dyDescent="0.15">
      <c r="A6642" s="4">
        <v>54010</v>
      </c>
      <c r="B6642" s="4" t="s">
        <v>8116</v>
      </c>
    </row>
    <row r="6643" spans="1:2" x14ac:dyDescent="0.15">
      <c r="A6643" s="4">
        <v>54011</v>
      </c>
      <c r="B6643" s="4" t="s">
        <v>8117</v>
      </c>
    </row>
    <row r="6644" spans="1:2" x14ac:dyDescent="0.15">
      <c r="A6644" s="4">
        <v>54012</v>
      </c>
      <c r="B6644" s="4" t="s">
        <v>8118</v>
      </c>
    </row>
    <row r="6645" spans="1:2" x14ac:dyDescent="0.15">
      <c r="A6645" s="4">
        <v>54101</v>
      </c>
      <c r="B6645" s="4" t="s">
        <v>8119</v>
      </c>
    </row>
    <row r="6646" spans="1:2" x14ac:dyDescent="0.15">
      <c r="A6646" s="4">
        <v>54102</v>
      </c>
      <c r="B6646" s="4" t="s">
        <v>8120</v>
      </c>
    </row>
    <row r="6647" spans="1:2" x14ac:dyDescent="0.15">
      <c r="A6647" s="4">
        <v>54103</v>
      </c>
      <c r="B6647" s="4" t="s">
        <v>8121</v>
      </c>
    </row>
    <row r="6648" spans="1:2" x14ac:dyDescent="0.15">
      <c r="A6648" s="4">
        <v>54104</v>
      </c>
      <c r="B6648" s="4" t="s">
        <v>8122</v>
      </c>
    </row>
    <row r="6649" spans="1:2" x14ac:dyDescent="0.15">
      <c r="A6649" s="4">
        <v>54105</v>
      </c>
      <c r="B6649" s="4" t="s">
        <v>8123</v>
      </c>
    </row>
    <row r="6650" spans="1:2" x14ac:dyDescent="0.15">
      <c r="A6650" s="4">
        <v>54106</v>
      </c>
      <c r="B6650" s="4" t="s">
        <v>8124</v>
      </c>
    </row>
    <row r="6651" spans="1:2" x14ac:dyDescent="0.15">
      <c r="A6651" s="4">
        <v>54107</v>
      </c>
      <c r="B6651" s="4" t="s">
        <v>8125</v>
      </c>
    </row>
    <row r="6652" spans="1:2" x14ac:dyDescent="0.15">
      <c r="A6652" s="4">
        <v>54108</v>
      </c>
      <c r="B6652" s="4" t="s">
        <v>8126</v>
      </c>
    </row>
    <row r="6653" spans="1:2" x14ac:dyDescent="0.15">
      <c r="A6653" s="4">
        <v>54109</v>
      </c>
      <c r="B6653" s="4" t="s">
        <v>8127</v>
      </c>
    </row>
    <row r="6654" spans="1:2" x14ac:dyDescent="0.15">
      <c r="A6654" s="4">
        <v>54110</v>
      </c>
      <c r="B6654" s="4" t="s">
        <v>8128</v>
      </c>
    </row>
    <row r="6655" spans="1:2" x14ac:dyDescent="0.15">
      <c r="A6655" s="4">
        <v>54111</v>
      </c>
      <c r="B6655" s="4" t="s">
        <v>8129</v>
      </c>
    </row>
    <row r="6656" spans="1:2" x14ac:dyDescent="0.15">
      <c r="A6656" s="4">
        <v>54112</v>
      </c>
      <c r="B6656" s="4" t="s">
        <v>8130</v>
      </c>
    </row>
    <row r="6657" spans="1:2" x14ac:dyDescent="0.15">
      <c r="A6657" s="4">
        <v>54201</v>
      </c>
      <c r="B6657" s="4" t="s">
        <v>8131</v>
      </c>
    </row>
    <row r="6658" spans="1:2" x14ac:dyDescent="0.15">
      <c r="A6658" s="4">
        <v>54202</v>
      </c>
      <c r="B6658" s="4" t="s">
        <v>8132</v>
      </c>
    </row>
    <row r="6659" spans="1:2" x14ac:dyDescent="0.15">
      <c r="A6659" s="4">
        <v>54203</v>
      </c>
      <c r="B6659" s="4" t="s">
        <v>8133</v>
      </c>
    </row>
    <row r="6660" spans="1:2" x14ac:dyDescent="0.15">
      <c r="A6660" s="4">
        <v>54204</v>
      </c>
      <c r="B6660" s="4" t="s">
        <v>8134</v>
      </c>
    </row>
    <row r="6661" spans="1:2" x14ac:dyDescent="0.15">
      <c r="A6661" s="4">
        <v>54205</v>
      </c>
      <c r="B6661" s="4" t="s">
        <v>8135</v>
      </c>
    </row>
    <row r="6662" spans="1:2" x14ac:dyDescent="0.15">
      <c r="A6662" s="4">
        <v>54206</v>
      </c>
      <c r="B6662" s="4" t="s">
        <v>8136</v>
      </c>
    </row>
    <row r="6663" spans="1:2" x14ac:dyDescent="0.15">
      <c r="A6663" s="4">
        <v>54207</v>
      </c>
      <c r="B6663" s="4" t="s">
        <v>8137</v>
      </c>
    </row>
    <row r="6664" spans="1:2" x14ac:dyDescent="0.15">
      <c r="A6664" s="4">
        <v>54208</v>
      </c>
      <c r="B6664" s="4" t="s">
        <v>8138</v>
      </c>
    </row>
    <row r="6665" spans="1:2" x14ac:dyDescent="0.15">
      <c r="A6665" s="4">
        <v>54209</v>
      </c>
      <c r="B6665" s="4" t="s">
        <v>8139</v>
      </c>
    </row>
    <row r="6666" spans="1:2" x14ac:dyDescent="0.15">
      <c r="A6666" s="4">
        <v>54210</v>
      </c>
      <c r="B6666" s="4" t="s">
        <v>8140</v>
      </c>
    </row>
    <row r="6667" spans="1:2" x14ac:dyDescent="0.15">
      <c r="A6667" s="4">
        <v>54211</v>
      </c>
      <c r="B6667" s="4" t="s">
        <v>8141</v>
      </c>
    </row>
    <row r="6668" spans="1:2" x14ac:dyDescent="0.15">
      <c r="A6668" s="4">
        <v>54212</v>
      </c>
      <c r="B6668" s="4" t="s">
        <v>8142</v>
      </c>
    </row>
    <row r="6669" spans="1:2" x14ac:dyDescent="0.15">
      <c r="A6669" s="4">
        <v>54301</v>
      </c>
      <c r="B6669" s="4" t="s">
        <v>8143</v>
      </c>
    </row>
    <row r="6670" spans="1:2" x14ac:dyDescent="0.15">
      <c r="A6670" s="4">
        <v>54302</v>
      </c>
      <c r="B6670" s="4" t="s">
        <v>8144</v>
      </c>
    </row>
    <row r="6671" spans="1:2" x14ac:dyDescent="0.15">
      <c r="A6671" s="4">
        <v>54303</v>
      </c>
      <c r="B6671" s="4" t="s">
        <v>8145</v>
      </c>
    </row>
    <row r="6672" spans="1:2" x14ac:dyDescent="0.15">
      <c r="A6672" s="4">
        <v>54304</v>
      </c>
      <c r="B6672" s="4" t="s">
        <v>8146</v>
      </c>
    </row>
    <row r="6673" spans="1:2" x14ac:dyDescent="0.15">
      <c r="A6673" s="4">
        <v>54305</v>
      </c>
      <c r="B6673" s="4" t="s">
        <v>8147</v>
      </c>
    </row>
    <row r="6674" spans="1:2" x14ac:dyDescent="0.15">
      <c r="A6674" s="4">
        <v>54306</v>
      </c>
      <c r="B6674" s="4" t="s">
        <v>8148</v>
      </c>
    </row>
    <row r="6675" spans="1:2" x14ac:dyDescent="0.15">
      <c r="A6675" s="4">
        <v>54307</v>
      </c>
      <c r="B6675" s="4" t="s">
        <v>8149</v>
      </c>
    </row>
    <row r="6676" spans="1:2" x14ac:dyDescent="0.15">
      <c r="A6676" s="4">
        <v>54308</v>
      </c>
      <c r="B6676" s="4" t="s">
        <v>8150</v>
      </c>
    </row>
    <row r="6677" spans="1:2" x14ac:dyDescent="0.15">
      <c r="A6677" s="4">
        <v>54309</v>
      </c>
      <c r="B6677" s="4" t="s">
        <v>8151</v>
      </c>
    </row>
    <row r="6678" spans="1:2" x14ac:dyDescent="0.15">
      <c r="A6678" s="4">
        <v>54310</v>
      </c>
      <c r="B6678" s="4" t="s">
        <v>8152</v>
      </c>
    </row>
    <row r="6679" spans="1:2" x14ac:dyDescent="0.15">
      <c r="A6679" s="4">
        <v>54311</v>
      </c>
      <c r="B6679" s="4" t="s">
        <v>8153</v>
      </c>
    </row>
    <row r="6680" spans="1:2" x14ac:dyDescent="0.15">
      <c r="A6680" s="4">
        <v>54312</v>
      </c>
      <c r="B6680" s="4" t="s">
        <v>8154</v>
      </c>
    </row>
    <row r="6681" spans="1:2" x14ac:dyDescent="0.15">
      <c r="A6681" s="4">
        <v>54401</v>
      </c>
      <c r="B6681" s="4" t="s">
        <v>8155</v>
      </c>
    </row>
    <row r="6682" spans="1:2" x14ac:dyDescent="0.15">
      <c r="A6682" s="4">
        <v>54402</v>
      </c>
      <c r="B6682" s="4" t="s">
        <v>8156</v>
      </c>
    </row>
    <row r="6683" spans="1:2" x14ac:dyDescent="0.15">
      <c r="A6683" s="4">
        <v>54403</v>
      </c>
      <c r="B6683" s="4" t="s">
        <v>8157</v>
      </c>
    </row>
    <row r="6684" spans="1:2" x14ac:dyDescent="0.15">
      <c r="A6684" s="4">
        <v>54404</v>
      </c>
      <c r="B6684" s="4" t="s">
        <v>8158</v>
      </c>
    </row>
    <row r="6685" spans="1:2" x14ac:dyDescent="0.15">
      <c r="A6685" s="4">
        <v>54405</v>
      </c>
      <c r="B6685" s="4" t="s">
        <v>8159</v>
      </c>
    </row>
    <row r="6686" spans="1:2" x14ac:dyDescent="0.15">
      <c r="A6686" s="4">
        <v>54406</v>
      </c>
      <c r="B6686" s="4" t="s">
        <v>8160</v>
      </c>
    </row>
    <row r="6687" spans="1:2" x14ac:dyDescent="0.15">
      <c r="A6687" s="4">
        <v>54407</v>
      </c>
      <c r="B6687" s="4" t="s">
        <v>8161</v>
      </c>
    </row>
    <row r="6688" spans="1:2" x14ac:dyDescent="0.15">
      <c r="A6688" s="4">
        <v>54408</v>
      </c>
      <c r="B6688" s="4" t="s">
        <v>8162</v>
      </c>
    </row>
    <row r="6689" spans="1:2" x14ac:dyDescent="0.15">
      <c r="A6689" s="4">
        <v>54409</v>
      </c>
      <c r="B6689" s="4" t="s">
        <v>8163</v>
      </c>
    </row>
    <row r="6690" spans="1:2" x14ac:dyDescent="0.15">
      <c r="A6690" s="4">
        <v>54410</v>
      </c>
      <c r="B6690" s="4" t="s">
        <v>8164</v>
      </c>
    </row>
    <row r="6691" spans="1:2" x14ac:dyDescent="0.15">
      <c r="A6691" s="4">
        <v>54411</v>
      </c>
      <c r="B6691" s="4" t="s">
        <v>8165</v>
      </c>
    </row>
    <row r="6692" spans="1:2" x14ac:dyDescent="0.15">
      <c r="A6692" s="4">
        <v>54412</v>
      </c>
      <c r="B6692" s="4" t="s">
        <v>8166</v>
      </c>
    </row>
    <row r="6693" spans="1:2" x14ac:dyDescent="0.15">
      <c r="A6693" s="4">
        <v>54501</v>
      </c>
      <c r="B6693" s="4" t="s">
        <v>8167</v>
      </c>
    </row>
    <row r="6694" spans="1:2" x14ac:dyDescent="0.15">
      <c r="A6694" s="4">
        <v>54502</v>
      </c>
      <c r="B6694" s="4" t="s">
        <v>8168</v>
      </c>
    </row>
    <row r="6695" spans="1:2" x14ac:dyDescent="0.15">
      <c r="A6695" s="4">
        <v>54503</v>
      </c>
      <c r="B6695" s="4" t="s">
        <v>8169</v>
      </c>
    </row>
    <row r="6696" spans="1:2" x14ac:dyDescent="0.15">
      <c r="A6696" s="4">
        <v>54504</v>
      </c>
      <c r="B6696" s="4" t="s">
        <v>8170</v>
      </c>
    </row>
    <row r="6697" spans="1:2" x14ac:dyDescent="0.15">
      <c r="A6697" s="4">
        <v>54505</v>
      </c>
      <c r="B6697" s="4" t="s">
        <v>8171</v>
      </c>
    </row>
    <row r="6698" spans="1:2" x14ac:dyDescent="0.15">
      <c r="A6698" s="4">
        <v>54506</v>
      </c>
      <c r="B6698" s="4" t="s">
        <v>8172</v>
      </c>
    </row>
    <row r="6699" spans="1:2" x14ac:dyDescent="0.15">
      <c r="A6699" s="4">
        <v>54507</v>
      </c>
      <c r="B6699" s="4" t="s">
        <v>8173</v>
      </c>
    </row>
    <row r="6700" spans="1:2" x14ac:dyDescent="0.15">
      <c r="A6700" s="4">
        <v>54508</v>
      </c>
      <c r="B6700" s="4" t="s">
        <v>8174</v>
      </c>
    </row>
    <row r="6701" spans="1:2" x14ac:dyDescent="0.15">
      <c r="A6701" s="4">
        <v>54509</v>
      </c>
      <c r="B6701" s="4" t="s">
        <v>8175</v>
      </c>
    </row>
    <row r="6702" spans="1:2" x14ac:dyDescent="0.15">
      <c r="A6702" s="4">
        <v>54510</v>
      </c>
      <c r="B6702" s="4" t="s">
        <v>8176</v>
      </c>
    </row>
    <row r="6703" spans="1:2" x14ac:dyDescent="0.15">
      <c r="A6703" s="4">
        <v>54511</v>
      </c>
      <c r="B6703" s="4" t="s">
        <v>8177</v>
      </c>
    </row>
    <row r="6704" spans="1:2" x14ac:dyDescent="0.15">
      <c r="A6704" s="4">
        <v>54512</v>
      </c>
      <c r="B6704" s="4" t="s">
        <v>8178</v>
      </c>
    </row>
    <row r="6705" spans="1:2" x14ac:dyDescent="0.15">
      <c r="A6705" s="4">
        <v>54601</v>
      </c>
      <c r="B6705" s="4" t="s">
        <v>8179</v>
      </c>
    </row>
    <row r="6706" spans="1:2" x14ac:dyDescent="0.15">
      <c r="A6706" s="4">
        <v>54602</v>
      </c>
      <c r="B6706" s="4" t="s">
        <v>8180</v>
      </c>
    </row>
    <row r="6707" spans="1:2" x14ac:dyDescent="0.15">
      <c r="A6707" s="4">
        <v>54603</v>
      </c>
      <c r="B6707" s="4" t="s">
        <v>8181</v>
      </c>
    </row>
    <row r="6708" spans="1:2" x14ac:dyDescent="0.15">
      <c r="A6708" s="4">
        <v>54604</v>
      </c>
      <c r="B6708" s="4" t="s">
        <v>8182</v>
      </c>
    </row>
    <row r="6709" spans="1:2" x14ac:dyDescent="0.15">
      <c r="A6709" s="4">
        <v>54605</v>
      </c>
      <c r="B6709" s="4" t="s">
        <v>8183</v>
      </c>
    </row>
    <row r="6710" spans="1:2" x14ac:dyDescent="0.15">
      <c r="A6710" s="4">
        <v>54606</v>
      </c>
      <c r="B6710" s="4" t="s">
        <v>8184</v>
      </c>
    </row>
    <row r="6711" spans="1:2" x14ac:dyDescent="0.15">
      <c r="A6711" s="4">
        <v>54607</v>
      </c>
      <c r="B6711" s="4" t="s">
        <v>8185</v>
      </c>
    </row>
    <row r="6712" spans="1:2" x14ac:dyDescent="0.15">
      <c r="A6712" s="4">
        <v>54608</v>
      </c>
      <c r="B6712" s="4" t="s">
        <v>8186</v>
      </c>
    </row>
    <row r="6713" spans="1:2" x14ac:dyDescent="0.15">
      <c r="A6713" s="4">
        <v>54609</v>
      </c>
      <c r="B6713" s="4" t="s">
        <v>8187</v>
      </c>
    </row>
    <row r="6714" spans="1:2" x14ac:dyDescent="0.15">
      <c r="A6714" s="4">
        <v>54610</v>
      </c>
      <c r="B6714" s="4" t="s">
        <v>8188</v>
      </c>
    </row>
    <row r="6715" spans="1:2" x14ac:dyDescent="0.15">
      <c r="A6715" s="4">
        <v>54611</v>
      </c>
      <c r="B6715" s="4" t="s">
        <v>8189</v>
      </c>
    </row>
    <row r="6716" spans="1:2" x14ac:dyDescent="0.15">
      <c r="A6716" s="4">
        <v>54612</v>
      </c>
      <c r="B6716" s="4" t="s">
        <v>8190</v>
      </c>
    </row>
    <row r="6717" spans="1:2" x14ac:dyDescent="0.15">
      <c r="A6717" s="4">
        <v>54701</v>
      </c>
      <c r="B6717" s="4" t="s">
        <v>8191</v>
      </c>
    </row>
    <row r="6718" spans="1:2" x14ac:dyDescent="0.15">
      <c r="A6718" s="4">
        <v>54702</v>
      </c>
      <c r="B6718" s="4" t="s">
        <v>8192</v>
      </c>
    </row>
    <row r="6719" spans="1:2" x14ac:dyDescent="0.15">
      <c r="A6719" s="4">
        <v>54703</v>
      </c>
      <c r="B6719" s="4" t="s">
        <v>8193</v>
      </c>
    </row>
    <row r="6720" spans="1:2" x14ac:dyDescent="0.15">
      <c r="A6720" s="4">
        <v>54704</v>
      </c>
      <c r="B6720" s="4" t="s">
        <v>8194</v>
      </c>
    </row>
    <row r="6721" spans="1:2" x14ac:dyDescent="0.15">
      <c r="A6721" s="4">
        <v>54705</v>
      </c>
      <c r="B6721" s="4" t="s">
        <v>8195</v>
      </c>
    </row>
    <row r="6722" spans="1:2" x14ac:dyDescent="0.15">
      <c r="A6722" s="4">
        <v>54706</v>
      </c>
      <c r="B6722" s="4" t="s">
        <v>8196</v>
      </c>
    </row>
    <row r="6723" spans="1:2" x14ac:dyDescent="0.15">
      <c r="A6723" s="4">
        <v>54707</v>
      </c>
      <c r="B6723" s="4" t="s">
        <v>8197</v>
      </c>
    </row>
    <row r="6724" spans="1:2" x14ac:dyDescent="0.15">
      <c r="A6724" s="4">
        <v>54708</v>
      </c>
      <c r="B6724" s="4" t="s">
        <v>8198</v>
      </c>
    </row>
    <row r="6725" spans="1:2" x14ac:dyDescent="0.15">
      <c r="A6725" s="4">
        <v>54709</v>
      </c>
      <c r="B6725" s="4" t="s">
        <v>8199</v>
      </c>
    </row>
    <row r="6726" spans="1:2" x14ac:dyDescent="0.15">
      <c r="A6726" s="4">
        <v>54710</v>
      </c>
      <c r="B6726" s="4" t="s">
        <v>8200</v>
      </c>
    </row>
    <row r="6727" spans="1:2" x14ac:dyDescent="0.15">
      <c r="A6727" s="4">
        <v>54711</v>
      </c>
      <c r="B6727" s="4" t="s">
        <v>8201</v>
      </c>
    </row>
    <row r="6728" spans="1:2" x14ac:dyDescent="0.15">
      <c r="A6728" s="4">
        <v>54712</v>
      </c>
      <c r="B6728" s="4" t="s">
        <v>8202</v>
      </c>
    </row>
    <row r="6729" spans="1:2" x14ac:dyDescent="0.15">
      <c r="A6729" s="4">
        <v>54801</v>
      </c>
      <c r="B6729" s="4" t="s">
        <v>8203</v>
      </c>
    </row>
    <row r="6730" spans="1:2" x14ac:dyDescent="0.15">
      <c r="A6730" s="4">
        <v>54802</v>
      </c>
      <c r="B6730" s="4" t="s">
        <v>8204</v>
      </c>
    </row>
    <row r="6731" spans="1:2" x14ac:dyDescent="0.15">
      <c r="A6731" s="4">
        <v>54803</v>
      </c>
      <c r="B6731" s="4" t="s">
        <v>8205</v>
      </c>
    </row>
    <row r="6732" spans="1:2" x14ac:dyDescent="0.15">
      <c r="A6732" s="4">
        <v>54804</v>
      </c>
      <c r="B6732" s="4" t="s">
        <v>8206</v>
      </c>
    </row>
    <row r="6733" spans="1:2" x14ac:dyDescent="0.15">
      <c r="A6733" s="4">
        <v>54805</v>
      </c>
      <c r="B6733" s="4" t="s">
        <v>8207</v>
      </c>
    </row>
    <row r="6734" spans="1:2" x14ac:dyDescent="0.15">
      <c r="A6734" s="4">
        <v>54806</v>
      </c>
      <c r="B6734" s="4" t="s">
        <v>8208</v>
      </c>
    </row>
    <row r="6735" spans="1:2" x14ac:dyDescent="0.15">
      <c r="A6735" s="4">
        <v>54807</v>
      </c>
      <c r="B6735" s="4" t="s">
        <v>8209</v>
      </c>
    </row>
    <row r="6736" spans="1:2" x14ac:dyDescent="0.15">
      <c r="A6736" s="4">
        <v>54808</v>
      </c>
      <c r="B6736" s="4" t="s">
        <v>8210</v>
      </c>
    </row>
    <row r="6737" spans="1:2" x14ac:dyDescent="0.15">
      <c r="A6737" s="4">
        <v>54809</v>
      </c>
      <c r="B6737" s="4" t="s">
        <v>8211</v>
      </c>
    </row>
    <row r="6738" spans="1:2" x14ac:dyDescent="0.15">
      <c r="A6738" s="4">
        <v>54810</v>
      </c>
      <c r="B6738" s="4" t="s">
        <v>8212</v>
      </c>
    </row>
    <row r="6739" spans="1:2" x14ac:dyDescent="0.15">
      <c r="A6739" s="4">
        <v>54811</v>
      </c>
      <c r="B6739" s="4" t="s">
        <v>8213</v>
      </c>
    </row>
    <row r="6740" spans="1:2" x14ac:dyDescent="0.15">
      <c r="A6740" s="4">
        <v>54812</v>
      </c>
      <c r="B6740" s="4" t="s">
        <v>8214</v>
      </c>
    </row>
    <row r="6741" spans="1:2" x14ac:dyDescent="0.15">
      <c r="A6741" s="4">
        <v>54901</v>
      </c>
      <c r="B6741" s="4" t="s">
        <v>8215</v>
      </c>
    </row>
    <row r="6742" spans="1:2" x14ac:dyDescent="0.15">
      <c r="A6742" s="4">
        <v>54902</v>
      </c>
      <c r="B6742" s="4" t="s">
        <v>8216</v>
      </c>
    </row>
    <row r="6743" spans="1:2" x14ac:dyDescent="0.15">
      <c r="A6743" s="4">
        <v>54903</v>
      </c>
      <c r="B6743" s="4" t="s">
        <v>8217</v>
      </c>
    </row>
    <row r="6744" spans="1:2" x14ac:dyDescent="0.15">
      <c r="A6744" s="4">
        <v>54904</v>
      </c>
      <c r="B6744" s="4" t="s">
        <v>8218</v>
      </c>
    </row>
    <row r="6745" spans="1:2" x14ac:dyDescent="0.15">
      <c r="A6745" s="4">
        <v>54905</v>
      </c>
      <c r="B6745" s="4" t="s">
        <v>8219</v>
      </c>
    </row>
    <row r="6746" spans="1:2" x14ac:dyDescent="0.15">
      <c r="A6746" s="4">
        <v>54906</v>
      </c>
      <c r="B6746" s="4" t="s">
        <v>8220</v>
      </c>
    </row>
    <row r="6747" spans="1:2" x14ac:dyDescent="0.15">
      <c r="A6747" s="4">
        <v>54907</v>
      </c>
      <c r="B6747" s="4" t="s">
        <v>8221</v>
      </c>
    </row>
    <row r="6748" spans="1:2" x14ac:dyDescent="0.15">
      <c r="A6748" s="4">
        <v>54908</v>
      </c>
      <c r="B6748" s="4" t="s">
        <v>8222</v>
      </c>
    </row>
    <row r="6749" spans="1:2" x14ac:dyDescent="0.15">
      <c r="A6749" s="4">
        <v>54909</v>
      </c>
      <c r="B6749" s="4" t="s">
        <v>8223</v>
      </c>
    </row>
    <row r="6750" spans="1:2" x14ac:dyDescent="0.15">
      <c r="A6750" s="4">
        <v>54910</v>
      </c>
      <c r="B6750" s="4" t="s">
        <v>8224</v>
      </c>
    </row>
    <row r="6751" spans="1:2" x14ac:dyDescent="0.15">
      <c r="A6751" s="4">
        <v>54911</v>
      </c>
      <c r="B6751" s="4" t="s">
        <v>8225</v>
      </c>
    </row>
    <row r="6752" spans="1:2" x14ac:dyDescent="0.15">
      <c r="A6752" s="4">
        <v>54912</v>
      </c>
      <c r="B6752" s="4" t="s">
        <v>8226</v>
      </c>
    </row>
    <row r="6753" spans="1:2" x14ac:dyDescent="0.15">
      <c r="A6753" s="4">
        <v>55001</v>
      </c>
      <c r="B6753" s="4" t="s">
        <v>8227</v>
      </c>
    </row>
    <row r="6754" spans="1:2" x14ac:dyDescent="0.15">
      <c r="A6754" s="4">
        <v>55002</v>
      </c>
      <c r="B6754" s="4" t="s">
        <v>8228</v>
      </c>
    </row>
    <row r="6755" spans="1:2" x14ac:dyDescent="0.15">
      <c r="A6755" s="4">
        <v>55003</v>
      </c>
      <c r="B6755" s="4" t="s">
        <v>8229</v>
      </c>
    </row>
    <row r="6756" spans="1:2" x14ac:dyDescent="0.15">
      <c r="A6756" s="4">
        <v>55004</v>
      </c>
      <c r="B6756" s="4" t="s">
        <v>8230</v>
      </c>
    </row>
    <row r="6757" spans="1:2" x14ac:dyDescent="0.15">
      <c r="A6757" s="4">
        <v>55005</v>
      </c>
      <c r="B6757" s="4" t="s">
        <v>8231</v>
      </c>
    </row>
    <row r="6758" spans="1:2" x14ac:dyDescent="0.15">
      <c r="A6758" s="4">
        <v>55006</v>
      </c>
      <c r="B6758" s="4" t="s">
        <v>8232</v>
      </c>
    </row>
    <row r="6759" spans="1:2" x14ac:dyDescent="0.15">
      <c r="A6759" s="4">
        <v>55007</v>
      </c>
      <c r="B6759" s="4" t="s">
        <v>8233</v>
      </c>
    </row>
    <row r="6760" spans="1:2" x14ac:dyDescent="0.15">
      <c r="A6760" s="4">
        <v>55008</v>
      </c>
      <c r="B6760" s="4" t="s">
        <v>8234</v>
      </c>
    </row>
    <row r="6761" spans="1:2" x14ac:dyDescent="0.15">
      <c r="A6761" s="4">
        <v>55009</v>
      </c>
      <c r="B6761" s="4" t="s">
        <v>8235</v>
      </c>
    </row>
    <row r="6762" spans="1:2" x14ac:dyDescent="0.15">
      <c r="A6762" s="4">
        <v>55010</v>
      </c>
      <c r="B6762" s="4" t="s">
        <v>8236</v>
      </c>
    </row>
    <row r="6763" spans="1:2" x14ac:dyDescent="0.15">
      <c r="A6763" s="4">
        <v>55011</v>
      </c>
      <c r="B6763" s="4" t="s">
        <v>8237</v>
      </c>
    </row>
    <row r="6764" spans="1:2" x14ac:dyDescent="0.15">
      <c r="A6764" s="4">
        <v>55012</v>
      </c>
      <c r="B6764" s="4" t="s">
        <v>8238</v>
      </c>
    </row>
    <row r="6765" spans="1:2" x14ac:dyDescent="0.15">
      <c r="A6765" s="4">
        <v>55101</v>
      </c>
      <c r="B6765" s="4" t="s">
        <v>8239</v>
      </c>
    </row>
    <row r="6766" spans="1:2" x14ac:dyDescent="0.15">
      <c r="A6766" s="4">
        <v>55102</v>
      </c>
      <c r="B6766" s="4" t="s">
        <v>8240</v>
      </c>
    </row>
    <row r="6767" spans="1:2" x14ac:dyDescent="0.15">
      <c r="A6767" s="4">
        <v>55103</v>
      </c>
      <c r="B6767" s="4" t="s">
        <v>8241</v>
      </c>
    </row>
    <row r="6768" spans="1:2" x14ac:dyDescent="0.15">
      <c r="A6768" s="4">
        <v>55104</v>
      </c>
      <c r="B6768" s="4" t="s">
        <v>8242</v>
      </c>
    </row>
    <row r="6769" spans="1:2" x14ac:dyDescent="0.15">
      <c r="A6769" s="4">
        <v>55105</v>
      </c>
      <c r="B6769" s="4" t="s">
        <v>8243</v>
      </c>
    </row>
    <row r="6770" spans="1:2" x14ac:dyDescent="0.15">
      <c r="A6770" s="4">
        <v>55106</v>
      </c>
      <c r="B6770" s="4" t="s">
        <v>8244</v>
      </c>
    </row>
    <row r="6771" spans="1:2" x14ac:dyDescent="0.15">
      <c r="A6771" s="4">
        <v>55107</v>
      </c>
      <c r="B6771" s="4" t="s">
        <v>8245</v>
      </c>
    </row>
    <row r="6772" spans="1:2" x14ac:dyDescent="0.15">
      <c r="A6772" s="4">
        <v>55108</v>
      </c>
      <c r="B6772" s="4" t="s">
        <v>8246</v>
      </c>
    </row>
    <row r="6773" spans="1:2" x14ac:dyDescent="0.15">
      <c r="A6773" s="4">
        <v>55109</v>
      </c>
      <c r="B6773" s="4" t="s">
        <v>8247</v>
      </c>
    </row>
    <row r="6774" spans="1:2" x14ac:dyDescent="0.15">
      <c r="A6774" s="4">
        <v>55110</v>
      </c>
      <c r="B6774" s="4" t="s">
        <v>8248</v>
      </c>
    </row>
    <row r="6775" spans="1:2" x14ac:dyDescent="0.15">
      <c r="A6775" s="4">
        <v>55111</v>
      </c>
      <c r="B6775" s="4" t="s">
        <v>8249</v>
      </c>
    </row>
    <row r="6776" spans="1:2" x14ac:dyDescent="0.15">
      <c r="A6776" s="4">
        <v>55112</v>
      </c>
      <c r="B6776" s="4" t="s">
        <v>8250</v>
      </c>
    </row>
    <row r="6777" spans="1:2" x14ac:dyDescent="0.15">
      <c r="A6777" s="4">
        <v>55201</v>
      </c>
      <c r="B6777" s="4" t="s">
        <v>8251</v>
      </c>
    </row>
    <row r="6778" spans="1:2" x14ac:dyDescent="0.15">
      <c r="A6778" s="4">
        <v>55202</v>
      </c>
      <c r="B6778" s="4" t="s">
        <v>8252</v>
      </c>
    </row>
    <row r="6779" spans="1:2" x14ac:dyDescent="0.15">
      <c r="A6779" s="4">
        <v>55203</v>
      </c>
      <c r="B6779" s="4" t="s">
        <v>8253</v>
      </c>
    </row>
    <row r="6780" spans="1:2" x14ac:dyDescent="0.15">
      <c r="A6780" s="4">
        <v>55204</v>
      </c>
      <c r="B6780" s="4" t="s">
        <v>8254</v>
      </c>
    </row>
    <row r="6781" spans="1:2" x14ac:dyDescent="0.15">
      <c r="A6781" s="4">
        <v>55205</v>
      </c>
      <c r="B6781" s="4" t="s">
        <v>8255</v>
      </c>
    </row>
    <row r="6782" spans="1:2" x14ac:dyDescent="0.15">
      <c r="A6782" s="4">
        <v>55206</v>
      </c>
      <c r="B6782" s="4" t="s">
        <v>8256</v>
      </c>
    </row>
    <row r="6783" spans="1:2" x14ac:dyDescent="0.15">
      <c r="A6783" s="4">
        <v>55207</v>
      </c>
      <c r="B6783" s="4" t="s">
        <v>8257</v>
      </c>
    </row>
    <row r="6784" spans="1:2" x14ac:dyDescent="0.15">
      <c r="A6784" s="4">
        <v>55208</v>
      </c>
      <c r="B6784" s="4" t="s">
        <v>8258</v>
      </c>
    </row>
    <row r="6785" spans="1:2" x14ac:dyDescent="0.15">
      <c r="A6785" s="4">
        <v>55209</v>
      </c>
      <c r="B6785" s="4" t="s">
        <v>8259</v>
      </c>
    </row>
    <row r="6786" spans="1:2" x14ac:dyDescent="0.15">
      <c r="A6786" s="4">
        <v>55210</v>
      </c>
      <c r="B6786" s="4" t="s">
        <v>8260</v>
      </c>
    </row>
    <row r="6787" spans="1:2" x14ac:dyDescent="0.15">
      <c r="A6787" s="4">
        <v>55211</v>
      </c>
      <c r="B6787" s="4" t="s">
        <v>8261</v>
      </c>
    </row>
    <row r="6788" spans="1:2" x14ac:dyDescent="0.15">
      <c r="A6788" s="4">
        <v>55212</v>
      </c>
      <c r="B6788" s="4" t="s">
        <v>8262</v>
      </c>
    </row>
    <row r="6789" spans="1:2" x14ac:dyDescent="0.15">
      <c r="A6789" s="4">
        <v>55301</v>
      </c>
      <c r="B6789" s="4" t="s">
        <v>8263</v>
      </c>
    </row>
    <row r="6790" spans="1:2" x14ac:dyDescent="0.15">
      <c r="A6790" s="4">
        <v>55302</v>
      </c>
      <c r="B6790" s="4" t="s">
        <v>8264</v>
      </c>
    </row>
    <row r="6791" spans="1:2" x14ac:dyDescent="0.15">
      <c r="A6791" s="4">
        <v>55303</v>
      </c>
      <c r="B6791" s="4" t="s">
        <v>8265</v>
      </c>
    </row>
    <row r="6792" spans="1:2" x14ac:dyDescent="0.15">
      <c r="A6792" s="4">
        <v>55304</v>
      </c>
      <c r="B6792" s="4" t="s">
        <v>8266</v>
      </c>
    </row>
    <row r="6793" spans="1:2" x14ac:dyDescent="0.15">
      <c r="A6793" s="4">
        <v>55305</v>
      </c>
      <c r="B6793" s="4" t="s">
        <v>8267</v>
      </c>
    </row>
    <row r="6794" spans="1:2" x14ac:dyDescent="0.15">
      <c r="A6794" s="4">
        <v>55306</v>
      </c>
      <c r="B6794" s="4" t="s">
        <v>8268</v>
      </c>
    </row>
    <row r="6795" spans="1:2" x14ac:dyDescent="0.15">
      <c r="A6795" s="4">
        <v>55307</v>
      </c>
      <c r="B6795" s="4" t="s">
        <v>8269</v>
      </c>
    </row>
    <row r="6796" spans="1:2" x14ac:dyDescent="0.15">
      <c r="A6796" s="4">
        <v>55308</v>
      </c>
      <c r="B6796" s="4" t="s">
        <v>8270</v>
      </c>
    </row>
    <row r="6797" spans="1:2" x14ac:dyDescent="0.15">
      <c r="A6797" s="4">
        <v>55309</v>
      </c>
      <c r="B6797" s="4" t="s">
        <v>8271</v>
      </c>
    </row>
    <row r="6798" spans="1:2" x14ac:dyDescent="0.15">
      <c r="A6798" s="4">
        <v>55310</v>
      </c>
      <c r="B6798" s="4" t="s">
        <v>8272</v>
      </c>
    </row>
    <row r="6799" spans="1:2" x14ac:dyDescent="0.15">
      <c r="A6799" s="4">
        <v>55311</v>
      </c>
      <c r="B6799" s="4" t="s">
        <v>8273</v>
      </c>
    </row>
    <row r="6800" spans="1:2" x14ac:dyDescent="0.15">
      <c r="A6800" s="4">
        <v>55312</v>
      </c>
      <c r="B6800" s="4" t="s">
        <v>8274</v>
      </c>
    </row>
    <row r="6801" spans="1:2" x14ac:dyDescent="0.15">
      <c r="A6801" s="4">
        <v>55401</v>
      </c>
      <c r="B6801" s="4" t="s">
        <v>8275</v>
      </c>
    </row>
    <row r="6802" spans="1:2" x14ac:dyDescent="0.15">
      <c r="A6802" s="4">
        <v>55402</v>
      </c>
      <c r="B6802" s="4" t="s">
        <v>8276</v>
      </c>
    </row>
    <row r="6803" spans="1:2" x14ac:dyDescent="0.15">
      <c r="A6803" s="4">
        <v>55403</v>
      </c>
      <c r="B6803" s="4" t="s">
        <v>8277</v>
      </c>
    </row>
    <row r="6804" spans="1:2" x14ac:dyDescent="0.15">
      <c r="A6804" s="4">
        <v>55404</v>
      </c>
      <c r="B6804" s="4" t="s">
        <v>8278</v>
      </c>
    </row>
    <row r="6805" spans="1:2" x14ac:dyDescent="0.15">
      <c r="A6805" s="4">
        <v>55405</v>
      </c>
      <c r="B6805" s="4" t="s">
        <v>8279</v>
      </c>
    </row>
    <row r="6806" spans="1:2" x14ac:dyDescent="0.15">
      <c r="A6806" s="4">
        <v>55406</v>
      </c>
      <c r="B6806" s="4" t="s">
        <v>8280</v>
      </c>
    </row>
    <row r="6807" spans="1:2" x14ac:dyDescent="0.15">
      <c r="A6807" s="4">
        <v>55407</v>
      </c>
      <c r="B6807" s="4" t="s">
        <v>8281</v>
      </c>
    </row>
    <row r="6808" spans="1:2" x14ac:dyDescent="0.15">
      <c r="A6808" s="4">
        <v>55408</v>
      </c>
      <c r="B6808" s="4" t="s">
        <v>8282</v>
      </c>
    </row>
    <row r="6809" spans="1:2" x14ac:dyDescent="0.15">
      <c r="A6809" s="4">
        <v>55409</v>
      </c>
      <c r="B6809" s="4" t="s">
        <v>8283</v>
      </c>
    </row>
    <row r="6810" spans="1:2" x14ac:dyDescent="0.15">
      <c r="A6810" s="4">
        <v>55410</v>
      </c>
      <c r="B6810" s="4" t="s">
        <v>8284</v>
      </c>
    </row>
    <row r="6811" spans="1:2" x14ac:dyDescent="0.15">
      <c r="A6811" s="4">
        <v>55411</v>
      </c>
      <c r="B6811" s="4" t="s">
        <v>8285</v>
      </c>
    </row>
    <row r="6812" spans="1:2" x14ac:dyDescent="0.15">
      <c r="A6812" s="4">
        <v>55412</v>
      </c>
      <c r="B6812" s="4" t="s">
        <v>8286</v>
      </c>
    </row>
    <row r="6813" spans="1:2" x14ac:dyDescent="0.15">
      <c r="A6813" s="4">
        <v>55501</v>
      </c>
      <c r="B6813" s="4" t="s">
        <v>8287</v>
      </c>
    </row>
    <row r="6814" spans="1:2" x14ac:dyDescent="0.15">
      <c r="A6814" s="4">
        <v>55502</v>
      </c>
      <c r="B6814" s="4" t="s">
        <v>8288</v>
      </c>
    </row>
    <row r="6815" spans="1:2" x14ac:dyDescent="0.15">
      <c r="A6815" s="4">
        <v>55503</v>
      </c>
      <c r="B6815" s="4" t="s">
        <v>8289</v>
      </c>
    </row>
    <row r="6816" spans="1:2" x14ac:dyDescent="0.15">
      <c r="A6816" s="4">
        <v>55504</v>
      </c>
      <c r="B6816" s="4" t="s">
        <v>8290</v>
      </c>
    </row>
    <row r="6817" spans="1:2" x14ac:dyDescent="0.15">
      <c r="A6817" s="4">
        <v>55505</v>
      </c>
      <c r="B6817" s="4" t="s">
        <v>8291</v>
      </c>
    </row>
    <row r="6818" spans="1:2" x14ac:dyDescent="0.15">
      <c r="A6818" s="4">
        <v>55506</v>
      </c>
      <c r="B6818" s="4" t="s">
        <v>8292</v>
      </c>
    </row>
    <row r="6819" spans="1:2" x14ac:dyDescent="0.15">
      <c r="A6819" s="4">
        <v>55507</v>
      </c>
      <c r="B6819" s="4" t="s">
        <v>8293</v>
      </c>
    </row>
    <row r="6820" spans="1:2" x14ac:dyDescent="0.15">
      <c r="A6820" s="4">
        <v>55508</v>
      </c>
      <c r="B6820" s="4" t="s">
        <v>8294</v>
      </c>
    </row>
    <row r="6821" spans="1:2" x14ac:dyDescent="0.15">
      <c r="A6821" s="4">
        <v>55509</v>
      </c>
      <c r="B6821" s="4" t="s">
        <v>8295</v>
      </c>
    </row>
    <row r="6822" spans="1:2" x14ac:dyDescent="0.15">
      <c r="A6822" s="4">
        <v>55510</v>
      </c>
      <c r="B6822" s="4" t="s">
        <v>8296</v>
      </c>
    </row>
    <row r="6823" spans="1:2" x14ac:dyDescent="0.15">
      <c r="A6823" s="4">
        <v>55511</v>
      </c>
      <c r="B6823" s="4" t="s">
        <v>8297</v>
      </c>
    </row>
    <row r="6824" spans="1:2" x14ac:dyDescent="0.15">
      <c r="A6824" s="4">
        <v>55512</v>
      </c>
      <c r="B6824" s="4" t="s">
        <v>8298</v>
      </c>
    </row>
    <row r="6825" spans="1:2" x14ac:dyDescent="0.15">
      <c r="A6825" s="4">
        <v>55601</v>
      </c>
      <c r="B6825" s="4" t="s">
        <v>8299</v>
      </c>
    </row>
    <row r="6826" spans="1:2" x14ac:dyDescent="0.15">
      <c r="A6826" s="4">
        <v>55602</v>
      </c>
      <c r="B6826" s="4" t="s">
        <v>8300</v>
      </c>
    </row>
    <row r="6827" spans="1:2" x14ac:dyDescent="0.15">
      <c r="A6827" s="4">
        <v>55603</v>
      </c>
      <c r="B6827" s="4" t="s">
        <v>8301</v>
      </c>
    </row>
    <row r="6828" spans="1:2" x14ac:dyDescent="0.15">
      <c r="A6828" s="4">
        <v>55604</v>
      </c>
      <c r="B6828" s="4" t="s">
        <v>8302</v>
      </c>
    </row>
    <row r="6829" spans="1:2" x14ac:dyDescent="0.15">
      <c r="A6829" s="4">
        <v>55605</v>
      </c>
      <c r="B6829" s="4" t="s">
        <v>8303</v>
      </c>
    </row>
    <row r="6830" spans="1:2" x14ac:dyDescent="0.15">
      <c r="A6830" s="4">
        <v>55606</v>
      </c>
      <c r="B6830" s="4" t="s">
        <v>8304</v>
      </c>
    </row>
    <row r="6831" spans="1:2" x14ac:dyDescent="0.15">
      <c r="A6831" s="4">
        <v>55607</v>
      </c>
      <c r="B6831" s="4" t="s">
        <v>8305</v>
      </c>
    </row>
    <row r="6832" spans="1:2" x14ac:dyDescent="0.15">
      <c r="A6832" s="4">
        <v>55608</v>
      </c>
      <c r="B6832" s="4" t="s">
        <v>8306</v>
      </c>
    </row>
    <row r="6833" spans="1:2" x14ac:dyDescent="0.15">
      <c r="A6833" s="4">
        <v>55609</v>
      </c>
      <c r="B6833" s="4" t="s">
        <v>8307</v>
      </c>
    </row>
    <row r="6834" spans="1:2" x14ac:dyDescent="0.15">
      <c r="A6834" s="4">
        <v>55610</v>
      </c>
      <c r="B6834" s="4" t="s">
        <v>8308</v>
      </c>
    </row>
    <row r="6835" spans="1:2" x14ac:dyDescent="0.15">
      <c r="A6835" s="4">
        <v>55611</v>
      </c>
      <c r="B6835" s="4" t="s">
        <v>8309</v>
      </c>
    </row>
    <row r="6836" spans="1:2" x14ac:dyDescent="0.15">
      <c r="A6836" s="4">
        <v>55612</v>
      </c>
      <c r="B6836" s="4" t="s">
        <v>8310</v>
      </c>
    </row>
    <row r="6837" spans="1:2" x14ac:dyDescent="0.15">
      <c r="A6837" s="4">
        <v>55701</v>
      </c>
      <c r="B6837" s="4" t="s">
        <v>8311</v>
      </c>
    </row>
    <row r="6838" spans="1:2" x14ac:dyDescent="0.15">
      <c r="A6838" s="4">
        <v>55702</v>
      </c>
      <c r="B6838" s="4" t="s">
        <v>8312</v>
      </c>
    </row>
    <row r="6839" spans="1:2" x14ac:dyDescent="0.15">
      <c r="A6839" s="4">
        <v>55703</v>
      </c>
      <c r="B6839" s="4" t="s">
        <v>8313</v>
      </c>
    </row>
    <row r="6840" spans="1:2" x14ac:dyDescent="0.15">
      <c r="A6840" s="4">
        <v>55704</v>
      </c>
      <c r="B6840" s="4" t="s">
        <v>8314</v>
      </c>
    </row>
    <row r="6841" spans="1:2" x14ac:dyDescent="0.15">
      <c r="A6841" s="4">
        <v>55705</v>
      </c>
      <c r="B6841" s="4" t="s">
        <v>8315</v>
      </c>
    </row>
    <row r="6842" spans="1:2" x14ac:dyDescent="0.15">
      <c r="A6842" s="4">
        <v>55706</v>
      </c>
      <c r="B6842" s="4" t="s">
        <v>8316</v>
      </c>
    </row>
    <row r="6843" spans="1:2" x14ac:dyDescent="0.15">
      <c r="A6843" s="4">
        <v>55707</v>
      </c>
      <c r="B6843" s="4" t="s">
        <v>8317</v>
      </c>
    </row>
    <row r="6844" spans="1:2" x14ac:dyDescent="0.15">
      <c r="A6844" s="4">
        <v>55708</v>
      </c>
      <c r="B6844" s="4" t="s">
        <v>8318</v>
      </c>
    </row>
    <row r="6845" spans="1:2" x14ac:dyDescent="0.15">
      <c r="A6845" s="4">
        <v>55709</v>
      </c>
      <c r="B6845" s="4" t="s">
        <v>8319</v>
      </c>
    </row>
    <row r="6846" spans="1:2" x14ac:dyDescent="0.15">
      <c r="A6846" s="4">
        <v>55710</v>
      </c>
      <c r="B6846" s="4" t="s">
        <v>8320</v>
      </c>
    </row>
    <row r="6847" spans="1:2" x14ac:dyDescent="0.15">
      <c r="A6847" s="4">
        <v>55711</v>
      </c>
      <c r="B6847" s="4" t="s">
        <v>8321</v>
      </c>
    </row>
    <row r="6848" spans="1:2" x14ac:dyDescent="0.15">
      <c r="A6848" s="4">
        <v>55712</v>
      </c>
      <c r="B6848" s="4" t="s">
        <v>8322</v>
      </c>
    </row>
    <row r="6849" spans="1:2" x14ac:dyDescent="0.15">
      <c r="A6849" s="4">
        <v>55801</v>
      </c>
      <c r="B6849" s="4" t="s">
        <v>8323</v>
      </c>
    </row>
    <row r="6850" spans="1:2" x14ac:dyDescent="0.15">
      <c r="A6850" s="4">
        <v>55802</v>
      </c>
      <c r="B6850" s="4" t="s">
        <v>8324</v>
      </c>
    </row>
    <row r="6851" spans="1:2" x14ac:dyDescent="0.15">
      <c r="A6851" s="4">
        <v>55803</v>
      </c>
      <c r="B6851" s="4" t="s">
        <v>8325</v>
      </c>
    </row>
    <row r="6852" spans="1:2" x14ac:dyDescent="0.15">
      <c r="A6852" s="4">
        <v>55804</v>
      </c>
      <c r="B6852" s="4" t="s">
        <v>8326</v>
      </c>
    </row>
    <row r="6853" spans="1:2" x14ac:dyDescent="0.15">
      <c r="A6853" s="4">
        <v>55805</v>
      </c>
      <c r="B6853" s="4" t="s">
        <v>8327</v>
      </c>
    </row>
    <row r="6854" spans="1:2" x14ac:dyDescent="0.15">
      <c r="A6854" s="4">
        <v>55806</v>
      </c>
      <c r="B6854" s="4" t="s">
        <v>8328</v>
      </c>
    </row>
    <row r="6855" spans="1:2" x14ac:dyDescent="0.15">
      <c r="A6855" s="4">
        <v>55807</v>
      </c>
      <c r="B6855" s="4" t="s">
        <v>8329</v>
      </c>
    </row>
    <row r="6856" spans="1:2" x14ac:dyDescent="0.15">
      <c r="A6856" s="4">
        <v>55808</v>
      </c>
      <c r="B6856" s="4" t="s">
        <v>8330</v>
      </c>
    </row>
    <row r="6857" spans="1:2" x14ac:dyDescent="0.15">
      <c r="A6857" s="4">
        <v>55809</v>
      </c>
      <c r="B6857" s="4" t="s">
        <v>8331</v>
      </c>
    </row>
    <row r="6858" spans="1:2" x14ac:dyDescent="0.15">
      <c r="A6858" s="4">
        <v>55810</v>
      </c>
      <c r="B6858" s="4" t="s">
        <v>8332</v>
      </c>
    </row>
    <row r="6859" spans="1:2" x14ac:dyDescent="0.15">
      <c r="A6859" s="4">
        <v>55811</v>
      </c>
      <c r="B6859" s="4" t="s">
        <v>8333</v>
      </c>
    </row>
    <row r="6860" spans="1:2" x14ac:dyDescent="0.15">
      <c r="A6860" s="4">
        <v>55812</v>
      </c>
      <c r="B6860" s="4" t="s">
        <v>8334</v>
      </c>
    </row>
    <row r="6861" spans="1:2" x14ac:dyDescent="0.15">
      <c r="A6861" s="4">
        <v>55901</v>
      </c>
      <c r="B6861" s="4" t="s">
        <v>8335</v>
      </c>
    </row>
    <row r="6862" spans="1:2" x14ac:dyDescent="0.15">
      <c r="A6862" s="4">
        <v>55902</v>
      </c>
      <c r="B6862" s="4" t="s">
        <v>8336</v>
      </c>
    </row>
    <row r="6863" spans="1:2" x14ac:dyDescent="0.15">
      <c r="A6863" s="4">
        <v>55903</v>
      </c>
      <c r="B6863" s="4" t="s">
        <v>8337</v>
      </c>
    </row>
    <row r="6864" spans="1:2" x14ac:dyDescent="0.15">
      <c r="A6864" s="4">
        <v>55904</v>
      </c>
      <c r="B6864" s="4" t="s">
        <v>8338</v>
      </c>
    </row>
    <row r="6865" spans="1:2" x14ac:dyDescent="0.15">
      <c r="A6865" s="4">
        <v>55905</v>
      </c>
      <c r="B6865" s="4" t="s">
        <v>8339</v>
      </c>
    </row>
    <row r="6866" spans="1:2" x14ac:dyDescent="0.15">
      <c r="A6866" s="4">
        <v>55906</v>
      </c>
      <c r="B6866" s="4" t="s">
        <v>8340</v>
      </c>
    </row>
    <row r="6867" spans="1:2" x14ac:dyDescent="0.15">
      <c r="A6867" s="4">
        <v>55907</v>
      </c>
      <c r="B6867" s="4" t="s">
        <v>8341</v>
      </c>
    </row>
    <row r="6868" spans="1:2" x14ac:dyDescent="0.15">
      <c r="A6868" s="4">
        <v>55908</v>
      </c>
      <c r="B6868" s="4" t="s">
        <v>8342</v>
      </c>
    </row>
    <row r="6869" spans="1:2" x14ac:dyDescent="0.15">
      <c r="A6869" s="4">
        <v>55909</v>
      </c>
      <c r="B6869" s="4" t="s">
        <v>8343</v>
      </c>
    </row>
    <row r="6870" spans="1:2" x14ac:dyDescent="0.15">
      <c r="A6870" s="4">
        <v>55910</v>
      </c>
      <c r="B6870" s="4" t="s">
        <v>8344</v>
      </c>
    </row>
    <row r="6871" spans="1:2" x14ac:dyDescent="0.15">
      <c r="A6871" s="4">
        <v>55911</v>
      </c>
      <c r="B6871" s="4" t="s">
        <v>8345</v>
      </c>
    </row>
    <row r="6872" spans="1:2" x14ac:dyDescent="0.15">
      <c r="A6872" s="4">
        <v>55912</v>
      </c>
      <c r="B6872" s="4" t="s">
        <v>8346</v>
      </c>
    </row>
    <row r="6873" spans="1:2" x14ac:dyDescent="0.15">
      <c r="A6873" s="4">
        <v>56001</v>
      </c>
      <c r="B6873" s="4" t="s">
        <v>8347</v>
      </c>
    </row>
    <row r="6874" spans="1:2" x14ac:dyDescent="0.15">
      <c r="A6874" s="4">
        <v>56002</v>
      </c>
      <c r="B6874" s="4" t="s">
        <v>8348</v>
      </c>
    </row>
    <row r="6875" spans="1:2" x14ac:dyDescent="0.15">
      <c r="A6875" s="4">
        <v>56003</v>
      </c>
      <c r="B6875" s="4" t="s">
        <v>8349</v>
      </c>
    </row>
    <row r="6876" spans="1:2" x14ac:dyDescent="0.15">
      <c r="A6876" s="4">
        <v>56004</v>
      </c>
      <c r="B6876" s="4" t="s">
        <v>8350</v>
      </c>
    </row>
    <row r="6877" spans="1:2" x14ac:dyDescent="0.15">
      <c r="A6877" s="4">
        <v>56005</v>
      </c>
      <c r="B6877" s="4" t="s">
        <v>8351</v>
      </c>
    </row>
    <row r="6878" spans="1:2" x14ac:dyDescent="0.15">
      <c r="A6878" s="4">
        <v>56006</v>
      </c>
      <c r="B6878" s="4" t="s">
        <v>8352</v>
      </c>
    </row>
    <row r="6879" spans="1:2" x14ac:dyDescent="0.15">
      <c r="A6879" s="4">
        <v>56007</v>
      </c>
      <c r="B6879" s="4" t="s">
        <v>8353</v>
      </c>
    </row>
    <row r="6880" spans="1:2" x14ac:dyDescent="0.15">
      <c r="A6880" s="4">
        <v>56008</v>
      </c>
      <c r="B6880" s="4" t="s">
        <v>8354</v>
      </c>
    </row>
    <row r="6881" spans="1:2" x14ac:dyDescent="0.15">
      <c r="A6881" s="4">
        <v>56009</v>
      </c>
      <c r="B6881" s="4" t="s">
        <v>8355</v>
      </c>
    </row>
    <row r="6882" spans="1:2" x14ac:dyDescent="0.15">
      <c r="A6882" s="4">
        <v>56010</v>
      </c>
      <c r="B6882" s="4" t="s">
        <v>8356</v>
      </c>
    </row>
    <row r="6883" spans="1:2" x14ac:dyDescent="0.15">
      <c r="A6883" s="4">
        <v>56011</v>
      </c>
      <c r="B6883" s="4" t="s">
        <v>8357</v>
      </c>
    </row>
    <row r="6884" spans="1:2" x14ac:dyDescent="0.15">
      <c r="A6884" s="4">
        <v>56012</v>
      </c>
      <c r="B6884" s="4" t="s">
        <v>8358</v>
      </c>
    </row>
    <row r="6885" spans="1:2" x14ac:dyDescent="0.15">
      <c r="A6885" s="4">
        <v>56101</v>
      </c>
      <c r="B6885" s="4" t="s">
        <v>8359</v>
      </c>
    </row>
    <row r="6886" spans="1:2" x14ac:dyDescent="0.15">
      <c r="A6886" s="4">
        <v>56102</v>
      </c>
      <c r="B6886" s="4" t="s">
        <v>8360</v>
      </c>
    </row>
    <row r="6887" spans="1:2" x14ac:dyDescent="0.15">
      <c r="A6887" s="4">
        <v>56103</v>
      </c>
      <c r="B6887" s="4" t="s">
        <v>8361</v>
      </c>
    </row>
    <row r="6888" spans="1:2" x14ac:dyDescent="0.15">
      <c r="A6888" s="4">
        <v>56104</v>
      </c>
      <c r="B6888" s="4" t="s">
        <v>8362</v>
      </c>
    </row>
    <row r="6889" spans="1:2" x14ac:dyDescent="0.15">
      <c r="A6889" s="4">
        <v>56105</v>
      </c>
      <c r="B6889" s="4" t="s">
        <v>8363</v>
      </c>
    </row>
    <row r="6890" spans="1:2" x14ac:dyDescent="0.15">
      <c r="A6890" s="4">
        <v>56106</v>
      </c>
      <c r="B6890" s="4" t="s">
        <v>8364</v>
      </c>
    </row>
    <row r="6891" spans="1:2" x14ac:dyDescent="0.15">
      <c r="A6891" s="4">
        <v>56107</v>
      </c>
      <c r="B6891" s="4" t="s">
        <v>8365</v>
      </c>
    </row>
    <row r="6892" spans="1:2" x14ac:dyDescent="0.15">
      <c r="A6892" s="4">
        <v>56108</v>
      </c>
      <c r="B6892" s="4" t="s">
        <v>8366</v>
      </c>
    </row>
    <row r="6893" spans="1:2" x14ac:dyDescent="0.15">
      <c r="A6893" s="4">
        <v>56109</v>
      </c>
      <c r="B6893" s="4" t="s">
        <v>8367</v>
      </c>
    </row>
    <row r="6894" spans="1:2" x14ac:dyDescent="0.15">
      <c r="A6894" s="4">
        <v>56110</v>
      </c>
      <c r="B6894" s="4" t="s">
        <v>8368</v>
      </c>
    </row>
    <row r="6895" spans="1:2" x14ac:dyDescent="0.15">
      <c r="A6895" s="4">
        <v>56111</v>
      </c>
      <c r="B6895" s="4" t="s">
        <v>8369</v>
      </c>
    </row>
    <row r="6896" spans="1:2" x14ac:dyDescent="0.15">
      <c r="A6896" s="4">
        <v>56112</v>
      </c>
      <c r="B6896" s="4" t="s">
        <v>8370</v>
      </c>
    </row>
    <row r="6897" spans="1:2" x14ac:dyDescent="0.15">
      <c r="A6897" s="4">
        <v>56201</v>
      </c>
      <c r="B6897" s="4" t="s">
        <v>8371</v>
      </c>
    </row>
    <row r="6898" spans="1:2" x14ac:dyDescent="0.15">
      <c r="A6898" s="4">
        <v>56202</v>
      </c>
      <c r="B6898" s="4" t="s">
        <v>8372</v>
      </c>
    </row>
    <row r="6899" spans="1:2" x14ac:dyDescent="0.15">
      <c r="A6899" s="4">
        <v>56203</v>
      </c>
      <c r="B6899" s="4" t="s">
        <v>8373</v>
      </c>
    </row>
    <row r="6900" spans="1:2" x14ac:dyDescent="0.15">
      <c r="A6900" s="4">
        <v>56204</v>
      </c>
      <c r="B6900" s="4" t="s">
        <v>8374</v>
      </c>
    </row>
    <row r="6901" spans="1:2" x14ac:dyDescent="0.15">
      <c r="A6901" s="4">
        <v>56205</v>
      </c>
      <c r="B6901" s="4" t="s">
        <v>8375</v>
      </c>
    </row>
    <row r="6902" spans="1:2" x14ac:dyDescent="0.15">
      <c r="A6902" s="4">
        <v>56206</v>
      </c>
      <c r="B6902" s="4" t="s">
        <v>8376</v>
      </c>
    </row>
    <row r="6903" spans="1:2" x14ac:dyDescent="0.15">
      <c r="A6903" s="4">
        <v>56207</v>
      </c>
      <c r="B6903" s="4" t="s">
        <v>8377</v>
      </c>
    </row>
    <row r="6904" spans="1:2" x14ac:dyDescent="0.15">
      <c r="A6904" s="4">
        <v>56208</v>
      </c>
      <c r="B6904" s="4" t="s">
        <v>8378</v>
      </c>
    </row>
    <row r="6905" spans="1:2" x14ac:dyDescent="0.15">
      <c r="A6905" s="4">
        <v>56209</v>
      </c>
      <c r="B6905" s="4" t="s">
        <v>8379</v>
      </c>
    </row>
    <row r="6906" spans="1:2" x14ac:dyDescent="0.15">
      <c r="A6906" s="4">
        <v>56210</v>
      </c>
      <c r="B6906" s="4" t="s">
        <v>8380</v>
      </c>
    </row>
    <row r="6907" spans="1:2" x14ac:dyDescent="0.15">
      <c r="A6907" s="4">
        <v>56211</v>
      </c>
      <c r="B6907" s="4" t="s">
        <v>8381</v>
      </c>
    </row>
    <row r="6908" spans="1:2" x14ac:dyDescent="0.15">
      <c r="A6908" s="4">
        <v>56212</v>
      </c>
      <c r="B6908" s="4" t="s">
        <v>8382</v>
      </c>
    </row>
    <row r="6909" spans="1:2" x14ac:dyDescent="0.15">
      <c r="A6909" s="4">
        <v>56301</v>
      </c>
      <c r="B6909" s="4" t="s">
        <v>8383</v>
      </c>
    </row>
    <row r="6910" spans="1:2" x14ac:dyDescent="0.15">
      <c r="A6910" s="4">
        <v>56302</v>
      </c>
      <c r="B6910" s="4" t="s">
        <v>8384</v>
      </c>
    </row>
    <row r="6911" spans="1:2" x14ac:dyDescent="0.15">
      <c r="A6911" s="4">
        <v>56303</v>
      </c>
      <c r="B6911" s="4" t="s">
        <v>8385</v>
      </c>
    </row>
    <row r="6912" spans="1:2" x14ac:dyDescent="0.15">
      <c r="A6912" s="4">
        <v>56304</v>
      </c>
      <c r="B6912" s="4" t="s">
        <v>8386</v>
      </c>
    </row>
    <row r="6913" spans="1:2" x14ac:dyDescent="0.15">
      <c r="A6913" s="4">
        <v>56305</v>
      </c>
      <c r="B6913" s="4" t="s">
        <v>8387</v>
      </c>
    </row>
    <row r="6914" spans="1:2" x14ac:dyDescent="0.15">
      <c r="A6914" s="4">
        <v>56306</v>
      </c>
      <c r="B6914" s="4" t="s">
        <v>8388</v>
      </c>
    </row>
    <row r="6915" spans="1:2" x14ac:dyDescent="0.15">
      <c r="A6915" s="4">
        <v>56307</v>
      </c>
      <c r="B6915" s="4" t="s">
        <v>8389</v>
      </c>
    </row>
    <row r="6916" spans="1:2" x14ac:dyDescent="0.15">
      <c r="A6916" s="4">
        <v>56308</v>
      </c>
      <c r="B6916" s="4" t="s">
        <v>8390</v>
      </c>
    </row>
    <row r="6917" spans="1:2" x14ac:dyDescent="0.15">
      <c r="A6917" s="4">
        <v>56309</v>
      </c>
      <c r="B6917" s="4" t="s">
        <v>8391</v>
      </c>
    </row>
    <row r="6918" spans="1:2" x14ac:dyDescent="0.15">
      <c r="A6918" s="4">
        <v>56310</v>
      </c>
      <c r="B6918" s="4" t="s">
        <v>8392</v>
      </c>
    </row>
    <row r="6919" spans="1:2" x14ac:dyDescent="0.15">
      <c r="A6919" s="4">
        <v>56311</v>
      </c>
      <c r="B6919" s="4" t="s">
        <v>8393</v>
      </c>
    </row>
    <row r="6920" spans="1:2" x14ac:dyDescent="0.15">
      <c r="A6920" s="4">
        <v>56312</v>
      </c>
      <c r="B6920" s="4" t="s">
        <v>8394</v>
      </c>
    </row>
    <row r="6921" spans="1:2" x14ac:dyDescent="0.15">
      <c r="A6921" s="4">
        <v>56401</v>
      </c>
      <c r="B6921" s="4" t="s">
        <v>8395</v>
      </c>
    </row>
    <row r="6922" spans="1:2" x14ac:dyDescent="0.15">
      <c r="A6922" s="4">
        <v>56402</v>
      </c>
      <c r="B6922" s="4" t="s">
        <v>8396</v>
      </c>
    </row>
    <row r="6923" spans="1:2" x14ac:dyDescent="0.15">
      <c r="A6923" s="4">
        <v>56403</v>
      </c>
      <c r="B6923" s="4" t="s">
        <v>8397</v>
      </c>
    </row>
    <row r="6924" spans="1:2" x14ac:dyDescent="0.15">
      <c r="A6924" s="4">
        <v>56404</v>
      </c>
      <c r="B6924" s="4" t="s">
        <v>8398</v>
      </c>
    </row>
    <row r="6925" spans="1:2" x14ac:dyDescent="0.15">
      <c r="A6925" s="4">
        <v>56405</v>
      </c>
      <c r="B6925" s="4" t="s">
        <v>8399</v>
      </c>
    </row>
    <row r="6926" spans="1:2" x14ac:dyDescent="0.15">
      <c r="A6926" s="4">
        <v>56406</v>
      </c>
      <c r="B6926" s="4" t="s">
        <v>8400</v>
      </c>
    </row>
    <row r="6927" spans="1:2" x14ac:dyDescent="0.15">
      <c r="A6927" s="4">
        <v>56407</v>
      </c>
      <c r="B6927" s="4" t="s">
        <v>8401</v>
      </c>
    </row>
    <row r="6928" spans="1:2" x14ac:dyDescent="0.15">
      <c r="A6928" s="4">
        <v>56408</v>
      </c>
      <c r="B6928" s="4" t="s">
        <v>8402</v>
      </c>
    </row>
    <row r="6929" spans="1:2" x14ac:dyDescent="0.15">
      <c r="A6929" s="4">
        <v>56409</v>
      </c>
      <c r="B6929" s="4" t="s">
        <v>8403</v>
      </c>
    </row>
    <row r="6930" spans="1:2" x14ac:dyDescent="0.15">
      <c r="A6930" s="4">
        <v>56410</v>
      </c>
      <c r="B6930" s="4" t="s">
        <v>8404</v>
      </c>
    </row>
    <row r="6931" spans="1:2" x14ac:dyDescent="0.15">
      <c r="A6931" s="4">
        <v>56411</v>
      </c>
      <c r="B6931" s="4" t="s">
        <v>8405</v>
      </c>
    </row>
    <row r="6932" spans="1:2" x14ac:dyDescent="0.15">
      <c r="A6932" s="4">
        <v>56412</v>
      </c>
      <c r="B6932" s="4" t="s">
        <v>8406</v>
      </c>
    </row>
    <row r="6933" spans="1:2" x14ac:dyDescent="0.15">
      <c r="A6933" s="4">
        <v>56501</v>
      </c>
      <c r="B6933" s="4" t="s">
        <v>8407</v>
      </c>
    </row>
    <row r="6934" spans="1:2" x14ac:dyDescent="0.15">
      <c r="A6934" s="4">
        <v>56502</v>
      </c>
      <c r="B6934" s="4" t="s">
        <v>8408</v>
      </c>
    </row>
    <row r="6935" spans="1:2" x14ac:dyDescent="0.15">
      <c r="A6935" s="4">
        <v>56503</v>
      </c>
      <c r="B6935" s="4" t="s">
        <v>8409</v>
      </c>
    </row>
    <row r="6936" spans="1:2" x14ac:dyDescent="0.15">
      <c r="A6936" s="4">
        <v>56504</v>
      </c>
      <c r="B6936" s="4" t="s">
        <v>8410</v>
      </c>
    </row>
    <row r="6937" spans="1:2" x14ac:dyDescent="0.15">
      <c r="A6937" s="4">
        <v>56505</v>
      </c>
      <c r="B6937" s="4" t="s">
        <v>8411</v>
      </c>
    </row>
    <row r="6938" spans="1:2" x14ac:dyDescent="0.15">
      <c r="A6938" s="4">
        <v>56506</v>
      </c>
      <c r="B6938" s="4" t="s">
        <v>8412</v>
      </c>
    </row>
    <row r="6939" spans="1:2" x14ac:dyDescent="0.15">
      <c r="A6939" s="4">
        <v>56507</v>
      </c>
      <c r="B6939" s="4" t="s">
        <v>8413</v>
      </c>
    </row>
    <row r="6940" spans="1:2" x14ac:dyDescent="0.15">
      <c r="A6940" s="4">
        <v>56508</v>
      </c>
      <c r="B6940" s="4" t="s">
        <v>8414</v>
      </c>
    </row>
    <row r="6941" spans="1:2" x14ac:dyDescent="0.15">
      <c r="A6941" s="4">
        <v>56509</v>
      </c>
      <c r="B6941" s="4" t="s">
        <v>8415</v>
      </c>
    </row>
    <row r="6942" spans="1:2" x14ac:dyDescent="0.15">
      <c r="A6942" s="4">
        <v>56510</v>
      </c>
      <c r="B6942" s="4" t="s">
        <v>8416</v>
      </c>
    </row>
    <row r="6943" spans="1:2" x14ac:dyDescent="0.15">
      <c r="A6943" s="4">
        <v>56511</v>
      </c>
      <c r="B6943" s="4" t="s">
        <v>8417</v>
      </c>
    </row>
    <row r="6944" spans="1:2" x14ac:dyDescent="0.15">
      <c r="A6944" s="4">
        <v>56512</v>
      </c>
      <c r="B6944" s="4" t="s">
        <v>8418</v>
      </c>
    </row>
    <row r="6945" spans="1:2" x14ac:dyDescent="0.15">
      <c r="A6945" s="4">
        <v>56601</v>
      </c>
      <c r="B6945" s="4" t="s">
        <v>8419</v>
      </c>
    </row>
    <row r="6946" spans="1:2" x14ac:dyDescent="0.15">
      <c r="A6946" s="4">
        <v>56602</v>
      </c>
      <c r="B6946" s="4" t="s">
        <v>8420</v>
      </c>
    </row>
    <row r="6947" spans="1:2" x14ac:dyDescent="0.15">
      <c r="A6947" s="4">
        <v>56603</v>
      </c>
      <c r="B6947" s="4" t="s">
        <v>8421</v>
      </c>
    </row>
    <row r="6948" spans="1:2" x14ac:dyDescent="0.15">
      <c r="A6948" s="14">
        <v>56604</v>
      </c>
      <c r="B6948" s="14" t="s">
        <v>8422</v>
      </c>
    </row>
    <row r="6949" spans="1:2" x14ac:dyDescent="0.15">
      <c r="A6949" s="14">
        <v>56605</v>
      </c>
      <c r="B6949" s="14" t="s">
        <v>8423</v>
      </c>
    </row>
    <row r="6950" spans="1:2" x14ac:dyDescent="0.15">
      <c r="A6950" s="14">
        <v>56606</v>
      </c>
      <c r="B6950" s="14" t="s">
        <v>8424</v>
      </c>
    </row>
    <row r="6951" spans="1:2" x14ac:dyDescent="0.15">
      <c r="A6951" s="14">
        <v>56607</v>
      </c>
      <c r="B6951" s="14" t="s">
        <v>8425</v>
      </c>
    </row>
    <row r="6952" spans="1:2" x14ac:dyDescent="0.15">
      <c r="A6952" s="14">
        <v>56608</v>
      </c>
      <c r="B6952" s="14" t="s">
        <v>8426</v>
      </c>
    </row>
    <row r="6953" spans="1:2" x14ac:dyDescent="0.15">
      <c r="A6953" s="14">
        <v>56609</v>
      </c>
      <c r="B6953" s="14" t="s">
        <v>8427</v>
      </c>
    </row>
    <row r="6954" spans="1:2" x14ac:dyDescent="0.15">
      <c r="A6954" s="14">
        <v>56610</v>
      </c>
      <c r="B6954" s="14" t="s">
        <v>8428</v>
      </c>
    </row>
    <row r="6955" spans="1:2" x14ac:dyDescent="0.15">
      <c r="A6955" s="14">
        <v>56611</v>
      </c>
      <c r="B6955" s="14" t="s">
        <v>8429</v>
      </c>
    </row>
    <row r="6956" spans="1:2" x14ac:dyDescent="0.15">
      <c r="A6956" s="14">
        <v>56612</v>
      </c>
      <c r="B6956" s="14" t="s">
        <v>8430</v>
      </c>
    </row>
    <row r="6957" spans="1:2" x14ac:dyDescent="0.15">
      <c r="A6957" s="14">
        <v>56701</v>
      </c>
      <c r="B6957" s="14" t="s">
        <v>8431</v>
      </c>
    </row>
    <row r="6958" spans="1:2" x14ac:dyDescent="0.15">
      <c r="A6958" s="14">
        <v>56702</v>
      </c>
      <c r="B6958" s="14" t="s">
        <v>8432</v>
      </c>
    </row>
    <row r="6959" spans="1:2" x14ac:dyDescent="0.15">
      <c r="A6959" s="14">
        <v>56703</v>
      </c>
      <c r="B6959" s="14" t="s">
        <v>8433</v>
      </c>
    </row>
    <row r="6960" spans="1:2" x14ac:dyDescent="0.15">
      <c r="A6960" s="14">
        <v>56704</v>
      </c>
      <c r="B6960" s="14" t="s">
        <v>8434</v>
      </c>
    </row>
    <row r="6961" spans="1:2" x14ac:dyDescent="0.15">
      <c r="A6961" s="14">
        <v>56705</v>
      </c>
      <c r="B6961" s="14" t="s">
        <v>8435</v>
      </c>
    </row>
    <row r="6962" spans="1:2" x14ac:dyDescent="0.15">
      <c r="A6962" s="14">
        <v>56706</v>
      </c>
      <c r="B6962" s="14" t="s">
        <v>8436</v>
      </c>
    </row>
    <row r="6963" spans="1:2" x14ac:dyDescent="0.15">
      <c r="A6963" s="14">
        <v>56707</v>
      </c>
      <c r="B6963" s="14" t="s">
        <v>8437</v>
      </c>
    </row>
    <row r="6964" spans="1:2" x14ac:dyDescent="0.15">
      <c r="A6964" s="14">
        <v>56708</v>
      </c>
      <c r="B6964" s="14" t="s">
        <v>8438</v>
      </c>
    </row>
    <row r="6965" spans="1:2" x14ac:dyDescent="0.15">
      <c r="A6965" s="14">
        <v>56709</v>
      </c>
      <c r="B6965" s="14" t="s">
        <v>8439</v>
      </c>
    </row>
    <row r="6966" spans="1:2" x14ac:dyDescent="0.15">
      <c r="A6966" s="14">
        <v>56710</v>
      </c>
      <c r="B6966" s="14" t="s">
        <v>8440</v>
      </c>
    </row>
    <row r="6967" spans="1:2" x14ac:dyDescent="0.15">
      <c r="A6967" s="14">
        <v>56711</v>
      </c>
      <c r="B6967" s="14" t="s">
        <v>8441</v>
      </c>
    </row>
    <row r="6968" spans="1:2" x14ac:dyDescent="0.15">
      <c r="A6968" s="14">
        <v>56712</v>
      </c>
      <c r="B6968" s="14" t="s">
        <v>8442</v>
      </c>
    </row>
    <row r="6969" spans="1:2" x14ac:dyDescent="0.15">
      <c r="A6969" s="14">
        <v>56801</v>
      </c>
      <c r="B6969" s="14" t="s">
        <v>8443</v>
      </c>
    </row>
    <row r="6970" spans="1:2" x14ac:dyDescent="0.15">
      <c r="A6970" s="14">
        <v>56802</v>
      </c>
      <c r="B6970" s="14" t="s">
        <v>8444</v>
      </c>
    </row>
    <row r="6971" spans="1:2" x14ac:dyDescent="0.15">
      <c r="A6971" s="14">
        <v>56803</v>
      </c>
      <c r="B6971" s="14" t="s">
        <v>8445</v>
      </c>
    </row>
    <row r="6972" spans="1:2" x14ac:dyDescent="0.15">
      <c r="A6972" s="14">
        <v>56804</v>
      </c>
      <c r="B6972" s="14" t="s">
        <v>8446</v>
      </c>
    </row>
    <row r="6973" spans="1:2" x14ac:dyDescent="0.15">
      <c r="A6973" s="14">
        <v>56805</v>
      </c>
      <c r="B6973" s="14" t="s">
        <v>8447</v>
      </c>
    </row>
    <row r="6974" spans="1:2" x14ac:dyDescent="0.15">
      <c r="A6974" s="14">
        <v>56806</v>
      </c>
      <c r="B6974" s="14" t="s">
        <v>8448</v>
      </c>
    </row>
    <row r="6975" spans="1:2" x14ac:dyDescent="0.15">
      <c r="A6975" s="14">
        <v>56807</v>
      </c>
      <c r="B6975" s="14" t="s">
        <v>8449</v>
      </c>
    </row>
    <row r="6976" spans="1:2" x14ac:dyDescent="0.15">
      <c r="A6976" s="14">
        <v>56808</v>
      </c>
      <c r="B6976" s="14" t="s">
        <v>8450</v>
      </c>
    </row>
    <row r="6977" spans="1:2" x14ac:dyDescent="0.15">
      <c r="A6977" s="14">
        <v>56809</v>
      </c>
      <c r="B6977" s="14" t="s">
        <v>8451</v>
      </c>
    </row>
    <row r="6978" spans="1:2" x14ac:dyDescent="0.15">
      <c r="A6978" s="14">
        <v>56810</v>
      </c>
      <c r="B6978" s="14" t="s">
        <v>8452</v>
      </c>
    </row>
    <row r="6979" spans="1:2" x14ac:dyDescent="0.15">
      <c r="A6979" s="14">
        <v>56811</v>
      </c>
      <c r="B6979" s="14" t="s">
        <v>8453</v>
      </c>
    </row>
    <row r="6980" spans="1:2" x14ac:dyDescent="0.15">
      <c r="A6980" s="14">
        <v>56812</v>
      </c>
      <c r="B6980" s="14" t="s">
        <v>8454</v>
      </c>
    </row>
    <row r="6981" spans="1:2" x14ac:dyDescent="0.15">
      <c r="A6981" s="14">
        <v>56901</v>
      </c>
      <c r="B6981" s="14" t="s">
        <v>8455</v>
      </c>
    </row>
    <row r="6982" spans="1:2" x14ac:dyDescent="0.15">
      <c r="A6982" s="14">
        <v>56902</v>
      </c>
      <c r="B6982" s="14" t="s">
        <v>8456</v>
      </c>
    </row>
    <row r="6983" spans="1:2" x14ac:dyDescent="0.15">
      <c r="A6983" s="14">
        <v>56903</v>
      </c>
      <c r="B6983" s="14" t="s">
        <v>8457</v>
      </c>
    </row>
    <row r="6984" spans="1:2" x14ac:dyDescent="0.15">
      <c r="A6984" s="14">
        <v>56904</v>
      </c>
      <c r="B6984" s="14" t="s">
        <v>8458</v>
      </c>
    </row>
    <row r="6985" spans="1:2" x14ac:dyDescent="0.15">
      <c r="A6985" s="14">
        <v>56905</v>
      </c>
      <c r="B6985" s="14" t="s">
        <v>8459</v>
      </c>
    </row>
    <row r="6986" spans="1:2" x14ac:dyDescent="0.15">
      <c r="A6986" s="14">
        <v>56906</v>
      </c>
      <c r="B6986" s="14" t="s">
        <v>8460</v>
      </c>
    </row>
    <row r="6987" spans="1:2" x14ac:dyDescent="0.15">
      <c r="A6987" s="14">
        <v>56907</v>
      </c>
      <c r="B6987" s="14" t="s">
        <v>8461</v>
      </c>
    </row>
    <row r="6988" spans="1:2" x14ac:dyDescent="0.15">
      <c r="A6988" s="14">
        <v>56908</v>
      </c>
      <c r="B6988" s="14" t="s">
        <v>8462</v>
      </c>
    </row>
    <row r="6989" spans="1:2" x14ac:dyDescent="0.15">
      <c r="A6989" s="14">
        <v>56909</v>
      </c>
      <c r="B6989" s="14" t="s">
        <v>8463</v>
      </c>
    </row>
    <row r="6990" spans="1:2" x14ac:dyDescent="0.15">
      <c r="A6990" s="14">
        <v>56910</v>
      </c>
      <c r="B6990" s="14" t="s">
        <v>8464</v>
      </c>
    </row>
    <row r="6991" spans="1:2" x14ac:dyDescent="0.15">
      <c r="A6991" s="14">
        <v>56911</v>
      </c>
      <c r="B6991" s="14" t="s">
        <v>8465</v>
      </c>
    </row>
    <row r="6992" spans="1:2" x14ac:dyDescent="0.15">
      <c r="A6992" s="14">
        <v>56912</v>
      </c>
      <c r="B6992" s="14" t="s">
        <v>8466</v>
      </c>
    </row>
    <row r="6993" spans="1:2" x14ac:dyDescent="0.15">
      <c r="A6993" s="14">
        <v>57001</v>
      </c>
      <c r="B6993" s="14" t="s">
        <v>8467</v>
      </c>
    </row>
    <row r="6994" spans="1:2" x14ac:dyDescent="0.15">
      <c r="A6994" s="14">
        <v>57002</v>
      </c>
      <c r="B6994" s="14" t="s">
        <v>8468</v>
      </c>
    </row>
    <row r="6995" spans="1:2" x14ac:dyDescent="0.15">
      <c r="A6995" s="14">
        <v>57003</v>
      </c>
      <c r="B6995" s="14" t="s">
        <v>8469</v>
      </c>
    </row>
    <row r="6996" spans="1:2" x14ac:dyDescent="0.15">
      <c r="A6996" s="14">
        <v>57004</v>
      </c>
      <c r="B6996" s="14" t="s">
        <v>8470</v>
      </c>
    </row>
    <row r="6997" spans="1:2" x14ac:dyDescent="0.15">
      <c r="A6997" s="14">
        <v>57005</v>
      </c>
      <c r="B6997" s="14" t="s">
        <v>8471</v>
      </c>
    </row>
    <row r="6998" spans="1:2" x14ac:dyDescent="0.15">
      <c r="A6998" s="14">
        <v>57006</v>
      </c>
      <c r="B6998" s="14" t="s">
        <v>8472</v>
      </c>
    </row>
    <row r="6999" spans="1:2" x14ac:dyDescent="0.15">
      <c r="A6999" s="14">
        <v>57007</v>
      </c>
      <c r="B6999" s="14" t="s">
        <v>8473</v>
      </c>
    </row>
    <row r="7000" spans="1:2" x14ac:dyDescent="0.15">
      <c r="A7000" s="14">
        <v>57008</v>
      </c>
      <c r="B7000" s="14" t="s">
        <v>8474</v>
      </c>
    </row>
    <row r="7001" spans="1:2" x14ac:dyDescent="0.15">
      <c r="A7001" s="14">
        <v>57009</v>
      </c>
      <c r="B7001" s="14" t="s">
        <v>8475</v>
      </c>
    </row>
    <row r="7002" spans="1:2" x14ac:dyDescent="0.15">
      <c r="A7002" s="14">
        <v>57010</v>
      </c>
      <c r="B7002" s="14" t="s">
        <v>8476</v>
      </c>
    </row>
    <row r="7003" spans="1:2" x14ac:dyDescent="0.15">
      <c r="A7003" s="14">
        <v>57011</v>
      </c>
      <c r="B7003" s="14" t="s">
        <v>8477</v>
      </c>
    </row>
    <row r="7004" spans="1:2" x14ac:dyDescent="0.15">
      <c r="A7004" s="14">
        <v>57012</v>
      </c>
      <c r="B7004" s="14" t="s">
        <v>8478</v>
      </c>
    </row>
    <row r="7005" spans="1:2" x14ac:dyDescent="0.15">
      <c r="A7005" s="14">
        <v>57101</v>
      </c>
      <c r="B7005" s="14" t="s">
        <v>8479</v>
      </c>
    </row>
    <row r="7006" spans="1:2" x14ac:dyDescent="0.15">
      <c r="A7006" s="14">
        <v>57102</v>
      </c>
      <c r="B7006" s="14" t="s">
        <v>8480</v>
      </c>
    </row>
    <row r="7007" spans="1:2" x14ac:dyDescent="0.15">
      <c r="A7007" s="14">
        <v>57103</v>
      </c>
      <c r="B7007" s="14" t="s">
        <v>8481</v>
      </c>
    </row>
    <row r="7008" spans="1:2" x14ac:dyDescent="0.15">
      <c r="A7008" s="14">
        <v>57104</v>
      </c>
      <c r="B7008" s="14" t="s">
        <v>8482</v>
      </c>
    </row>
    <row r="7009" spans="1:2" x14ac:dyDescent="0.15">
      <c r="A7009" s="14">
        <v>57105</v>
      </c>
      <c r="B7009" s="14" t="s">
        <v>8483</v>
      </c>
    </row>
    <row r="7010" spans="1:2" x14ac:dyDescent="0.15">
      <c r="A7010" s="14">
        <v>57106</v>
      </c>
      <c r="B7010" s="14" t="s">
        <v>8484</v>
      </c>
    </row>
    <row r="7011" spans="1:2" x14ac:dyDescent="0.15">
      <c r="A7011" s="14">
        <v>57107</v>
      </c>
      <c r="B7011" s="14" t="s">
        <v>8485</v>
      </c>
    </row>
    <row r="7012" spans="1:2" x14ac:dyDescent="0.15">
      <c r="A7012" s="14">
        <v>57108</v>
      </c>
      <c r="B7012" s="14" t="s">
        <v>8486</v>
      </c>
    </row>
    <row r="7013" spans="1:2" x14ac:dyDescent="0.15">
      <c r="A7013" s="14">
        <v>57109</v>
      </c>
      <c r="B7013" s="14" t="s">
        <v>8487</v>
      </c>
    </row>
    <row r="7014" spans="1:2" x14ac:dyDescent="0.15">
      <c r="A7014" s="14">
        <v>57110</v>
      </c>
      <c r="B7014" s="14" t="s">
        <v>8488</v>
      </c>
    </row>
    <row r="7015" spans="1:2" x14ac:dyDescent="0.15">
      <c r="A7015" s="14">
        <v>57111</v>
      </c>
      <c r="B7015" s="14" t="s">
        <v>8489</v>
      </c>
    </row>
    <row r="7016" spans="1:2" x14ac:dyDescent="0.15">
      <c r="A7016" s="14">
        <v>57112</v>
      </c>
      <c r="B7016" s="14" t="s">
        <v>8490</v>
      </c>
    </row>
    <row r="7017" spans="1:2" x14ac:dyDescent="0.15">
      <c r="A7017" s="14">
        <v>57201</v>
      </c>
      <c r="B7017" s="14" t="s">
        <v>8491</v>
      </c>
    </row>
    <row r="7018" spans="1:2" x14ac:dyDescent="0.15">
      <c r="A7018" s="14">
        <v>57202</v>
      </c>
      <c r="B7018" s="14" t="s">
        <v>8492</v>
      </c>
    </row>
    <row r="7019" spans="1:2" x14ac:dyDescent="0.15">
      <c r="A7019" s="14">
        <v>57203</v>
      </c>
      <c r="B7019" s="14" t="s">
        <v>8493</v>
      </c>
    </row>
    <row r="7020" spans="1:2" x14ac:dyDescent="0.15">
      <c r="A7020" s="14">
        <v>57204</v>
      </c>
      <c r="B7020" s="14" t="s">
        <v>8494</v>
      </c>
    </row>
    <row r="7021" spans="1:2" x14ac:dyDescent="0.15">
      <c r="A7021" s="14">
        <v>57205</v>
      </c>
      <c r="B7021" s="14" t="s">
        <v>8495</v>
      </c>
    </row>
    <row r="7022" spans="1:2" x14ac:dyDescent="0.15">
      <c r="A7022" s="14">
        <v>57206</v>
      </c>
      <c r="B7022" s="14" t="s">
        <v>8496</v>
      </c>
    </row>
    <row r="7023" spans="1:2" x14ac:dyDescent="0.15">
      <c r="A7023" s="14">
        <v>57207</v>
      </c>
      <c r="B7023" s="14" t="s">
        <v>8497</v>
      </c>
    </row>
    <row r="7024" spans="1:2" x14ac:dyDescent="0.15">
      <c r="A7024" s="14">
        <v>57208</v>
      </c>
      <c r="B7024" s="14" t="s">
        <v>8498</v>
      </c>
    </row>
    <row r="7025" spans="1:2" x14ac:dyDescent="0.15">
      <c r="A7025" s="14">
        <v>57209</v>
      </c>
      <c r="B7025" s="14" t="s">
        <v>8499</v>
      </c>
    </row>
    <row r="7026" spans="1:2" x14ac:dyDescent="0.15">
      <c r="A7026" s="14">
        <v>57210</v>
      </c>
      <c r="B7026" s="14" t="s">
        <v>8500</v>
      </c>
    </row>
    <row r="7027" spans="1:2" x14ac:dyDescent="0.15">
      <c r="A7027" s="14">
        <v>57211</v>
      </c>
      <c r="B7027" s="14" t="s">
        <v>8501</v>
      </c>
    </row>
    <row r="7028" spans="1:2" x14ac:dyDescent="0.15">
      <c r="A7028" s="14">
        <v>57212</v>
      </c>
      <c r="B7028" s="14" t="s">
        <v>8502</v>
      </c>
    </row>
    <row r="7029" spans="1:2" x14ac:dyDescent="0.15">
      <c r="A7029" s="14">
        <v>57301</v>
      </c>
      <c r="B7029" s="14" t="s">
        <v>8503</v>
      </c>
    </row>
    <row r="7030" spans="1:2" x14ac:dyDescent="0.15">
      <c r="A7030" s="14">
        <v>57302</v>
      </c>
      <c r="B7030" s="14" t="s">
        <v>8504</v>
      </c>
    </row>
    <row r="7031" spans="1:2" x14ac:dyDescent="0.15">
      <c r="A7031" s="14">
        <v>57303</v>
      </c>
      <c r="B7031" s="14" t="s">
        <v>8505</v>
      </c>
    </row>
    <row r="7032" spans="1:2" x14ac:dyDescent="0.15">
      <c r="A7032" s="14">
        <v>57304</v>
      </c>
      <c r="B7032" s="14" t="s">
        <v>8506</v>
      </c>
    </row>
    <row r="7033" spans="1:2" x14ac:dyDescent="0.15">
      <c r="A7033" s="14">
        <v>57305</v>
      </c>
      <c r="B7033" s="14" t="s">
        <v>8507</v>
      </c>
    </row>
    <row r="7034" spans="1:2" x14ac:dyDescent="0.15">
      <c r="A7034" s="14">
        <v>57306</v>
      </c>
      <c r="B7034" s="14" t="s">
        <v>8508</v>
      </c>
    </row>
    <row r="7035" spans="1:2" x14ac:dyDescent="0.15">
      <c r="A7035" s="14">
        <v>57307</v>
      </c>
      <c r="B7035" s="14" t="s">
        <v>8509</v>
      </c>
    </row>
    <row r="7036" spans="1:2" x14ac:dyDescent="0.15">
      <c r="A7036" s="14">
        <v>57308</v>
      </c>
      <c r="B7036" s="14" t="s">
        <v>8510</v>
      </c>
    </row>
    <row r="7037" spans="1:2" x14ac:dyDescent="0.15">
      <c r="A7037" s="14">
        <v>57309</v>
      </c>
      <c r="B7037" s="14" t="s">
        <v>8511</v>
      </c>
    </row>
    <row r="7038" spans="1:2" x14ac:dyDescent="0.15">
      <c r="A7038" s="14">
        <v>57310</v>
      </c>
      <c r="B7038" s="14" t="s">
        <v>8512</v>
      </c>
    </row>
    <row r="7039" spans="1:2" x14ac:dyDescent="0.15">
      <c r="A7039" s="14">
        <v>57311</v>
      </c>
      <c r="B7039" s="14" t="s">
        <v>8513</v>
      </c>
    </row>
    <row r="7040" spans="1:2" x14ac:dyDescent="0.15">
      <c r="A7040" s="14">
        <v>57312</v>
      </c>
      <c r="B7040" s="14" t="s">
        <v>8514</v>
      </c>
    </row>
    <row r="7041" spans="1:2" x14ac:dyDescent="0.15">
      <c r="A7041" s="14">
        <v>57401</v>
      </c>
      <c r="B7041" s="14" t="s">
        <v>8515</v>
      </c>
    </row>
    <row r="7042" spans="1:2" x14ac:dyDescent="0.15">
      <c r="A7042" s="14">
        <v>57402</v>
      </c>
      <c r="B7042" s="14" t="s">
        <v>8516</v>
      </c>
    </row>
    <row r="7043" spans="1:2" x14ac:dyDescent="0.15">
      <c r="A7043" s="14">
        <v>57403</v>
      </c>
      <c r="B7043" s="14" t="s">
        <v>8517</v>
      </c>
    </row>
    <row r="7044" spans="1:2" x14ac:dyDescent="0.15">
      <c r="A7044" s="14">
        <v>57404</v>
      </c>
      <c r="B7044" s="14" t="s">
        <v>8518</v>
      </c>
    </row>
    <row r="7045" spans="1:2" x14ac:dyDescent="0.15">
      <c r="A7045" s="14">
        <v>57405</v>
      </c>
      <c r="B7045" s="14" t="s">
        <v>8519</v>
      </c>
    </row>
    <row r="7046" spans="1:2" x14ac:dyDescent="0.15">
      <c r="A7046" s="14">
        <v>57406</v>
      </c>
      <c r="B7046" s="14" t="s">
        <v>8520</v>
      </c>
    </row>
    <row r="7047" spans="1:2" x14ac:dyDescent="0.15">
      <c r="A7047" s="14">
        <v>57407</v>
      </c>
      <c r="B7047" s="14" t="s">
        <v>8521</v>
      </c>
    </row>
    <row r="7048" spans="1:2" x14ac:dyDescent="0.15">
      <c r="A7048" s="14">
        <v>57408</v>
      </c>
      <c r="B7048" s="14" t="s">
        <v>8522</v>
      </c>
    </row>
    <row r="7049" spans="1:2" x14ac:dyDescent="0.15">
      <c r="A7049" s="14">
        <v>57409</v>
      </c>
      <c r="B7049" s="14" t="s">
        <v>8523</v>
      </c>
    </row>
    <row r="7050" spans="1:2" x14ac:dyDescent="0.15">
      <c r="A7050" s="14">
        <v>57410</v>
      </c>
      <c r="B7050" s="14" t="s">
        <v>8524</v>
      </c>
    </row>
    <row r="7051" spans="1:2" x14ac:dyDescent="0.15">
      <c r="A7051" s="14">
        <v>57411</v>
      </c>
      <c r="B7051" s="14" t="s">
        <v>8525</v>
      </c>
    </row>
    <row r="7052" spans="1:2" x14ac:dyDescent="0.15">
      <c r="A7052" s="14">
        <v>57412</v>
      </c>
      <c r="B7052" s="14" t="s">
        <v>8526</v>
      </c>
    </row>
    <row r="7053" spans="1:2" x14ac:dyDescent="0.15">
      <c r="A7053" s="14">
        <v>57501</v>
      </c>
      <c r="B7053" s="14" t="s">
        <v>8527</v>
      </c>
    </row>
    <row r="7054" spans="1:2" x14ac:dyDescent="0.15">
      <c r="A7054" s="14">
        <v>57502</v>
      </c>
      <c r="B7054" s="14" t="s">
        <v>8528</v>
      </c>
    </row>
    <row r="7055" spans="1:2" x14ac:dyDescent="0.15">
      <c r="A7055" s="14">
        <v>57503</v>
      </c>
      <c r="B7055" s="14" t="s">
        <v>8529</v>
      </c>
    </row>
    <row r="7056" spans="1:2" x14ac:dyDescent="0.15">
      <c r="A7056" s="14">
        <v>57504</v>
      </c>
      <c r="B7056" s="14" t="s">
        <v>8530</v>
      </c>
    </row>
    <row r="7057" spans="1:2" x14ac:dyDescent="0.15">
      <c r="A7057" s="14">
        <v>57505</v>
      </c>
      <c r="B7057" s="14" t="s">
        <v>8531</v>
      </c>
    </row>
    <row r="7058" spans="1:2" x14ac:dyDescent="0.15">
      <c r="A7058" s="14">
        <v>57506</v>
      </c>
      <c r="B7058" s="14" t="s">
        <v>8532</v>
      </c>
    </row>
    <row r="7059" spans="1:2" x14ac:dyDescent="0.15">
      <c r="A7059" s="14">
        <v>57507</v>
      </c>
      <c r="B7059" s="14" t="s">
        <v>8533</v>
      </c>
    </row>
    <row r="7060" spans="1:2" x14ac:dyDescent="0.15">
      <c r="A7060" s="14">
        <v>57508</v>
      </c>
      <c r="B7060" s="14" t="s">
        <v>8534</v>
      </c>
    </row>
    <row r="7061" spans="1:2" x14ac:dyDescent="0.15">
      <c r="A7061" s="14">
        <v>57509</v>
      </c>
      <c r="B7061" s="14" t="s">
        <v>8535</v>
      </c>
    </row>
    <row r="7062" spans="1:2" x14ac:dyDescent="0.15">
      <c r="A7062" s="14">
        <v>57510</v>
      </c>
      <c r="B7062" s="14" t="s">
        <v>8536</v>
      </c>
    </row>
    <row r="7063" spans="1:2" x14ac:dyDescent="0.15">
      <c r="A7063" s="14">
        <v>57511</v>
      </c>
      <c r="B7063" s="14" t="s">
        <v>8537</v>
      </c>
    </row>
    <row r="7064" spans="1:2" x14ac:dyDescent="0.15">
      <c r="A7064" s="14">
        <v>57512</v>
      </c>
      <c r="B7064" s="14" t="s">
        <v>8538</v>
      </c>
    </row>
    <row r="7065" spans="1:2" x14ac:dyDescent="0.15">
      <c r="A7065" s="14">
        <v>57601</v>
      </c>
      <c r="B7065" s="14" t="s">
        <v>8539</v>
      </c>
    </row>
    <row r="7066" spans="1:2" x14ac:dyDescent="0.15">
      <c r="A7066" s="14">
        <v>57602</v>
      </c>
      <c r="B7066" s="14" t="s">
        <v>8540</v>
      </c>
    </row>
    <row r="7067" spans="1:2" x14ac:dyDescent="0.15">
      <c r="A7067" s="14">
        <v>57603</v>
      </c>
      <c r="B7067" s="14" t="s">
        <v>8541</v>
      </c>
    </row>
    <row r="7068" spans="1:2" x14ac:dyDescent="0.15">
      <c r="A7068" s="14">
        <v>57604</v>
      </c>
      <c r="B7068" s="14" t="s">
        <v>8542</v>
      </c>
    </row>
    <row r="7069" spans="1:2" x14ac:dyDescent="0.15">
      <c r="A7069" s="14">
        <v>57605</v>
      </c>
      <c r="B7069" s="14" t="s">
        <v>8543</v>
      </c>
    </row>
    <row r="7070" spans="1:2" x14ac:dyDescent="0.15">
      <c r="A7070" s="14">
        <v>57606</v>
      </c>
      <c r="B7070" s="14" t="s">
        <v>8544</v>
      </c>
    </row>
    <row r="7071" spans="1:2" x14ac:dyDescent="0.15">
      <c r="A7071" s="14">
        <v>57607</v>
      </c>
      <c r="B7071" s="14" t="s">
        <v>8545</v>
      </c>
    </row>
    <row r="7072" spans="1:2" x14ac:dyDescent="0.15">
      <c r="A7072" s="14">
        <v>57608</v>
      </c>
      <c r="B7072" s="14" t="s">
        <v>8546</v>
      </c>
    </row>
    <row r="7073" spans="1:2" x14ac:dyDescent="0.15">
      <c r="A7073" s="14">
        <v>57609</v>
      </c>
      <c r="B7073" s="14" t="s">
        <v>8547</v>
      </c>
    </row>
    <row r="7074" spans="1:2" x14ac:dyDescent="0.15">
      <c r="A7074" s="14">
        <v>57610</v>
      </c>
      <c r="B7074" s="14" t="s">
        <v>8548</v>
      </c>
    </row>
    <row r="7075" spans="1:2" x14ac:dyDescent="0.15">
      <c r="A7075" s="14">
        <v>57611</v>
      </c>
      <c r="B7075" s="14" t="s">
        <v>8549</v>
      </c>
    </row>
    <row r="7076" spans="1:2" x14ac:dyDescent="0.15">
      <c r="A7076" s="14">
        <v>57612</v>
      </c>
      <c r="B7076" s="14" t="s">
        <v>8550</v>
      </c>
    </row>
    <row r="7077" spans="1:2" x14ac:dyDescent="0.15">
      <c r="A7077" s="14">
        <v>57701</v>
      </c>
      <c r="B7077" s="14" t="s">
        <v>8551</v>
      </c>
    </row>
    <row r="7078" spans="1:2" x14ac:dyDescent="0.15">
      <c r="A7078" s="14">
        <v>57702</v>
      </c>
      <c r="B7078" s="14" t="s">
        <v>8552</v>
      </c>
    </row>
    <row r="7079" spans="1:2" x14ac:dyDescent="0.15">
      <c r="A7079" s="14">
        <v>57703</v>
      </c>
      <c r="B7079" s="14" t="s">
        <v>8553</v>
      </c>
    </row>
    <row r="7080" spans="1:2" x14ac:dyDescent="0.15">
      <c r="A7080" s="14">
        <v>57704</v>
      </c>
      <c r="B7080" s="14" t="s">
        <v>8554</v>
      </c>
    </row>
    <row r="7081" spans="1:2" x14ac:dyDescent="0.15">
      <c r="A7081" s="14">
        <v>57705</v>
      </c>
      <c r="B7081" s="14" t="s">
        <v>8555</v>
      </c>
    </row>
    <row r="7082" spans="1:2" x14ac:dyDescent="0.15">
      <c r="A7082" s="14">
        <v>57706</v>
      </c>
      <c r="B7082" s="14" t="s">
        <v>8556</v>
      </c>
    </row>
    <row r="7083" spans="1:2" x14ac:dyDescent="0.15">
      <c r="A7083" s="14">
        <v>57707</v>
      </c>
      <c r="B7083" s="14" t="s">
        <v>8557</v>
      </c>
    </row>
    <row r="7084" spans="1:2" x14ac:dyDescent="0.15">
      <c r="A7084" s="14">
        <v>57708</v>
      </c>
      <c r="B7084" s="14" t="s">
        <v>8558</v>
      </c>
    </row>
    <row r="7085" spans="1:2" x14ac:dyDescent="0.15">
      <c r="A7085" s="14">
        <v>57709</v>
      </c>
      <c r="B7085" s="14" t="s">
        <v>8559</v>
      </c>
    </row>
    <row r="7086" spans="1:2" x14ac:dyDescent="0.15">
      <c r="A7086" s="14">
        <v>57710</v>
      </c>
      <c r="B7086" s="14" t="s">
        <v>8560</v>
      </c>
    </row>
    <row r="7087" spans="1:2" x14ac:dyDescent="0.15">
      <c r="A7087" s="14">
        <v>57711</v>
      </c>
      <c r="B7087" s="14" t="s">
        <v>8561</v>
      </c>
    </row>
    <row r="7088" spans="1:2" x14ac:dyDescent="0.15">
      <c r="A7088" s="14">
        <v>57712</v>
      </c>
      <c r="B7088" s="14" t="s">
        <v>8562</v>
      </c>
    </row>
    <row r="7089" spans="1:2" x14ac:dyDescent="0.15">
      <c r="A7089" s="14">
        <v>57801</v>
      </c>
      <c r="B7089" s="14" t="s">
        <v>8563</v>
      </c>
    </row>
    <row r="7090" spans="1:2" x14ac:dyDescent="0.15">
      <c r="A7090" s="14">
        <v>57802</v>
      </c>
      <c r="B7090" s="14" t="s">
        <v>8564</v>
      </c>
    </row>
    <row r="7091" spans="1:2" x14ac:dyDescent="0.15">
      <c r="A7091" s="14">
        <v>57803</v>
      </c>
      <c r="B7091" s="14" t="s">
        <v>8565</v>
      </c>
    </row>
    <row r="7092" spans="1:2" x14ac:dyDescent="0.15">
      <c r="A7092" s="14">
        <v>57804</v>
      </c>
      <c r="B7092" s="14" t="s">
        <v>8566</v>
      </c>
    </row>
    <row r="7093" spans="1:2" x14ac:dyDescent="0.15">
      <c r="A7093" s="14">
        <v>57805</v>
      </c>
      <c r="B7093" s="14" t="s">
        <v>8567</v>
      </c>
    </row>
    <row r="7094" spans="1:2" x14ac:dyDescent="0.15">
      <c r="A7094" s="14">
        <v>57806</v>
      </c>
      <c r="B7094" s="14" t="s">
        <v>8568</v>
      </c>
    </row>
    <row r="7095" spans="1:2" x14ac:dyDescent="0.15">
      <c r="A7095" s="14">
        <v>57807</v>
      </c>
      <c r="B7095" s="14" t="s">
        <v>8569</v>
      </c>
    </row>
    <row r="7096" spans="1:2" x14ac:dyDescent="0.15">
      <c r="A7096" s="14">
        <v>57808</v>
      </c>
      <c r="B7096" s="14" t="s">
        <v>8570</v>
      </c>
    </row>
    <row r="7097" spans="1:2" x14ac:dyDescent="0.15">
      <c r="A7097" s="14">
        <v>57809</v>
      </c>
      <c r="B7097" s="14" t="s">
        <v>8571</v>
      </c>
    </row>
    <row r="7098" spans="1:2" x14ac:dyDescent="0.15">
      <c r="A7098" s="14">
        <v>57810</v>
      </c>
      <c r="B7098" s="14" t="s">
        <v>8572</v>
      </c>
    </row>
    <row r="7099" spans="1:2" x14ac:dyDescent="0.15">
      <c r="A7099" s="14">
        <v>57811</v>
      </c>
      <c r="B7099" s="14" t="s">
        <v>8573</v>
      </c>
    </row>
    <row r="7100" spans="1:2" x14ac:dyDescent="0.15">
      <c r="A7100" s="14">
        <v>57812</v>
      </c>
      <c r="B7100" s="14" t="s">
        <v>8574</v>
      </c>
    </row>
    <row r="7101" spans="1:2" x14ac:dyDescent="0.15">
      <c r="A7101" s="14">
        <v>57901</v>
      </c>
      <c r="B7101" s="14" t="s">
        <v>8575</v>
      </c>
    </row>
    <row r="7102" spans="1:2" x14ac:dyDescent="0.15">
      <c r="A7102" s="14">
        <v>57902</v>
      </c>
      <c r="B7102" s="14" t="s">
        <v>8576</v>
      </c>
    </row>
    <row r="7103" spans="1:2" x14ac:dyDescent="0.15">
      <c r="A7103" s="14">
        <v>57903</v>
      </c>
      <c r="B7103" s="14" t="s">
        <v>8577</v>
      </c>
    </row>
    <row r="7104" spans="1:2" x14ac:dyDescent="0.15">
      <c r="A7104" s="14">
        <v>57904</v>
      </c>
      <c r="B7104" s="14" t="s">
        <v>8578</v>
      </c>
    </row>
    <row r="7105" spans="1:2" x14ac:dyDescent="0.15">
      <c r="A7105" s="14">
        <v>57905</v>
      </c>
      <c r="B7105" s="14" t="s">
        <v>8579</v>
      </c>
    </row>
    <row r="7106" spans="1:2" x14ac:dyDescent="0.15">
      <c r="A7106" s="14">
        <v>57906</v>
      </c>
      <c r="B7106" s="14" t="s">
        <v>8580</v>
      </c>
    </row>
    <row r="7107" spans="1:2" x14ac:dyDescent="0.15">
      <c r="A7107" s="14">
        <v>57907</v>
      </c>
      <c r="B7107" s="14" t="s">
        <v>8581</v>
      </c>
    </row>
    <row r="7108" spans="1:2" x14ac:dyDescent="0.15">
      <c r="A7108" s="14">
        <v>57908</v>
      </c>
      <c r="B7108" s="14" t="s">
        <v>8582</v>
      </c>
    </row>
    <row r="7109" spans="1:2" x14ac:dyDescent="0.15">
      <c r="A7109" s="14">
        <v>57909</v>
      </c>
      <c r="B7109" s="14" t="s">
        <v>8583</v>
      </c>
    </row>
    <row r="7110" spans="1:2" x14ac:dyDescent="0.15">
      <c r="A7110" s="14">
        <v>57910</v>
      </c>
      <c r="B7110" s="14" t="s">
        <v>8584</v>
      </c>
    </row>
    <row r="7111" spans="1:2" x14ac:dyDescent="0.15">
      <c r="A7111" s="14">
        <v>57911</v>
      </c>
      <c r="B7111" s="14" t="s">
        <v>8585</v>
      </c>
    </row>
    <row r="7112" spans="1:2" x14ac:dyDescent="0.15">
      <c r="A7112" s="14">
        <v>57912</v>
      </c>
      <c r="B7112" s="14" t="s">
        <v>8586</v>
      </c>
    </row>
    <row r="7113" spans="1:2" x14ac:dyDescent="0.15">
      <c r="A7113" s="14">
        <v>58001</v>
      </c>
      <c r="B7113" s="14" t="s">
        <v>8587</v>
      </c>
    </row>
    <row r="7114" spans="1:2" x14ac:dyDescent="0.15">
      <c r="A7114" s="14">
        <v>58002</v>
      </c>
      <c r="B7114" s="14" t="s">
        <v>8588</v>
      </c>
    </row>
    <row r="7115" spans="1:2" x14ac:dyDescent="0.15">
      <c r="A7115" s="14">
        <v>58003</v>
      </c>
      <c r="B7115" s="14" t="s">
        <v>8589</v>
      </c>
    </row>
    <row r="7116" spans="1:2" x14ac:dyDescent="0.15">
      <c r="A7116" s="14">
        <v>58004</v>
      </c>
      <c r="B7116" s="14" t="s">
        <v>8590</v>
      </c>
    </row>
    <row r="7117" spans="1:2" x14ac:dyDescent="0.15">
      <c r="A7117" s="14">
        <v>58005</v>
      </c>
      <c r="B7117" s="14" t="s">
        <v>8591</v>
      </c>
    </row>
    <row r="7118" spans="1:2" x14ac:dyDescent="0.15">
      <c r="A7118" s="14">
        <v>58006</v>
      </c>
      <c r="B7118" s="14" t="s">
        <v>8592</v>
      </c>
    </row>
    <row r="7119" spans="1:2" x14ac:dyDescent="0.15">
      <c r="A7119" s="14">
        <v>58007</v>
      </c>
      <c r="B7119" s="14" t="s">
        <v>8593</v>
      </c>
    </row>
    <row r="7120" spans="1:2" x14ac:dyDescent="0.15">
      <c r="A7120" s="14">
        <v>58008</v>
      </c>
      <c r="B7120" s="14" t="s">
        <v>8594</v>
      </c>
    </row>
    <row r="7121" spans="1:2" x14ac:dyDescent="0.15">
      <c r="A7121" s="14">
        <v>58009</v>
      </c>
      <c r="B7121" s="14" t="s">
        <v>8595</v>
      </c>
    </row>
    <row r="7122" spans="1:2" x14ac:dyDescent="0.15">
      <c r="A7122" s="14">
        <v>58010</v>
      </c>
      <c r="B7122" s="14" t="s">
        <v>8596</v>
      </c>
    </row>
    <row r="7123" spans="1:2" x14ac:dyDescent="0.15">
      <c r="A7123" s="14">
        <v>58011</v>
      </c>
      <c r="B7123" s="14" t="s">
        <v>8597</v>
      </c>
    </row>
    <row r="7124" spans="1:2" x14ac:dyDescent="0.15">
      <c r="A7124" s="14">
        <v>58012</v>
      </c>
      <c r="B7124" s="14" t="s">
        <v>8598</v>
      </c>
    </row>
    <row r="7125" spans="1:2" x14ac:dyDescent="0.15">
      <c r="A7125" s="14">
        <v>58101</v>
      </c>
      <c r="B7125" s="14" t="s">
        <v>8599</v>
      </c>
    </row>
    <row r="7126" spans="1:2" x14ac:dyDescent="0.15">
      <c r="A7126" s="14">
        <v>58102</v>
      </c>
      <c r="B7126" s="14" t="s">
        <v>8600</v>
      </c>
    </row>
    <row r="7127" spans="1:2" x14ac:dyDescent="0.15">
      <c r="A7127" s="14">
        <v>58103</v>
      </c>
      <c r="B7127" s="14" t="s">
        <v>8601</v>
      </c>
    </row>
    <row r="7128" spans="1:2" x14ac:dyDescent="0.15">
      <c r="A7128" s="14">
        <v>58104</v>
      </c>
      <c r="B7128" s="14" t="s">
        <v>8602</v>
      </c>
    </row>
    <row r="7129" spans="1:2" x14ac:dyDescent="0.15">
      <c r="A7129" s="14">
        <v>58105</v>
      </c>
      <c r="B7129" s="14" t="s">
        <v>8603</v>
      </c>
    </row>
    <row r="7130" spans="1:2" x14ac:dyDescent="0.15">
      <c r="A7130" s="14">
        <v>58106</v>
      </c>
      <c r="B7130" s="14" t="s">
        <v>8604</v>
      </c>
    </row>
    <row r="7131" spans="1:2" x14ac:dyDescent="0.15">
      <c r="A7131" s="14">
        <v>58107</v>
      </c>
      <c r="B7131" s="14" t="s">
        <v>8605</v>
      </c>
    </row>
    <row r="7132" spans="1:2" x14ac:dyDescent="0.15">
      <c r="A7132" s="14">
        <v>58108</v>
      </c>
      <c r="B7132" s="14" t="s">
        <v>8606</v>
      </c>
    </row>
    <row r="7133" spans="1:2" x14ac:dyDescent="0.15">
      <c r="A7133" s="14">
        <v>58109</v>
      </c>
      <c r="B7133" s="14" t="s">
        <v>8607</v>
      </c>
    </row>
    <row r="7134" spans="1:2" x14ac:dyDescent="0.15">
      <c r="A7134" s="14">
        <v>58110</v>
      </c>
      <c r="B7134" s="14" t="s">
        <v>8608</v>
      </c>
    </row>
    <row r="7135" spans="1:2" x14ac:dyDescent="0.15">
      <c r="A7135" s="14">
        <v>58111</v>
      </c>
      <c r="B7135" s="14" t="s">
        <v>8609</v>
      </c>
    </row>
    <row r="7136" spans="1:2" x14ac:dyDescent="0.15">
      <c r="A7136" s="14">
        <v>58112</v>
      </c>
      <c r="B7136" s="14" t="s">
        <v>8610</v>
      </c>
    </row>
    <row r="7137" spans="1:2" x14ac:dyDescent="0.15">
      <c r="A7137" s="14">
        <v>58201</v>
      </c>
      <c r="B7137" s="14" t="s">
        <v>8611</v>
      </c>
    </row>
    <row r="7138" spans="1:2" x14ac:dyDescent="0.15">
      <c r="A7138" s="14">
        <v>58202</v>
      </c>
      <c r="B7138" s="14" t="s">
        <v>8612</v>
      </c>
    </row>
    <row r="7139" spans="1:2" x14ac:dyDescent="0.15">
      <c r="A7139" s="14">
        <v>58203</v>
      </c>
      <c r="B7139" s="14" t="s">
        <v>8613</v>
      </c>
    </row>
    <row r="7140" spans="1:2" x14ac:dyDescent="0.15">
      <c r="A7140" s="14">
        <v>58204</v>
      </c>
      <c r="B7140" s="14" t="s">
        <v>8614</v>
      </c>
    </row>
    <row r="7141" spans="1:2" x14ac:dyDescent="0.15">
      <c r="A7141" s="14">
        <v>58205</v>
      </c>
      <c r="B7141" s="14" t="s">
        <v>8615</v>
      </c>
    </row>
    <row r="7142" spans="1:2" x14ac:dyDescent="0.15">
      <c r="A7142" s="14">
        <v>58206</v>
      </c>
      <c r="B7142" s="14" t="s">
        <v>8616</v>
      </c>
    </row>
    <row r="7143" spans="1:2" x14ac:dyDescent="0.15">
      <c r="A7143" s="14">
        <v>58207</v>
      </c>
      <c r="B7143" s="14" t="s">
        <v>8617</v>
      </c>
    </row>
    <row r="7144" spans="1:2" x14ac:dyDescent="0.15">
      <c r="A7144" s="14">
        <v>58208</v>
      </c>
      <c r="B7144" s="14" t="s">
        <v>8618</v>
      </c>
    </row>
    <row r="7145" spans="1:2" x14ac:dyDescent="0.15">
      <c r="A7145" s="14">
        <v>58209</v>
      </c>
      <c r="B7145" s="14" t="s">
        <v>8619</v>
      </c>
    </row>
    <row r="7146" spans="1:2" x14ac:dyDescent="0.15">
      <c r="A7146" s="14">
        <v>58210</v>
      </c>
      <c r="B7146" s="14" t="s">
        <v>8620</v>
      </c>
    </row>
    <row r="7147" spans="1:2" x14ac:dyDescent="0.15">
      <c r="A7147" s="14">
        <v>58211</v>
      </c>
      <c r="B7147" s="14" t="s">
        <v>8621</v>
      </c>
    </row>
    <row r="7148" spans="1:2" x14ac:dyDescent="0.15">
      <c r="A7148" s="14">
        <v>58212</v>
      </c>
      <c r="B7148" s="14" t="s">
        <v>8622</v>
      </c>
    </row>
    <row r="7149" spans="1:2" x14ac:dyDescent="0.15">
      <c r="A7149" s="14">
        <v>58301</v>
      </c>
      <c r="B7149" s="14" t="s">
        <v>8623</v>
      </c>
    </row>
    <row r="7150" spans="1:2" x14ac:dyDescent="0.15">
      <c r="A7150" s="14">
        <v>58302</v>
      </c>
      <c r="B7150" s="14" t="s">
        <v>8624</v>
      </c>
    </row>
    <row r="7151" spans="1:2" x14ac:dyDescent="0.15">
      <c r="A7151" s="14">
        <v>58303</v>
      </c>
      <c r="B7151" s="14" t="s">
        <v>8625</v>
      </c>
    </row>
    <row r="7152" spans="1:2" x14ac:dyDescent="0.15">
      <c r="A7152" s="14">
        <v>58304</v>
      </c>
      <c r="B7152" s="14" t="s">
        <v>8626</v>
      </c>
    </row>
    <row r="7153" spans="1:2" x14ac:dyDescent="0.15">
      <c r="A7153" s="14">
        <v>58305</v>
      </c>
      <c r="B7153" s="14" t="s">
        <v>8627</v>
      </c>
    </row>
    <row r="7154" spans="1:2" x14ac:dyDescent="0.15">
      <c r="A7154" s="14">
        <v>58306</v>
      </c>
      <c r="B7154" s="14" t="s">
        <v>8628</v>
      </c>
    </row>
    <row r="7155" spans="1:2" x14ac:dyDescent="0.15">
      <c r="A7155" s="14">
        <v>58307</v>
      </c>
      <c r="B7155" s="14" t="s">
        <v>8629</v>
      </c>
    </row>
    <row r="7156" spans="1:2" x14ac:dyDescent="0.15">
      <c r="A7156" s="14">
        <v>58308</v>
      </c>
      <c r="B7156" s="14" t="s">
        <v>8630</v>
      </c>
    </row>
    <row r="7157" spans="1:2" x14ac:dyDescent="0.15">
      <c r="A7157" s="14">
        <v>58309</v>
      </c>
      <c r="B7157" s="14" t="s">
        <v>8631</v>
      </c>
    </row>
    <row r="7158" spans="1:2" x14ac:dyDescent="0.15">
      <c r="A7158" s="14">
        <v>58310</v>
      </c>
      <c r="B7158" s="14" t="s">
        <v>8632</v>
      </c>
    </row>
    <row r="7159" spans="1:2" x14ac:dyDescent="0.15">
      <c r="A7159" s="14">
        <v>58311</v>
      </c>
      <c r="B7159" s="14" t="s">
        <v>8633</v>
      </c>
    </row>
    <row r="7160" spans="1:2" x14ac:dyDescent="0.15">
      <c r="A7160" s="14">
        <v>58312</v>
      </c>
      <c r="B7160" s="14" t="s">
        <v>8634</v>
      </c>
    </row>
    <row r="7161" spans="1:2" x14ac:dyDescent="0.15">
      <c r="A7161" s="14">
        <v>58401</v>
      </c>
      <c r="B7161" s="14" t="s">
        <v>8635</v>
      </c>
    </row>
    <row r="7162" spans="1:2" x14ac:dyDescent="0.15">
      <c r="A7162" s="14">
        <v>58402</v>
      </c>
      <c r="B7162" s="14" t="s">
        <v>8636</v>
      </c>
    </row>
    <row r="7163" spans="1:2" x14ac:dyDescent="0.15">
      <c r="A7163" s="14">
        <v>58403</v>
      </c>
      <c r="B7163" s="14" t="s">
        <v>8637</v>
      </c>
    </row>
    <row r="7164" spans="1:2" x14ac:dyDescent="0.15">
      <c r="A7164" s="14">
        <v>58404</v>
      </c>
      <c r="B7164" s="14" t="s">
        <v>8638</v>
      </c>
    </row>
    <row r="7165" spans="1:2" x14ac:dyDescent="0.15">
      <c r="A7165" s="14">
        <v>58405</v>
      </c>
      <c r="B7165" s="14" t="s">
        <v>8639</v>
      </c>
    </row>
    <row r="7166" spans="1:2" x14ac:dyDescent="0.15">
      <c r="A7166" s="14">
        <v>58406</v>
      </c>
      <c r="B7166" s="14" t="s">
        <v>8640</v>
      </c>
    </row>
    <row r="7167" spans="1:2" x14ac:dyDescent="0.15">
      <c r="A7167" s="14">
        <v>58407</v>
      </c>
      <c r="B7167" s="14" t="s">
        <v>8641</v>
      </c>
    </row>
    <row r="7168" spans="1:2" x14ac:dyDescent="0.15">
      <c r="A7168" s="14">
        <v>58408</v>
      </c>
      <c r="B7168" s="14" t="s">
        <v>8642</v>
      </c>
    </row>
    <row r="7169" spans="1:2" x14ac:dyDescent="0.15">
      <c r="A7169" s="14">
        <v>58409</v>
      </c>
      <c r="B7169" s="14" t="s">
        <v>8643</v>
      </c>
    </row>
    <row r="7170" spans="1:2" x14ac:dyDescent="0.15">
      <c r="A7170" s="14">
        <v>58410</v>
      </c>
      <c r="B7170" s="14" t="s">
        <v>8644</v>
      </c>
    </row>
    <row r="7171" spans="1:2" x14ac:dyDescent="0.15">
      <c r="A7171" s="14">
        <v>58411</v>
      </c>
      <c r="B7171" s="14" t="s">
        <v>8645</v>
      </c>
    </row>
    <row r="7172" spans="1:2" x14ac:dyDescent="0.15">
      <c r="A7172" s="14">
        <v>58412</v>
      </c>
      <c r="B7172" s="14" t="s">
        <v>8646</v>
      </c>
    </row>
    <row r="7173" spans="1:2" x14ac:dyDescent="0.15">
      <c r="A7173" s="14">
        <v>58501</v>
      </c>
      <c r="B7173" s="14" t="s">
        <v>8647</v>
      </c>
    </row>
    <row r="7174" spans="1:2" x14ac:dyDescent="0.15">
      <c r="A7174" s="14">
        <v>58502</v>
      </c>
      <c r="B7174" s="14" t="s">
        <v>8648</v>
      </c>
    </row>
    <row r="7175" spans="1:2" x14ac:dyDescent="0.15">
      <c r="A7175" s="14">
        <v>58503</v>
      </c>
      <c r="B7175" s="14" t="s">
        <v>8649</v>
      </c>
    </row>
    <row r="7176" spans="1:2" x14ac:dyDescent="0.15">
      <c r="A7176" s="14">
        <v>58504</v>
      </c>
      <c r="B7176" s="14" t="s">
        <v>8650</v>
      </c>
    </row>
    <row r="7177" spans="1:2" x14ac:dyDescent="0.15">
      <c r="A7177" s="14">
        <v>58505</v>
      </c>
      <c r="B7177" s="14" t="s">
        <v>8651</v>
      </c>
    </row>
    <row r="7178" spans="1:2" x14ac:dyDescent="0.15">
      <c r="A7178" s="14">
        <v>58506</v>
      </c>
      <c r="B7178" s="14" t="s">
        <v>8652</v>
      </c>
    </row>
    <row r="7179" spans="1:2" x14ac:dyDescent="0.15">
      <c r="A7179" s="14">
        <v>58507</v>
      </c>
      <c r="B7179" s="14" t="s">
        <v>8653</v>
      </c>
    </row>
    <row r="7180" spans="1:2" x14ac:dyDescent="0.15">
      <c r="A7180" s="14">
        <v>58508</v>
      </c>
      <c r="B7180" s="14" t="s">
        <v>8654</v>
      </c>
    </row>
    <row r="7181" spans="1:2" x14ac:dyDescent="0.15">
      <c r="A7181" s="14">
        <v>58509</v>
      </c>
      <c r="B7181" s="14" t="s">
        <v>8655</v>
      </c>
    </row>
    <row r="7182" spans="1:2" x14ac:dyDescent="0.15">
      <c r="A7182" s="14">
        <v>58510</v>
      </c>
      <c r="B7182" s="14" t="s">
        <v>8656</v>
      </c>
    </row>
    <row r="7183" spans="1:2" x14ac:dyDescent="0.15">
      <c r="A7183" s="14">
        <v>58511</v>
      </c>
      <c r="B7183" s="14" t="s">
        <v>8657</v>
      </c>
    </row>
    <row r="7184" spans="1:2" x14ac:dyDescent="0.15">
      <c r="A7184" s="14">
        <v>58512</v>
      </c>
      <c r="B7184" s="14" t="s">
        <v>8658</v>
      </c>
    </row>
    <row r="7185" spans="1:2" x14ac:dyDescent="0.15">
      <c r="A7185" s="14">
        <v>58601</v>
      </c>
      <c r="B7185" s="14" t="s">
        <v>8659</v>
      </c>
    </row>
    <row r="7186" spans="1:2" x14ac:dyDescent="0.15">
      <c r="A7186" s="14">
        <v>58602</v>
      </c>
      <c r="B7186" s="14" t="s">
        <v>8660</v>
      </c>
    </row>
    <row r="7187" spans="1:2" x14ac:dyDescent="0.15">
      <c r="A7187" s="14">
        <v>58603</v>
      </c>
      <c r="B7187" s="14" t="s">
        <v>8661</v>
      </c>
    </row>
    <row r="7188" spans="1:2" x14ac:dyDescent="0.15">
      <c r="A7188" s="14">
        <v>58604</v>
      </c>
      <c r="B7188" s="14" t="s">
        <v>8662</v>
      </c>
    </row>
    <row r="7189" spans="1:2" x14ac:dyDescent="0.15">
      <c r="A7189" s="14">
        <v>58605</v>
      </c>
      <c r="B7189" s="14" t="s">
        <v>8663</v>
      </c>
    </row>
    <row r="7190" spans="1:2" x14ac:dyDescent="0.15">
      <c r="A7190" s="14">
        <v>58606</v>
      </c>
      <c r="B7190" s="14" t="s">
        <v>8664</v>
      </c>
    </row>
    <row r="7191" spans="1:2" x14ac:dyDescent="0.15">
      <c r="A7191" s="14">
        <v>58607</v>
      </c>
      <c r="B7191" s="14" t="s">
        <v>8665</v>
      </c>
    </row>
    <row r="7192" spans="1:2" x14ac:dyDescent="0.15">
      <c r="A7192" s="14">
        <v>58608</v>
      </c>
      <c r="B7192" s="14" t="s">
        <v>8666</v>
      </c>
    </row>
    <row r="7193" spans="1:2" x14ac:dyDescent="0.15">
      <c r="A7193" s="14">
        <v>58609</v>
      </c>
      <c r="B7193" s="14" t="s">
        <v>8667</v>
      </c>
    </row>
    <row r="7194" spans="1:2" x14ac:dyDescent="0.15">
      <c r="A7194" s="14">
        <v>58610</v>
      </c>
      <c r="B7194" s="14" t="s">
        <v>8668</v>
      </c>
    </row>
    <row r="7195" spans="1:2" x14ac:dyDescent="0.15">
      <c r="A7195" s="14">
        <v>58611</v>
      </c>
      <c r="B7195" s="14" t="s">
        <v>8669</v>
      </c>
    </row>
    <row r="7196" spans="1:2" x14ac:dyDescent="0.15">
      <c r="A7196" s="14">
        <v>58612</v>
      </c>
      <c r="B7196" s="14" t="s">
        <v>8670</v>
      </c>
    </row>
    <row r="7197" spans="1:2" x14ac:dyDescent="0.15">
      <c r="A7197" s="14">
        <v>58701</v>
      </c>
      <c r="B7197" s="14" t="s">
        <v>8671</v>
      </c>
    </row>
    <row r="7198" spans="1:2" x14ac:dyDescent="0.15">
      <c r="A7198" s="14">
        <v>58702</v>
      </c>
      <c r="B7198" s="14" t="s">
        <v>8672</v>
      </c>
    </row>
    <row r="7199" spans="1:2" x14ac:dyDescent="0.15">
      <c r="A7199" s="14">
        <v>58703</v>
      </c>
      <c r="B7199" s="14" t="s">
        <v>8673</v>
      </c>
    </row>
    <row r="7200" spans="1:2" x14ac:dyDescent="0.15">
      <c r="A7200" s="14">
        <v>58704</v>
      </c>
      <c r="B7200" s="14" t="s">
        <v>8674</v>
      </c>
    </row>
    <row r="7201" spans="1:2" x14ac:dyDescent="0.15">
      <c r="A7201" s="14">
        <v>58705</v>
      </c>
      <c r="B7201" s="14" t="s">
        <v>8675</v>
      </c>
    </row>
    <row r="7202" spans="1:2" x14ac:dyDescent="0.15">
      <c r="A7202" s="14">
        <v>58706</v>
      </c>
      <c r="B7202" s="14" t="s">
        <v>8676</v>
      </c>
    </row>
    <row r="7203" spans="1:2" x14ac:dyDescent="0.15">
      <c r="A7203" s="14">
        <v>58707</v>
      </c>
      <c r="B7203" s="14" t="s">
        <v>8677</v>
      </c>
    </row>
    <row r="7204" spans="1:2" x14ac:dyDescent="0.15">
      <c r="A7204" s="14">
        <v>58708</v>
      </c>
      <c r="B7204" s="14" t="s">
        <v>8678</v>
      </c>
    </row>
    <row r="7205" spans="1:2" x14ac:dyDescent="0.15">
      <c r="A7205" s="14">
        <v>58709</v>
      </c>
      <c r="B7205" s="14" t="s">
        <v>8679</v>
      </c>
    </row>
    <row r="7206" spans="1:2" x14ac:dyDescent="0.15">
      <c r="A7206" s="14">
        <v>58710</v>
      </c>
      <c r="B7206" s="14" t="s">
        <v>8680</v>
      </c>
    </row>
    <row r="7207" spans="1:2" x14ac:dyDescent="0.15">
      <c r="A7207" s="14">
        <v>58711</v>
      </c>
      <c r="B7207" s="14" t="s">
        <v>8681</v>
      </c>
    </row>
    <row r="7208" spans="1:2" x14ac:dyDescent="0.15">
      <c r="A7208" s="14">
        <v>58712</v>
      </c>
      <c r="B7208" s="14" t="s">
        <v>8682</v>
      </c>
    </row>
    <row r="7209" spans="1:2" x14ac:dyDescent="0.15">
      <c r="A7209" s="14">
        <v>58801</v>
      </c>
      <c r="B7209" s="14" t="s">
        <v>8683</v>
      </c>
    </row>
    <row r="7210" spans="1:2" x14ac:dyDescent="0.15">
      <c r="A7210" s="14">
        <v>58802</v>
      </c>
      <c r="B7210" s="14" t="s">
        <v>8684</v>
      </c>
    </row>
    <row r="7211" spans="1:2" x14ac:dyDescent="0.15">
      <c r="A7211" s="14">
        <v>58803</v>
      </c>
      <c r="B7211" s="14" t="s">
        <v>8685</v>
      </c>
    </row>
    <row r="7212" spans="1:2" x14ac:dyDescent="0.15">
      <c r="A7212" s="14">
        <v>58804</v>
      </c>
      <c r="B7212" s="14" t="s">
        <v>8686</v>
      </c>
    </row>
    <row r="7213" spans="1:2" x14ac:dyDescent="0.15">
      <c r="A7213" s="14">
        <v>58805</v>
      </c>
      <c r="B7213" s="14" t="s">
        <v>8687</v>
      </c>
    </row>
    <row r="7214" spans="1:2" x14ac:dyDescent="0.15">
      <c r="A7214" s="14">
        <v>58806</v>
      </c>
      <c r="B7214" s="14" t="s">
        <v>8688</v>
      </c>
    </row>
    <row r="7215" spans="1:2" x14ac:dyDescent="0.15">
      <c r="A7215" s="14">
        <v>58807</v>
      </c>
      <c r="B7215" s="14" t="s">
        <v>8689</v>
      </c>
    </row>
    <row r="7216" spans="1:2" x14ac:dyDescent="0.15">
      <c r="A7216" s="14">
        <v>58808</v>
      </c>
      <c r="B7216" s="14" t="s">
        <v>8690</v>
      </c>
    </row>
    <row r="7217" spans="1:2" x14ac:dyDescent="0.15">
      <c r="A7217" s="14">
        <v>58809</v>
      </c>
      <c r="B7217" s="14" t="s">
        <v>8691</v>
      </c>
    </row>
    <row r="7218" spans="1:2" x14ac:dyDescent="0.15">
      <c r="A7218" s="14">
        <v>58810</v>
      </c>
      <c r="B7218" s="14" t="s">
        <v>8692</v>
      </c>
    </row>
    <row r="7219" spans="1:2" x14ac:dyDescent="0.15">
      <c r="A7219" s="14">
        <v>58811</v>
      </c>
      <c r="B7219" s="14" t="s">
        <v>8693</v>
      </c>
    </row>
    <row r="7220" spans="1:2" x14ac:dyDescent="0.15">
      <c r="A7220" s="14">
        <v>58812</v>
      </c>
      <c r="B7220" s="14" t="s">
        <v>8694</v>
      </c>
    </row>
    <row r="7221" spans="1:2" x14ac:dyDescent="0.15">
      <c r="A7221" s="14">
        <v>58901</v>
      </c>
      <c r="B7221" s="14" t="s">
        <v>8695</v>
      </c>
    </row>
    <row r="7222" spans="1:2" x14ac:dyDescent="0.15">
      <c r="A7222" s="14">
        <v>58902</v>
      </c>
      <c r="B7222" s="14" t="s">
        <v>8696</v>
      </c>
    </row>
    <row r="7223" spans="1:2" x14ac:dyDescent="0.15">
      <c r="A7223" s="14">
        <v>58903</v>
      </c>
      <c r="B7223" s="14" t="s">
        <v>8697</v>
      </c>
    </row>
    <row r="7224" spans="1:2" x14ac:dyDescent="0.15">
      <c r="A7224" s="14">
        <v>58904</v>
      </c>
      <c r="B7224" s="14" t="s">
        <v>8698</v>
      </c>
    </row>
    <row r="7225" spans="1:2" x14ac:dyDescent="0.15">
      <c r="A7225" s="14">
        <v>58905</v>
      </c>
      <c r="B7225" s="14" t="s">
        <v>8699</v>
      </c>
    </row>
    <row r="7226" spans="1:2" x14ac:dyDescent="0.15">
      <c r="A7226" s="14">
        <v>58906</v>
      </c>
      <c r="B7226" s="14" t="s">
        <v>8700</v>
      </c>
    </row>
    <row r="7227" spans="1:2" x14ac:dyDescent="0.15">
      <c r="A7227" s="14">
        <v>58907</v>
      </c>
      <c r="B7227" s="14" t="s">
        <v>8701</v>
      </c>
    </row>
    <row r="7228" spans="1:2" x14ac:dyDescent="0.15">
      <c r="A7228" s="14">
        <v>58908</v>
      </c>
      <c r="B7228" s="14" t="s">
        <v>8702</v>
      </c>
    </row>
    <row r="7229" spans="1:2" x14ac:dyDescent="0.15">
      <c r="A7229" s="14">
        <v>58909</v>
      </c>
      <c r="B7229" s="14" t="s">
        <v>8703</v>
      </c>
    </row>
    <row r="7230" spans="1:2" x14ac:dyDescent="0.15">
      <c r="A7230" s="14">
        <v>58910</v>
      </c>
      <c r="B7230" s="14" t="s">
        <v>8704</v>
      </c>
    </row>
    <row r="7231" spans="1:2" x14ac:dyDescent="0.15">
      <c r="A7231" s="14">
        <v>58911</v>
      </c>
      <c r="B7231" s="14" t="s">
        <v>8705</v>
      </c>
    </row>
    <row r="7232" spans="1:2" x14ac:dyDescent="0.15">
      <c r="A7232" s="14">
        <v>58912</v>
      </c>
      <c r="B7232" s="14" t="s">
        <v>8706</v>
      </c>
    </row>
    <row r="7233" spans="1:2" x14ac:dyDescent="0.15">
      <c r="A7233" s="14">
        <v>59001</v>
      </c>
      <c r="B7233" s="14" t="s">
        <v>8707</v>
      </c>
    </row>
    <row r="7234" spans="1:2" x14ac:dyDescent="0.15">
      <c r="A7234" s="14">
        <v>59002</v>
      </c>
      <c r="B7234" s="14" t="s">
        <v>8708</v>
      </c>
    </row>
    <row r="7235" spans="1:2" x14ac:dyDescent="0.15">
      <c r="A7235" s="14">
        <v>59003</v>
      </c>
      <c r="B7235" s="14" t="s">
        <v>8709</v>
      </c>
    </row>
    <row r="7236" spans="1:2" x14ac:dyDescent="0.15">
      <c r="A7236" s="14">
        <v>59004</v>
      </c>
      <c r="B7236" s="14" t="s">
        <v>8710</v>
      </c>
    </row>
    <row r="7237" spans="1:2" x14ac:dyDescent="0.15">
      <c r="A7237" s="14">
        <v>59005</v>
      </c>
      <c r="B7237" s="14" t="s">
        <v>8711</v>
      </c>
    </row>
    <row r="7238" spans="1:2" x14ac:dyDescent="0.15">
      <c r="A7238" s="14">
        <v>59006</v>
      </c>
      <c r="B7238" s="14" t="s">
        <v>8712</v>
      </c>
    </row>
    <row r="7239" spans="1:2" x14ac:dyDescent="0.15">
      <c r="A7239" s="14">
        <v>59007</v>
      </c>
      <c r="B7239" s="14" t="s">
        <v>8713</v>
      </c>
    </row>
    <row r="7240" spans="1:2" x14ac:dyDescent="0.15">
      <c r="A7240" s="14">
        <v>59008</v>
      </c>
      <c r="B7240" s="14" t="s">
        <v>8714</v>
      </c>
    </row>
    <row r="7241" spans="1:2" x14ac:dyDescent="0.15">
      <c r="A7241" s="14">
        <v>59009</v>
      </c>
      <c r="B7241" s="14" t="s">
        <v>8715</v>
      </c>
    </row>
    <row r="7242" spans="1:2" x14ac:dyDescent="0.15">
      <c r="A7242" s="14">
        <v>59010</v>
      </c>
      <c r="B7242" s="14" t="s">
        <v>8716</v>
      </c>
    </row>
    <row r="7243" spans="1:2" x14ac:dyDescent="0.15">
      <c r="A7243" s="14">
        <v>59011</v>
      </c>
      <c r="B7243" s="14" t="s">
        <v>8717</v>
      </c>
    </row>
    <row r="7244" spans="1:2" x14ac:dyDescent="0.15">
      <c r="A7244" s="14">
        <v>59012</v>
      </c>
      <c r="B7244" s="14" t="s">
        <v>8718</v>
      </c>
    </row>
    <row r="7245" spans="1:2" x14ac:dyDescent="0.15">
      <c r="A7245" s="14">
        <v>60101</v>
      </c>
      <c r="B7245" s="14" t="s">
        <v>8719</v>
      </c>
    </row>
    <row r="7246" spans="1:2" x14ac:dyDescent="0.15">
      <c r="A7246" s="14">
        <v>60102</v>
      </c>
      <c r="B7246" s="14" t="s">
        <v>8720</v>
      </c>
    </row>
    <row r="7247" spans="1:2" x14ac:dyDescent="0.15">
      <c r="A7247" s="14">
        <v>60201</v>
      </c>
      <c r="B7247" s="14" t="s">
        <v>8721</v>
      </c>
    </row>
    <row r="7248" spans="1:2" x14ac:dyDescent="0.15">
      <c r="A7248" s="14">
        <v>60202</v>
      </c>
      <c r="B7248" s="14" t="s">
        <v>8722</v>
      </c>
    </row>
    <row r="7249" spans="1:2" x14ac:dyDescent="0.15">
      <c r="A7249" s="14">
        <v>60301</v>
      </c>
      <c r="B7249" s="14" t="s">
        <v>8723</v>
      </c>
    </row>
    <row r="7250" spans="1:2" x14ac:dyDescent="0.15">
      <c r="A7250" s="14">
        <v>60302</v>
      </c>
      <c r="B7250" s="14" t="s">
        <v>8724</v>
      </c>
    </row>
    <row r="7251" spans="1:2" x14ac:dyDescent="0.15">
      <c r="A7251" s="14">
        <v>60401</v>
      </c>
      <c r="B7251" s="14" t="s">
        <v>8725</v>
      </c>
    </row>
    <row r="7252" spans="1:2" x14ac:dyDescent="0.15">
      <c r="A7252" s="14">
        <v>60402</v>
      </c>
      <c r="B7252" s="14" t="s">
        <v>8726</v>
      </c>
    </row>
    <row r="7253" spans="1:2" x14ac:dyDescent="0.15">
      <c r="A7253" s="14">
        <v>60501</v>
      </c>
      <c r="B7253" s="14" t="s">
        <v>8727</v>
      </c>
    </row>
    <row r="7254" spans="1:2" x14ac:dyDescent="0.15">
      <c r="A7254" s="14">
        <v>60502</v>
      </c>
      <c r="B7254" s="14" t="s">
        <v>8728</v>
      </c>
    </row>
    <row r="7255" spans="1:2" x14ac:dyDescent="0.15">
      <c r="A7255" s="14">
        <v>60104</v>
      </c>
      <c r="B7255" s="14" t="s">
        <v>8729</v>
      </c>
    </row>
    <row r="7256" spans="1:2" x14ac:dyDescent="0.15">
      <c r="A7256" s="14">
        <v>60105</v>
      </c>
      <c r="B7256" s="14" t="s">
        <v>8730</v>
      </c>
    </row>
    <row r="7257" spans="1:2" x14ac:dyDescent="0.15">
      <c r="A7257" s="14">
        <v>60106</v>
      </c>
      <c r="B7257" s="14" t="s">
        <v>8731</v>
      </c>
    </row>
    <row r="7258" spans="1:2" x14ac:dyDescent="0.15">
      <c r="A7258" s="14">
        <v>60107</v>
      </c>
      <c r="B7258" s="14" t="s">
        <v>8732</v>
      </c>
    </row>
    <row r="7259" spans="1:2" x14ac:dyDescent="0.15">
      <c r="A7259" s="14">
        <v>60108</v>
      </c>
      <c r="B7259" s="14" t="s">
        <v>8733</v>
      </c>
    </row>
    <row r="7260" spans="1:2" x14ac:dyDescent="0.15">
      <c r="A7260" s="14">
        <v>60109</v>
      </c>
      <c r="B7260" s="14" t="s">
        <v>8734</v>
      </c>
    </row>
    <row r="7261" spans="1:2" x14ac:dyDescent="0.15">
      <c r="A7261" s="14">
        <v>60110</v>
      </c>
      <c r="B7261" s="14" t="s">
        <v>8735</v>
      </c>
    </row>
    <row r="7262" spans="1:2" x14ac:dyDescent="0.15">
      <c r="A7262" s="14">
        <v>60111</v>
      </c>
      <c r="B7262" s="14" t="s">
        <v>8736</v>
      </c>
    </row>
    <row r="7263" spans="1:2" x14ac:dyDescent="0.15">
      <c r="A7263" s="14">
        <v>60112</v>
      </c>
      <c r="B7263" s="14" t="s">
        <v>8737</v>
      </c>
    </row>
    <row r="7264" spans="1:2" x14ac:dyDescent="0.15">
      <c r="A7264" s="14">
        <v>60133</v>
      </c>
      <c r="B7264" s="14" t="s">
        <v>8738</v>
      </c>
    </row>
    <row r="7265" spans="1:2" x14ac:dyDescent="0.15">
      <c r="A7265" s="14">
        <v>60113</v>
      </c>
      <c r="B7265" s="14" t="s">
        <v>8739</v>
      </c>
    </row>
    <row r="7266" spans="1:2" x14ac:dyDescent="0.15">
      <c r="A7266" s="14">
        <v>60114</v>
      </c>
      <c r="B7266" s="14" t="s">
        <v>8740</v>
      </c>
    </row>
    <row r="7267" spans="1:2" x14ac:dyDescent="0.15">
      <c r="A7267" s="14">
        <v>60115</v>
      </c>
      <c r="B7267" s="14" t="s">
        <v>8741</v>
      </c>
    </row>
    <row r="7268" spans="1:2" x14ac:dyDescent="0.15">
      <c r="A7268" s="14">
        <v>60116</v>
      </c>
      <c r="B7268" s="14" t="s">
        <v>8742</v>
      </c>
    </row>
    <row r="7269" spans="1:2" x14ac:dyDescent="0.15">
      <c r="A7269" s="14">
        <v>60117</v>
      </c>
      <c r="B7269" s="14" t="s">
        <v>8743</v>
      </c>
    </row>
    <row r="7270" spans="1:2" x14ac:dyDescent="0.15">
      <c r="A7270" s="14">
        <v>60118</v>
      </c>
      <c r="B7270" s="14" t="s">
        <v>8744</v>
      </c>
    </row>
    <row r="7271" spans="1:2" x14ac:dyDescent="0.15">
      <c r="A7271" s="14">
        <v>60119</v>
      </c>
      <c r="B7271" s="14" t="s">
        <v>8745</v>
      </c>
    </row>
    <row r="7272" spans="1:2" x14ac:dyDescent="0.15">
      <c r="A7272" s="14">
        <v>60120</v>
      </c>
      <c r="B7272" s="14" t="s">
        <v>8746</v>
      </c>
    </row>
    <row r="7273" spans="1:2" x14ac:dyDescent="0.15">
      <c r="A7273" s="14">
        <v>60121</v>
      </c>
      <c r="B7273" s="14" t="s">
        <v>8747</v>
      </c>
    </row>
    <row r="7274" spans="1:2" x14ac:dyDescent="0.15">
      <c r="A7274" s="14">
        <v>60122</v>
      </c>
      <c r="B7274" s="14" t="s">
        <v>8748</v>
      </c>
    </row>
    <row r="7275" spans="1:2" x14ac:dyDescent="0.15">
      <c r="A7275" s="14">
        <v>60123</v>
      </c>
      <c r="B7275" s="14" t="s">
        <v>8749</v>
      </c>
    </row>
    <row r="7276" spans="1:2" x14ac:dyDescent="0.15">
      <c r="A7276" s="14">
        <v>60124</v>
      </c>
      <c r="B7276" s="14" t="s">
        <v>8750</v>
      </c>
    </row>
    <row r="7277" spans="1:2" x14ac:dyDescent="0.15">
      <c r="A7277" s="14">
        <v>60125</v>
      </c>
      <c r="B7277" s="14" t="s">
        <v>8751</v>
      </c>
    </row>
    <row r="7278" spans="1:2" x14ac:dyDescent="0.15">
      <c r="A7278" s="14">
        <v>60126</v>
      </c>
      <c r="B7278" s="14" t="s">
        <v>8752</v>
      </c>
    </row>
    <row r="7279" spans="1:2" x14ac:dyDescent="0.15">
      <c r="A7279" s="14">
        <v>60127</v>
      </c>
      <c r="B7279" s="14" t="s">
        <v>8753</v>
      </c>
    </row>
    <row r="7280" spans="1:2" x14ac:dyDescent="0.15">
      <c r="A7280" s="14">
        <v>60128</v>
      </c>
      <c r="B7280" s="14" t="s">
        <v>8754</v>
      </c>
    </row>
    <row r="7281" spans="1:2" x14ac:dyDescent="0.15">
      <c r="A7281" s="14">
        <v>60129</v>
      </c>
      <c r="B7281" s="14" t="s">
        <v>8755</v>
      </c>
    </row>
    <row r="7282" spans="1:2" x14ac:dyDescent="0.15">
      <c r="A7282" s="14">
        <v>60130</v>
      </c>
      <c r="B7282" s="14" t="s">
        <v>8756</v>
      </c>
    </row>
    <row r="7283" spans="1:2" x14ac:dyDescent="0.15">
      <c r="A7283" s="14">
        <v>60131</v>
      </c>
      <c r="B7283" s="14" t="s">
        <v>8757</v>
      </c>
    </row>
    <row r="7284" spans="1:2" x14ac:dyDescent="0.15">
      <c r="A7284" s="14">
        <v>60132</v>
      </c>
      <c r="B7284" s="14" t="s">
        <v>8758</v>
      </c>
    </row>
    <row r="7285" spans="1:2" x14ac:dyDescent="0.15">
      <c r="A7285" s="14">
        <v>60134</v>
      </c>
      <c r="B7285" s="14" t="s">
        <v>8759</v>
      </c>
    </row>
    <row r="7286" spans="1:2" x14ac:dyDescent="0.15">
      <c r="A7286" s="14">
        <v>60135</v>
      </c>
      <c r="B7286" s="14" t="s">
        <v>8760</v>
      </c>
    </row>
    <row r="7287" spans="1:2" x14ac:dyDescent="0.15">
      <c r="A7287" s="14">
        <v>60136</v>
      </c>
      <c r="B7287" s="14" t="s">
        <v>8761</v>
      </c>
    </row>
    <row r="7288" spans="1:2" x14ac:dyDescent="0.15">
      <c r="A7288" s="14">
        <v>60137</v>
      </c>
      <c r="B7288" s="14" t="s">
        <v>8762</v>
      </c>
    </row>
    <row r="7289" spans="1:2" x14ac:dyDescent="0.15">
      <c r="A7289" s="14">
        <v>60138</v>
      </c>
      <c r="B7289" s="14" t="s">
        <v>8763</v>
      </c>
    </row>
    <row r="7290" spans="1:2" x14ac:dyDescent="0.15">
      <c r="A7290" s="14">
        <v>60151</v>
      </c>
      <c r="B7290" s="14" t="s">
        <v>8764</v>
      </c>
    </row>
    <row r="7291" spans="1:2" x14ac:dyDescent="0.15">
      <c r="A7291" s="14">
        <v>60152</v>
      </c>
      <c r="B7291" s="14" t="s">
        <v>8765</v>
      </c>
    </row>
    <row r="7292" spans="1:2" x14ac:dyDescent="0.15">
      <c r="A7292" s="14">
        <v>60153</v>
      </c>
      <c r="B7292" s="14" t="s">
        <v>8766</v>
      </c>
    </row>
    <row r="7293" spans="1:2" x14ac:dyDescent="0.15">
      <c r="A7293" s="14">
        <v>60154</v>
      </c>
      <c r="B7293" s="14" t="s">
        <v>8767</v>
      </c>
    </row>
    <row r="7294" spans="1:2" x14ac:dyDescent="0.15">
      <c r="A7294" s="14">
        <v>60155</v>
      </c>
      <c r="B7294" s="14" t="s">
        <v>8768</v>
      </c>
    </row>
    <row r="7295" spans="1:2" x14ac:dyDescent="0.15">
      <c r="A7295" s="14">
        <v>60161</v>
      </c>
      <c r="B7295" s="14" t="s">
        <v>8769</v>
      </c>
    </row>
    <row r="7296" spans="1:2" x14ac:dyDescent="0.15">
      <c r="A7296" s="14">
        <v>60162</v>
      </c>
      <c r="B7296" s="14" t="s">
        <v>8770</v>
      </c>
    </row>
    <row r="7297" spans="1:2" x14ac:dyDescent="0.15">
      <c r="A7297" s="14">
        <v>60163</v>
      </c>
      <c r="B7297" s="14" t="s">
        <v>8771</v>
      </c>
    </row>
    <row r="7298" spans="1:2" x14ac:dyDescent="0.15">
      <c r="A7298" s="14">
        <v>60164</v>
      </c>
      <c r="B7298" s="14" t="s">
        <v>8772</v>
      </c>
    </row>
    <row r="7299" spans="1:2" x14ac:dyDescent="0.15">
      <c r="A7299" s="14">
        <v>60165</v>
      </c>
      <c r="B7299" s="14" t="s">
        <v>8773</v>
      </c>
    </row>
    <row r="7300" spans="1:2" x14ac:dyDescent="0.15">
      <c r="A7300" s="14">
        <v>60166</v>
      </c>
      <c r="B7300" s="14" t="s">
        <v>8774</v>
      </c>
    </row>
    <row r="7301" spans="1:2" x14ac:dyDescent="0.15">
      <c r="A7301" s="14">
        <v>60167</v>
      </c>
      <c r="B7301" s="14" t="s">
        <v>8775</v>
      </c>
    </row>
    <row r="7302" spans="1:2" x14ac:dyDescent="0.15">
      <c r="A7302" s="14">
        <v>60168</v>
      </c>
      <c r="B7302" s="14" t="s">
        <v>8776</v>
      </c>
    </row>
    <row r="7303" spans="1:2" x14ac:dyDescent="0.15">
      <c r="A7303" s="14">
        <v>60169</v>
      </c>
      <c r="B7303" s="14" t="s">
        <v>8777</v>
      </c>
    </row>
    <row r="7304" spans="1:2" x14ac:dyDescent="0.15">
      <c r="A7304" s="14">
        <v>60170</v>
      </c>
      <c r="B7304" s="14" t="s">
        <v>8778</v>
      </c>
    </row>
    <row r="7305" spans="1:2" x14ac:dyDescent="0.15">
      <c r="A7305" s="14">
        <v>60171</v>
      </c>
      <c r="B7305" s="14" t="s">
        <v>8779</v>
      </c>
    </row>
    <row r="7306" spans="1:2" x14ac:dyDescent="0.15">
      <c r="A7306" s="14">
        <v>60172</v>
      </c>
      <c r="B7306" s="14" t="s">
        <v>8780</v>
      </c>
    </row>
    <row r="7307" spans="1:2" x14ac:dyDescent="0.15">
      <c r="A7307" s="14">
        <v>60173</v>
      </c>
      <c r="B7307" s="14" t="s">
        <v>8781</v>
      </c>
    </row>
    <row r="7308" spans="1:2" x14ac:dyDescent="0.15">
      <c r="A7308" s="14">
        <v>60174</v>
      </c>
      <c r="B7308" s="14" t="s">
        <v>8782</v>
      </c>
    </row>
    <row r="7309" spans="1:2" x14ac:dyDescent="0.15">
      <c r="A7309" s="14">
        <v>60175</v>
      </c>
      <c r="B7309" s="14" t="s">
        <v>8783</v>
      </c>
    </row>
    <row r="7310" spans="1:2" x14ac:dyDescent="0.15">
      <c r="A7310" s="14">
        <v>60176</v>
      </c>
      <c r="B7310" s="14" t="s">
        <v>8784</v>
      </c>
    </row>
    <row r="7311" spans="1:2" x14ac:dyDescent="0.15">
      <c r="A7311" s="14">
        <v>60177</v>
      </c>
      <c r="B7311" s="14" t="s">
        <v>8785</v>
      </c>
    </row>
    <row r="7312" spans="1:2" x14ac:dyDescent="0.15">
      <c r="A7312" s="14">
        <v>60178</v>
      </c>
      <c r="B7312" s="14" t="s">
        <v>8786</v>
      </c>
    </row>
    <row r="7313" spans="1:2" x14ac:dyDescent="0.15">
      <c r="A7313" s="14">
        <v>60179</v>
      </c>
      <c r="B7313" s="14" t="s">
        <v>8787</v>
      </c>
    </row>
    <row r="7314" spans="1:2" x14ac:dyDescent="0.15">
      <c r="A7314" s="14">
        <v>60180</v>
      </c>
      <c r="B7314" s="14" t="s">
        <v>8788</v>
      </c>
    </row>
    <row r="7315" spans="1:2" x14ac:dyDescent="0.15">
      <c r="A7315" s="14">
        <v>61001</v>
      </c>
      <c r="B7315" s="14" t="s">
        <v>8789</v>
      </c>
    </row>
    <row r="7316" spans="1:2" x14ac:dyDescent="0.15">
      <c r="A7316" s="14">
        <v>61002</v>
      </c>
      <c r="B7316" s="14" t="s">
        <v>8790</v>
      </c>
    </row>
    <row r="7317" spans="1:2" x14ac:dyDescent="0.15">
      <c r="A7317" s="14">
        <v>61003</v>
      </c>
      <c r="B7317" s="14" t="s">
        <v>8791</v>
      </c>
    </row>
    <row r="7318" spans="1:2" x14ac:dyDescent="0.15">
      <c r="A7318" s="14">
        <v>61004</v>
      </c>
      <c r="B7318" s="14" t="s">
        <v>8792</v>
      </c>
    </row>
    <row r="7319" spans="1:2" x14ac:dyDescent="0.15">
      <c r="A7319" s="14">
        <v>61005</v>
      </c>
      <c r="B7319" s="14" t="s">
        <v>8793</v>
      </c>
    </row>
    <row r="7320" spans="1:2" x14ac:dyDescent="0.15">
      <c r="A7320" s="14">
        <v>61006</v>
      </c>
      <c r="B7320" s="14" t="s">
        <v>8794</v>
      </c>
    </row>
    <row r="7321" spans="1:2" x14ac:dyDescent="0.15">
      <c r="A7321" s="14">
        <v>61007</v>
      </c>
      <c r="B7321" s="14" t="s">
        <v>8795</v>
      </c>
    </row>
    <row r="7322" spans="1:2" x14ac:dyDescent="0.15">
      <c r="A7322" s="14">
        <v>61008</v>
      </c>
      <c r="B7322" s="14" t="s">
        <v>8796</v>
      </c>
    </row>
    <row r="7323" spans="1:2" x14ac:dyDescent="0.15">
      <c r="A7323" s="14">
        <v>61009</v>
      </c>
      <c r="B7323" s="14" t="s">
        <v>8797</v>
      </c>
    </row>
    <row r="7324" spans="1:2" x14ac:dyDescent="0.15">
      <c r="A7324" s="14">
        <v>61010</v>
      </c>
      <c r="B7324" s="14" t="s">
        <v>8798</v>
      </c>
    </row>
    <row r="7325" spans="1:2" x14ac:dyDescent="0.15">
      <c r="A7325" s="14">
        <v>61011</v>
      </c>
      <c r="B7325" s="14" t="s">
        <v>8799</v>
      </c>
    </row>
    <row r="7326" spans="1:2" x14ac:dyDescent="0.15">
      <c r="A7326" s="14">
        <v>61012</v>
      </c>
      <c r="B7326" s="14" t="s">
        <v>8800</v>
      </c>
    </row>
    <row r="7327" spans="1:2" x14ac:dyDescent="0.15">
      <c r="A7327" s="14">
        <v>61013</v>
      </c>
      <c r="B7327" s="14" t="s">
        <v>8801</v>
      </c>
    </row>
    <row r="7328" spans="1:2" x14ac:dyDescent="0.15">
      <c r="A7328" s="14">
        <v>61014</v>
      </c>
      <c r="B7328" s="14" t="s">
        <v>8802</v>
      </c>
    </row>
    <row r="7329" spans="1:2" x14ac:dyDescent="0.15">
      <c r="A7329" s="14">
        <v>61015</v>
      </c>
      <c r="B7329" s="14" t="s">
        <v>8803</v>
      </c>
    </row>
    <row r="7330" spans="1:2" x14ac:dyDescent="0.15">
      <c r="A7330" s="14">
        <v>61016</v>
      </c>
      <c r="B7330" s="14" t="s">
        <v>8804</v>
      </c>
    </row>
    <row r="7331" spans="1:2" x14ac:dyDescent="0.15">
      <c r="A7331" s="14">
        <v>61017</v>
      </c>
      <c r="B7331" s="14" t="s">
        <v>8805</v>
      </c>
    </row>
    <row r="7332" spans="1:2" x14ac:dyDescent="0.15">
      <c r="A7332" s="14">
        <v>61018</v>
      </c>
      <c r="B7332" s="14" t="s">
        <v>8806</v>
      </c>
    </row>
    <row r="7333" spans="1:2" x14ac:dyDescent="0.15">
      <c r="A7333" s="14">
        <v>61019</v>
      </c>
      <c r="B7333" s="14" t="s">
        <v>8807</v>
      </c>
    </row>
    <row r="7334" spans="1:2" x14ac:dyDescent="0.15">
      <c r="A7334" s="14">
        <v>61020</v>
      </c>
      <c r="B7334" s="14" t="s">
        <v>8808</v>
      </c>
    </row>
    <row r="7335" spans="1:2" x14ac:dyDescent="0.15">
      <c r="A7335" s="14">
        <v>61021</v>
      </c>
      <c r="B7335" s="14" t="s">
        <v>8809</v>
      </c>
    </row>
    <row r="7336" spans="1:2" x14ac:dyDescent="0.15">
      <c r="A7336" s="14">
        <v>61022</v>
      </c>
      <c r="B7336" s="14" t="s">
        <v>8810</v>
      </c>
    </row>
    <row r="7337" spans="1:2" x14ac:dyDescent="0.15">
      <c r="A7337" s="14">
        <v>61023</v>
      </c>
      <c r="B7337" s="14" t="s">
        <v>8811</v>
      </c>
    </row>
    <row r="7338" spans="1:2" x14ac:dyDescent="0.15">
      <c r="A7338" s="14">
        <v>61024</v>
      </c>
      <c r="B7338" s="14" t="s">
        <v>8812</v>
      </c>
    </row>
    <row r="7339" spans="1:2" x14ac:dyDescent="0.15">
      <c r="A7339" s="14">
        <v>61025</v>
      </c>
      <c r="B7339" s="14" t="s">
        <v>8813</v>
      </c>
    </row>
    <row r="7340" spans="1:2" x14ac:dyDescent="0.15">
      <c r="A7340" s="14">
        <v>61026</v>
      </c>
      <c r="B7340" s="14" t="s">
        <v>8814</v>
      </c>
    </row>
    <row r="7341" spans="1:2" x14ac:dyDescent="0.15">
      <c r="A7341" s="14">
        <v>61027</v>
      </c>
      <c r="B7341" s="14" t="s">
        <v>8815</v>
      </c>
    </row>
    <row r="7342" spans="1:2" x14ac:dyDescent="0.15">
      <c r="A7342" s="14">
        <v>61028</v>
      </c>
      <c r="B7342" s="14" t="s">
        <v>8816</v>
      </c>
    </row>
    <row r="7343" spans="1:2" x14ac:dyDescent="0.15">
      <c r="A7343" s="14">
        <v>61029</v>
      </c>
      <c r="B7343" s="14" t="s">
        <v>8817</v>
      </c>
    </row>
    <row r="7344" spans="1:2" x14ac:dyDescent="0.15">
      <c r="A7344" s="14">
        <v>61030</v>
      </c>
      <c r="B7344" s="14" t="s">
        <v>8818</v>
      </c>
    </row>
    <row r="7345" spans="1:2" x14ac:dyDescent="0.15">
      <c r="A7345" s="14">
        <v>61031</v>
      </c>
      <c r="B7345" s="14" t="s">
        <v>8819</v>
      </c>
    </row>
    <row r="7346" spans="1:2" x14ac:dyDescent="0.15">
      <c r="A7346" s="14">
        <v>61032</v>
      </c>
      <c r="B7346" s="14" t="s">
        <v>8820</v>
      </c>
    </row>
    <row r="7347" spans="1:2" x14ac:dyDescent="0.15">
      <c r="A7347" s="14">
        <v>61033</v>
      </c>
      <c r="B7347" s="14" t="s">
        <v>8821</v>
      </c>
    </row>
    <row r="7348" spans="1:2" x14ac:dyDescent="0.15">
      <c r="A7348" s="106">
        <v>61034</v>
      </c>
      <c r="B7348" s="106" t="s">
        <v>8822</v>
      </c>
    </row>
    <row r="7349" spans="1:2" x14ac:dyDescent="0.15">
      <c r="A7349" s="106">
        <v>61035</v>
      </c>
      <c r="B7349" s="106" t="s">
        <v>8823</v>
      </c>
    </row>
    <row r="7350" spans="1:2" x14ac:dyDescent="0.15">
      <c r="A7350" s="106">
        <v>61036</v>
      </c>
      <c r="B7350" s="106" t="s">
        <v>8824</v>
      </c>
    </row>
    <row r="7351" spans="1:2" x14ac:dyDescent="0.15">
      <c r="A7351" s="106">
        <v>61037</v>
      </c>
      <c r="B7351" s="106" t="s">
        <v>8825</v>
      </c>
    </row>
    <row r="7352" spans="1:2" x14ac:dyDescent="0.15">
      <c r="A7352" s="106">
        <v>61038</v>
      </c>
      <c r="B7352" s="106" t="s">
        <v>8826</v>
      </c>
    </row>
    <row r="7353" spans="1:2" x14ac:dyDescent="0.15">
      <c r="A7353" s="106">
        <v>61039</v>
      </c>
      <c r="B7353" s="106" t="s">
        <v>8827</v>
      </c>
    </row>
    <row r="7354" spans="1:2" x14ac:dyDescent="0.15">
      <c r="A7354" s="106">
        <v>61040</v>
      </c>
      <c r="B7354" s="106" t="s">
        <v>8828</v>
      </c>
    </row>
    <row r="7355" spans="1:2" x14ac:dyDescent="0.15">
      <c r="A7355" s="106">
        <v>61041</v>
      </c>
      <c r="B7355" s="106" t="s">
        <v>8829</v>
      </c>
    </row>
    <row r="7356" spans="1:2" x14ac:dyDescent="0.15">
      <c r="A7356" s="106">
        <v>61042</v>
      </c>
      <c r="B7356" s="106" t="s">
        <v>8830</v>
      </c>
    </row>
    <row r="7357" spans="1:2" x14ac:dyDescent="0.15">
      <c r="A7357" s="106">
        <v>61043</v>
      </c>
      <c r="B7357" s="106" t="s">
        <v>8831</v>
      </c>
    </row>
    <row r="7358" spans="1:2" x14ac:dyDescent="0.15">
      <c r="A7358" s="106">
        <v>61044</v>
      </c>
      <c r="B7358" s="106" t="s">
        <v>8832</v>
      </c>
    </row>
    <row r="7359" spans="1:2" x14ac:dyDescent="0.15">
      <c r="A7359" s="106">
        <v>61045</v>
      </c>
      <c r="B7359" s="106" t="s">
        <v>8833</v>
      </c>
    </row>
    <row r="7360" spans="1:2" x14ac:dyDescent="0.15">
      <c r="A7360" s="106">
        <v>61046</v>
      </c>
      <c r="B7360" s="106" t="s">
        <v>8834</v>
      </c>
    </row>
    <row r="7361" spans="1:2" x14ac:dyDescent="0.15">
      <c r="A7361" s="14">
        <v>61047</v>
      </c>
      <c r="B7361" s="14" t="s">
        <v>8835</v>
      </c>
    </row>
    <row r="7362" spans="1:2" x14ac:dyDescent="0.15">
      <c r="A7362" s="14">
        <v>61048</v>
      </c>
      <c r="B7362" s="14" t="s">
        <v>8836</v>
      </c>
    </row>
    <row r="7363" spans="1:2" x14ac:dyDescent="0.15">
      <c r="A7363" s="14">
        <v>61049</v>
      </c>
      <c r="B7363" s="14" t="s">
        <v>8837</v>
      </c>
    </row>
    <row r="7364" spans="1:2" x14ac:dyDescent="0.15">
      <c r="A7364" s="14">
        <v>61050</v>
      </c>
      <c r="B7364" s="14" t="s">
        <v>8838</v>
      </c>
    </row>
    <row r="7365" spans="1:2" x14ac:dyDescent="0.15">
      <c r="A7365" s="14">
        <v>61051</v>
      </c>
      <c r="B7365" s="14" t="s">
        <v>8839</v>
      </c>
    </row>
    <row r="7366" spans="1:2" x14ac:dyDescent="0.15">
      <c r="A7366" s="14">
        <v>61052</v>
      </c>
      <c r="B7366" s="14" t="s">
        <v>8840</v>
      </c>
    </row>
    <row r="7367" spans="1:2" x14ac:dyDescent="0.15">
      <c r="A7367" s="14">
        <v>61053</v>
      </c>
      <c r="B7367" s="14" t="s">
        <v>8841</v>
      </c>
    </row>
    <row r="7368" spans="1:2" x14ac:dyDescent="0.15">
      <c r="A7368" s="14">
        <v>61054</v>
      </c>
      <c r="B7368" s="14" t="s">
        <v>8842</v>
      </c>
    </row>
    <row r="7369" spans="1:2" x14ac:dyDescent="0.15">
      <c r="A7369" s="14">
        <v>61055</v>
      </c>
      <c r="B7369" s="14" t="s">
        <v>8843</v>
      </c>
    </row>
    <row r="7370" spans="1:2" x14ac:dyDescent="0.15">
      <c r="A7370" s="14">
        <v>61056</v>
      </c>
      <c r="B7370" s="14" t="s">
        <v>8844</v>
      </c>
    </row>
    <row r="7371" spans="1:2" x14ac:dyDescent="0.15">
      <c r="A7371" s="14">
        <v>61057</v>
      </c>
      <c r="B7371" s="14" t="s">
        <v>8845</v>
      </c>
    </row>
    <row r="7372" spans="1:2" x14ac:dyDescent="0.15">
      <c r="A7372" s="14">
        <v>61058</v>
      </c>
      <c r="B7372" s="14" t="s">
        <v>8846</v>
      </c>
    </row>
    <row r="7373" spans="1:2" x14ac:dyDescent="0.15">
      <c r="A7373" s="14">
        <v>61059</v>
      </c>
      <c r="B7373" s="14" t="s">
        <v>8847</v>
      </c>
    </row>
    <row r="7374" spans="1:2" x14ac:dyDescent="0.15">
      <c r="A7374" s="14">
        <v>61060</v>
      </c>
      <c r="B7374" s="14" t="s">
        <v>8848</v>
      </c>
    </row>
    <row r="7375" spans="1:2" x14ac:dyDescent="0.15">
      <c r="A7375" s="14">
        <v>61061</v>
      </c>
      <c r="B7375" s="14" t="s">
        <v>8849</v>
      </c>
    </row>
    <row r="7376" spans="1:2" x14ac:dyDescent="0.15">
      <c r="A7376" s="14">
        <v>61062</v>
      </c>
      <c r="B7376" s="14" t="s">
        <v>8850</v>
      </c>
    </row>
    <row r="7377" spans="1:2" x14ac:dyDescent="0.15">
      <c r="A7377" s="14">
        <v>62000</v>
      </c>
      <c r="B7377" s="14" t="s">
        <v>8851</v>
      </c>
    </row>
    <row r="7378" spans="1:2" x14ac:dyDescent="0.15">
      <c r="A7378" s="14">
        <v>62001</v>
      </c>
      <c r="B7378" s="14" t="s">
        <v>8852</v>
      </c>
    </row>
    <row r="7379" spans="1:2" x14ac:dyDescent="0.15">
      <c r="A7379" s="14">
        <v>62002</v>
      </c>
      <c r="B7379" s="14" t="s">
        <v>8853</v>
      </c>
    </row>
    <row r="7380" spans="1:2" x14ac:dyDescent="0.15">
      <c r="A7380" s="14">
        <v>62003</v>
      </c>
      <c r="B7380" s="14" t="s">
        <v>8854</v>
      </c>
    </row>
    <row r="7381" spans="1:2" x14ac:dyDescent="0.15">
      <c r="A7381" s="14">
        <v>62004</v>
      </c>
      <c r="B7381" s="14" t="s">
        <v>8855</v>
      </c>
    </row>
    <row r="7382" spans="1:2" x14ac:dyDescent="0.15">
      <c r="A7382" s="14">
        <v>62005</v>
      </c>
      <c r="B7382" s="14" t="s">
        <v>8856</v>
      </c>
    </row>
    <row r="7383" spans="1:2" x14ac:dyDescent="0.15">
      <c r="A7383" s="14">
        <v>62006</v>
      </c>
      <c r="B7383" s="14" t="s">
        <v>8857</v>
      </c>
    </row>
    <row r="7384" spans="1:2" x14ac:dyDescent="0.15">
      <c r="A7384" s="14">
        <v>62007</v>
      </c>
      <c r="B7384" s="14" t="s">
        <v>8858</v>
      </c>
    </row>
    <row r="7385" spans="1:2" x14ac:dyDescent="0.15">
      <c r="A7385" s="14">
        <v>63000</v>
      </c>
      <c r="B7385" s="14" t="s">
        <v>8859</v>
      </c>
    </row>
    <row r="7386" spans="1:2" x14ac:dyDescent="0.15">
      <c r="A7386" s="14">
        <v>63001</v>
      </c>
      <c r="B7386" s="14" t="s">
        <v>8860</v>
      </c>
    </row>
    <row r="7387" spans="1:2" x14ac:dyDescent="0.15">
      <c r="A7387" s="14">
        <v>63002</v>
      </c>
      <c r="B7387" s="14" t="s">
        <v>8861</v>
      </c>
    </row>
    <row r="7388" spans="1:2" x14ac:dyDescent="0.15">
      <c r="A7388" s="14">
        <v>63003</v>
      </c>
      <c r="B7388" s="14" t="s">
        <v>8862</v>
      </c>
    </row>
    <row r="7389" spans="1:2" x14ac:dyDescent="0.15">
      <c r="A7389" s="14">
        <v>63004</v>
      </c>
      <c r="B7389" s="14" t="s">
        <v>8863</v>
      </c>
    </row>
    <row r="7390" spans="1:2" x14ac:dyDescent="0.15">
      <c r="A7390" s="14">
        <v>63005</v>
      </c>
      <c r="B7390" s="14" t="s">
        <v>8864</v>
      </c>
    </row>
    <row r="7391" spans="1:2" x14ac:dyDescent="0.15">
      <c r="A7391" s="14">
        <v>64000</v>
      </c>
      <c r="B7391" s="14" t="s">
        <v>8865</v>
      </c>
    </row>
    <row r="7392" spans="1:2" x14ac:dyDescent="0.15">
      <c r="A7392" s="14">
        <v>64100</v>
      </c>
      <c r="B7392" s="14" t="s">
        <v>8866</v>
      </c>
    </row>
    <row r="7393" spans="1:2" x14ac:dyDescent="0.15">
      <c r="A7393" s="14">
        <v>64101</v>
      </c>
      <c r="B7393" s="14" t="s">
        <v>8867</v>
      </c>
    </row>
    <row r="7394" spans="1:2" x14ac:dyDescent="0.15">
      <c r="A7394" s="14">
        <v>64102</v>
      </c>
      <c r="B7394" s="14" t="s">
        <v>8868</v>
      </c>
    </row>
    <row r="7395" spans="1:2" x14ac:dyDescent="0.15">
      <c r="A7395" s="14">
        <v>64103</v>
      </c>
      <c r="B7395" s="14" t="s">
        <v>8869</v>
      </c>
    </row>
    <row r="7396" spans="1:2" x14ac:dyDescent="0.15">
      <c r="A7396" s="14">
        <v>64104</v>
      </c>
      <c r="B7396" s="14" t="s">
        <v>8870</v>
      </c>
    </row>
    <row r="7397" spans="1:2" x14ac:dyDescent="0.15">
      <c r="A7397" s="14">
        <v>64105</v>
      </c>
      <c r="B7397" s="14" t="s">
        <v>8871</v>
      </c>
    </row>
    <row r="7398" spans="1:2" x14ac:dyDescent="0.15">
      <c r="A7398" s="14">
        <v>64106</v>
      </c>
      <c r="B7398" s="14" t="s">
        <v>8872</v>
      </c>
    </row>
    <row r="7399" spans="1:2" x14ac:dyDescent="0.15">
      <c r="A7399" s="14">
        <v>64107</v>
      </c>
      <c r="B7399" s="14" t="s">
        <v>8873</v>
      </c>
    </row>
    <row r="7400" spans="1:2" x14ac:dyDescent="0.15">
      <c r="A7400" s="14">
        <v>64108</v>
      </c>
      <c r="B7400" s="14" t="s">
        <v>8874</v>
      </c>
    </row>
    <row r="7401" spans="1:2" x14ac:dyDescent="0.15">
      <c r="A7401" s="14">
        <v>64109</v>
      </c>
      <c r="B7401" s="14" t="s">
        <v>8875</v>
      </c>
    </row>
    <row r="7402" spans="1:2" x14ac:dyDescent="0.15">
      <c r="A7402" s="14">
        <v>64110</v>
      </c>
      <c r="B7402" s="14" t="s">
        <v>8876</v>
      </c>
    </row>
    <row r="7403" spans="1:2" x14ac:dyDescent="0.15">
      <c r="A7403" s="14">
        <v>64111</v>
      </c>
      <c r="B7403" s="14" t="s">
        <v>8877</v>
      </c>
    </row>
    <row r="7404" spans="1:2" x14ac:dyDescent="0.15">
      <c r="A7404" s="14">
        <v>65000</v>
      </c>
      <c r="B7404" s="14" t="s">
        <v>8878</v>
      </c>
    </row>
    <row r="7405" spans="1:2" x14ac:dyDescent="0.15">
      <c r="A7405" s="14">
        <v>65001</v>
      </c>
      <c r="B7405" s="14" t="s">
        <v>8879</v>
      </c>
    </row>
    <row r="7406" spans="1:2" x14ac:dyDescent="0.15">
      <c r="A7406" s="14">
        <v>65002</v>
      </c>
      <c r="B7406" s="14" t="s">
        <v>8880</v>
      </c>
    </row>
    <row r="7407" spans="1:2" x14ac:dyDescent="0.15">
      <c r="A7407" s="14">
        <v>65003</v>
      </c>
      <c r="B7407" s="14" t="s">
        <v>8881</v>
      </c>
    </row>
    <row r="7408" spans="1:2" x14ac:dyDescent="0.15">
      <c r="A7408" s="14">
        <v>65004</v>
      </c>
      <c r="B7408" s="14" t="s">
        <v>8882</v>
      </c>
    </row>
    <row r="7409" spans="1:2" x14ac:dyDescent="0.15">
      <c r="A7409" s="14">
        <v>65005</v>
      </c>
      <c r="B7409" s="14" t="s">
        <v>8883</v>
      </c>
    </row>
    <row r="7410" spans="1:2" x14ac:dyDescent="0.15">
      <c r="A7410" s="14">
        <v>65006</v>
      </c>
      <c r="B7410" s="14" t="s">
        <v>8884</v>
      </c>
    </row>
    <row r="7411" spans="1:2" x14ac:dyDescent="0.15">
      <c r="A7411" s="14">
        <v>65007</v>
      </c>
      <c r="B7411" s="14" t="s">
        <v>8885</v>
      </c>
    </row>
    <row r="7412" spans="1:2" x14ac:dyDescent="0.15">
      <c r="A7412" s="14">
        <v>65008</v>
      </c>
      <c r="B7412" s="14" t="s">
        <v>8886</v>
      </c>
    </row>
    <row r="7413" spans="1:2" x14ac:dyDescent="0.15">
      <c r="A7413" s="14">
        <v>65009</v>
      </c>
      <c r="B7413" s="14" t="s">
        <v>8887</v>
      </c>
    </row>
    <row r="7414" spans="1:2" x14ac:dyDescent="0.15">
      <c r="A7414" s="14">
        <v>65010</v>
      </c>
      <c r="B7414" s="14" t="s">
        <v>8888</v>
      </c>
    </row>
    <row r="7415" spans="1:2" x14ac:dyDescent="0.15">
      <c r="A7415" s="14">
        <v>66000</v>
      </c>
      <c r="B7415" s="14" t="s">
        <v>8889</v>
      </c>
    </row>
    <row r="7416" spans="1:2" x14ac:dyDescent="0.15">
      <c r="A7416" s="14">
        <v>66001</v>
      </c>
      <c r="B7416" s="14" t="s">
        <v>8890</v>
      </c>
    </row>
    <row r="7417" spans="1:2" x14ac:dyDescent="0.15">
      <c r="A7417" s="14">
        <v>66002</v>
      </c>
      <c r="B7417" s="14" t="s">
        <v>8891</v>
      </c>
    </row>
    <row r="7418" spans="1:2" x14ac:dyDescent="0.15">
      <c r="A7418" s="14">
        <v>66003</v>
      </c>
      <c r="B7418" s="14" t="s">
        <v>8892</v>
      </c>
    </row>
    <row r="7419" spans="1:2" x14ac:dyDescent="0.15">
      <c r="A7419" s="14">
        <v>66004</v>
      </c>
      <c r="B7419" s="14" t="s">
        <v>8893</v>
      </c>
    </row>
    <row r="7420" spans="1:2" x14ac:dyDescent="0.15">
      <c r="A7420" s="14">
        <v>66005</v>
      </c>
      <c r="B7420" s="14" t="s">
        <v>8894</v>
      </c>
    </row>
    <row r="7421" spans="1:2" x14ac:dyDescent="0.15">
      <c r="A7421" s="14">
        <v>66006</v>
      </c>
      <c r="B7421" s="14" t="s">
        <v>8895</v>
      </c>
    </row>
    <row r="7422" spans="1:2" x14ac:dyDescent="0.15">
      <c r="A7422" s="14">
        <v>66007</v>
      </c>
      <c r="B7422" s="14" t="s">
        <v>8896</v>
      </c>
    </row>
    <row r="7423" spans="1:2" x14ac:dyDescent="0.15">
      <c r="A7423" s="14">
        <v>66008</v>
      </c>
      <c r="B7423" s="14" t="s">
        <v>8897</v>
      </c>
    </row>
    <row r="7424" spans="1:2" x14ac:dyDescent="0.15">
      <c r="A7424" s="14">
        <v>66009</v>
      </c>
      <c r="B7424" s="14" t="s">
        <v>8898</v>
      </c>
    </row>
    <row r="7425" spans="1:2" x14ac:dyDescent="0.15">
      <c r="A7425" s="14">
        <v>66010</v>
      </c>
      <c r="B7425" s="14" t="s">
        <v>8899</v>
      </c>
    </row>
    <row r="7426" spans="1:2" x14ac:dyDescent="0.15">
      <c r="A7426" s="14">
        <v>66011</v>
      </c>
      <c r="B7426" s="14" t="s">
        <v>8900</v>
      </c>
    </row>
    <row r="7427" spans="1:2" x14ac:dyDescent="0.15">
      <c r="A7427" s="14">
        <v>66012</v>
      </c>
      <c r="B7427" s="14" t="s">
        <v>8901</v>
      </c>
    </row>
    <row r="7428" spans="1:2" x14ac:dyDescent="0.15">
      <c r="A7428" s="14">
        <v>66013</v>
      </c>
      <c r="B7428" s="14" t="s">
        <v>8902</v>
      </c>
    </row>
    <row r="7429" spans="1:2" x14ac:dyDescent="0.15">
      <c r="A7429" s="14">
        <v>66014</v>
      </c>
      <c r="B7429" s="14" t="s">
        <v>8903</v>
      </c>
    </row>
    <row r="7430" spans="1:2" x14ac:dyDescent="0.15">
      <c r="A7430" s="14">
        <v>66015</v>
      </c>
      <c r="B7430" s="14" t="s">
        <v>8904</v>
      </c>
    </row>
    <row r="7431" spans="1:2" x14ac:dyDescent="0.15">
      <c r="A7431" s="14">
        <v>66016</v>
      </c>
      <c r="B7431" s="14" t="s">
        <v>8905</v>
      </c>
    </row>
    <row r="7432" spans="1:2" x14ac:dyDescent="0.15">
      <c r="A7432" s="14">
        <v>66017</v>
      </c>
      <c r="B7432" s="14" t="s">
        <v>8906</v>
      </c>
    </row>
    <row r="7433" spans="1:2" x14ac:dyDescent="0.15">
      <c r="A7433" s="14">
        <v>66018</v>
      </c>
      <c r="B7433" s="14" t="s">
        <v>8907</v>
      </c>
    </row>
    <row r="7434" spans="1:2" x14ac:dyDescent="0.15">
      <c r="A7434" s="14">
        <v>66019</v>
      </c>
      <c r="B7434" s="14" t="s">
        <v>8908</v>
      </c>
    </row>
    <row r="7435" spans="1:2" x14ac:dyDescent="0.15">
      <c r="A7435" s="14">
        <v>66020</v>
      </c>
      <c r="B7435" s="14" t="s">
        <v>8909</v>
      </c>
    </row>
    <row r="7436" spans="1:2" x14ac:dyDescent="0.15">
      <c r="A7436" s="14">
        <v>66021</v>
      </c>
      <c r="B7436" s="14" t="s">
        <v>8910</v>
      </c>
    </row>
    <row r="7437" spans="1:2" x14ac:dyDescent="0.15">
      <c r="A7437" s="14">
        <v>66022</v>
      </c>
      <c r="B7437" s="14" t="s">
        <v>8911</v>
      </c>
    </row>
    <row r="7438" spans="1:2" x14ac:dyDescent="0.15">
      <c r="A7438" s="14">
        <v>66023</v>
      </c>
      <c r="B7438" s="14" t="s">
        <v>8912</v>
      </c>
    </row>
    <row r="7439" spans="1:2" x14ac:dyDescent="0.15">
      <c r="A7439" s="14">
        <v>66024</v>
      </c>
      <c r="B7439" s="14" t="s">
        <v>8913</v>
      </c>
    </row>
    <row r="7440" spans="1:2" x14ac:dyDescent="0.15">
      <c r="A7440" s="14">
        <v>66025</v>
      </c>
      <c r="B7440" s="14" t="s">
        <v>8914</v>
      </c>
    </row>
    <row r="7441" spans="1:2" x14ac:dyDescent="0.15">
      <c r="A7441" s="14">
        <v>66026</v>
      </c>
      <c r="B7441" s="14" t="s">
        <v>8915</v>
      </c>
    </row>
    <row r="7442" spans="1:2" x14ac:dyDescent="0.15">
      <c r="A7442" s="14">
        <v>66027</v>
      </c>
      <c r="B7442" s="14" t="s">
        <v>8916</v>
      </c>
    </row>
    <row r="7443" spans="1:2" x14ac:dyDescent="0.15">
      <c r="A7443" s="14">
        <v>66028</v>
      </c>
      <c r="B7443" s="14" t="s">
        <v>8917</v>
      </c>
    </row>
    <row r="7444" spans="1:2" x14ac:dyDescent="0.15">
      <c r="A7444" s="14">
        <v>66029</v>
      </c>
      <c r="B7444" s="14" t="s">
        <v>8918</v>
      </c>
    </row>
    <row r="7445" spans="1:2" x14ac:dyDescent="0.15">
      <c r="A7445" s="14">
        <v>66030</v>
      </c>
      <c r="B7445" s="14" t="s">
        <v>8919</v>
      </c>
    </row>
    <row r="7446" spans="1:2" x14ac:dyDescent="0.15">
      <c r="A7446" s="14">
        <v>66031</v>
      </c>
      <c r="B7446" s="14" t="s">
        <v>8920</v>
      </c>
    </row>
    <row r="7447" spans="1:2" x14ac:dyDescent="0.15">
      <c r="A7447" s="14">
        <v>66032</v>
      </c>
      <c r="B7447" s="14" t="s">
        <v>8921</v>
      </c>
    </row>
    <row r="7448" spans="1:2" x14ac:dyDescent="0.15">
      <c r="A7448" s="14">
        <v>66033</v>
      </c>
      <c r="B7448" s="14" t="s">
        <v>8922</v>
      </c>
    </row>
    <row r="7449" spans="1:2" x14ac:dyDescent="0.15">
      <c r="A7449" s="14">
        <v>66034</v>
      </c>
      <c r="B7449" s="14" t="s">
        <v>8923</v>
      </c>
    </row>
    <row r="7450" spans="1:2" x14ac:dyDescent="0.15">
      <c r="A7450" s="14">
        <v>66035</v>
      </c>
      <c r="B7450" s="14" t="s">
        <v>8924</v>
      </c>
    </row>
    <row r="7451" spans="1:2" x14ac:dyDescent="0.15">
      <c r="A7451" s="14">
        <v>66036</v>
      </c>
      <c r="B7451" s="14" t="s">
        <v>8925</v>
      </c>
    </row>
    <row r="7452" spans="1:2" x14ac:dyDescent="0.15">
      <c r="A7452" s="14">
        <v>66037</v>
      </c>
      <c r="B7452" s="14" t="s">
        <v>8926</v>
      </c>
    </row>
    <row r="7453" spans="1:2" x14ac:dyDescent="0.15">
      <c r="A7453" s="14">
        <v>66038</v>
      </c>
      <c r="B7453" s="14" t="s">
        <v>8927</v>
      </c>
    </row>
    <row r="7454" spans="1:2" x14ac:dyDescent="0.15">
      <c r="A7454" s="14">
        <v>66039</v>
      </c>
      <c r="B7454" s="14" t="s">
        <v>8928</v>
      </c>
    </row>
    <row r="7455" spans="1:2" x14ac:dyDescent="0.15">
      <c r="A7455" s="14">
        <v>67000</v>
      </c>
      <c r="B7455" s="14" t="s">
        <v>8929</v>
      </c>
    </row>
    <row r="7456" spans="1:2" x14ac:dyDescent="0.15">
      <c r="A7456" s="14">
        <v>67001</v>
      </c>
      <c r="B7456" s="14" t="s">
        <v>8930</v>
      </c>
    </row>
    <row r="7457" spans="1:2" x14ac:dyDescent="0.15">
      <c r="A7457" s="14">
        <v>67002</v>
      </c>
      <c r="B7457" s="14" t="s">
        <v>8931</v>
      </c>
    </row>
    <row r="7458" spans="1:2" x14ac:dyDescent="0.15">
      <c r="A7458" s="14">
        <v>67003</v>
      </c>
      <c r="B7458" s="14" t="s">
        <v>8932</v>
      </c>
    </row>
    <row r="7459" spans="1:2" x14ac:dyDescent="0.15">
      <c r="A7459" s="14">
        <v>67004</v>
      </c>
      <c r="B7459" s="14" t="s">
        <v>8933</v>
      </c>
    </row>
    <row r="7460" spans="1:2" x14ac:dyDescent="0.15">
      <c r="A7460" s="14">
        <v>67005</v>
      </c>
      <c r="B7460" s="14" t="s">
        <v>8934</v>
      </c>
    </row>
    <row r="7461" spans="1:2" x14ac:dyDescent="0.15">
      <c r="A7461" s="14">
        <v>67006</v>
      </c>
      <c r="B7461" s="14" t="s">
        <v>8935</v>
      </c>
    </row>
    <row r="7462" spans="1:2" x14ac:dyDescent="0.15">
      <c r="A7462" s="14">
        <v>67007</v>
      </c>
      <c r="B7462" s="14" t="s">
        <v>8936</v>
      </c>
    </row>
    <row r="7463" spans="1:2" x14ac:dyDescent="0.15">
      <c r="A7463" s="14">
        <v>67008</v>
      </c>
      <c r="B7463" s="14" t="s">
        <v>8937</v>
      </c>
    </row>
    <row r="7464" spans="1:2" x14ac:dyDescent="0.15">
      <c r="A7464" s="14">
        <v>67009</v>
      </c>
      <c r="B7464" s="14" t="s">
        <v>8938</v>
      </c>
    </row>
    <row r="7465" spans="1:2" x14ac:dyDescent="0.15">
      <c r="A7465" s="14">
        <v>67010</v>
      </c>
      <c r="B7465" s="14" t="s">
        <v>8939</v>
      </c>
    </row>
    <row r="7466" spans="1:2" x14ac:dyDescent="0.15">
      <c r="A7466" s="14">
        <v>67011</v>
      </c>
      <c r="B7466" s="14" t="s">
        <v>8940</v>
      </c>
    </row>
    <row r="7467" spans="1:2" x14ac:dyDescent="0.15">
      <c r="A7467" s="14">
        <v>67012</v>
      </c>
      <c r="B7467" s="14" t="s">
        <v>8941</v>
      </c>
    </row>
    <row r="7468" spans="1:2" x14ac:dyDescent="0.15">
      <c r="A7468" s="14">
        <v>67013</v>
      </c>
      <c r="B7468" s="14" t="s">
        <v>8942</v>
      </c>
    </row>
    <row r="7469" spans="1:2" x14ac:dyDescent="0.15">
      <c r="A7469" s="14">
        <v>67014</v>
      </c>
      <c r="B7469" s="14" t="s">
        <v>8943</v>
      </c>
    </row>
    <row r="7470" spans="1:2" x14ac:dyDescent="0.15">
      <c r="A7470" s="14">
        <v>67015</v>
      </c>
      <c r="B7470" s="14" t="s">
        <v>8944</v>
      </c>
    </row>
    <row r="7471" spans="1:2" x14ac:dyDescent="0.15">
      <c r="A7471" s="14">
        <v>67016</v>
      </c>
      <c r="B7471" s="14" t="s">
        <v>8945</v>
      </c>
    </row>
    <row r="7472" spans="1:2" x14ac:dyDescent="0.15">
      <c r="A7472" s="14">
        <v>67017</v>
      </c>
      <c r="B7472" s="14" t="s">
        <v>8946</v>
      </c>
    </row>
    <row r="7473" spans="1:2" x14ac:dyDescent="0.15">
      <c r="A7473" s="14">
        <v>67018</v>
      </c>
      <c r="B7473" s="14" t="s">
        <v>8947</v>
      </c>
    </row>
    <row r="7474" spans="1:2" x14ac:dyDescent="0.15">
      <c r="A7474" s="14">
        <v>67019</v>
      </c>
      <c r="B7474" s="14" t="s">
        <v>8948</v>
      </c>
    </row>
    <row r="7475" spans="1:2" x14ac:dyDescent="0.15">
      <c r="A7475" s="14">
        <v>67020</v>
      </c>
      <c r="B7475" s="14" t="s">
        <v>8949</v>
      </c>
    </row>
    <row r="7476" spans="1:2" x14ac:dyDescent="0.15">
      <c r="A7476" s="14">
        <v>67021</v>
      </c>
      <c r="B7476" s="14" t="s">
        <v>8950</v>
      </c>
    </row>
    <row r="7477" spans="1:2" x14ac:dyDescent="0.15">
      <c r="A7477" s="14">
        <v>67022</v>
      </c>
      <c r="B7477" s="14" t="s">
        <v>8951</v>
      </c>
    </row>
    <row r="7478" spans="1:2" x14ac:dyDescent="0.15">
      <c r="A7478" s="14">
        <v>67023</v>
      </c>
      <c r="B7478" s="14" t="s">
        <v>8952</v>
      </c>
    </row>
    <row r="7479" spans="1:2" x14ac:dyDescent="0.15">
      <c r="A7479" s="14">
        <v>67024</v>
      </c>
      <c r="B7479" s="14" t="s">
        <v>8953</v>
      </c>
    </row>
    <row r="7480" spans="1:2" x14ac:dyDescent="0.15">
      <c r="A7480" s="14">
        <v>67025</v>
      </c>
      <c r="B7480" s="14" t="s">
        <v>8954</v>
      </c>
    </row>
    <row r="7481" spans="1:2" x14ac:dyDescent="0.15">
      <c r="A7481" s="14">
        <v>67026</v>
      </c>
      <c r="B7481" s="14" t="s">
        <v>8955</v>
      </c>
    </row>
    <row r="7482" spans="1:2" x14ac:dyDescent="0.15">
      <c r="A7482" s="14">
        <v>67027</v>
      </c>
      <c r="B7482" s="14" t="s">
        <v>8956</v>
      </c>
    </row>
    <row r="7483" spans="1:2" x14ac:dyDescent="0.15">
      <c r="A7483" s="14">
        <v>67028</v>
      </c>
      <c r="B7483" s="14" t="s">
        <v>8957</v>
      </c>
    </row>
    <row r="7484" spans="1:2" x14ac:dyDescent="0.15">
      <c r="A7484" s="14">
        <v>67029</v>
      </c>
      <c r="B7484" s="14" t="s">
        <v>8958</v>
      </c>
    </row>
    <row r="7485" spans="1:2" x14ac:dyDescent="0.15">
      <c r="A7485" s="14">
        <v>80004</v>
      </c>
      <c r="B7485" s="14" t="s">
        <v>8959</v>
      </c>
    </row>
    <row r="7486" spans="1:2" x14ac:dyDescent="0.15">
      <c r="A7486" s="14">
        <v>80006</v>
      </c>
      <c r="B7486" s="14" t="s">
        <v>8960</v>
      </c>
    </row>
    <row r="7487" spans="1:2" x14ac:dyDescent="0.15">
      <c r="A7487" s="14">
        <v>80007</v>
      </c>
      <c r="B7487" s="14" t="s">
        <v>8961</v>
      </c>
    </row>
    <row r="7488" spans="1:2" x14ac:dyDescent="0.15">
      <c r="A7488" s="14">
        <v>80008</v>
      </c>
      <c r="B7488" s="14" t="s">
        <v>1007</v>
      </c>
    </row>
    <row r="7489" spans="1:2" x14ac:dyDescent="0.15">
      <c r="A7489" s="14">
        <v>80009</v>
      </c>
      <c r="B7489" s="14" t="s">
        <v>8962</v>
      </c>
    </row>
    <row r="7490" spans="1:2" x14ac:dyDescent="0.15">
      <c r="A7490" s="14">
        <v>80010</v>
      </c>
      <c r="B7490" s="14" t="s">
        <v>1009</v>
      </c>
    </row>
    <row r="7491" spans="1:2" x14ac:dyDescent="0.15">
      <c r="A7491" s="14">
        <v>80013</v>
      </c>
      <c r="B7491" s="14" t="s">
        <v>8963</v>
      </c>
    </row>
    <row r="7492" spans="1:2" x14ac:dyDescent="0.15">
      <c r="A7492" s="14">
        <v>80014</v>
      </c>
      <c r="B7492" s="14" t="s">
        <v>8964</v>
      </c>
    </row>
    <row r="7493" spans="1:2" x14ac:dyDescent="0.15">
      <c r="A7493" s="14">
        <v>80015</v>
      </c>
      <c r="B7493" s="14" t="s">
        <v>8965</v>
      </c>
    </row>
    <row r="7494" spans="1:2" x14ac:dyDescent="0.15">
      <c r="A7494" s="14">
        <v>80019</v>
      </c>
      <c r="B7494" s="14" t="s">
        <v>1016</v>
      </c>
    </row>
    <row r="7495" spans="1:2" x14ac:dyDescent="0.15">
      <c r="A7495" s="14">
        <v>80020</v>
      </c>
      <c r="B7495" s="14" t="s">
        <v>1017</v>
      </c>
    </row>
    <row r="7496" spans="1:2" x14ac:dyDescent="0.15">
      <c r="A7496" s="14">
        <v>80021</v>
      </c>
      <c r="B7496" s="14" t="s">
        <v>1052</v>
      </c>
    </row>
    <row r="7497" spans="1:2" x14ac:dyDescent="0.15">
      <c r="A7497" s="14">
        <v>80022</v>
      </c>
      <c r="B7497" s="14" t="s">
        <v>1019</v>
      </c>
    </row>
    <row r="7498" spans="1:2" x14ac:dyDescent="0.15">
      <c r="A7498" s="14">
        <v>80024</v>
      </c>
      <c r="B7498" s="14" t="s">
        <v>8966</v>
      </c>
    </row>
    <row r="7499" spans="1:2" x14ac:dyDescent="0.15">
      <c r="A7499" s="14">
        <v>80028</v>
      </c>
      <c r="B7499" s="14" t="s">
        <v>8967</v>
      </c>
    </row>
    <row r="7500" spans="1:2" x14ac:dyDescent="0.15">
      <c r="A7500" s="14">
        <v>80029</v>
      </c>
      <c r="B7500" s="14" t="s">
        <v>1026</v>
      </c>
    </row>
    <row r="7501" spans="1:2" x14ac:dyDescent="0.15">
      <c r="A7501" s="14">
        <v>80030</v>
      </c>
      <c r="B7501" s="14" t="s">
        <v>1027</v>
      </c>
    </row>
    <row r="7502" spans="1:2" x14ac:dyDescent="0.15">
      <c r="A7502" s="14">
        <v>80031</v>
      </c>
      <c r="B7502" s="14" t="s">
        <v>1028</v>
      </c>
    </row>
    <row r="7503" spans="1:2" x14ac:dyDescent="0.15">
      <c r="A7503" s="14">
        <v>80032</v>
      </c>
      <c r="B7503" s="14" t="s">
        <v>1029</v>
      </c>
    </row>
    <row r="7504" spans="1:2" x14ac:dyDescent="0.15">
      <c r="A7504" s="14">
        <v>80033</v>
      </c>
      <c r="B7504" s="14" t="s">
        <v>1030</v>
      </c>
    </row>
    <row r="7505" spans="1:2" x14ac:dyDescent="0.15">
      <c r="A7505" s="14">
        <v>80034</v>
      </c>
      <c r="B7505" s="14" t="s">
        <v>1031</v>
      </c>
    </row>
    <row r="7506" spans="1:2" x14ac:dyDescent="0.15">
      <c r="A7506" s="14">
        <v>80035</v>
      </c>
      <c r="B7506" s="14" t="s">
        <v>1032</v>
      </c>
    </row>
    <row r="7507" spans="1:2" x14ac:dyDescent="0.15">
      <c r="A7507" s="14">
        <v>80036</v>
      </c>
      <c r="B7507" s="14" t="s">
        <v>1033</v>
      </c>
    </row>
    <row r="7508" spans="1:2" x14ac:dyDescent="0.15">
      <c r="A7508" s="14">
        <v>80037</v>
      </c>
      <c r="B7508" s="14" t="s">
        <v>1034</v>
      </c>
    </row>
    <row r="7509" spans="1:2" x14ac:dyDescent="0.15">
      <c r="A7509" s="14">
        <v>80038</v>
      </c>
      <c r="B7509" s="14" t="s">
        <v>8865</v>
      </c>
    </row>
    <row r="7510" spans="1:2" x14ac:dyDescent="0.15">
      <c r="A7510" s="14">
        <v>80039</v>
      </c>
      <c r="B7510" s="14" t="s">
        <v>8968</v>
      </c>
    </row>
    <row r="7511" spans="1:2" x14ac:dyDescent="0.15">
      <c r="A7511" s="14">
        <v>80043</v>
      </c>
      <c r="B7511" s="14" t="s">
        <v>8969</v>
      </c>
    </row>
    <row r="7512" spans="1:2" x14ac:dyDescent="0.15">
      <c r="A7512" s="14">
        <v>80044</v>
      </c>
      <c r="B7512" s="14" t="s">
        <v>1035</v>
      </c>
    </row>
    <row r="7513" spans="1:2" x14ac:dyDescent="0.15">
      <c r="A7513" s="14">
        <v>80045</v>
      </c>
      <c r="B7513" s="14" t="s">
        <v>1041</v>
      </c>
    </row>
    <row r="7514" spans="1:2" x14ac:dyDescent="0.15">
      <c r="A7514" s="14">
        <v>80046</v>
      </c>
      <c r="B7514" s="14" t="s">
        <v>1042</v>
      </c>
    </row>
    <row r="7515" spans="1:2" x14ac:dyDescent="0.15">
      <c r="A7515" s="14">
        <v>80047</v>
      </c>
      <c r="B7515" s="14" t="s">
        <v>1043</v>
      </c>
    </row>
    <row r="7516" spans="1:2" x14ac:dyDescent="0.15">
      <c r="A7516" s="14">
        <v>80048</v>
      </c>
      <c r="B7516" s="14" t="s">
        <v>1040</v>
      </c>
    </row>
    <row r="7517" spans="1:2" x14ac:dyDescent="0.15">
      <c r="A7517" s="14">
        <v>80049</v>
      </c>
      <c r="B7517" s="14" t="s">
        <v>1044</v>
      </c>
    </row>
    <row r="7518" spans="1:2" x14ac:dyDescent="0.15">
      <c r="A7518" s="14">
        <v>80050</v>
      </c>
      <c r="B7518" s="14" t="s">
        <v>1045</v>
      </c>
    </row>
    <row r="7519" spans="1:2" x14ac:dyDescent="0.15">
      <c r="A7519" s="14">
        <v>80051</v>
      </c>
      <c r="B7519" s="14" t="s">
        <v>8970</v>
      </c>
    </row>
    <row r="7520" spans="1:2" x14ac:dyDescent="0.15">
      <c r="A7520" s="14">
        <v>80052</v>
      </c>
      <c r="B7520" s="14" t="s">
        <v>8971</v>
      </c>
    </row>
    <row r="7521" spans="1:2" x14ac:dyDescent="0.15">
      <c r="A7521" s="14">
        <v>80053</v>
      </c>
      <c r="B7521" s="14" t="s">
        <v>8972</v>
      </c>
    </row>
    <row r="7522" spans="1:2" x14ac:dyDescent="0.15">
      <c r="A7522" s="14">
        <v>80054</v>
      </c>
      <c r="B7522" s="14" t="s">
        <v>8973</v>
      </c>
    </row>
    <row r="7523" spans="1:2" x14ac:dyDescent="0.15">
      <c r="A7523" s="14">
        <v>80055</v>
      </c>
      <c r="B7523" s="14" t="s">
        <v>8974</v>
      </c>
    </row>
    <row r="7524" spans="1:2" x14ac:dyDescent="0.15">
      <c r="A7524" s="14">
        <v>80056</v>
      </c>
      <c r="B7524" s="14" t="s">
        <v>8975</v>
      </c>
    </row>
    <row r="7525" spans="1:2" x14ac:dyDescent="0.15">
      <c r="A7525" s="14">
        <v>80060</v>
      </c>
      <c r="B7525" s="14" t="s">
        <v>1095</v>
      </c>
    </row>
    <row r="7526" spans="1:2" x14ac:dyDescent="0.15">
      <c r="A7526" s="14">
        <v>80061</v>
      </c>
      <c r="B7526" s="14" t="s">
        <v>1096</v>
      </c>
    </row>
    <row r="7527" spans="1:2" x14ac:dyDescent="0.15">
      <c r="A7527" s="14">
        <v>80062</v>
      </c>
      <c r="B7527" s="14" t="s">
        <v>1097</v>
      </c>
    </row>
    <row r="7528" spans="1:2" x14ac:dyDescent="0.15">
      <c r="A7528" s="14">
        <v>80063</v>
      </c>
      <c r="B7528" s="14" t="s">
        <v>8976</v>
      </c>
    </row>
    <row r="7529" spans="1:2" x14ac:dyDescent="0.15">
      <c r="A7529" s="14">
        <v>80064</v>
      </c>
      <c r="B7529" s="14" t="s">
        <v>1052</v>
      </c>
    </row>
    <row r="7530" spans="1:2" x14ac:dyDescent="0.15">
      <c r="A7530" s="14">
        <v>80065</v>
      </c>
      <c r="B7530" s="14" t="s">
        <v>1053</v>
      </c>
    </row>
    <row r="7531" spans="1:2" x14ac:dyDescent="0.15">
      <c r="A7531" s="14">
        <v>80066</v>
      </c>
      <c r="B7531" s="14" t="s">
        <v>1054</v>
      </c>
    </row>
    <row r="7532" spans="1:2" x14ac:dyDescent="0.15">
      <c r="A7532" s="14">
        <v>80067</v>
      </c>
      <c r="B7532" s="14" t="s">
        <v>8977</v>
      </c>
    </row>
    <row r="7533" spans="1:2" x14ac:dyDescent="0.15">
      <c r="A7533" s="14">
        <v>80068</v>
      </c>
      <c r="B7533" s="14" t="s">
        <v>1056</v>
      </c>
    </row>
    <row r="7534" spans="1:2" x14ac:dyDescent="0.15">
      <c r="A7534" s="14">
        <v>80069</v>
      </c>
      <c r="B7534" s="14" t="s">
        <v>8978</v>
      </c>
    </row>
    <row r="7535" spans="1:2" x14ac:dyDescent="0.15">
      <c r="A7535" s="14">
        <v>80070</v>
      </c>
      <c r="B7535" s="14" t="s">
        <v>8979</v>
      </c>
    </row>
    <row r="7536" spans="1:2" x14ac:dyDescent="0.15">
      <c r="A7536" s="14">
        <v>80071</v>
      </c>
      <c r="B7536" s="14" t="s">
        <v>8980</v>
      </c>
    </row>
    <row r="7537" spans="1:2" x14ac:dyDescent="0.15">
      <c r="A7537" s="14">
        <v>80072</v>
      </c>
      <c r="B7537" s="14" t="s">
        <v>8981</v>
      </c>
    </row>
    <row r="7538" spans="1:2" x14ac:dyDescent="0.15">
      <c r="A7538" s="14">
        <v>80073</v>
      </c>
      <c r="B7538" s="14" t="s">
        <v>1059</v>
      </c>
    </row>
    <row r="7539" spans="1:2" x14ac:dyDescent="0.15">
      <c r="A7539" s="14">
        <v>80074</v>
      </c>
      <c r="B7539" s="14" t="s">
        <v>1060</v>
      </c>
    </row>
    <row r="7540" spans="1:2" x14ac:dyDescent="0.15">
      <c r="A7540" s="14">
        <v>80075</v>
      </c>
      <c r="B7540" s="14" t="s">
        <v>1061</v>
      </c>
    </row>
    <row r="7541" spans="1:2" x14ac:dyDescent="0.15">
      <c r="A7541" s="14">
        <v>80076</v>
      </c>
      <c r="B7541" s="14" t="s">
        <v>1062</v>
      </c>
    </row>
    <row r="7542" spans="1:2" x14ac:dyDescent="0.15">
      <c r="A7542" s="14">
        <v>80077</v>
      </c>
      <c r="B7542" s="14" t="s">
        <v>8982</v>
      </c>
    </row>
    <row r="7543" spans="1:2" x14ac:dyDescent="0.15">
      <c r="A7543" s="14">
        <v>80078</v>
      </c>
      <c r="B7543" s="14" t="s">
        <v>8983</v>
      </c>
    </row>
    <row r="7544" spans="1:2" x14ac:dyDescent="0.15">
      <c r="A7544" s="14">
        <v>80079</v>
      </c>
      <c r="B7544" s="14" t="s">
        <v>8984</v>
      </c>
    </row>
    <row r="7545" spans="1:2" x14ac:dyDescent="0.15">
      <c r="A7545" s="14">
        <v>80080</v>
      </c>
      <c r="B7545" s="14" t="s">
        <v>8985</v>
      </c>
    </row>
    <row r="7546" spans="1:2" x14ac:dyDescent="0.15">
      <c r="A7546" s="14">
        <v>80090</v>
      </c>
      <c r="B7546" s="14" t="s">
        <v>8986</v>
      </c>
    </row>
    <row r="7547" spans="1:2" x14ac:dyDescent="0.15">
      <c r="A7547" s="14">
        <v>80091</v>
      </c>
      <c r="B7547" s="14" t="s">
        <v>8987</v>
      </c>
    </row>
    <row r="7548" spans="1:2" x14ac:dyDescent="0.15">
      <c r="A7548" s="14">
        <v>80092</v>
      </c>
      <c r="B7548" s="14" t="s">
        <v>8988</v>
      </c>
    </row>
    <row r="7549" spans="1:2" x14ac:dyDescent="0.15">
      <c r="A7549" s="14">
        <v>80093</v>
      </c>
      <c r="B7549" s="14" t="s">
        <v>8989</v>
      </c>
    </row>
    <row r="7550" spans="1:2" x14ac:dyDescent="0.15">
      <c r="A7550" s="14">
        <v>80094</v>
      </c>
      <c r="B7550" s="14" t="s">
        <v>8990</v>
      </c>
    </row>
    <row r="7551" spans="1:2" x14ac:dyDescent="0.15">
      <c r="A7551" s="14">
        <v>80100</v>
      </c>
      <c r="B7551" s="14" t="s">
        <v>8991</v>
      </c>
    </row>
    <row r="7552" spans="1:2" x14ac:dyDescent="0.15">
      <c r="A7552" s="14">
        <v>80200</v>
      </c>
      <c r="B7552" s="14" t="s">
        <v>8992</v>
      </c>
    </row>
    <row r="7553" spans="1:2" x14ac:dyDescent="0.15">
      <c r="A7553" s="14">
        <v>80109</v>
      </c>
      <c r="B7553" s="14" t="s">
        <v>8993</v>
      </c>
    </row>
    <row r="7554" spans="1:2" x14ac:dyDescent="0.15">
      <c r="A7554" s="14">
        <v>80110</v>
      </c>
      <c r="B7554" s="14" t="s">
        <v>8994</v>
      </c>
    </row>
    <row r="7555" spans="1:2" x14ac:dyDescent="0.15">
      <c r="A7555" s="14">
        <v>80111</v>
      </c>
      <c r="B7555" s="14" t="s">
        <v>8995</v>
      </c>
    </row>
    <row r="7556" spans="1:2" x14ac:dyDescent="0.15">
      <c r="A7556" s="14">
        <v>80112</v>
      </c>
      <c r="B7556" s="14" t="s">
        <v>1084</v>
      </c>
    </row>
    <row r="7557" spans="1:2" x14ac:dyDescent="0.15">
      <c r="A7557" s="14">
        <v>80113</v>
      </c>
      <c r="B7557" s="14" t="s">
        <v>1085</v>
      </c>
    </row>
    <row r="7558" spans="1:2" x14ac:dyDescent="0.15">
      <c r="A7558" s="14">
        <v>80114</v>
      </c>
      <c r="B7558" s="14" t="s">
        <v>1086</v>
      </c>
    </row>
    <row r="7559" spans="1:2" x14ac:dyDescent="0.15">
      <c r="A7559" s="14">
        <v>80115</v>
      </c>
      <c r="B7559" s="14" t="s">
        <v>8996</v>
      </c>
    </row>
    <row r="7560" spans="1:2" x14ac:dyDescent="0.15">
      <c r="A7560" s="14">
        <v>80116</v>
      </c>
      <c r="B7560" s="14" t="s">
        <v>8997</v>
      </c>
    </row>
    <row r="7561" spans="1:2" x14ac:dyDescent="0.15">
      <c r="A7561" s="14">
        <v>80117</v>
      </c>
      <c r="B7561" s="14" t="s">
        <v>8998</v>
      </c>
    </row>
    <row r="7562" spans="1:2" x14ac:dyDescent="0.15">
      <c r="A7562" s="14">
        <v>80118</v>
      </c>
      <c r="B7562" s="14" t="s">
        <v>8999</v>
      </c>
    </row>
    <row r="7563" spans="1:2" x14ac:dyDescent="0.15">
      <c r="A7563" s="14">
        <v>80119</v>
      </c>
      <c r="B7563" s="14" t="s">
        <v>9000</v>
      </c>
    </row>
    <row r="7564" spans="1:2" x14ac:dyDescent="0.15">
      <c r="A7564" s="14">
        <v>80120</v>
      </c>
      <c r="B7564" s="14" t="s">
        <v>9001</v>
      </c>
    </row>
    <row r="7565" spans="1:2" x14ac:dyDescent="0.15">
      <c r="A7565" s="14">
        <v>80121</v>
      </c>
      <c r="B7565" s="14" t="s">
        <v>9002</v>
      </c>
    </row>
    <row r="7566" spans="1:2" x14ac:dyDescent="0.15">
      <c r="A7566" s="14">
        <v>80122</v>
      </c>
      <c r="B7566" s="14" t="s">
        <v>9003</v>
      </c>
    </row>
    <row r="7567" spans="1:2" x14ac:dyDescent="0.15">
      <c r="A7567" s="14">
        <v>80123</v>
      </c>
      <c r="B7567" s="14" t="s">
        <v>9004</v>
      </c>
    </row>
    <row r="7568" spans="1:2" x14ac:dyDescent="0.15">
      <c r="A7568" s="14">
        <v>80124</v>
      </c>
      <c r="B7568" s="14" t="s">
        <v>9005</v>
      </c>
    </row>
    <row r="7569" spans="1:2" x14ac:dyDescent="0.15">
      <c r="A7569" s="14">
        <v>80125</v>
      </c>
      <c r="B7569" s="14" t="s">
        <v>9006</v>
      </c>
    </row>
    <row r="7570" spans="1:2" x14ac:dyDescent="0.15">
      <c r="A7570" s="14">
        <v>80126</v>
      </c>
      <c r="B7570" s="14" t="s">
        <v>9007</v>
      </c>
    </row>
    <row r="7571" spans="1:2" x14ac:dyDescent="0.15">
      <c r="A7571" s="14">
        <v>80127</v>
      </c>
      <c r="B7571" s="14" t="s">
        <v>9008</v>
      </c>
    </row>
    <row r="7572" spans="1:2" x14ac:dyDescent="0.15">
      <c r="A7572" s="14">
        <v>80128</v>
      </c>
      <c r="B7572" s="14" t="s">
        <v>9009</v>
      </c>
    </row>
    <row r="7573" spans="1:2" x14ac:dyDescent="0.15">
      <c r="A7573" s="14">
        <v>80129</v>
      </c>
      <c r="B7573" s="14" t="s">
        <v>9010</v>
      </c>
    </row>
    <row r="7574" spans="1:2" x14ac:dyDescent="0.15">
      <c r="A7574" s="14">
        <v>80130</v>
      </c>
      <c r="B7574" s="14" t="s">
        <v>9011</v>
      </c>
    </row>
    <row r="7575" spans="1:2" x14ac:dyDescent="0.15">
      <c r="A7575" s="14">
        <v>80131</v>
      </c>
      <c r="B7575" s="14" t="s">
        <v>9012</v>
      </c>
    </row>
    <row r="7576" spans="1:2" x14ac:dyDescent="0.15">
      <c r="A7576" s="14">
        <v>80132</v>
      </c>
      <c r="B7576" s="14" t="s">
        <v>9013</v>
      </c>
    </row>
    <row r="7577" spans="1:2" x14ac:dyDescent="0.15">
      <c r="A7577" s="14">
        <v>80133</v>
      </c>
      <c r="B7577" s="14" t="s">
        <v>9014</v>
      </c>
    </row>
    <row r="7578" spans="1:2" x14ac:dyDescent="0.15">
      <c r="A7578" s="14">
        <v>80134</v>
      </c>
      <c r="B7578" s="14" t="s">
        <v>9015</v>
      </c>
    </row>
    <row r="7579" spans="1:2" x14ac:dyDescent="0.15">
      <c r="A7579" s="14">
        <v>80135</v>
      </c>
      <c r="B7579" s="14" t="s">
        <v>9016</v>
      </c>
    </row>
    <row r="7580" spans="1:2" x14ac:dyDescent="0.15">
      <c r="A7580" s="14">
        <v>80136</v>
      </c>
      <c r="B7580" s="14" t="s">
        <v>9017</v>
      </c>
    </row>
    <row r="7581" spans="1:2" x14ac:dyDescent="0.15">
      <c r="A7581" s="14">
        <v>80137</v>
      </c>
      <c r="B7581" s="14" t="s">
        <v>9018</v>
      </c>
    </row>
    <row r="7582" spans="1:2" x14ac:dyDescent="0.15">
      <c r="A7582" s="14">
        <v>80138</v>
      </c>
      <c r="B7582" s="14" t="s">
        <v>9019</v>
      </c>
    </row>
    <row r="7583" spans="1:2" x14ac:dyDescent="0.15">
      <c r="A7583" s="14">
        <v>80139</v>
      </c>
      <c r="B7583" s="14" t="s">
        <v>9020</v>
      </c>
    </row>
    <row r="7584" spans="1:2" x14ac:dyDescent="0.15">
      <c r="A7584" s="14">
        <v>80140</v>
      </c>
      <c r="B7584" s="14" t="s">
        <v>9021</v>
      </c>
    </row>
    <row r="7585" spans="1:2" x14ac:dyDescent="0.15">
      <c r="A7585" s="14">
        <v>80141</v>
      </c>
      <c r="B7585" s="14" t="s">
        <v>9022</v>
      </c>
    </row>
    <row r="7586" spans="1:2" x14ac:dyDescent="0.15">
      <c r="A7586" s="14">
        <v>80142</v>
      </c>
      <c r="B7586" s="14" t="s">
        <v>9023</v>
      </c>
    </row>
    <row r="7587" spans="1:2" x14ac:dyDescent="0.15">
      <c r="A7587" s="14">
        <v>80143</v>
      </c>
      <c r="B7587" s="14" t="s">
        <v>9022</v>
      </c>
    </row>
    <row r="7588" spans="1:2" x14ac:dyDescent="0.15">
      <c r="A7588" s="14">
        <v>80144</v>
      </c>
      <c r="B7588" s="14" t="s">
        <v>9024</v>
      </c>
    </row>
    <row r="7589" spans="1:2" x14ac:dyDescent="0.15">
      <c r="A7589" s="14">
        <v>80145</v>
      </c>
      <c r="B7589" s="14" t="s">
        <v>9025</v>
      </c>
    </row>
    <row r="7590" spans="1:2" x14ac:dyDescent="0.15">
      <c r="A7590" s="14">
        <v>80146</v>
      </c>
      <c r="B7590" s="14" t="s">
        <v>9026</v>
      </c>
    </row>
    <row r="7591" spans="1:2" x14ac:dyDescent="0.15">
      <c r="A7591" s="14">
        <v>80147</v>
      </c>
      <c r="B7591" s="14" t="s">
        <v>9027</v>
      </c>
    </row>
    <row r="7592" spans="1:2" x14ac:dyDescent="0.15">
      <c r="A7592" s="14">
        <v>80148</v>
      </c>
      <c r="B7592" s="14" t="s">
        <v>9028</v>
      </c>
    </row>
    <row r="7593" spans="1:2" x14ac:dyDescent="0.15">
      <c r="A7593" s="14">
        <v>80149</v>
      </c>
      <c r="B7593" s="14" t="s">
        <v>9029</v>
      </c>
    </row>
    <row r="7594" spans="1:2" x14ac:dyDescent="0.15">
      <c r="A7594" s="14">
        <v>80150</v>
      </c>
      <c r="B7594" s="14" t="s">
        <v>9030</v>
      </c>
    </row>
    <row r="7595" spans="1:2" x14ac:dyDescent="0.15">
      <c r="A7595" s="14">
        <v>80151</v>
      </c>
      <c r="B7595" s="14" t="s">
        <v>9031</v>
      </c>
    </row>
    <row r="7596" spans="1:2" x14ac:dyDescent="0.15">
      <c r="A7596" s="14">
        <v>80152</v>
      </c>
      <c r="B7596" s="14" t="s">
        <v>9032</v>
      </c>
    </row>
    <row r="7597" spans="1:2" x14ac:dyDescent="0.15">
      <c r="A7597" s="14">
        <v>80153</v>
      </c>
      <c r="B7597" s="14" t="s">
        <v>9033</v>
      </c>
    </row>
    <row r="7598" spans="1:2" x14ac:dyDescent="0.15">
      <c r="A7598" s="14">
        <v>80154</v>
      </c>
      <c r="B7598" s="14" t="s">
        <v>9034</v>
      </c>
    </row>
    <row r="7599" spans="1:2" x14ac:dyDescent="0.15">
      <c r="A7599" s="14">
        <v>80155</v>
      </c>
      <c r="B7599" s="14" t="s">
        <v>9035</v>
      </c>
    </row>
    <row r="7600" spans="1:2" x14ac:dyDescent="0.15">
      <c r="A7600" s="14">
        <v>80156</v>
      </c>
      <c r="B7600" s="14" t="s">
        <v>9036</v>
      </c>
    </row>
    <row r="7601" spans="1:2" x14ac:dyDescent="0.15">
      <c r="A7601" s="14">
        <v>80157</v>
      </c>
      <c r="B7601" s="14" t="s">
        <v>9037</v>
      </c>
    </row>
    <row r="7602" spans="1:2" x14ac:dyDescent="0.15">
      <c r="A7602" s="14">
        <v>80158</v>
      </c>
      <c r="B7602" s="14" t="s">
        <v>9034</v>
      </c>
    </row>
    <row r="7603" spans="1:2" x14ac:dyDescent="0.15">
      <c r="A7603" s="14">
        <v>80159</v>
      </c>
      <c r="B7603" s="14" t="s">
        <v>9035</v>
      </c>
    </row>
    <row r="7604" spans="1:2" x14ac:dyDescent="0.15">
      <c r="A7604" s="14">
        <v>80160</v>
      </c>
      <c r="B7604" s="14" t="s">
        <v>9036</v>
      </c>
    </row>
    <row r="7605" spans="1:2" x14ac:dyDescent="0.15">
      <c r="A7605" s="14">
        <v>80161</v>
      </c>
      <c r="B7605" s="14" t="s">
        <v>9038</v>
      </c>
    </row>
    <row r="7606" spans="1:2" x14ac:dyDescent="0.15">
      <c r="A7606" s="14">
        <v>80162</v>
      </c>
      <c r="B7606" s="14" t="s">
        <v>9039</v>
      </c>
    </row>
    <row r="7607" spans="1:2" x14ac:dyDescent="0.15">
      <c r="A7607" s="14">
        <v>80163</v>
      </c>
      <c r="B7607" s="14" t="s">
        <v>9040</v>
      </c>
    </row>
    <row r="7608" spans="1:2" x14ac:dyDescent="0.15">
      <c r="A7608" s="14">
        <v>80164</v>
      </c>
      <c r="B7608" s="14" t="s">
        <v>9041</v>
      </c>
    </row>
    <row r="7609" spans="1:2" x14ac:dyDescent="0.15">
      <c r="A7609" s="14">
        <v>80165</v>
      </c>
      <c r="B7609" s="14" t="s">
        <v>9042</v>
      </c>
    </row>
    <row r="7610" spans="1:2" x14ac:dyDescent="0.15">
      <c r="A7610" s="14">
        <v>80166</v>
      </c>
      <c r="B7610" s="14" t="s">
        <v>9043</v>
      </c>
    </row>
    <row r="7611" spans="1:2" x14ac:dyDescent="0.15">
      <c r="A7611" s="14">
        <v>80167</v>
      </c>
      <c r="B7611" s="14" t="s">
        <v>9044</v>
      </c>
    </row>
    <row r="7612" spans="1:2" x14ac:dyDescent="0.15">
      <c r="A7612" s="14">
        <v>80168</v>
      </c>
      <c r="B7612" s="14" t="s">
        <v>9045</v>
      </c>
    </row>
    <row r="7613" spans="1:2" x14ac:dyDescent="0.15">
      <c r="A7613" s="14">
        <v>80169</v>
      </c>
      <c r="B7613" s="14" t="s">
        <v>9046</v>
      </c>
    </row>
    <row r="7614" spans="1:2" x14ac:dyDescent="0.15">
      <c r="A7614" s="14">
        <v>80170</v>
      </c>
      <c r="B7614" s="14" t="s">
        <v>9047</v>
      </c>
    </row>
    <row r="7615" spans="1:2" x14ac:dyDescent="0.15">
      <c r="A7615" s="14">
        <v>80182</v>
      </c>
      <c r="B7615" s="14" t="s">
        <v>1116</v>
      </c>
    </row>
    <row r="7616" spans="1:2" x14ac:dyDescent="0.15">
      <c r="A7616" s="14">
        <v>80183</v>
      </c>
      <c r="B7616" s="14" t="s">
        <v>1117</v>
      </c>
    </row>
    <row r="7617" spans="1:2" x14ac:dyDescent="0.15">
      <c r="A7617" s="14">
        <v>80184</v>
      </c>
      <c r="B7617" s="14" t="s">
        <v>9048</v>
      </c>
    </row>
    <row r="7618" spans="1:2" x14ac:dyDescent="0.15">
      <c r="A7618" s="14">
        <v>80185</v>
      </c>
      <c r="B7618" s="14" t="s">
        <v>1119</v>
      </c>
    </row>
    <row r="7619" spans="1:2" x14ac:dyDescent="0.15">
      <c r="A7619" s="14">
        <v>80194</v>
      </c>
      <c r="B7619" s="14" t="s">
        <v>9049</v>
      </c>
    </row>
    <row r="7620" spans="1:2" x14ac:dyDescent="0.15">
      <c r="A7620" s="14">
        <v>80195</v>
      </c>
      <c r="B7620" s="14" t="s">
        <v>9050</v>
      </c>
    </row>
    <row r="7621" spans="1:2" x14ac:dyDescent="0.15">
      <c r="A7621" s="14">
        <v>80196</v>
      </c>
      <c r="B7621" s="14" t="s">
        <v>9051</v>
      </c>
    </row>
    <row r="7622" spans="1:2" x14ac:dyDescent="0.15">
      <c r="A7622" s="14">
        <v>80208</v>
      </c>
      <c r="B7622" s="14" t="s">
        <v>1139</v>
      </c>
    </row>
    <row r="7623" spans="1:2" x14ac:dyDescent="0.15">
      <c r="A7623" s="14">
        <v>80209</v>
      </c>
      <c r="B7623" s="14" t="s">
        <v>9052</v>
      </c>
    </row>
    <row r="7624" spans="1:2" x14ac:dyDescent="0.15">
      <c r="A7624" s="14">
        <v>80210</v>
      </c>
      <c r="B7624" s="14" t="s">
        <v>9053</v>
      </c>
    </row>
    <row r="7625" spans="1:2" x14ac:dyDescent="0.15">
      <c r="A7625" s="14">
        <v>80211</v>
      </c>
      <c r="B7625" s="14" t="s">
        <v>9054</v>
      </c>
    </row>
    <row r="7626" spans="1:2" x14ac:dyDescent="0.15">
      <c r="A7626" s="14">
        <v>80212</v>
      </c>
      <c r="B7626" s="14" t="s">
        <v>9055</v>
      </c>
    </row>
    <row r="7627" spans="1:2" x14ac:dyDescent="0.15">
      <c r="A7627" s="14">
        <v>80213</v>
      </c>
      <c r="B7627" s="14" t="s">
        <v>9056</v>
      </c>
    </row>
    <row r="7628" spans="1:2" x14ac:dyDescent="0.15">
      <c r="A7628" s="14">
        <v>80214</v>
      </c>
      <c r="B7628" s="14" t="s">
        <v>9057</v>
      </c>
    </row>
    <row r="7629" spans="1:2" x14ac:dyDescent="0.15">
      <c r="A7629" s="14">
        <v>80215</v>
      </c>
      <c r="B7629" s="14" t="s">
        <v>9058</v>
      </c>
    </row>
    <row r="7630" spans="1:2" x14ac:dyDescent="0.15">
      <c r="A7630" s="14">
        <v>80216</v>
      </c>
      <c r="B7630" s="14" t="s">
        <v>9059</v>
      </c>
    </row>
    <row r="7631" spans="1:2" x14ac:dyDescent="0.15">
      <c r="A7631" s="14">
        <v>80217</v>
      </c>
      <c r="B7631" s="14" t="s">
        <v>9060</v>
      </c>
    </row>
    <row r="7632" spans="1:2" x14ac:dyDescent="0.15">
      <c r="A7632" s="14">
        <v>80218</v>
      </c>
      <c r="B7632" s="14" t="s">
        <v>9061</v>
      </c>
    </row>
    <row r="7633" spans="1:2" x14ac:dyDescent="0.15">
      <c r="A7633" s="14">
        <v>80219</v>
      </c>
      <c r="B7633" s="14" t="s">
        <v>9062</v>
      </c>
    </row>
    <row r="7634" spans="1:2" x14ac:dyDescent="0.15">
      <c r="A7634" s="14">
        <v>80220</v>
      </c>
      <c r="B7634" s="14" t="s">
        <v>9063</v>
      </c>
    </row>
    <row r="7635" spans="1:2" x14ac:dyDescent="0.15">
      <c r="A7635" s="14">
        <v>80221</v>
      </c>
      <c r="B7635" s="14" t="s">
        <v>1143</v>
      </c>
    </row>
    <row r="7636" spans="1:2" x14ac:dyDescent="0.15">
      <c r="A7636" s="14">
        <v>80222</v>
      </c>
      <c r="B7636" s="14" t="s">
        <v>9064</v>
      </c>
    </row>
    <row r="7637" spans="1:2" x14ac:dyDescent="0.15">
      <c r="A7637" s="14">
        <v>80223</v>
      </c>
      <c r="B7637" s="14" t="s">
        <v>1145</v>
      </c>
    </row>
    <row r="7638" spans="1:2" x14ac:dyDescent="0.15">
      <c r="A7638" s="14">
        <v>80224</v>
      </c>
      <c r="B7638" s="14" t="s">
        <v>1146</v>
      </c>
    </row>
    <row r="7639" spans="1:2" x14ac:dyDescent="0.15">
      <c r="A7639" s="14">
        <v>80225</v>
      </c>
      <c r="B7639" s="14" t="s">
        <v>1147</v>
      </c>
    </row>
    <row r="7640" spans="1:2" x14ac:dyDescent="0.15">
      <c r="A7640" s="14">
        <v>80226</v>
      </c>
      <c r="B7640" s="14" t="s">
        <v>1148</v>
      </c>
    </row>
    <row r="7641" spans="1:2" x14ac:dyDescent="0.15">
      <c r="A7641" s="14">
        <v>80227</v>
      </c>
      <c r="B7641" s="14" t="s">
        <v>1149</v>
      </c>
    </row>
    <row r="7642" spans="1:2" x14ac:dyDescent="0.15">
      <c r="A7642" s="14">
        <v>80228</v>
      </c>
      <c r="B7642" s="14" t="s">
        <v>1150</v>
      </c>
    </row>
    <row r="7643" spans="1:2" x14ac:dyDescent="0.15">
      <c r="A7643" s="14">
        <v>80229</v>
      </c>
      <c r="B7643" s="14" t="s">
        <v>1151</v>
      </c>
    </row>
    <row r="7644" spans="1:2" x14ac:dyDescent="0.15">
      <c r="A7644" s="14">
        <v>80230</v>
      </c>
      <c r="B7644" s="14" t="s">
        <v>1152</v>
      </c>
    </row>
    <row r="7645" spans="1:2" x14ac:dyDescent="0.15">
      <c r="A7645" s="14">
        <v>80231</v>
      </c>
      <c r="B7645" s="14" t="s">
        <v>1153</v>
      </c>
    </row>
    <row r="7646" spans="1:2" x14ac:dyDescent="0.15">
      <c r="A7646" s="14">
        <v>80232</v>
      </c>
      <c r="B7646" s="14" t="s">
        <v>9065</v>
      </c>
    </row>
    <row r="7647" spans="1:2" x14ac:dyDescent="0.15">
      <c r="A7647" s="14">
        <v>80233</v>
      </c>
      <c r="B7647" s="14" t="s">
        <v>9066</v>
      </c>
    </row>
    <row r="7648" spans="1:2" x14ac:dyDescent="0.15">
      <c r="A7648" s="14">
        <v>80234</v>
      </c>
      <c r="B7648" s="14" t="s">
        <v>9067</v>
      </c>
    </row>
    <row r="7649" spans="1:2" x14ac:dyDescent="0.15">
      <c r="A7649" s="14">
        <v>80235</v>
      </c>
      <c r="B7649" s="14" t="s">
        <v>9068</v>
      </c>
    </row>
    <row r="7650" spans="1:2" x14ac:dyDescent="0.15">
      <c r="A7650" s="14">
        <v>80236</v>
      </c>
      <c r="B7650" s="14" t="s">
        <v>9069</v>
      </c>
    </row>
    <row r="7651" spans="1:2" x14ac:dyDescent="0.15">
      <c r="A7651" s="14">
        <v>80237</v>
      </c>
      <c r="B7651" s="14" t="s">
        <v>9070</v>
      </c>
    </row>
    <row r="7652" spans="1:2" x14ac:dyDescent="0.15">
      <c r="A7652" s="14">
        <v>80238</v>
      </c>
      <c r="B7652" s="14" t="s">
        <v>9071</v>
      </c>
    </row>
    <row r="7653" spans="1:2" x14ac:dyDescent="0.15">
      <c r="A7653" s="14">
        <v>80239</v>
      </c>
      <c r="B7653" s="14" t="s">
        <v>9072</v>
      </c>
    </row>
    <row r="7654" spans="1:2" x14ac:dyDescent="0.15">
      <c r="A7654" s="14">
        <v>80240</v>
      </c>
      <c r="B7654" s="14" t="s">
        <v>9073</v>
      </c>
    </row>
    <row r="7655" spans="1:2" x14ac:dyDescent="0.15">
      <c r="A7655" s="14">
        <v>80241</v>
      </c>
      <c r="B7655" s="14" t="s">
        <v>9074</v>
      </c>
    </row>
    <row r="7656" spans="1:2" x14ac:dyDescent="0.15">
      <c r="A7656" s="14">
        <v>80242</v>
      </c>
      <c r="B7656" s="14" t="s">
        <v>9074</v>
      </c>
    </row>
    <row r="7657" spans="1:2" x14ac:dyDescent="0.15">
      <c r="A7657" s="14">
        <v>80261</v>
      </c>
      <c r="B7657" s="14" t="s">
        <v>9075</v>
      </c>
    </row>
    <row r="7658" spans="1:2" x14ac:dyDescent="0.15">
      <c r="A7658" s="14">
        <v>80263</v>
      </c>
      <c r="B7658" s="14" t="s">
        <v>9076</v>
      </c>
    </row>
    <row r="7659" spans="1:2" x14ac:dyDescent="0.15">
      <c r="A7659" s="14">
        <v>80264</v>
      </c>
      <c r="B7659" s="14" t="s">
        <v>9077</v>
      </c>
    </row>
    <row r="7660" spans="1:2" x14ac:dyDescent="0.15">
      <c r="A7660" s="14">
        <v>80265</v>
      </c>
      <c r="B7660" s="14" t="s">
        <v>9078</v>
      </c>
    </row>
    <row r="7661" spans="1:2" x14ac:dyDescent="0.15">
      <c r="A7661" s="14">
        <v>80278</v>
      </c>
      <c r="B7661" s="14" t="s">
        <v>9079</v>
      </c>
    </row>
    <row r="7662" spans="1:2" x14ac:dyDescent="0.15">
      <c r="A7662" s="14">
        <v>80279</v>
      </c>
      <c r="B7662" s="14" t="s">
        <v>9080</v>
      </c>
    </row>
    <row r="7663" spans="1:2" x14ac:dyDescent="0.15">
      <c r="A7663" s="14">
        <v>80280</v>
      </c>
      <c r="B7663" s="14" t="s">
        <v>9081</v>
      </c>
    </row>
    <row r="7664" spans="1:2" x14ac:dyDescent="0.15">
      <c r="A7664" s="14">
        <v>80281</v>
      </c>
      <c r="B7664" s="14" t="s">
        <v>9082</v>
      </c>
    </row>
    <row r="7665" spans="1:2" x14ac:dyDescent="0.15">
      <c r="A7665" s="14">
        <v>80282</v>
      </c>
      <c r="B7665" s="14" t="s">
        <v>9083</v>
      </c>
    </row>
    <row r="7666" spans="1:2" x14ac:dyDescent="0.15">
      <c r="A7666" s="14">
        <v>80283</v>
      </c>
      <c r="B7666" s="14" t="s">
        <v>9084</v>
      </c>
    </row>
    <row r="7667" spans="1:2" x14ac:dyDescent="0.15">
      <c r="A7667" s="14">
        <v>80287</v>
      </c>
      <c r="B7667" s="14" t="s">
        <v>1018</v>
      </c>
    </row>
    <row r="7668" spans="1:2" x14ac:dyDescent="0.15">
      <c r="A7668" s="14">
        <v>80291</v>
      </c>
      <c r="B7668" s="14" t="s">
        <v>9085</v>
      </c>
    </row>
    <row r="7669" spans="1:2" x14ac:dyDescent="0.15">
      <c r="A7669" s="14">
        <v>80292</v>
      </c>
      <c r="B7669" s="14" t="s">
        <v>9085</v>
      </c>
    </row>
    <row r="7670" spans="1:2" x14ac:dyDescent="0.15">
      <c r="A7670" s="14">
        <v>80293</v>
      </c>
      <c r="B7670" s="14" t="s">
        <v>9085</v>
      </c>
    </row>
    <row r="7671" spans="1:2" x14ac:dyDescent="0.15">
      <c r="A7671" s="14">
        <v>80298</v>
      </c>
      <c r="B7671" s="14" t="s">
        <v>9086</v>
      </c>
    </row>
    <row r="7672" spans="1:2" x14ac:dyDescent="0.15">
      <c r="A7672" s="14">
        <v>80299</v>
      </c>
      <c r="B7672" s="14" t="s">
        <v>9087</v>
      </c>
    </row>
    <row r="7673" spans="1:2" x14ac:dyDescent="0.15">
      <c r="A7673" s="14">
        <v>80300</v>
      </c>
      <c r="B7673" s="14" t="s">
        <v>9088</v>
      </c>
    </row>
    <row r="7674" spans="1:2" x14ac:dyDescent="0.15">
      <c r="A7674" s="14">
        <v>80301</v>
      </c>
      <c r="B7674" s="14" t="s">
        <v>9089</v>
      </c>
    </row>
    <row r="7675" spans="1:2" x14ac:dyDescent="0.15">
      <c r="A7675" s="14">
        <v>80302</v>
      </c>
      <c r="B7675" s="14" t="s">
        <v>9090</v>
      </c>
    </row>
    <row r="7676" spans="1:2" x14ac:dyDescent="0.15">
      <c r="A7676" s="14">
        <v>80303</v>
      </c>
      <c r="B7676" s="14" t="s">
        <v>9091</v>
      </c>
    </row>
    <row r="7677" spans="1:2" x14ac:dyDescent="0.15">
      <c r="A7677" s="14">
        <v>80305</v>
      </c>
      <c r="B7677" s="14" t="s">
        <v>1156</v>
      </c>
    </row>
    <row r="7678" spans="1:2" x14ac:dyDescent="0.15">
      <c r="A7678" s="14">
        <v>80306</v>
      </c>
      <c r="B7678" s="14" t="s">
        <v>1157</v>
      </c>
    </row>
    <row r="7679" spans="1:2" x14ac:dyDescent="0.15">
      <c r="A7679" s="14">
        <v>80307</v>
      </c>
      <c r="B7679" s="14" t="s">
        <v>1158</v>
      </c>
    </row>
    <row r="7680" spans="1:2" x14ac:dyDescent="0.15">
      <c r="A7680" s="14">
        <v>80308</v>
      </c>
      <c r="B7680" s="14" t="s">
        <v>9092</v>
      </c>
    </row>
    <row r="7681" spans="1:2" x14ac:dyDescent="0.15">
      <c r="A7681" s="14">
        <v>80309</v>
      </c>
      <c r="B7681" s="14" t="s">
        <v>9093</v>
      </c>
    </row>
    <row r="7682" spans="1:2" x14ac:dyDescent="0.15">
      <c r="A7682" s="14">
        <v>80310</v>
      </c>
      <c r="B7682" s="14" t="s">
        <v>9094</v>
      </c>
    </row>
    <row r="7683" spans="1:2" x14ac:dyDescent="0.15">
      <c r="A7683" s="14">
        <v>80311</v>
      </c>
      <c r="B7683" s="14" t="s">
        <v>9095</v>
      </c>
    </row>
    <row r="7684" spans="1:2" x14ac:dyDescent="0.15">
      <c r="A7684" s="14">
        <v>80312</v>
      </c>
      <c r="B7684" s="14" t="s">
        <v>9096</v>
      </c>
    </row>
    <row r="7685" spans="1:2" x14ac:dyDescent="0.15">
      <c r="A7685" s="14">
        <v>80313</v>
      </c>
      <c r="B7685" s="14" t="s">
        <v>9097</v>
      </c>
    </row>
    <row r="7686" spans="1:2" x14ac:dyDescent="0.15">
      <c r="A7686" s="14">
        <v>80314</v>
      </c>
      <c r="B7686" s="14" t="s">
        <v>9098</v>
      </c>
    </row>
    <row r="7687" spans="1:2" x14ac:dyDescent="0.15">
      <c r="A7687" s="14">
        <v>80315</v>
      </c>
      <c r="B7687" s="14" t="s">
        <v>9099</v>
      </c>
    </row>
    <row r="7688" spans="1:2" x14ac:dyDescent="0.15">
      <c r="A7688" s="14">
        <v>80316</v>
      </c>
      <c r="B7688" s="14" t="s">
        <v>9100</v>
      </c>
    </row>
    <row r="7689" spans="1:2" x14ac:dyDescent="0.15">
      <c r="A7689" s="14">
        <v>80317</v>
      </c>
      <c r="B7689" s="14" t="s">
        <v>9101</v>
      </c>
    </row>
    <row r="7690" spans="1:2" x14ac:dyDescent="0.15">
      <c r="A7690" s="14">
        <v>80318</v>
      </c>
      <c r="B7690" s="14" t="s">
        <v>9102</v>
      </c>
    </row>
    <row r="7691" spans="1:2" x14ac:dyDescent="0.15">
      <c r="A7691" s="14">
        <v>80319</v>
      </c>
      <c r="B7691" s="14" t="s">
        <v>9103</v>
      </c>
    </row>
    <row r="7692" spans="1:2" x14ac:dyDescent="0.15">
      <c r="A7692" s="14">
        <v>80320</v>
      </c>
      <c r="B7692" s="14" t="s">
        <v>9104</v>
      </c>
    </row>
    <row r="7693" spans="1:2" x14ac:dyDescent="0.15">
      <c r="A7693" s="14">
        <v>80321</v>
      </c>
      <c r="B7693" s="14" t="s">
        <v>9105</v>
      </c>
    </row>
    <row r="7694" spans="1:2" x14ac:dyDescent="0.15">
      <c r="A7694" s="14">
        <v>80322</v>
      </c>
      <c r="B7694" s="14" t="s">
        <v>9106</v>
      </c>
    </row>
    <row r="7695" spans="1:2" x14ac:dyDescent="0.15">
      <c r="A7695" s="14">
        <v>80323</v>
      </c>
      <c r="B7695" s="14" t="s">
        <v>9107</v>
      </c>
    </row>
    <row r="7696" spans="1:2" x14ac:dyDescent="0.15">
      <c r="A7696" s="14">
        <v>80324</v>
      </c>
      <c r="B7696" s="14" t="s">
        <v>9108</v>
      </c>
    </row>
    <row r="7697" spans="1:2" x14ac:dyDescent="0.15">
      <c r="A7697" s="14">
        <v>80325</v>
      </c>
      <c r="B7697" s="14" t="s">
        <v>9109</v>
      </c>
    </row>
    <row r="7698" spans="1:2" x14ac:dyDescent="0.15">
      <c r="A7698" s="14">
        <v>80326</v>
      </c>
      <c r="B7698" s="14" t="s">
        <v>9110</v>
      </c>
    </row>
    <row r="7699" spans="1:2" x14ac:dyDescent="0.15">
      <c r="A7699" s="14">
        <v>80327</v>
      </c>
      <c r="B7699" s="14" t="s">
        <v>9111</v>
      </c>
    </row>
    <row r="7700" spans="1:2" x14ac:dyDescent="0.15">
      <c r="A7700" s="14">
        <v>80400</v>
      </c>
      <c r="B7700" s="14" t="s">
        <v>9112</v>
      </c>
    </row>
    <row r="7701" spans="1:2" x14ac:dyDescent="0.15">
      <c r="A7701" s="14">
        <v>80401</v>
      </c>
      <c r="B7701" s="14" t="s">
        <v>9112</v>
      </c>
    </row>
    <row r="7702" spans="1:2" x14ac:dyDescent="0.15">
      <c r="A7702" s="14">
        <v>80402</v>
      </c>
      <c r="B7702" s="14" t="s">
        <v>9112</v>
      </c>
    </row>
    <row r="7703" spans="1:2" x14ac:dyDescent="0.15">
      <c r="A7703" s="14">
        <v>80403</v>
      </c>
      <c r="B7703" s="14" t="s">
        <v>9112</v>
      </c>
    </row>
    <row r="7704" spans="1:2" x14ac:dyDescent="0.15">
      <c r="A7704" s="14">
        <v>80404</v>
      </c>
      <c r="B7704" s="14" t="s">
        <v>9112</v>
      </c>
    </row>
    <row r="7705" spans="1:2" x14ac:dyDescent="0.15">
      <c r="A7705" s="14">
        <v>80405</v>
      </c>
      <c r="B7705" s="14" t="s">
        <v>9112</v>
      </c>
    </row>
    <row r="7706" spans="1:2" x14ac:dyDescent="0.15">
      <c r="A7706" s="14">
        <v>80406</v>
      </c>
      <c r="B7706" s="14" t="s">
        <v>9112</v>
      </c>
    </row>
    <row r="7707" spans="1:2" x14ac:dyDescent="0.15">
      <c r="A7707" s="14">
        <v>80407</v>
      </c>
      <c r="B7707" s="14" t="s">
        <v>9112</v>
      </c>
    </row>
    <row r="7708" spans="1:2" x14ac:dyDescent="0.15">
      <c r="A7708" s="14">
        <v>80408</v>
      </c>
      <c r="B7708" s="14" t="s">
        <v>9113</v>
      </c>
    </row>
    <row r="7709" spans="1:2" x14ac:dyDescent="0.15">
      <c r="A7709" s="14">
        <v>80409</v>
      </c>
      <c r="B7709" s="14" t="s">
        <v>9113</v>
      </c>
    </row>
    <row r="7710" spans="1:2" x14ac:dyDescent="0.15">
      <c r="A7710" s="14">
        <v>80410</v>
      </c>
      <c r="B7710" s="14" t="s">
        <v>9113</v>
      </c>
    </row>
    <row r="7711" spans="1:2" x14ac:dyDescent="0.15">
      <c r="A7711" s="14">
        <v>80411</v>
      </c>
      <c r="B7711" s="14" t="s">
        <v>9113</v>
      </c>
    </row>
    <row r="7712" spans="1:2" x14ac:dyDescent="0.15">
      <c r="A7712" s="14">
        <v>80412</v>
      </c>
      <c r="B7712" s="14" t="s">
        <v>9113</v>
      </c>
    </row>
    <row r="7713" spans="1:2" x14ac:dyDescent="0.15">
      <c r="A7713" s="14">
        <v>80413</v>
      </c>
      <c r="B7713" s="14" t="s">
        <v>9113</v>
      </c>
    </row>
    <row r="7714" spans="1:2" x14ac:dyDescent="0.15">
      <c r="A7714" s="14">
        <v>80414</v>
      </c>
      <c r="B7714" s="14" t="s">
        <v>9113</v>
      </c>
    </row>
    <row r="7715" spans="1:2" x14ac:dyDescent="0.15">
      <c r="A7715" s="14">
        <v>80415</v>
      </c>
      <c r="B7715" s="14" t="s">
        <v>9113</v>
      </c>
    </row>
    <row r="7716" spans="1:2" x14ac:dyDescent="0.15">
      <c r="A7716" s="14">
        <v>80416</v>
      </c>
      <c r="B7716" s="14" t="s">
        <v>9114</v>
      </c>
    </row>
    <row r="7717" spans="1:2" x14ac:dyDescent="0.15">
      <c r="A7717" s="14">
        <v>80417</v>
      </c>
      <c r="B7717" s="14" t="s">
        <v>9115</v>
      </c>
    </row>
    <row r="7718" spans="1:2" x14ac:dyDescent="0.15">
      <c r="A7718" s="14">
        <v>80418</v>
      </c>
      <c r="B7718" s="14" t="s">
        <v>9116</v>
      </c>
    </row>
    <row r="7719" spans="1:2" x14ac:dyDescent="0.15">
      <c r="A7719" s="14">
        <v>80419</v>
      </c>
      <c r="B7719" s="14" t="s">
        <v>9117</v>
      </c>
    </row>
    <row r="7720" spans="1:2" x14ac:dyDescent="0.15">
      <c r="A7720" s="14">
        <v>80420</v>
      </c>
      <c r="B7720" s="14" t="s">
        <v>9118</v>
      </c>
    </row>
    <row r="7721" spans="1:2" x14ac:dyDescent="0.15">
      <c r="A7721" s="14">
        <v>80421</v>
      </c>
      <c r="B7721" s="14" t="s">
        <v>9119</v>
      </c>
    </row>
    <row r="7722" spans="1:2" x14ac:dyDescent="0.15">
      <c r="A7722" s="14">
        <v>80422</v>
      </c>
      <c r="B7722" s="14" t="s">
        <v>9120</v>
      </c>
    </row>
    <row r="7723" spans="1:2" x14ac:dyDescent="0.15">
      <c r="A7723" s="14">
        <v>80423</v>
      </c>
      <c r="B7723" s="14" t="s">
        <v>9121</v>
      </c>
    </row>
    <row r="7724" spans="1:2" x14ac:dyDescent="0.15">
      <c r="A7724" s="14">
        <v>80424</v>
      </c>
      <c r="B7724" s="14" t="s">
        <v>9122</v>
      </c>
    </row>
    <row r="7725" spans="1:2" x14ac:dyDescent="0.15">
      <c r="A7725" s="14">
        <v>80425</v>
      </c>
      <c r="B7725" s="14" t="s">
        <v>9123</v>
      </c>
    </row>
    <row r="7726" spans="1:2" x14ac:dyDescent="0.15">
      <c r="A7726" s="14">
        <v>80426</v>
      </c>
      <c r="B7726" s="14" t="s">
        <v>9124</v>
      </c>
    </row>
    <row r="7727" spans="1:2" x14ac:dyDescent="0.15">
      <c r="A7727" s="14">
        <v>80427</v>
      </c>
      <c r="B7727" s="14" t="s">
        <v>9125</v>
      </c>
    </row>
    <row r="7728" spans="1:2" x14ac:dyDescent="0.15">
      <c r="A7728" s="14">
        <v>80428</v>
      </c>
      <c r="B7728" s="14" t="s">
        <v>9126</v>
      </c>
    </row>
    <row r="7729" spans="1:2" x14ac:dyDescent="0.15">
      <c r="A7729" s="14">
        <v>80429</v>
      </c>
      <c r="B7729" s="14" t="s">
        <v>9127</v>
      </c>
    </row>
    <row r="7730" spans="1:2" x14ac:dyDescent="0.15">
      <c r="A7730" s="14">
        <v>80430</v>
      </c>
      <c r="B7730" s="14" t="s">
        <v>9128</v>
      </c>
    </row>
    <row r="7731" spans="1:2" x14ac:dyDescent="0.15">
      <c r="A7731" s="14">
        <v>80431</v>
      </c>
      <c r="B7731" s="14" t="s">
        <v>9129</v>
      </c>
    </row>
    <row r="7732" spans="1:2" x14ac:dyDescent="0.15">
      <c r="A7732" s="14">
        <v>80432</v>
      </c>
      <c r="B7732" s="14" t="s">
        <v>9130</v>
      </c>
    </row>
    <row r="7733" spans="1:2" x14ac:dyDescent="0.15">
      <c r="A7733" s="14">
        <v>80433</v>
      </c>
      <c r="B7733" s="14" t="s">
        <v>9131</v>
      </c>
    </row>
    <row r="7734" spans="1:2" x14ac:dyDescent="0.15">
      <c r="A7734" s="14">
        <v>80434</v>
      </c>
      <c r="B7734" s="14" t="s">
        <v>1159</v>
      </c>
    </row>
    <row r="7735" spans="1:2" x14ac:dyDescent="0.15">
      <c r="A7735" s="14">
        <v>80435</v>
      </c>
      <c r="B7735" s="14" t="s">
        <v>1160</v>
      </c>
    </row>
    <row r="7736" spans="1:2" x14ac:dyDescent="0.15">
      <c r="A7736" s="14">
        <v>80436</v>
      </c>
      <c r="B7736" s="14" t="s">
        <v>1161</v>
      </c>
    </row>
    <row r="7737" spans="1:2" x14ac:dyDescent="0.15">
      <c r="A7737" s="14">
        <v>80437</v>
      </c>
      <c r="B7737" s="14" t="s">
        <v>9132</v>
      </c>
    </row>
    <row r="7738" spans="1:2" x14ac:dyDescent="0.15">
      <c r="A7738" s="14">
        <v>80438</v>
      </c>
      <c r="B7738" s="14" t="s">
        <v>1166</v>
      </c>
    </row>
    <row r="7739" spans="1:2" x14ac:dyDescent="0.15">
      <c r="A7739" s="14">
        <v>80439</v>
      </c>
      <c r="B7739" s="14" t="s">
        <v>1167</v>
      </c>
    </row>
    <row r="7740" spans="1:2" x14ac:dyDescent="0.15">
      <c r="A7740" s="14">
        <v>80440</v>
      </c>
      <c r="B7740" s="14" t="s">
        <v>9133</v>
      </c>
    </row>
    <row r="7741" spans="1:2" x14ac:dyDescent="0.15">
      <c r="A7741" s="14">
        <v>80441</v>
      </c>
      <c r="B7741" s="14" t="s">
        <v>9134</v>
      </c>
    </row>
    <row r="7742" spans="1:2" x14ac:dyDescent="0.15">
      <c r="A7742" s="14">
        <v>80442</v>
      </c>
      <c r="B7742" s="14" t="s">
        <v>9135</v>
      </c>
    </row>
    <row r="7743" spans="1:2" x14ac:dyDescent="0.15">
      <c r="A7743" s="14">
        <v>80443</v>
      </c>
      <c r="B7743" s="14" t="s">
        <v>9136</v>
      </c>
    </row>
    <row r="7744" spans="1:2" x14ac:dyDescent="0.15">
      <c r="A7744" s="14">
        <v>80444</v>
      </c>
      <c r="B7744" s="14" t="s">
        <v>9137</v>
      </c>
    </row>
    <row r="7745" spans="1:2" x14ac:dyDescent="0.15">
      <c r="A7745" s="14">
        <v>80445</v>
      </c>
      <c r="B7745" s="14" t="s">
        <v>9138</v>
      </c>
    </row>
    <row r="7746" spans="1:2" x14ac:dyDescent="0.15">
      <c r="A7746" s="14">
        <v>80446</v>
      </c>
      <c r="B7746" s="14" t="s">
        <v>9138</v>
      </c>
    </row>
    <row r="7747" spans="1:2" x14ac:dyDescent="0.15">
      <c r="A7747" s="14">
        <v>80447</v>
      </c>
      <c r="B7747" s="14" t="s">
        <v>9138</v>
      </c>
    </row>
    <row r="7748" spans="1:2" x14ac:dyDescent="0.15">
      <c r="A7748" s="14">
        <v>80448</v>
      </c>
      <c r="B7748" s="14" t="s">
        <v>9138</v>
      </c>
    </row>
    <row r="7749" spans="1:2" x14ac:dyDescent="0.15">
      <c r="A7749" s="14">
        <v>80449</v>
      </c>
      <c r="B7749" s="14" t="s">
        <v>9139</v>
      </c>
    </row>
    <row r="7750" spans="1:2" x14ac:dyDescent="0.15">
      <c r="A7750" s="14">
        <v>80450</v>
      </c>
      <c r="B7750" s="14" t="s">
        <v>9140</v>
      </c>
    </row>
    <row r="7751" spans="1:2" x14ac:dyDescent="0.15">
      <c r="A7751" s="14">
        <v>80451</v>
      </c>
      <c r="B7751" s="14" t="s">
        <v>9141</v>
      </c>
    </row>
    <row r="7752" spans="1:2" x14ac:dyDescent="0.15">
      <c r="A7752" s="14">
        <v>80452</v>
      </c>
      <c r="B7752" s="14" t="s">
        <v>9142</v>
      </c>
    </row>
    <row r="7753" spans="1:2" x14ac:dyDescent="0.15">
      <c r="A7753" s="14">
        <v>80453</v>
      </c>
      <c r="B7753" s="14" t="s">
        <v>9143</v>
      </c>
    </row>
    <row r="7754" spans="1:2" x14ac:dyDescent="0.15">
      <c r="A7754" s="14">
        <v>80454</v>
      </c>
      <c r="B7754" s="14" t="s">
        <v>9144</v>
      </c>
    </row>
    <row r="7755" spans="1:2" x14ac:dyDescent="0.15">
      <c r="A7755" s="14">
        <v>80455</v>
      </c>
      <c r="B7755" s="14" t="s">
        <v>9143</v>
      </c>
    </row>
    <row r="7756" spans="1:2" x14ac:dyDescent="0.15">
      <c r="A7756" s="14">
        <v>80456</v>
      </c>
      <c r="B7756" s="14" t="s">
        <v>9144</v>
      </c>
    </row>
    <row r="7757" spans="1:2" x14ac:dyDescent="0.15">
      <c r="A7757" s="14">
        <v>80457</v>
      </c>
      <c r="B7757" s="14" t="s">
        <v>9145</v>
      </c>
    </row>
    <row r="7758" spans="1:2" x14ac:dyDescent="0.15">
      <c r="A7758" s="14">
        <v>80458</v>
      </c>
      <c r="B7758" s="14" t="s">
        <v>9146</v>
      </c>
    </row>
    <row r="7759" spans="1:2" x14ac:dyDescent="0.15">
      <c r="A7759" s="14">
        <v>80459</v>
      </c>
      <c r="B7759" s="14" t="s">
        <v>9147</v>
      </c>
    </row>
    <row r="7760" spans="1:2" x14ac:dyDescent="0.15">
      <c r="A7760" s="14">
        <v>80460</v>
      </c>
      <c r="B7760" s="14" t="s">
        <v>9148</v>
      </c>
    </row>
    <row r="7761" spans="1:2" x14ac:dyDescent="0.15">
      <c r="A7761" s="14">
        <v>80461</v>
      </c>
      <c r="B7761" s="14" t="s">
        <v>9149</v>
      </c>
    </row>
    <row r="7762" spans="1:2" x14ac:dyDescent="0.15">
      <c r="A7762" s="14">
        <v>80462</v>
      </c>
      <c r="B7762" s="14" t="s">
        <v>9150</v>
      </c>
    </row>
    <row r="7763" spans="1:2" x14ac:dyDescent="0.15">
      <c r="A7763" s="14">
        <v>81000</v>
      </c>
      <c r="B7763" s="14" t="s">
        <v>9151</v>
      </c>
    </row>
    <row r="7764" spans="1:2" x14ac:dyDescent="0.15">
      <c r="A7764" s="14">
        <v>81001</v>
      </c>
      <c r="B7764" s="14" t="s">
        <v>9152</v>
      </c>
    </row>
    <row r="7765" spans="1:2" x14ac:dyDescent="0.15">
      <c r="A7765" s="14">
        <v>81002</v>
      </c>
      <c r="B7765" s="14" t="s">
        <v>9153</v>
      </c>
    </row>
    <row r="7766" spans="1:2" x14ac:dyDescent="0.15">
      <c r="A7766" s="14">
        <v>81003</v>
      </c>
      <c r="B7766" s="14" t="s">
        <v>9154</v>
      </c>
    </row>
    <row r="7767" spans="1:2" x14ac:dyDescent="0.15">
      <c r="A7767" s="14">
        <v>81004</v>
      </c>
      <c r="B7767" s="14" t="s">
        <v>9155</v>
      </c>
    </row>
    <row r="7768" spans="1:2" x14ac:dyDescent="0.15">
      <c r="A7768" s="14">
        <v>81005</v>
      </c>
      <c r="B7768" s="14" t="s">
        <v>9156</v>
      </c>
    </row>
    <row r="7769" spans="1:2" x14ac:dyDescent="0.15">
      <c r="A7769" s="14">
        <v>81006</v>
      </c>
      <c r="B7769" s="14" t="s">
        <v>9157</v>
      </c>
    </row>
    <row r="7770" spans="1:2" x14ac:dyDescent="0.15">
      <c r="A7770" s="14">
        <v>81007</v>
      </c>
      <c r="B7770" s="14" t="s">
        <v>9158</v>
      </c>
    </row>
    <row r="7771" spans="1:2" x14ac:dyDescent="0.15">
      <c r="A7771" s="14">
        <v>81008</v>
      </c>
      <c r="B7771" s="14" t="s">
        <v>9159</v>
      </c>
    </row>
    <row r="7772" spans="1:2" x14ac:dyDescent="0.15">
      <c r="A7772" s="14">
        <v>81009</v>
      </c>
      <c r="B7772" s="14" t="s">
        <v>9160</v>
      </c>
    </row>
    <row r="7773" spans="1:2" x14ac:dyDescent="0.15">
      <c r="A7773" s="14">
        <v>81010</v>
      </c>
      <c r="B7773" s="14" t="s">
        <v>9161</v>
      </c>
    </row>
    <row r="7774" spans="1:2" x14ac:dyDescent="0.15">
      <c r="A7774" s="14">
        <v>81011</v>
      </c>
      <c r="B7774" s="14" t="s">
        <v>1201</v>
      </c>
    </row>
    <row r="7775" spans="1:2" x14ac:dyDescent="0.15">
      <c r="A7775" s="14">
        <v>81012</v>
      </c>
      <c r="B7775" s="14" t="s">
        <v>9162</v>
      </c>
    </row>
    <row r="7776" spans="1:2" x14ac:dyDescent="0.15">
      <c r="A7776" s="14">
        <v>81013</v>
      </c>
      <c r="B7776" s="14" t="s">
        <v>9163</v>
      </c>
    </row>
    <row r="7777" spans="1:2" x14ac:dyDescent="0.15">
      <c r="A7777" s="14">
        <v>81014</v>
      </c>
      <c r="B7777" s="14" t="s">
        <v>9164</v>
      </c>
    </row>
    <row r="7778" spans="1:2" x14ac:dyDescent="0.15">
      <c r="A7778" s="14">
        <v>81015</v>
      </c>
      <c r="B7778" s="14" t="s">
        <v>9165</v>
      </c>
    </row>
    <row r="7779" spans="1:2" x14ac:dyDescent="0.15">
      <c r="A7779" s="14">
        <v>81016</v>
      </c>
      <c r="B7779" s="14" t="s">
        <v>9166</v>
      </c>
    </row>
    <row r="7780" spans="1:2" x14ac:dyDescent="0.15">
      <c r="A7780" s="14">
        <v>81017</v>
      </c>
      <c r="B7780" s="14" t="s">
        <v>9167</v>
      </c>
    </row>
    <row r="7781" spans="1:2" x14ac:dyDescent="0.15">
      <c r="A7781" s="14">
        <v>81018</v>
      </c>
      <c r="B7781" s="14" t="s">
        <v>9168</v>
      </c>
    </row>
    <row r="7782" spans="1:2" x14ac:dyDescent="0.15">
      <c r="A7782" s="14">
        <v>81019</v>
      </c>
      <c r="B7782" s="14" t="s">
        <v>9169</v>
      </c>
    </row>
    <row r="7783" spans="1:2" x14ac:dyDescent="0.15">
      <c r="A7783" s="14">
        <v>82001</v>
      </c>
      <c r="B7783" s="14" t="s">
        <v>1171</v>
      </c>
    </row>
    <row r="7784" spans="1:2" x14ac:dyDescent="0.15">
      <c r="A7784" s="14">
        <v>82002</v>
      </c>
      <c r="B7784" s="14" t="s">
        <v>1171</v>
      </c>
    </row>
    <row r="7785" spans="1:2" x14ac:dyDescent="0.15">
      <c r="A7785" s="14">
        <v>82003</v>
      </c>
      <c r="B7785" s="14" t="s">
        <v>1171</v>
      </c>
    </row>
    <row r="7786" spans="1:2" x14ac:dyDescent="0.15">
      <c r="A7786" s="14">
        <v>82004</v>
      </c>
      <c r="B7786" s="14" t="s">
        <v>1171</v>
      </c>
    </row>
    <row r="7787" spans="1:2" x14ac:dyDescent="0.15">
      <c r="A7787" s="14">
        <v>82005</v>
      </c>
      <c r="B7787" s="14" t="s">
        <v>1171</v>
      </c>
    </row>
    <row r="7788" spans="1:2" x14ac:dyDescent="0.15">
      <c r="A7788" s="14">
        <v>82006</v>
      </c>
      <c r="B7788" s="14" t="s">
        <v>1172</v>
      </c>
    </row>
    <row r="7789" spans="1:2" x14ac:dyDescent="0.15">
      <c r="A7789" s="14">
        <v>82007</v>
      </c>
      <c r="B7789" s="14" t="s">
        <v>1172</v>
      </c>
    </row>
    <row r="7790" spans="1:2" x14ac:dyDescent="0.15">
      <c r="A7790" s="14">
        <v>82008</v>
      </c>
      <c r="B7790" s="14" t="s">
        <v>1172</v>
      </c>
    </row>
    <row r="7791" spans="1:2" x14ac:dyDescent="0.15">
      <c r="A7791" s="14">
        <v>82009</v>
      </c>
      <c r="B7791" s="14" t="s">
        <v>1172</v>
      </c>
    </row>
    <row r="7792" spans="1:2" x14ac:dyDescent="0.15">
      <c r="A7792" s="14">
        <v>82010</v>
      </c>
      <c r="B7792" s="14" t="s">
        <v>9170</v>
      </c>
    </row>
    <row r="7793" spans="1:2" x14ac:dyDescent="0.15">
      <c r="A7793" s="14">
        <v>82011</v>
      </c>
      <c r="B7793" s="14" t="s">
        <v>9171</v>
      </c>
    </row>
    <row r="7794" spans="1:2" x14ac:dyDescent="0.15">
      <c r="A7794" s="14">
        <v>82012</v>
      </c>
      <c r="B7794" s="14" t="s">
        <v>9172</v>
      </c>
    </row>
    <row r="7795" spans="1:2" x14ac:dyDescent="0.15">
      <c r="A7795" s="14">
        <v>82013</v>
      </c>
      <c r="B7795" s="14" t="s">
        <v>9173</v>
      </c>
    </row>
    <row r="7796" spans="1:2" x14ac:dyDescent="0.15">
      <c r="A7796" s="14">
        <v>82014</v>
      </c>
      <c r="B7796" s="14" t="s">
        <v>9174</v>
      </c>
    </row>
    <row r="7797" spans="1:2" x14ac:dyDescent="0.15">
      <c r="A7797" s="14">
        <v>82015</v>
      </c>
      <c r="B7797" s="14" t="s">
        <v>9175</v>
      </c>
    </row>
    <row r="7798" spans="1:2" x14ac:dyDescent="0.15">
      <c r="A7798" s="14">
        <v>82016</v>
      </c>
      <c r="B7798" s="14" t="s">
        <v>9176</v>
      </c>
    </row>
    <row r="7799" spans="1:2" x14ac:dyDescent="0.15">
      <c r="A7799" s="14">
        <v>82017</v>
      </c>
      <c r="B7799" s="14" t="s">
        <v>9177</v>
      </c>
    </row>
    <row r="7800" spans="1:2" x14ac:dyDescent="0.15">
      <c r="A7800" s="14">
        <v>82018</v>
      </c>
      <c r="B7800" s="14" t="s">
        <v>9178</v>
      </c>
    </row>
    <row r="7801" spans="1:2" x14ac:dyDescent="0.15">
      <c r="A7801" s="14">
        <v>82019</v>
      </c>
      <c r="B7801" s="14" t="s">
        <v>9179</v>
      </c>
    </row>
    <row r="7802" spans="1:2" x14ac:dyDescent="0.15">
      <c r="A7802" s="14">
        <v>82020</v>
      </c>
      <c r="B7802" s="14" t="s">
        <v>9180</v>
      </c>
    </row>
    <row r="7803" spans="1:2" x14ac:dyDescent="0.15">
      <c r="A7803" s="14">
        <v>82021</v>
      </c>
      <c r="B7803" s="14" t="s">
        <v>9181</v>
      </c>
    </row>
    <row r="7804" spans="1:2" x14ac:dyDescent="0.15">
      <c r="A7804" s="14">
        <v>82022</v>
      </c>
      <c r="B7804" s="14" t="s">
        <v>9182</v>
      </c>
    </row>
    <row r="7805" spans="1:2" x14ac:dyDescent="0.15">
      <c r="A7805" s="14">
        <v>82023</v>
      </c>
      <c r="B7805" s="14" t="s">
        <v>9183</v>
      </c>
    </row>
    <row r="7806" spans="1:2" x14ac:dyDescent="0.15">
      <c r="A7806" s="14">
        <v>82024</v>
      </c>
      <c r="B7806" s="14" t="s">
        <v>9184</v>
      </c>
    </row>
    <row r="7807" spans="1:2" x14ac:dyDescent="0.15">
      <c r="A7807" s="14">
        <v>82025</v>
      </c>
      <c r="B7807" s="14" t="s">
        <v>9185</v>
      </c>
    </row>
    <row r="7808" spans="1:2" x14ac:dyDescent="0.15">
      <c r="A7808" s="14">
        <v>82026</v>
      </c>
      <c r="B7808" s="14" t="s">
        <v>9186</v>
      </c>
    </row>
    <row r="7809" spans="1:2" x14ac:dyDescent="0.15">
      <c r="A7809" s="14">
        <v>82027</v>
      </c>
      <c r="B7809" s="14" t="s">
        <v>9187</v>
      </c>
    </row>
    <row r="7810" spans="1:2" x14ac:dyDescent="0.15">
      <c r="A7810" s="14">
        <v>82028</v>
      </c>
      <c r="B7810" s="14" t="s">
        <v>9188</v>
      </c>
    </row>
    <row r="7811" spans="1:2" x14ac:dyDescent="0.15">
      <c r="A7811" s="14">
        <v>82029</v>
      </c>
      <c r="B7811" s="14" t="s">
        <v>9189</v>
      </c>
    </row>
    <row r="7812" spans="1:2" x14ac:dyDescent="0.15">
      <c r="A7812" s="14">
        <v>82030</v>
      </c>
      <c r="B7812" s="14" t="s">
        <v>9190</v>
      </c>
    </row>
    <row r="7813" spans="1:2" x14ac:dyDescent="0.15">
      <c r="A7813" s="14">
        <v>82031</v>
      </c>
      <c r="B7813" s="14" t="s">
        <v>9191</v>
      </c>
    </row>
    <row r="7814" spans="1:2" x14ac:dyDescent="0.15">
      <c r="A7814" s="14">
        <v>82032</v>
      </c>
      <c r="B7814" s="14" t="s">
        <v>9192</v>
      </c>
    </row>
    <row r="7815" spans="1:2" x14ac:dyDescent="0.15">
      <c r="A7815" s="14">
        <v>82033</v>
      </c>
      <c r="B7815" s="14" t="s">
        <v>9193</v>
      </c>
    </row>
    <row r="7816" spans="1:2" x14ac:dyDescent="0.15">
      <c r="A7816" s="14">
        <v>82034</v>
      </c>
      <c r="B7816" s="14" t="s">
        <v>9194</v>
      </c>
    </row>
    <row r="7817" spans="1:2" x14ac:dyDescent="0.15">
      <c r="A7817" s="14">
        <v>82035</v>
      </c>
      <c r="B7817" s="14" t="s">
        <v>9195</v>
      </c>
    </row>
    <row r="7818" spans="1:2" x14ac:dyDescent="0.15">
      <c r="A7818" s="14">
        <v>82036</v>
      </c>
      <c r="B7818" s="14" t="s">
        <v>9196</v>
      </c>
    </row>
    <row r="7819" spans="1:2" x14ac:dyDescent="0.15">
      <c r="A7819" s="14">
        <v>82037</v>
      </c>
      <c r="B7819" s="14" t="s">
        <v>9197</v>
      </c>
    </row>
    <row r="7820" spans="1:2" x14ac:dyDescent="0.15">
      <c r="A7820" s="14">
        <v>82038</v>
      </c>
      <c r="B7820" s="14" t="s">
        <v>9198</v>
      </c>
    </row>
    <row r="7821" spans="1:2" x14ac:dyDescent="0.15">
      <c r="A7821" s="14">
        <v>82039</v>
      </c>
      <c r="B7821" s="14" t="s">
        <v>9199</v>
      </c>
    </row>
    <row r="7822" spans="1:2" x14ac:dyDescent="0.15">
      <c r="A7822" s="14">
        <v>82040</v>
      </c>
      <c r="B7822" s="14" t="s">
        <v>9200</v>
      </c>
    </row>
    <row r="7823" spans="1:2" x14ac:dyDescent="0.15">
      <c r="A7823" s="14">
        <v>82041</v>
      </c>
      <c r="B7823" s="14" t="s">
        <v>9201</v>
      </c>
    </row>
    <row r="7824" spans="1:2" x14ac:dyDescent="0.15">
      <c r="A7824" s="14">
        <v>82042</v>
      </c>
      <c r="B7824" s="14" t="s">
        <v>9202</v>
      </c>
    </row>
    <row r="7825" spans="1:2" x14ac:dyDescent="0.15">
      <c r="A7825" s="14">
        <v>82043</v>
      </c>
      <c r="B7825" s="14" t="s">
        <v>9203</v>
      </c>
    </row>
    <row r="7826" spans="1:2" x14ac:dyDescent="0.15">
      <c r="A7826" s="14">
        <v>82044</v>
      </c>
      <c r="B7826" s="14" t="s">
        <v>9204</v>
      </c>
    </row>
    <row r="7827" spans="1:2" x14ac:dyDescent="0.15">
      <c r="A7827" s="14">
        <v>82045</v>
      </c>
      <c r="B7827" s="14" t="s">
        <v>9205</v>
      </c>
    </row>
    <row r="7828" spans="1:2" x14ac:dyDescent="0.15">
      <c r="A7828" s="14">
        <v>82046</v>
      </c>
      <c r="B7828" s="14" t="s">
        <v>9206</v>
      </c>
    </row>
    <row r="7829" spans="1:2" x14ac:dyDescent="0.15">
      <c r="A7829" s="14">
        <v>82047</v>
      </c>
      <c r="B7829" s="14" t="s">
        <v>9207</v>
      </c>
    </row>
    <row r="7830" spans="1:2" x14ac:dyDescent="0.15">
      <c r="A7830" s="14">
        <v>82048</v>
      </c>
      <c r="B7830" s="14" t="s">
        <v>9208</v>
      </c>
    </row>
    <row r="7831" spans="1:2" x14ac:dyDescent="0.15">
      <c r="A7831" s="14">
        <v>82049</v>
      </c>
      <c r="B7831" s="14" t="s">
        <v>9209</v>
      </c>
    </row>
    <row r="7832" spans="1:2" x14ac:dyDescent="0.15">
      <c r="A7832" s="14">
        <v>82050</v>
      </c>
      <c r="B7832" s="14" t="s">
        <v>9210</v>
      </c>
    </row>
    <row r="7833" spans="1:2" x14ac:dyDescent="0.15">
      <c r="A7833" s="14">
        <v>82051</v>
      </c>
      <c r="B7833" s="14" t="s">
        <v>9211</v>
      </c>
    </row>
    <row r="7834" spans="1:2" x14ac:dyDescent="0.15">
      <c r="A7834" s="14">
        <v>82052</v>
      </c>
      <c r="B7834" s="14" t="s">
        <v>9212</v>
      </c>
    </row>
    <row r="7835" spans="1:2" x14ac:dyDescent="0.15">
      <c r="A7835" s="14">
        <v>82053</v>
      </c>
      <c r="B7835" s="14" t="s">
        <v>9213</v>
      </c>
    </row>
    <row r="7836" spans="1:2" x14ac:dyDescent="0.15">
      <c r="A7836" s="14">
        <v>82054</v>
      </c>
      <c r="B7836" s="14" t="s">
        <v>9214</v>
      </c>
    </row>
    <row r="7837" spans="1:2" x14ac:dyDescent="0.15">
      <c r="A7837" s="14">
        <v>82055</v>
      </c>
      <c r="B7837" s="14" t="s">
        <v>9215</v>
      </c>
    </row>
    <row r="7838" spans="1:2" x14ac:dyDescent="0.15">
      <c r="A7838" s="14">
        <v>82060</v>
      </c>
      <c r="B7838" s="14" t="s">
        <v>9216</v>
      </c>
    </row>
    <row r="7839" spans="1:2" x14ac:dyDescent="0.15">
      <c r="A7839" s="14">
        <v>82056</v>
      </c>
      <c r="B7839" s="14" t="s">
        <v>1173</v>
      </c>
    </row>
    <row r="7840" spans="1:2" x14ac:dyDescent="0.15">
      <c r="A7840" s="14">
        <v>82057</v>
      </c>
      <c r="B7840" s="14" t="s">
        <v>1173</v>
      </c>
    </row>
    <row r="7841" spans="1:2" x14ac:dyDescent="0.15">
      <c r="A7841" s="14">
        <v>82058</v>
      </c>
      <c r="B7841" s="14" t="s">
        <v>1173</v>
      </c>
    </row>
    <row r="7842" spans="1:2" x14ac:dyDescent="0.15">
      <c r="A7842" s="14">
        <v>82059</v>
      </c>
      <c r="B7842" s="14" t="s">
        <v>1173</v>
      </c>
    </row>
    <row r="7843" spans="1:2" x14ac:dyDescent="0.15">
      <c r="A7843" s="14">
        <v>82061</v>
      </c>
      <c r="B7843" s="14" t="s">
        <v>9217</v>
      </c>
    </row>
    <row r="7844" spans="1:2" x14ac:dyDescent="0.15">
      <c r="A7844" s="14">
        <v>82062</v>
      </c>
      <c r="B7844" s="14" t="s">
        <v>9218</v>
      </c>
    </row>
    <row r="7845" spans="1:2" x14ac:dyDescent="0.15">
      <c r="A7845" s="14">
        <v>82063</v>
      </c>
      <c r="B7845" s="14" t="s">
        <v>9219</v>
      </c>
    </row>
    <row r="7846" spans="1:2" x14ac:dyDescent="0.15">
      <c r="A7846" s="14">
        <v>82064</v>
      </c>
      <c r="B7846" s="14" t="s">
        <v>9220</v>
      </c>
    </row>
    <row r="7847" spans="1:2" x14ac:dyDescent="0.15">
      <c r="A7847" s="14">
        <v>82065</v>
      </c>
      <c r="B7847" s="14" t="s">
        <v>9221</v>
      </c>
    </row>
    <row r="7848" spans="1:2" x14ac:dyDescent="0.15">
      <c r="A7848" s="14">
        <v>82066</v>
      </c>
      <c r="B7848" s="14" t="s">
        <v>9222</v>
      </c>
    </row>
    <row r="7849" spans="1:2" x14ac:dyDescent="0.15">
      <c r="A7849" s="14">
        <v>82067</v>
      </c>
      <c r="B7849" s="14" t="s">
        <v>9223</v>
      </c>
    </row>
    <row r="7850" spans="1:2" x14ac:dyDescent="0.15">
      <c r="A7850" s="14">
        <v>82068</v>
      </c>
      <c r="B7850" s="14" t="s">
        <v>9224</v>
      </c>
    </row>
    <row r="7851" spans="1:2" x14ac:dyDescent="0.15">
      <c r="A7851" s="14">
        <v>82069</v>
      </c>
      <c r="B7851" s="14" t="s">
        <v>9225</v>
      </c>
    </row>
    <row r="7852" spans="1:2" x14ac:dyDescent="0.15">
      <c r="A7852" s="14">
        <v>82070</v>
      </c>
      <c r="B7852" s="14" t="s">
        <v>9226</v>
      </c>
    </row>
    <row r="7853" spans="1:2" x14ac:dyDescent="0.15">
      <c r="A7853" s="14">
        <v>82071</v>
      </c>
      <c r="B7853" s="14" t="s">
        <v>9227</v>
      </c>
    </row>
    <row r="7854" spans="1:2" x14ac:dyDescent="0.15">
      <c r="A7854" s="14">
        <v>82072</v>
      </c>
      <c r="B7854" s="14" t="s">
        <v>9228</v>
      </c>
    </row>
    <row r="7855" spans="1:2" x14ac:dyDescent="0.15">
      <c r="A7855" s="14">
        <v>82073</v>
      </c>
      <c r="B7855" s="14" t="s">
        <v>9229</v>
      </c>
    </row>
    <row r="7856" spans="1:2" x14ac:dyDescent="0.15">
      <c r="A7856" s="14">
        <v>82074</v>
      </c>
      <c r="B7856" s="14" t="s">
        <v>9230</v>
      </c>
    </row>
    <row r="7857" spans="1:2" x14ac:dyDescent="0.15">
      <c r="A7857" s="14">
        <v>82075</v>
      </c>
      <c r="B7857" s="14" t="s">
        <v>9205</v>
      </c>
    </row>
    <row r="7858" spans="1:2" x14ac:dyDescent="0.15">
      <c r="A7858" s="14">
        <v>82076</v>
      </c>
      <c r="B7858" s="14" t="s">
        <v>9214</v>
      </c>
    </row>
    <row r="7859" spans="1:2" x14ac:dyDescent="0.15">
      <c r="A7859" s="14">
        <v>82077</v>
      </c>
      <c r="B7859" s="14" t="s">
        <v>9231</v>
      </c>
    </row>
    <row r="7860" spans="1:2" x14ac:dyDescent="0.15">
      <c r="A7860" s="14">
        <v>82078</v>
      </c>
      <c r="B7860" s="14" t="s">
        <v>9232</v>
      </c>
    </row>
    <row r="7861" spans="1:2" x14ac:dyDescent="0.15">
      <c r="A7861" s="14">
        <v>82079</v>
      </c>
      <c r="B7861" s="14" t="s">
        <v>9233</v>
      </c>
    </row>
    <row r="7862" spans="1:2" x14ac:dyDescent="0.15">
      <c r="A7862" s="14">
        <v>82080</v>
      </c>
      <c r="B7862" s="14" t="s">
        <v>9234</v>
      </c>
    </row>
    <row r="7863" spans="1:2" x14ac:dyDescent="0.15">
      <c r="A7863" s="14">
        <v>82081</v>
      </c>
      <c r="B7863" s="14" t="s">
        <v>9235</v>
      </c>
    </row>
    <row r="7864" spans="1:2" x14ac:dyDescent="0.15">
      <c r="A7864" s="14">
        <v>82082</v>
      </c>
      <c r="B7864" s="14" t="s">
        <v>9236</v>
      </c>
    </row>
    <row r="7865" spans="1:2" x14ac:dyDescent="0.15">
      <c r="A7865" s="14">
        <v>82083</v>
      </c>
      <c r="B7865" s="14" t="s">
        <v>9237</v>
      </c>
    </row>
    <row r="7866" spans="1:2" x14ac:dyDescent="0.15">
      <c r="A7866" s="14">
        <v>82084</v>
      </c>
      <c r="B7866" s="14" t="s">
        <v>9238</v>
      </c>
    </row>
    <row r="7867" spans="1:2" x14ac:dyDescent="0.15">
      <c r="A7867" s="14">
        <v>82085</v>
      </c>
      <c r="B7867" s="14" t="s">
        <v>9239</v>
      </c>
    </row>
    <row r="7868" spans="1:2" x14ac:dyDescent="0.15">
      <c r="A7868" s="14">
        <v>82086</v>
      </c>
      <c r="B7868" s="14" t="s">
        <v>9240</v>
      </c>
    </row>
    <row r="7869" spans="1:2" x14ac:dyDescent="0.15">
      <c r="A7869" s="14">
        <v>82087</v>
      </c>
      <c r="B7869" s="14" t="s">
        <v>9241</v>
      </c>
    </row>
    <row r="7870" spans="1:2" x14ac:dyDescent="0.15">
      <c r="A7870" s="14">
        <v>82088</v>
      </c>
      <c r="B7870" s="14" t="s">
        <v>9242</v>
      </c>
    </row>
    <row r="7871" spans="1:2" x14ac:dyDescent="0.15">
      <c r="A7871" s="14">
        <v>82089</v>
      </c>
      <c r="B7871" s="14" t="s">
        <v>9243</v>
      </c>
    </row>
    <row r="7872" spans="1:2" x14ac:dyDescent="0.15">
      <c r="A7872" s="14">
        <v>82100</v>
      </c>
      <c r="B7872" s="14" t="s">
        <v>9244</v>
      </c>
    </row>
    <row r="7873" spans="1:2" x14ac:dyDescent="0.15">
      <c r="A7873" s="14">
        <v>82101</v>
      </c>
      <c r="B7873" s="14" t="s">
        <v>9245</v>
      </c>
    </row>
    <row r="7874" spans="1:2" x14ac:dyDescent="0.15">
      <c r="A7874" s="14">
        <v>82102</v>
      </c>
      <c r="B7874" s="14" t="s">
        <v>9246</v>
      </c>
    </row>
    <row r="7875" spans="1:2" x14ac:dyDescent="0.15">
      <c r="A7875" s="14">
        <v>82103</v>
      </c>
      <c r="B7875" s="14" t="s">
        <v>9247</v>
      </c>
    </row>
    <row r="7876" spans="1:2" x14ac:dyDescent="0.15">
      <c r="A7876" s="14">
        <v>82104</v>
      </c>
      <c r="B7876" s="14" t="s">
        <v>9248</v>
      </c>
    </row>
    <row r="7877" spans="1:2" x14ac:dyDescent="0.15">
      <c r="A7877" s="14">
        <v>82105</v>
      </c>
      <c r="B7877" s="14" t="s">
        <v>9249</v>
      </c>
    </row>
    <row r="7878" spans="1:2" x14ac:dyDescent="0.15">
      <c r="A7878" s="14">
        <v>82106</v>
      </c>
      <c r="B7878" s="14" t="s">
        <v>9250</v>
      </c>
    </row>
    <row r="7879" spans="1:2" x14ac:dyDescent="0.15">
      <c r="A7879" s="14">
        <v>82107</v>
      </c>
      <c r="B7879" s="14" t="s">
        <v>9251</v>
      </c>
    </row>
    <row r="7880" spans="1:2" x14ac:dyDescent="0.15">
      <c r="A7880" s="14">
        <v>82108</v>
      </c>
      <c r="B7880" s="14" t="s">
        <v>9252</v>
      </c>
    </row>
    <row r="7881" spans="1:2" x14ac:dyDescent="0.15">
      <c r="A7881" s="14">
        <v>82109</v>
      </c>
      <c r="B7881" s="14" t="s">
        <v>9252</v>
      </c>
    </row>
    <row r="7882" spans="1:2" x14ac:dyDescent="0.15">
      <c r="A7882" s="14">
        <v>82110</v>
      </c>
      <c r="B7882" s="14" t="s">
        <v>9252</v>
      </c>
    </row>
    <row r="7883" spans="1:2" x14ac:dyDescent="0.15">
      <c r="A7883" s="14">
        <v>82111</v>
      </c>
      <c r="B7883" s="14" t="s">
        <v>9252</v>
      </c>
    </row>
    <row r="7884" spans="1:2" x14ac:dyDescent="0.15">
      <c r="A7884" s="14">
        <v>82112</v>
      </c>
      <c r="B7884" s="14" t="s">
        <v>9252</v>
      </c>
    </row>
    <row r="7885" spans="1:2" x14ac:dyDescent="0.15">
      <c r="A7885" s="14">
        <v>82113</v>
      </c>
      <c r="B7885" s="14" t="s">
        <v>1174</v>
      </c>
    </row>
    <row r="7886" spans="1:2" x14ac:dyDescent="0.15">
      <c r="A7886" s="14">
        <v>82120</v>
      </c>
      <c r="B7886" s="14" t="s">
        <v>9253</v>
      </c>
    </row>
    <row r="7887" spans="1:2" x14ac:dyDescent="0.15">
      <c r="A7887" s="14">
        <v>82121</v>
      </c>
      <c r="B7887" s="14" t="s">
        <v>9254</v>
      </c>
    </row>
    <row r="7888" spans="1:2" x14ac:dyDescent="0.15">
      <c r="A7888" s="14">
        <v>82122</v>
      </c>
      <c r="B7888" s="14" t="s">
        <v>9255</v>
      </c>
    </row>
    <row r="7889" spans="1:2" x14ac:dyDescent="0.15">
      <c r="A7889" s="14">
        <v>82123</v>
      </c>
      <c r="B7889" s="14" t="s">
        <v>9256</v>
      </c>
    </row>
    <row r="7890" spans="1:2" x14ac:dyDescent="0.15">
      <c r="A7890" s="14">
        <v>82124</v>
      </c>
      <c r="B7890" s="14" t="s">
        <v>9257</v>
      </c>
    </row>
    <row r="7891" spans="1:2" x14ac:dyDescent="0.15">
      <c r="A7891" s="14">
        <v>82125</v>
      </c>
      <c r="B7891" s="14" t="s">
        <v>9258</v>
      </c>
    </row>
    <row r="7892" spans="1:2" x14ac:dyDescent="0.15">
      <c r="A7892" s="14">
        <v>82126</v>
      </c>
      <c r="B7892" s="14" t="s">
        <v>9259</v>
      </c>
    </row>
    <row r="7893" spans="1:2" x14ac:dyDescent="0.15">
      <c r="A7893" s="14">
        <v>82127</v>
      </c>
      <c r="B7893" s="14" t="s">
        <v>9260</v>
      </c>
    </row>
    <row r="7894" spans="1:2" x14ac:dyDescent="0.15">
      <c r="A7894" s="14">
        <v>82128</v>
      </c>
      <c r="B7894" s="14" t="s">
        <v>9261</v>
      </c>
    </row>
    <row r="7895" spans="1:2" x14ac:dyDescent="0.15">
      <c r="A7895" s="14">
        <v>82129</v>
      </c>
      <c r="B7895" s="14" t="s">
        <v>9262</v>
      </c>
    </row>
    <row r="7896" spans="1:2" x14ac:dyDescent="0.15">
      <c r="A7896" s="14">
        <v>82130</v>
      </c>
      <c r="B7896" s="14" t="s">
        <v>9263</v>
      </c>
    </row>
    <row r="7897" spans="1:2" x14ac:dyDescent="0.15">
      <c r="A7897" s="14">
        <v>82131</v>
      </c>
      <c r="B7897" s="14" t="s">
        <v>9264</v>
      </c>
    </row>
    <row r="7898" spans="1:2" x14ac:dyDescent="0.15">
      <c r="A7898" s="14">
        <v>82132</v>
      </c>
      <c r="B7898" s="14" t="s">
        <v>9265</v>
      </c>
    </row>
    <row r="7899" spans="1:2" x14ac:dyDescent="0.15">
      <c r="A7899" s="14">
        <v>82133</v>
      </c>
      <c r="B7899" s="14" t="s">
        <v>9266</v>
      </c>
    </row>
    <row r="7900" spans="1:2" x14ac:dyDescent="0.15">
      <c r="A7900" s="14">
        <v>82134</v>
      </c>
      <c r="B7900" s="14" t="s">
        <v>1174</v>
      </c>
    </row>
    <row r="7901" spans="1:2" x14ac:dyDescent="0.15">
      <c r="A7901" s="14">
        <v>82135</v>
      </c>
      <c r="B7901" s="14" t="s">
        <v>9267</v>
      </c>
    </row>
    <row r="7902" spans="1:2" x14ac:dyDescent="0.15">
      <c r="A7902" s="14">
        <v>82136</v>
      </c>
      <c r="B7902" s="14" t="s">
        <v>9268</v>
      </c>
    </row>
    <row r="7903" spans="1:2" x14ac:dyDescent="0.15">
      <c r="A7903" s="14">
        <v>82137</v>
      </c>
      <c r="B7903" s="14" t="s">
        <v>9269</v>
      </c>
    </row>
    <row r="7904" spans="1:2" x14ac:dyDescent="0.15">
      <c r="A7904" s="14">
        <v>82138</v>
      </c>
      <c r="B7904" s="14" t="s">
        <v>9270</v>
      </c>
    </row>
    <row r="7905" spans="1:2" x14ac:dyDescent="0.15">
      <c r="A7905" s="14">
        <v>82139</v>
      </c>
      <c r="B7905" s="14" t="s">
        <v>9271</v>
      </c>
    </row>
    <row r="7906" spans="1:2" x14ac:dyDescent="0.15">
      <c r="A7906" s="14">
        <v>82140</v>
      </c>
      <c r="B7906" s="14" t="s">
        <v>9272</v>
      </c>
    </row>
    <row r="7907" spans="1:2" x14ac:dyDescent="0.15">
      <c r="A7907" s="14">
        <v>82141</v>
      </c>
      <c r="B7907" s="14" t="s">
        <v>9273</v>
      </c>
    </row>
    <row r="7908" spans="1:2" x14ac:dyDescent="0.15">
      <c r="A7908" s="14">
        <v>82142</v>
      </c>
      <c r="B7908" s="14" t="s">
        <v>9274</v>
      </c>
    </row>
    <row r="7909" spans="1:2" x14ac:dyDescent="0.15">
      <c r="A7909" s="14">
        <v>82143</v>
      </c>
      <c r="B7909" s="14" t="s">
        <v>9275</v>
      </c>
    </row>
    <row r="7910" spans="1:2" x14ac:dyDescent="0.15">
      <c r="A7910" s="14">
        <v>82144</v>
      </c>
      <c r="B7910" s="14" t="s">
        <v>9276</v>
      </c>
    </row>
    <row r="7911" spans="1:2" x14ac:dyDescent="0.15">
      <c r="A7911" s="14">
        <v>82145</v>
      </c>
      <c r="B7911" s="14" t="s">
        <v>9277</v>
      </c>
    </row>
    <row r="7912" spans="1:2" x14ac:dyDescent="0.15">
      <c r="A7912" s="14">
        <v>82146</v>
      </c>
      <c r="B7912" s="14" t="s">
        <v>9278</v>
      </c>
    </row>
    <row r="7913" spans="1:2" x14ac:dyDescent="0.15">
      <c r="A7913" s="14">
        <v>82246</v>
      </c>
      <c r="B7913" s="14" t="s">
        <v>9279</v>
      </c>
    </row>
    <row r="7914" spans="1:2" x14ac:dyDescent="0.15">
      <c r="A7914" s="14">
        <v>82147</v>
      </c>
      <c r="B7914" s="14" t="s">
        <v>9280</v>
      </c>
    </row>
    <row r="7915" spans="1:2" x14ac:dyDescent="0.15">
      <c r="A7915" s="14">
        <v>82247</v>
      </c>
      <c r="B7915" s="14" t="s">
        <v>9281</v>
      </c>
    </row>
    <row r="7916" spans="1:2" x14ac:dyDescent="0.15">
      <c r="A7916" s="14">
        <v>82148</v>
      </c>
      <c r="B7916" s="14" t="s">
        <v>9282</v>
      </c>
    </row>
    <row r="7917" spans="1:2" x14ac:dyDescent="0.15">
      <c r="A7917" s="14">
        <v>82248</v>
      </c>
      <c r="B7917" s="14" t="s">
        <v>9283</v>
      </c>
    </row>
    <row r="7918" spans="1:2" x14ac:dyDescent="0.15">
      <c r="A7918" s="14">
        <v>82348</v>
      </c>
      <c r="B7918" s="14" t="s">
        <v>9284</v>
      </c>
    </row>
    <row r="7919" spans="1:2" x14ac:dyDescent="0.15">
      <c r="A7919" s="14">
        <v>82149</v>
      </c>
      <c r="B7919" s="14" t="s">
        <v>9285</v>
      </c>
    </row>
    <row r="7920" spans="1:2" x14ac:dyDescent="0.15">
      <c r="A7920" s="14">
        <v>82249</v>
      </c>
      <c r="B7920" s="14" t="s">
        <v>9286</v>
      </c>
    </row>
    <row r="7921" spans="1:2" x14ac:dyDescent="0.15">
      <c r="A7921" s="14">
        <v>82349</v>
      </c>
      <c r="B7921" s="14" t="s">
        <v>9287</v>
      </c>
    </row>
    <row r="7922" spans="1:2" x14ac:dyDescent="0.15">
      <c r="A7922" s="14">
        <v>82150</v>
      </c>
      <c r="B7922" s="14" t="s">
        <v>9288</v>
      </c>
    </row>
    <row r="7923" spans="1:2" x14ac:dyDescent="0.15">
      <c r="A7923" s="14">
        <v>82250</v>
      </c>
      <c r="B7923" s="14" t="s">
        <v>9289</v>
      </c>
    </row>
    <row r="7924" spans="1:2" x14ac:dyDescent="0.15">
      <c r="A7924" s="14">
        <v>82350</v>
      </c>
      <c r="B7924" s="14" t="s">
        <v>9290</v>
      </c>
    </row>
    <row r="7925" spans="1:2" x14ac:dyDescent="0.15">
      <c r="A7925" s="14">
        <v>82351</v>
      </c>
      <c r="B7925" s="14" t="s">
        <v>9291</v>
      </c>
    </row>
    <row r="7926" spans="1:2" x14ac:dyDescent="0.15">
      <c r="A7926" s="14">
        <v>82352</v>
      </c>
      <c r="B7926" s="14" t="s">
        <v>9292</v>
      </c>
    </row>
    <row r="7927" spans="1:2" x14ac:dyDescent="0.15">
      <c r="A7927" s="14">
        <v>82353</v>
      </c>
      <c r="B7927" s="14" t="s">
        <v>9293</v>
      </c>
    </row>
    <row r="7928" spans="1:2" x14ac:dyDescent="0.15">
      <c r="A7928" s="14">
        <v>82354</v>
      </c>
      <c r="B7928" s="14" t="s">
        <v>9294</v>
      </c>
    </row>
    <row r="7929" spans="1:2" x14ac:dyDescent="0.15">
      <c r="A7929" s="14">
        <v>82355</v>
      </c>
      <c r="B7929" s="14" t="s">
        <v>9295</v>
      </c>
    </row>
    <row r="7930" spans="1:2" x14ac:dyDescent="0.15">
      <c r="A7930" s="14">
        <v>82356</v>
      </c>
      <c r="B7930" s="14" t="s">
        <v>9296</v>
      </c>
    </row>
    <row r="7931" spans="1:2" x14ac:dyDescent="0.15">
      <c r="A7931" s="14">
        <v>82357</v>
      </c>
      <c r="B7931" s="14" t="s">
        <v>9297</v>
      </c>
    </row>
    <row r="7932" spans="1:2" x14ac:dyDescent="0.15">
      <c r="A7932" s="14">
        <v>82358</v>
      </c>
      <c r="B7932" s="14" t="s">
        <v>9298</v>
      </c>
    </row>
    <row r="7933" spans="1:2" x14ac:dyDescent="0.15">
      <c r="A7933" s="14">
        <v>82359</v>
      </c>
      <c r="B7933" s="14" t="s">
        <v>9299</v>
      </c>
    </row>
    <row r="7934" spans="1:2" x14ac:dyDescent="0.15">
      <c r="A7934" s="14">
        <v>82360</v>
      </c>
      <c r="B7934" s="14" t="s">
        <v>9300</v>
      </c>
    </row>
    <row r="7935" spans="1:2" x14ac:dyDescent="0.15">
      <c r="A7935" s="14">
        <v>82361</v>
      </c>
      <c r="B7935" s="14" t="s">
        <v>9301</v>
      </c>
    </row>
    <row r="7936" spans="1:2" x14ac:dyDescent="0.15">
      <c r="A7936" s="14">
        <v>82362</v>
      </c>
      <c r="B7936" s="14" t="s">
        <v>9302</v>
      </c>
    </row>
    <row r="7937" spans="1:2" x14ac:dyDescent="0.15">
      <c r="A7937" s="14">
        <v>82363</v>
      </c>
      <c r="B7937" s="14" t="s">
        <v>9303</v>
      </c>
    </row>
    <row r="7938" spans="1:2" x14ac:dyDescent="0.15">
      <c r="A7938" s="14">
        <v>82364</v>
      </c>
      <c r="B7938" s="14" t="s">
        <v>9304</v>
      </c>
    </row>
    <row r="7939" spans="1:2" x14ac:dyDescent="0.15">
      <c r="A7939" s="14">
        <v>82365</v>
      </c>
      <c r="B7939" s="14" t="s">
        <v>9305</v>
      </c>
    </row>
    <row r="7940" spans="1:2" x14ac:dyDescent="0.15">
      <c r="A7940" s="14">
        <v>82366</v>
      </c>
      <c r="B7940" s="14" t="s">
        <v>9306</v>
      </c>
    </row>
    <row r="7941" spans="1:2" x14ac:dyDescent="0.15">
      <c r="A7941" s="14">
        <v>82367</v>
      </c>
      <c r="B7941" s="14" t="s">
        <v>9307</v>
      </c>
    </row>
    <row r="7942" spans="1:2" x14ac:dyDescent="0.15">
      <c r="A7942" s="14">
        <v>82368</v>
      </c>
      <c r="B7942" s="14" t="s">
        <v>9308</v>
      </c>
    </row>
    <row r="7943" spans="1:2" x14ac:dyDescent="0.15">
      <c r="A7943" s="14">
        <v>82369</v>
      </c>
      <c r="B7943" s="14" t="s">
        <v>9309</v>
      </c>
    </row>
    <row r="7944" spans="1:2" x14ac:dyDescent="0.15">
      <c r="A7944" s="14">
        <v>82370</v>
      </c>
      <c r="B7944" s="14" t="s">
        <v>9310</v>
      </c>
    </row>
    <row r="7945" spans="1:2" x14ac:dyDescent="0.15">
      <c r="A7945" s="14">
        <v>82371</v>
      </c>
      <c r="B7945" s="14" t="s">
        <v>9311</v>
      </c>
    </row>
    <row r="7946" spans="1:2" x14ac:dyDescent="0.15">
      <c r="A7946" s="14">
        <v>82372</v>
      </c>
      <c r="B7946" s="14" t="s">
        <v>9312</v>
      </c>
    </row>
    <row r="7947" spans="1:2" x14ac:dyDescent="0.15">
      <c r="A7947" s="14">
        <v>82373</v>
      </c>
      <c r="B7947" s="14" t="s">
        <v>9313</v>
      </c>
    </row>
    <row r="7948" spans="1:2" x14ac:dyDescent="0.15">
      <c r="A7948" s="14">
        <v>82374</v>
      </c>
      <c r="B7948" s="14" t="s">
        <v>9314</v>
      </c>
    </row>
    <row r="7949" spans="1:2" x14ac:dyDescent="0.15">
      <c r="A7949" s="14">
        <v>90000</v>
      </c>
      <c r="B7949" s="14" t="s">
        <v>1046</v>
      </c>
    </row>
    <row r="7950" spans="1:2" x14ac:dyDescent="0.15">
      <c r="A7950" s="14">
        <v>90001</v>
      </c>
      <c r="B7950" s="14" t="s">
        <v>1175</v>
      </c>
    </row>
    <row r="7951" spans="1:2" x14ac:dyDescent="0.15">
      <c r="A7951" s="14">
        <v>90002</v>
      </c>
      <c r="B7951" s="14" t="s">
        <v>1045</v>
      </c>
    </row>
    <row r="7952" spans="1:2" x14ac:dyDescent="0.15">
      <c r="A7952" s="14">
        <v>90003</v>
      </c>
      <c r="B7952" s="14" t="s">
        <v>1176</v>
      </c>
    </row>
    <row r="7953" spans="1:2" x14ac:dyDescent="0.15">
      <c r="A7953" s="14">
        <v>90004</v>
      </c>
      <c r="B7953" s="14" t="s">
        <v>9315</v>
      </c>
    </row>
    <row r="7954" spans="1:2" x14ac:dyDescent="0.15">
      <c r="A7954" s="14">
        <v>90005</v>
      </c>
      <c r="B7954" s="14" t="s">
        <v>9316</v>
      </c>
    </row>
    <row r="7955" spans="1:2" x14ac:dyDescent="0.15">
      <c r="A7955" s="14">
        <v>90006</v>
      </c>
      <c r="B7955" s="14" t="s">
        <v>9317</v>
      </c>
    </row>
    <row r="7956" spans="1:2" x14ac:dyDescent="0.15">
      <c r="A7956" s="14">
        <v>90007</v>
      </c>
      <c r="B7956" s="14" t="s">
        <v>1180</v>
      </c>
    </row>
    <row r="7957" spans="1:2" x14ac:dyDescent="0.15">
      <c r="A7957" s="14">
        <v>90008</v>
      </c>
      <c r="B7957" s="14" t="s">
        <v>1181</v>
      </c>
    </row>
    <row r="7958" spans="1:2" x14ac:dyDescent="0.15">
      <c r="A7958" s="14">
        <v>90009</v>
      </c>
      <c r="B7958" s="14" t="s">
        <v>1182</v>
      </c>
    </row>
    <row r="7959" spans="1:2" x14ac:dyDescent="0.15">
      <c r="A7959" s="14">
        <v>90010</v>
      </c>
      <c r="B7959" s="14" t="s">
        <v>9318</v>
      </c>
    </row>
    <row r="7960" spans="1:2" x14ac:dyDescent="0.15">
      <c r="A7960" s="14">
        <v>90011</v>
      </c>
      <c r="B7960" s="14" t="s">
        <v>1184</v>
      </c>
    </row>
    <row r="7961" spans="1:2" x14ac:dyDescent="0.15">
      <c r="A7961" s="14">
        <v>90012</v>
      </c>
      <c r="B7961" s="14" t="s">
        <v>1185</v>
      </c>
    </row>
    <row r="7962" spans="1:2" x14ac:dyDescent="0.15">
      <c r="A7962" s="14">
        <v>90013</v>
      </c>
      <c r="B7962" s="14" t="s">
        <v>1186</v>
      </c>
    </row>
    <row r="7963" spans="1:2" x14ac:dyDescent="0.15">
      <c r="A7963" s="14">
        <v>90014</v>
      </c>
      <c r="B7963" s="14" t="s">
        <v>1187</v>
      </c>
    </row>
    <row r="7964" spans="1:2" x14ac:dyDescent="0.15">
      <c r="A7964" s="14">
        <v>90015</v>
      </c>
      <c r="B7964" s="14" t="s">
        <v>1188</v>
      </c>
    </row>
    <row r="7965" spans="1:2" x14ac:dyDescent="0.15">
      <c r="A7965" s="14">
        <v>90016</v>
      </c>
      <c r="B7965" s="14" t="s">
        <v>1189</v>
      </c>
    </row>
    <row r="7966" spans="1:2" x14ac:dyDescent="0.15">
      <c r="A7966" s="14">
        <v>90017</v>
      </c>
      <c r="B7966" s="14" t="s">
        <v>1190</v>
      </c>
    </row>
    <row r="7967" spans="1:2" x14ac:dyDescent="0.15">
      <c r="A7967" s="14">
        <v>90018</v>
      </c>
      <c r="B7967" s="14" t="s">
        <v>1191</v>
      </c>
    </row>
    <row r="7968" spans="1:2" x14ac:dyDescent="0.15">
      <c r="A7968" s="14">
        <v>90019</v>
      </c>
      <c r="B7968" s="14" t="s">
        <v>1192</v>
      </c>
    </row>
    <row r="7969" spans="1:2" x14ac:dyDescent="0.15">
      <c r="A7969" s="14">
        <v>90020</v>
      </c>
      <c r="B7969" s="14" t="s">
        <v>1193</v>
      </c>
    </row>
    <row r="7970" spans="1:2" x14ac:dyDescent="0.15">
      <c r="A7970" s="14">
        <v>90021</v>
      </c>
      <c r="B7970" s="14" t="s">
        <v>1194</v>
      </c>
    </row>
    <row r="7971" spans="1:2" x14ac:dyDescent="0.15">
      <c r="A7971" s="14">
        <v>90022</v>
      </c>
      <c r="B7971" s="14" t="s">
        <v>1195</v>
      </c>
    </row>
    <row r="7972" spans="1:2" x14ac:dyDescent="0.15">
      <c r="A7972" s="14">
        <v>90023</v>
      </c>
      <c r="B7972" s="14" t="s">
        <v>1196</v>
      </c>
    </row>
    <row r="7973" spans="1:2" x14ac:dyDescent="0.15">
      <c r="A7973" s="14">
        <v>90024</v>
      </c>
      <c r="B7973" s="14" t="s">
        <v>1197</v>
      </c>
    </row>
    <row r="7974" spans="1:2" x14ac:dyDescent="0.15">
      <c r="A7974" s="14">
        <v>90025</v>
      </c>
      <c r="B7974" s="14" t="s">
        <v>1198</v>
      </c>
    </row>
    <row r="7975" spans="1:2" x14ac:dyDescent="0.15">
      <c r="A7975" s="14">
        <v>90026</v>
      </c>
      <c r="B7975" s="14" t="s">
        <v>1199</v>
      </c>
    </row>
    <row r="7976" spans="1:2" x14ac:dyDescent="0.15">
      <c r="A7976" s="14">
        <v>90027</v>
      </c>
      <c r="B7976" s="14" t="s">
        <v>1200</v>
      </c>
    </row>
    <row r="7977" spans="1:2" x14ac:dyDescent="0.15">
      <c r="A7977" s="14">
        <v>90028</v>
      </c>
      <c r="B7977" s="14" t="s">
        <v>9319</v>
      </c>
    </row>
    <row r="7978" spans="1:2" x14ac:dyDescent="0.15">
      <c r="A7978" s="14">
        <v>90029</v>
      </c>
      <c r="B7978" s="14" t="s">
        <v>1202</v>
      </c>
    </row>
    <row r="7979" spans="1:2" x14ac:dyDescent="0.15">
      <c r="A7979" s="14">
        <v>90030</v>
      </c>
      <c r="B7979" s="14" t="s">
        <v>1203</v>
      </c>
    </row>
    <row r="7980" spans="1:2" x14ac:dyDescent="0.15">
      <c r="A7980" s="14">
        <v>90031</v>
      </c>
      <c r="B7980" s="14" t="s">
        <v>1204</v>
      </c>
    </row>
    <row r="7981" spans="1:2" x14ac:dyDescent="0.15">
      <c r="A7981" s="14">
        <v>90032</v>
      </c>
      <c r="B7981" s="14" t="s">
        <v>1205</v>
      </c>
    </row>
    <row r="7982" spans="1:2" x14ac:dyDescent="0.15">
      <c r="A7982" s="14">
        <v>90033</v>
      </c>
      <c r="B7982" s="14" t="s">
        <v>9320</v>
      </c>
    </row>
    <row r="7983" spans="1:2" x14ac:dyDescent="0.15">
      <c r="A7983" s="14">
        <v>90034</v>
      </c>
      <c r="B7983" s="14" t="s">
        <v>9321</v>
      </c>
    </row>
    <row r="7984" spans="1:2" x14ac:dyDescent="0.15">
      <c r="A7984" s="14">
        <v>90035</v>
      </c>
      <c r="B7984" s="14" t="s">
        <v>9322</v>
      </c>
    </row>
    <row r="7985" spans="1:2" x14ac:dyDescent="0.15">
      <c r="A7985" s="14">
        <v>90036</v>
      </c>
      <c r="B7985" s="14" t="s">
        <v>9323</v>
      </c>
    </row>
    <row r="7986" spans="1:2" x14ac:dyDescent="0.15">
      <c r="A7986" s="14">
        <v>90037</v>
      </c>
      <c r="B7986" s="14" t="s">
        <v>9324</v>
      </c>
    </row>
    <row r="7987" spans="1:2" x14ac:dyDescent="0.15">
      <c r="A7987" s="14">
        <v>90038</v>
      </c>
      <c r="B7987" s="14" t="s">
        <v>9325</v>
      </c>
    </row>
    <row r="7988" spans="1:2" x14ac:dyDescent="0.15">
      <c r="A7988" s="14">
        <v>90039</v>
      </c>
      <c r="B7988" s="14" t="s">
        <v>9326</v>
      </c>
    </row>
    <row r="7989" spans="1:2" x14ac:dyDescent="0.15">
      <c r="A7989" s="14">
        <v>90040</v>
      </c>
      <c r="B7989" s="14" t="s">
        <v>9327</v>
      </c>
    </row>
    <row r="7990" spans="1:2" x14ac:dyDescent="0.15">
      <c r="A7990" s="14">
        <v>90041</v>
      </c>
      <c r="B7990" s="14" t="s">
        <v>1213</v>
      </c>
    </row>
    <row r="7991" spans="1:2" x14ac:dyDescent="0.15">
      <c r="A7991" s="14">
        <v>90042</v>
      </c>
      <c r="B7991" s="14" t="s">
        <v>1214</v>
      </c>
    </row>
    <row r="7992" spans="1:2" x14ac:dyDescent="0.15">
      <c r="A7992" s="14">
        <v>90043</v>
      </c>
      <c r="B7992" s="14" t="s">
        <v>9328</v>
      </c>
    </row>
    <row r="7993" spans="1:2" x14ac:dyDescent="0.15">
      <c r="A7993" s="14">
        <v>90044</v>
      </c>
      <c r="B7993" s="14" t="s">
        <v>9329</v>
      </c>
    </row>
    <row r="7994" spans="1:2" x14ac:dyDescent="0.15">
      <c r="A7994" s="14">
        <v>90051</v>
      </c>
      <c r="B7994" s="14" t="s">
        <v>1219</v>
      </c>
    </row>
    <row r="7995" spans="1:2" x14ac:dyDescent="0.15">
      <c r="A7995" s="14">
        <v>90052</v>
      </c>
      <c r="B7995" s="14" t="s">
        <v>9330</v>
      </c>
    </row>
    <row r="7996" spans="1:2" x14ac:dyDescent="0.15">
      <c r="A7996" s="14">
        <v>90053</v>
      </c>
      <c r="B7996" s="14" t="s">
        <v>1221</v>
      </c>
    </row>
    <row r="7997" spans="1:2" x14ac:dyDescent="0.15">
      <c r="A7997" s="14">
        <v>90054</v>
      </c>
      <c r="B7997" s="14" t="s">
        <v>9331</v>
      </c>
    </row>
    <row r="7998" spans="1:2" x14ac:dyDescent="0.15">
      <c r="A7998" s="14">
        <v>90055</v>
      </c>
      <c r="B7998" s="14" t="s">
        <v>9332</v>
      </c>
    </row>
    <row r="7999" spans="1:2" x14ac:dyDescent="0.15">
      <c r="A7999" s="14">
        <v>90056</v>
      </c>
      <c r="B7999" s="14" t="s">
        <v>9333</v>
      </c>
    </row>
    <row r="8000" spans="1:2" x14ac:dyDescent="0.15">
      <c r="A8000" s="14">
        <v>90057</v>
      </c>
      <c r="B8000" s="14" t="s">
        <v>9334</v>
      </c>
    </row>
    <row r="8001" spans="1:2" x14ac:dyDescent="0.15">
      <c r="A8001" s="14">
        <v>90058</v>
      </c>
      <c r="B8001" s="14" t="s">
        <v>9335</v>
      </c>
    </row>
    <row r="8002" spans="1:2" x14ac:dyDescent="0.15">
      <c r="A8002" s="14">
        <v>90059</v>
      </c>
      <c r="B8002" s="14" t="s">
        <v>9336</v>
      </c>
    </row>
    <row r="8003" spans="1:2" x14ac:dyDescent="0.15">
      <c r="A8003" s="14">
        <v>90060</v>
      </c>
      <c r="B8003" s="14" t="s">
        <v>9337</v>
      </c>
    </row>
    <row r="8004" spans="1:2" x14ac:dyDescent="0.15">
      <c r="A8004" s="14">
        <v>90061</v>
      </c>
      <c r="B8004" s="14" t="s">
        <v>9338</v>
      </c>
    </row>
    <row r="8005" spans="1:2" x14ac:dyDescent="0.15">
      <c r="A8005" s="14">
        <v>90062</v>
      </c>
      <c r="B8005" s="14" t="s">
        <v>9339</v>
      </c>
    </row>
    <row r="8006" spans="1:2" x14ac:dyDescent="0.15">
      <c r="A8006" s="14">
        <v>90063</v>
      </c>
      <c r="B8006" s="14" t="s">
        <v>9340</v>
      </c>
    </row>
    <row r="8007" spans="1:2" x14ac:dyDescent="0.15">
      <c r="A8007" s="14">
        <v>90064</v>
      </c>
      <c r="B8007" s="14" t="s">
        <v>9341</v>
      </c>
    </row>
    <row r="8008" spans="1:2" x14ac:dyDescent="0.15">
      <c r="A8008" s="14">
        <v>90065</v>
      </c>
      <c r="B8008" s="14" t="s">
        <v>9342</v>
      </c>
    </row>
    <row r="8009" spans="1:2" x14ac:dyDescent="0.15">
      <c r="A8009" s="14">
        <v>90066</v>
      </c>
      <c r="B8009" s="14" t="s">
        <v>9343</v>
      </c>
    </row>
    <row r="8010" spans="1:2" x14ac:dyDescent="0.15">
      <c r="A8010" s="14">
        <v>90067</v>
      </c>
      <c r="B8010" s="14" t="s">
        <v>9344</v>
      </c>
    </row>
    <row r="8011" spans="1:2" x14ac:dyDescent="0.15">
      <c r="A8011" s="14">
        <v>90068</v>
      </c>
      <c r="B8011" s="14" t="s">
        <v>9345</v>
      </c>
    </row>
    <row r="8012" spans="1:2" x14ac:dyDescent="0.15">
      <c r="A8012" s="14">
        <v>90069</v>
      </c>
      <c r="B8012" s="14" t="s">
        <v>9346</v>
      </c>
    </row>
    <row r="8013" spans="1:2" x14ac:dyDescent="0.15">
      <c r="A8013" s="14">
        <v>90070</v>
      </c>
      <c r="B8013" s="14" t="s">
        <v>1227</v>
      </c>
    </row>
    <row r="8014" spans="1:2" x14ac:dyDescent="0.15">
      <c r="A8014" s="14">
        <v>90071</v>
      </c>
      <c r="B8014" s="14" t="s">
        <v>1229</v>
      </c>
    </row>
    <row r="8015" spans="1:2" x14ac:dyDescent="0.15">
      <c r="A8015" s="14">
        <v>90072</v>
      </c>
      <c r="B8015" s="14" t="s">
        <v>9347</v>
      </c>
    </row>
    <row r="8016" spans="1:2" x14ac:dyDescent="0.15">
      <c r="A8016" s="14">
        <v>90073</v>
      </c>
      <c r="B8016" s="14" t="s">
        <v>1250</v>
      </c>
    </row>
    <row r="8017" spans="1:2" x14ac:dyDescent="0.15">
      <c r="A8017" s="14">
        <v>90074</v>
      </c>
      <c r="B8017" s="14" t="s">
        <v>1251</v>
      </c>
    </row>
    <row r="8018" spans="1:2" x14ac:dyDescent="0.15">
      <c r="A8018" s="14">
        <v>90075</v>
      </c>
      <c r="B8018" s="14" t="s">
        <v>1252</v>
      </c>
    </row>
    <row r="8019" spans="1:2" x14ac:dyDescent="0.15">
      <c r="A8019" s="14">
        <v>90076</v>
      </c>
      <c r="B8019" s="14" t="s">
        <v>1253</v>
      </c>
    </row>
    <row r="8020" spans="1:2" x14ac:dyDescent="0.15">
      <c r="A8020" s="14">
        <v>90077</v>
      </c>
      <c r="B8020" s="14" t="s">
        <v>9348</v>
      </c>
    </row>
    <row r="8021" spans="1:2" x14ac:dyDescent="0.15">
      <c r="A8021" s="14">
        <v>90078</v>
      </c>
      <c r="B8021" s="14" t="s">
        <v>9349</v>
      </c>
    </row>
    <row r="8022" spans="1:2" x14ac:dyDescent="0.15">
      <c r="A8022" s="14">
        <v>90091</v>
      </c>
      <c r="B8022" s="14" t="s">
        <v>9350</v>
      </c>
    </row>
    <row r="8023" spans="1:2" x14ac:dyDescent="0.15">
      <c r="A8023" s="14">
        <v>90092</v>
      </c>
      <c r="B8023" s="14" t="s">
        <v>9351</v>
      </c>
    </row>
    <row r="8024" spans="1:2" x14ac:dyDescent="0.15">
      <c r="A8024" s="14">
        <v>90093</v>
      </c>
      <c r="B8024" s="14" t="s">
        <v>1269</v>
      </c>
    </row>
    <row r="8025" spans="1:2" x14ac:dyDescent="0.15">
      <c r="A8025" s="14">
        <v>90094</v>
      </c>
      <c r="B8025" s="14" t="s">
        <v>1270</v>
      </c>
    </row>
    <row r="8026" spans="1:2" x14ac:dyDescent="0.15">
      <c r="A8026" s="14">
        <v>90095</v>
      </c>
      <c r="B8026" s="14" t="s">
        <v>1271</v>
      </c>
    </row>
    <row r="8027" spans="1:2" x14ac:dyDescent="0.15">
      <c r="A8027" s="14">
        <v>90096</v>
      </c>
      <c r="B8027" s="14" t="s">
        <v>9352</v>
      </c>
    </row>
    <row r="8028" spans="1:2" x14ac:dyDescent="0.15">
      <c r="A8028" s="14">
        <v>90097</v>
      </c>
      <c r="B8028" s="14" t="s">
        <v>9353</v>
      </c>
    </row>
    <row r="8029" spans="1:2" x14ac:dyDescent="0.15">
      <c r="A8029" s="14">
        <v>90098</v>
      </c>
      <c r="B8029" s="14" t="s">
        <v>9354</v>
      </c>
    </row>
    <row r="8030" spans="1:2" x14ac:dyDescent="0.15">
      <c r="A8030" s="14">
        <v>90099</v>
      </c>
      <c r="B8030" s="14" t="s">
        <v>9355</v>
      </c>
    </row>
    <row r="8031" spans="1:2" x14ac:dyDescent="0.15">
      <c r="A8031" s="14">
        <v>90100</v>
      </c>
      <c r="B8031" s="14" t="s">
        <v>9356</v>
      </c>
    </row>
    <row r="8032" spans="1:2" x14ac:dyDescent="0.15">
      <c r="A8032" s="14">
        <v>90101</v>
      </c>
      <c r="B8032" s="14" t="s">
        <v>9357</v>
      </c>
    </row>
    <row r="8033" spans="1:2" x14ac:dyDescent="0.15">
      <c r="A8033" s="14">
        <v>90102</v>
      </c>
      <c r="B8033" s="14" t="s">
        <v>9358</v>
      </c>
    </row>
    <row r="8034" spans="1:2" x14ac:dyDescent="0.15">
      <c r="A8034" s="14">
        <v>90103</v>
      </c>
      <c r="B8034" s="14" t="s">
        <v>9359</v>
      </c>
    </row>
    <row r="8035" spans="1:2" x14ac:dyDescent="0.15">
      <c r="A8035" s="14">
        <v>90104</v>
      </c>
      <c r="B8035" s="14" t="s">
        <v>9360</v>
      </c>
    </row>
    <row r="8036" spans="1:2" x14ac:dyDescent="0.15">
      <c r="A8036" s="14">
        <v>90105</v>
      </c>
      <c r="B8036" s="14" t="s">
        <v>9361</v>
      </c>
    </row>
    <row r="8037" spans="1:2" x14ac:dyDescent="0.15">
      <c r="A8037" s="14">
        <v>90106</v>
      </c>
      <c r="B8037" s="14" t="s">
        <v>1285</v>
      </c>
    </row>
    <row r="8038" spans="1:2" x14ac:dyDescent="0.15">
      <c r="A8038" s="14">
        <v>90107</v>
      </c>
      <c r="B8038" s="14" t="s">
        <v>1286</v>
      </c>
    </row>
    <row r="8039" spans="1:2" x14ac:dyDescent="0.15">
      <c r="A8039" s="14">
        <v>90108</v>
      </c>
      <c r="B8039" s="14" t="s">
        <v>9362</v>
      </c>
    </row>
    <row r="8040" spans="1:2" x14ac:dyDescent="0.15">
      <c r="A8040" s="14">
        <v>90109</v>
      </c>
      <c r="B8040" s="14" t="s">
        <v>9363</v>
      </c>
    </row>
    <row r="8041" spans="1:2" x14ac:dyDescent="0.15">
      <c r="A8041" s="14">
        <v>90110</v>
      </c>
      <c r="B8041" s="14" t="s">
        <v>9364</v>
      </c>
    </row>
    <row r="8042" spans="1:2" x14ac:dyDescent="0.15">
      <c r="A8042" s="14">
        <v>90111</v>
      </c>
      <c r="B8042" s="14" t="s">
        <v>9365</v>
      </c>
    </row>
    <row r="8043" spans="1:2" x14ac:dyDescent="0.15">
      <c r="A8043" s="14">
        <v>90112</v>
      </c>
      <c r="B8043" s="14" t="s">
        <v>9366</v>
      </c>
    </row>
    <row r="8044" spans="1:2" x14ac:dyDescent="0.15">
      <c r="A8044" s="14">
        <v>90113</v>
      </c>
      <c r="B8044" s="14" t="s">
        <v>9367</v>
      </c>
    </row>
    <row r="8045" spans="1:2" x14ac:dyDescent="0.15">
      <c r="A8045" s="14">
        <v>90114</v>
      </c>
      <c r="B8045" s="14" t="s">
        <v>9368</v>
      </c>
    </row>
    <row r="8046" spans="1:2" x14ac:dyDescent="0.15">
      <c r="A8046" s="14">
        <v>90115</v>
      </c>
      <c r="B8046" s="14" t="s">
        <v>9369</v>
      </c>
    </row>
    <row r="8047" spans="1:2" x14ac:dyDescent="0.15">
      <c r="A8047" s="14">
        <v>90116</v>
      </c>
      <c r="B8047" s="14" t="s">
        <v>9370</v>
      </c>
    </row>
    <row r="8048" spans="1:2" x14ac:dyDescent="0.15">
      <c r="A8048" s="14">
        <v>90117</v>
      </c>
      <c r="B8048" s="14" t="s">
        <v>9371</v>
      </c>
    </row>
    <row r="8049" spans="1:2" x14ac:dyDescent="0.15">
      <c r="A8049" s="14">
        <v>90118</v>
      </c>
      <c r="B8049" s="14" t="s">
        <v>9372</v>
      </c>
    </row>
    <row r="8050" spans="1:2" x14ac:dyDescent="0.15">
      <c r="A8050" s="14">
        <v>90119</v>
      </c>
      <c r="B8050" s="14" t="s">
        <v>9373</v>
      </c>
    </row>
    <row r="8051" spans="1:2" x14ac:dyDescent="0.15">
      <c r="A8051" s="14">
        <v>90120</v>
      </c>
      <c r="B8051" s="14" t="s">
        <v>9374</v>
      </c>
    </row>
    <row r="8052" spans="1:2" x14ac:dyDescent="0.15">
      <c r="A8052" s="14">
        <v>90121</v>
      </c>
      <c r="B8052" s="14" t="s">
        <v>9375</v>
      </c>
    </row>
    <row r="8053" spans="1:2" x14ac:dyDescent="0.15">
      <c r="A8053" s="14">
        <v>90122</v>
      </c>
      <c r="B8053" s="14" t="s">
        <v>9376</v>
      </c>
    </row>
    <row r="8054" spans="1:2" x14ac:dyDescent="0.15">
      <c r="A8054" s="14">
        <v>90123</v>
      </c>
      <c r="B8054" s="14" t="s">
        <v>9377</v>
      </c>
    </row>
    <row r="8055" spans="1:2" x14ac:dyDescent="0.15">
      <c r="A8055" s="14">
        <v>90124</v>
      </c>
      <c r="B8055" s="14" t="s">
        <v>9378</v>
      </c>
    </row>
    <row r="8056" spans="1:2" x14ac:dyDescent="0.15">
      <c r="A8056" s="14">
        <v>90125</v>
      </c>
      <c r="B8056" s="14" t="s">
        <v>9379</v>
      </c>
    </row>
    <row r="8057" spans="1:2" x14ac:dyDescent="0.15">
      <c r="A8057" s="14">
        <v>90126</v>
      </c>
      <c r="B8057" s="14" t="s">
        <v>9380</v>
      </c>
    </row>
    <row r="8058" spans="1:2" x14ac:dyDescent="0.15">
      <c r="A8058" s="14">
        <v>90127</v>
      </c>
      <c r="B8058" s="14" t="s">
        <v>9381</v>
      </c>
    </row>
    <row r="8059" spans="1:2" x14ac:dyDescent="0.15">
      <c r="A8059" s="14">
        <v>90128</v>
      </c>
      <c r="B8059" s="14" t="s">
        <v>9382</v>
      </c>
    </row>
    <row r="8060" spans="1:2" x14ac:dyDescent="0.15">
      <c r="A8060" s="14">
        <v>90129</v>
      </c>
      <c r="B8060" s="14" t="s">
        <v>9383</v>
      </c>
    </row>
    <row r="8061" spans="1:2" x14ac:dyDescent="0.15">
      <c r="A8061" s="14">
        <v>90130</v>
      </c>
      <c r="B8061" s="14" t="s">
        <v>1313</v>
      </c>
    </row>
    <row r="8062" spans="1:2" x14ac:dyDescent="0.15">
      <c r="A8062" s="14">
        <v>90131</v>
      </c>
      <c r="B8062" s="14" t="s">
        <v>9384</v>
      </c>
    </row>
    <row r="8063" spans="1:2" x14ac:dyDescent="0.15">
      <c r="A8063" s="14">
        <v>90132</v>
      </c>
      <c r="B8063" s="14" t="s">
        <v>1315</v>
      </c>
    </row>
    <row r="8064" spans="1:2" x14ac:dyDescent="0.15">
      <c r="A8064" s="14">
        <v>90133</v>
      </c>
      <c r="B8064" s="14" t="s">
        <v>9385</v>
      </c>
    </row>
    <row r="8065" spans="1:2" x14ac:dyDescent="0.15">
      <c r="A8065" s="14">
        <v>90134</v>
      </c>
      <c r="B8065" s="14" t="s">
        <v>9386</v>
      </c>
    </row>
    <row r="8066" spans="1:2" x14ac:dyDescent="0.15">
      <c r="A8066" s="14">
        <v>90135</v>
      </c>
      <c r="B8066" s="14" t="s">
        <v>9387</v>
      </c>
    </row>
    <row r="8067" spans="1:2" x14ac:dyDescent="0.15">
      <c r="A8067" s="14">
        <v>90136</v>
      </c>
      <c r="B8067" s="14" t="s">
        <v>9388</v>
      </c>
    </row>
    <row r="8068" spans="1:2" x14ac:dyDescent="0.15">
      <c r="A8068" s="14">
        <v>90137</v>
      </c>
      <c r="B8068" s="14" t="s">
        <v>9389</v>
      </c>
    </row>
    <row r="8069" spans="1:2" x14ac:dyDescent="0.15">
      <c r="A8069" s="14">
        <v>90138</v>
      </c>
      <c r="B8069" s="14" t="s">
        <v>9390</v>
      </c>
    </row>
    <row r="8070" spans="1:2" x14ac:dyDescent="0.15">
      <c r="A8070" s="14">
        <v>90139</v>
      </c>
      <c r="B8070" s="14" t="s">
        <v>9391</v>
      </c>
    </row>
    <row r="8071" spans="1:2" x14ac:dyDescent="0.15">
      <c r="A8071" s="14">
        <v>90140</v>
      </c>
      <c r="B8071" s="14" t="s">
        <v>1338</v>
      </c>
    </row>
    <row r="8072" spans="1:2" x14ac:dyDescent="0.15">
      <c r="A8072" s="14">
        <v>90141</v>
      </c>
      <c r="B8072" s="14" t="s">
        <v>1339</v>
      </c>
    </row>
    <row r="8073" spans="1:2" x14ac:dyDescent="0.15">
      <c r="A8073" s="14">
        <v>90142</v>
      </c>
      <c r="B8073" s="14" t="s">
        <v>9392</v>
      </c>
    </row>
    <row r="8074" spans="1:2" x14ac:dyDescent="0.15">
      <c r="A8074" s="14">
        <v>90143</v>
      </c>
      <c r="B8074" s="14" t="s">
        <v>9393</v>
      </c>
    </row>
    <row r="8075" spans="1:2" x14ac:dyDescent="0.15">
      <c r="A8075" s="14">
        <v>90144</v>
      </c>
      <c r="B8075" s="14" t="s">
        <v>9394</v>
      </c>
    </row>
    <row r="8076" spans="1:2" x14ac:dyDescent="0.15">
      <c r="A8076" s="14">
        <v>90145</v>
      </c>
      <c r="B8076" s="14" t="s">
        <v>9395</v>
      </c>
    </row>
    <row r="8077" spans="1:2" x14ac:dyDescent="0.15">
      <c r="A8077" s="14">
        <v>90146</v>
      </c>
      <c r="B8077" s="14" t="s">
        <v>9396</v>
      </c>
    </row>
    <row r="8078" spans="1:2" x14ac:dyDescent="0.15">
      <c r="A8078" s="14">
        <v>90147</v>
      </c>
      <c r="B8078" s="14" t="s">
        <v>9397</v>
      </c>
    </row>
    <row r="8079" spans="1:2" x14ac:dyDescent="0.15">
      <c r="A8079" s="14">
        <v>90151</v>
      </c>
      <c r="B8079" s="14" t="s">
        <v>9398</v>
      </c>
    </row>
    <row r="8080" spans="1:2" x14ac:dyDescent="0.15">
      <c r="A8080" s="14">
        <v>90152</v>
      </c>
      <c r="B8080" s="14" t="s">
        <v>9399</v>
      </c>
    </row>
    <row r="8081" spans="1:2" x14ac:dyDescent="0.15">
      <c r="A8081" s="14">
        <v>90153</v>
      </c>
      <c r="B8081" s="14" t="s">
        <v>9400</v>
      </c>
    </row>
    <row r="8082" spans="1:2" x14ac:dyDescent="0.15">
      <c r="A8082" s="14">
        <v>90154</v>
      </c>
      <c r="B8082" s="14" t="s">
        <v>9401</v>
      </c>
    </row>
    <row r="8083" spans="1:2" x14ac:dyDescent="0.15">
      <c r="A8083" s="14">
        <v>90155</v>
      </c>
      <c r="B8083" s="14" t="s">
        <v>9402</v>
      </c>
    </row>
    <row r="8084" spans="1:2" x14ac:dyDescent="0.15">
      <c r="A8084" s="14">
        <v>90156</v>
      </c>
      <c r="B8084" s="14" t="s">
        <v>9403</v>
      </c>
    </row>
    <row r="8085" spans="1:2" x14ac:dyDescent="0.15">
      <c r="A8085" s="14">
        <v>90157</v>
      </c>
      <c r="B8085" s="14" t="s">
        <v>9404</v>
      </c>
    </row>
    <row r="8086" spans="1:2" x14ac:dyDescent="0.15">
      <c r="A8086" s="14">
        <v>90158</v>
      </c>
      <c r="B8086" s="14" t="s">
        <v>9405</v>
      </c>
    </row>
    <row r="8087" spans="1:2" x14ac:dyDescent="0.15">
      <c r="A8087" s="14">
        <v>90159</v>
      </c>
      <c r="B8087" s="14" t="s">
        <v>9406</v>
      </c>
    </row>
    <row r="8088" spans="1:2" x14ac:dyDescent="0.15">
      <c r="A8088" s="14">
        <v>90160</v>
      </c>
      <c r="B8088" s="14" t="s">
        <v>9407</v>
      </c>
    </row>
    <row r="8089" spans="1:2" x14ac:dyDescent="0.15">
      <c r="A8089" s="14">
        <v>90161</v>
      </c>
      <c r="B8089" s="14" t="s">
        <v>9408</v>
      </c>
    </row>
    <row r="8090" spans="1:2" x14ac:dyDescent="0.15">
      <c r="A8090" s="14">
        <v>90162</v>
      </c>
      <c r="B8090" s="14" t="s">
        <v>9409</v>
      </c>
    </row>
    <row r="8091" spans="1:2" x14ac:dyDescent="0.15">
      <c r="A8091" s="14">
        <v>90325</v>
      </c>
      <c r="B8091" s="14" t="s">
        <v>9410</v>
      </c>
    </row>
    <row r="8092" spans="1:2" x14ac:dyDescent="0.15">
      <c r="A8092" s="14">
        <v>90326</v>
      </c>
      <c r="B8092" s="14" t="s">
        <v>9411</v>
      </c>
    </row>
    <row r="8093" spans="1:2" x14ac:dyDescent="0.15">
      <c r="A8093" s="14">
        <v>90327</v>
      </c>
      <c r="B8093" s="14" t="s">
        <v>9412</v>
      </c>
    </row>
    <row r="8094" spans="1:2" x14ac:dyDescent="0.15">
      <c r="A8094" s="14">
        <v>90328</v>
      </c>
      <c r="B8094" s="14" t="s">
        <v>9413</v>
      </c>
    </row>
    <row r="8095" spans="1:2" x14ac:dyDescent="0.15">
      <c r="A8095" s="14">
        <v>91000</v>
      </c>
      <c r="B8095" s="14" t="s">
        <v>9414</v>
      </c>
    </row>
    <row r="8096" spans="1:2" x14ac:dyDescent="0.15">
      <c r="A8096" s="14">
        <v>91001</v>
      </c>
      <c r="B8096" s="14" t="s">
        <v>9415</v>
      </c>
    </row>
    <row r="8097" spans="1:2" x14ac:dyDescent="0.15">
      <c r="A8097" s="14">
        <v>91002</v>
      </c>
      <c r="B8097" s="14" t="s">
        <v>9416</v>
      </c>
    </row>
    <row r="8098" spans="1:2" x14ac:dyDescent="0.15">
      <c r="A8098" s="14">
        <v>91003</v>
      </c>
      <c r="B8098" s="14" t="s">
        <v>9417</v>
      </c>
    </row>
    <row r="8099" spans="1:2" x14ac:dyDescent="0.15">
      <c r="A8099" s="14">
        <v>91004</v>
      </c>
      <c r="B8099" s="14" t="s">
        <v>9418</v>
      </c>
    </row>
    <row r="8100" spans="1:2" x14ac:dyDescent="0.15">
      <c r="A8100" s="14">
        <v>91005</v>
      </c>
      <c r="B8100" s="14" t="s">
        <v>9419</v>
      </c>
    </row>
    <row r="8101" spans="1:2" x14ac:dyDescent="0.15">
      <c r="A8101" s="14">
        <v>91006</v>
      </c>
      <c r="B8101" s="14" t="s">
        <v>9420</v>
      </c>
    </row>
    <row r="8102" spans="1:2" x14ac:dyDescent="0.15">
      <c r="A8102" s="14">
        <v>91007</v>
      </c>
      <c r="B8102" s="14" t="s">
        <v>9421</v>
      </c>
    </row>
    <row r="8103" spans="1:2" x14ac:dyDescent="0.15">
      <c r="A8103" s="14">
        <v>91008</v>
      </c>
      <c r="B8103" s="14" t="s">
        <v>9422</v>
      </c>
    </row>
    <row r="8104" spans="1:2" x14ac:dyDescent="0.15">
      <c r="A8104" s="14">
        <v>91009</v>
      </c>
      <c r="B8104" s="14" t="s">
        <v>9423</v>
      </c>
    </row>
    <row r="8105" spans="1:2" x14ac:dyDescent="0.15">
      <c r="A8105" s="14">
        <v>91010</v>
      </c>
      <c r="B8105" s="14" t="s">
        <v>9424</v>
      </c>
    </row>
    <row r="8106" spans="1:2" x14ac:dyDescent="0.15">
      <c r="A8106" s="14">
        <v>91011</v>
      </c>
      <c r="B8106" s="14" t="s">
        <v>9425</v>
      </c>
    </row>
    <row r="8107" spans="1:2" x14ac:dyDescent="0.15">
      <c r="A8107" s="14">
        <v>91012</v>
      </c>
      <c r="B8107" s="14" t="s">
        <v>9426</v>
      </c>
    </row>
    <row r="8108" spans="1:2" x14ac:dyDescent="0.15">
      <c r="A8108" s="14">
        <v>91013</v>
      </c>
      <c r="B8108" s="14" t="s">
        <v>9427</v>
      </c>
    </row>
    <row r="8109" spans="1:2" x14ac:dyDescent="0.15">
      <c r="A8109" s="14">
        <v>91014</v>
      </c>
      <c r="B8109" s="14" t="s">
        <v>9428</v>
      </c>
    </row>
    <row r="8110" spans="1:2" x14ac:dyDescent="0.15">
      <c r="A8110" s="14">
        <v>91015</v>
      </c>
      <c r="B8110" s="14" t="s">
        <v>9429</v>
      </c>
    </row>
    <row r="8111" spans="1:2" x14ac:dyDescent="0.15">
      <c r="A8111" s="14">
        <v>91016</v>
      </c>
      <c r="B8111" s="14" t="s">
        <v>9430</v>
      </c>
    </row>
    <row r="8112" spans="1:2" x14ac:dyDescent="0.15">
      <c r="A8112" s="14">
        <v>91017</v>
      </c>
      <c r="B8112" s="14" t="s">
        <v>9431</v>
      </c>
    </row>
    <row r="8113" spans="1:2" x14ac:dyDescent="0.15">
      <c r="A8113" s="14">
        <v>91018</v>
      </c>
      <c r="B8113" s="14" t="s">
        <v>9432</v>
      </c>
    </row>
    <row r="8114" spans="1:2" x14ac:dyDescent="0.15">
      <c r="A8114" s="14">
        <v>91019</v>
      </c>
      <c r="B8114" s="14" t="s">
        <v>9433</v>
      </c>
    </row>
    <row r="8115" spans="1:2" x14ac:dyDescent="0.15">
      <c r="A8115" s="14">
        <v>91020</v>
      </c>
      <c r="B8115" s="14" t="s">
        <v>9434</v>
      </c>
    </row>
    <row r="8116" spans="1:2" x14ac:dyDescent="0.15">
      <c r="A8116" s="14">
        <v>91021</v>
      </c>
      <c r="B8116" s="14" t="s">
        <v>9435</v>
      </c>
    </row>
    <row r="8117" spans="1:2" x14ac:dyDescent="0.15">
      <c r="A8117" s="14">
        <v>91022</v>
      </c>
      <c r="B8117" s="14" t="s">
        <v>9436</v>
      </c>
    </row>
    <row r="8118" spans="1:2" x14ac:dyDescent="0.15">
      <c r="A8118" s="14">
        <v>91023</v>
      </c>
      <c r="B8118" s="14" t="s">
        <v>9437</v>
      </c>
    </row>
    <row r="8119" spans="1:2" x14ac:dyDescent="0.15">
      <c r="A8119" s="14">
        <v>91024</v>
      </c>
      <c r="B8119" s="14" t="s">
        <v>9438</v>
      </c>
    </row>
    <row r="8120" spans="1:2" x14ac:dyDescent="0.15">
      <c r="A8120" s="14">
        <v>91025</v>
      </c>
      <c r="B8120" s="14" t="s">
        <v>9439</v>
      </c>
    </row>
    <row r="8121" spans="1:2" x14ac:dyDescent="0.15">
      <c r="A8121" s="14">
        <v>91026</v>
      </c>
      <c r="B8121" s="14" t="s">
        <v>9440</v>
      </c>
    </row>
    <row r="8122" spans="1:2" x14ac:dyDescent="0.15">
      <c r="A8122" s="14">
        <v>91027</v>
      </c>
      <c r="B8122" s="14" t="s">
        <v>9441</v>
      </c>
    </row>
    <row r="8123" spans="1:2" x14ac:dyDescent="0.15">
      <c r="A8123" s="14">
        <v>91028</v>
      </c>
      <c r="B8123" s="14" t="s">
        <v>9442</v>
      </c>
    </row>
    <row r="8124" spans="1:2" x14ac:dyDescent="0.15">
      <c r="A8124" s="14">
        <v>91029</v>
      </c>
      <c r="B8124" s="14" t="s">
        <v>9443</v>
      </c>
    </row>
    <row r="8125" spans="1:2" x14ac:dyDescent="0.15">
      <c r="A8125" s="14">
        <v>91030</v>
      </c>
      <c r="B8125" s="14" t="s">
        <v>9444</v>
      </c>
    </row>
    <row r="8126" spans="1:2" x14ac:dyDescent="0.15">
      <c r="A8126" s="14">
        <v>91031</v>
      </c>
      <c r="B8126" s="14" t="s">
        <v>9445</v>
      </c>
    </row>
    <row r="8127" spans="1:2" x14ac:dyDescent="0.15">
      <c r="A8127" s="14">
        <v>91032</v>
      </c>
      <c r="B8127" s="14" t="s">
        <v>9446</v>
      </c>
    </row>
    <row r="8128" spans="1:2" x14ac:dyDescent="0.15">
      <c r="A8128" s="14">
        <v>91033</v>
      </c>
      <c r="B8128" s="14" t="s">
        <v>9447</v>
      </c>
    </row>
    <row r="8129" spans="1:2" x14ac:dyDescent="0.15">
      <c r="A8129" s="14">
        <v>91034</v>
      </c>
      <c r="B8129" s="14" t="s">
        <v>9448</v>
      </c>
    </row>
    <row r="8130" spans="1:2" x14ac:dyDescent="0.15">
      <c r="A8130" s="14">
        <v>91035</v>
      </c>
      <c r="B8130" s="14" t="s">
        <v>9449</v>
      </c>
    </row>
    <row r="8131" spans="1:2" x14ac:dyDescent="0.15">
      <c r="A8131" s="14">
        <v>91036</v>
      </c>
      <c r="B8131" s="14" t="s">
        <v>9450</v>
      </c>
    </row>
    <row r="8132" spans="1:2" x14ac:dyDescent="0.15">
      <c r="A8132" s="14">
        <v>91037</v>
      </c>
      <c r="B8132" s="14" t="s">
        <v>9451</v>
      </c>
    </row>
    <row r="8133" spans="1:2" x14ac:dyDescent="0.15">
      <c r="A8133" s="14">
        <v>91038</v>
      </c>
      <c r="B8133" s="14" t="s">
        <v>9452</v>
      </c>
    </row>
    <row r="8134" spans="1:2" x14ac:dyDescent="0.15">
      <c r="A8134" s="14">
        <v>91039</v>
      </c>
      <c r="B8134" s="14" t="s">
        <v>9453</v>
      </c>
    </row>
    <row r="8135" spans="1:2" x14ac:dyDescent="0.15">
      <c r="A8135" s="14">
        <v>91040</v>
      </c>
      <c r="B8135" s="14" t="s">
        <v>9454</v>
      </c>
    </row>
    <row r="8136" spans="1:2" x14ac:dyDescent="0.15">
      <c r="A8136" s="14">
        <v>91041</v>
      </c>
      <c r="B8136" s="14" t="s">
        <v>9455</v>
      </c>
    </row>
    <row r="8137" spans="1:2" x14ac:dyDescent="0.15">
      <c r="A8137" s="14">
        <v>91042</v>
      </c>
      <c r="B8137" s="14" t="s">
        <v>9456</v>
      </c>
    </row>
    <row r="8138" spans="1:2" x14ac:dyDescent="0.15">
      <c r="A8138" s="14">
        <v>91043</v>
      </c>
      <c r="B8138" s="14" t="s">
        <v>9457</v>
      </c>
    </row>
    <row r="8139" spans="1:2" x14ac:dyDescent="0.15">
      <c r="A8139" s="14">
        <v>91044</v>
      </c>
      <c r="B8139" s="14" t="s">
        <v>9458</v>
      </c>
    </row>
    <row r="8140" spans="1:2" x14ac:dyDescent="0.15">
      <c r="A8140" s="14">
        <v>91045</v>
      </c>
      <c r="B8140" s="14" t="s">
        <v>9459</v>
      </c>
    </row>
    <row r="8141" spans="1:2" x14ac:dyDescent="0.15">
      <c r="A8141" s="14">
        <v>91046</v>
      </c>
      <c r="B8141" s="14" t="s">
        <v>9460</v>
      </c>
    </row>
    <row r="8142" spans="1:2" x14ac:dyDescent="0.15">
      <c r="A8142" s="14">
        <v>91047</v>
      </c>
      <c r="B8142" s="14" t="s">
        <v>9461</v>
      </c>
    </row>
    <row r="8143" spans="1:2" x14ac:dyDescent="0.15">
      <c r="A8143" s="14">
        <v>91048</v>
      </c>
      <c r="B8143" s="14" t="s">
        <v>9462</v>
      </c>
    </row>
    <row r="8144" spans="1:2" x14ac:dyDescent="0.15">
      <c r="A8144" s="14">
        <v>91049</v>
      </c>
      <c r="B8144" s="14" t="s">
        <v>9463</v>
      </c>
    </row>
    <row r="8145" spans="1:2" x14ac:dyDescent="0.15">
      <c r="A8145" s="14">
        <v>91050</v>
      </c>
      <c r="B8145" s="14" t="s">
        <v>9464</v>
      </c>
    </row>
    <row r="8146" spans="1:2" x14ac:dyDescent="0.15">
      <c r="A8146" s="14">
        <v>91051</v>
      </c>
      <c r="B8146" s="14" t="s">
        <v>9465</v>
      </c>
    </row>
    <row r="8147" spans="1:2" x14ac:dyDescent="0.15">
      <c r="A8147" s="14">
        <v>91052</v>
      </c>
      <c r="B8147" s="14" t="s">
        <v>9466</v>
      </c>
    </row>
    <row r="8148" spans="1:2" x14ac:dyDescent="0.15">
      <c r="A8148" s="14">
        <v>91053</v>
      </c>
      <c r="B8148" s="14" t="s">
        <v>9467</v>
      </c>
    </row>
    <row r="8149" spans="1:2" x14ac:dyDescent="0.15">
      <c r="A8149" s="14">
        <v>91054</v>
      </c>
      <c r="B8149" s="14" t="s">
        <v>9468</v>
      </c>
    </row>
    <row r="8150" spans="1:2" x14ac:dyDescent="0.15">
      <c r="A8150" s="14">
        <v>91055</v>
      </c>
      <c r="B8150" s="14" t="s">
        <v>9469</v>
      </c>
    </row>
    <row r="8151" spans="1:2" x14ac:dyDescent="0.15">
      <c r="A8151" s="14">
        <v>91056</v>
      </c>
      <c r="B8151" s="14" t="s">
        <v>9470</v>
      </c>
    </row>
    <row r="8152" spans="1:2" x14ac:dyDescent="0.15">
      <c r="A8152" s="14">
        <v>91057</v>
      </c>
      <c r="B8152" s="14" t="s">
        <v>9471</v>
      </c>
    </row>
    <row r="8153" spans="1:2" x14ac:dyDescent="0.15">
      <c r="A8153" s="14">
        <v>91058</v>
      </c>
      <c r="B8153" s="14" t="s">
        <v>9472</v>
      </c>
    </row>
    <row r="8154" spans="1:2" x14ac:dyDescent="0.15">
      <c r="A8154" s="14">
        <v>92001</v>
      </c>
      <c r="B8154" s="14" t="s">
        <v>9473</v>
      </c>
    </row>
    <row r="8155" spans="1:2" x14ac:dyDescent="0.15">
      <c r="A8155" s="14">
        <v>92002</v>
      </c>
      <c r="B8155" s="14" t="s">
        <v>9474</v>
      </c>
    </row>
    <row r="8156" spans="1:2" x14ac:dyDescent="0.15">
      <c r="A8156" s="14">
        <v>92003</v>
      </c>
      <c r="B8156" s="14" t="s">
        <v>9475</v>
      </c>
    </row>
    <row r="8157" spans="1:2" x14ac:dyDescent="0.15">
      <c r="A8157" s="14">
        <v>92004</v>
      </c>
      <c r="B8157" s="14" t="s">
        <v>9476</v>
      </c>
    </row>
    <row r="8158" spans="1:2" x14ac:dyDescent="0.15">
      <c r="A8158" s="14">
        <v>90200</v>
      </c>
      <c r="B8158" s="14" t="s">
        <v>1322</v>
      </c>
    </row>
    <row r="8159" spans="1:2" x14ac:dyDescent="0.15">
      <c r="A8159" s="14">
        <v>90201</v>
      </c>
      <c r="B8159" s="14" t="s">
        <v>1323</v>
      </c>
    </row>
    <row r="8160" spans="1:2" x14ac:dyDescent="0.15">
      <c r="A8160" s="14">
        <v>90202</v>
      </c>
      <c r="B8160" s="14" t="s">
        <v>1324</v>
      </c>
    </row>
    <row r="8161" spans="1:2" x14ac:dyDescent="0.15">
      <c r="A8161" s="14">
        <v>90203</v>
      </c>
      <c r="B8161" s="14" t="s">
        <v>1325</v>
      </c>
    </row>
    <row r="8162" spans="1:2" x14ac:dyDescent="0.15">
      <c r="A8162" s="14">
        <v>90204</v>
      </c>
      <c r="B8162" s="14" t="s">
        <v>1326</v>
      </c>
    </row>
    <row r="8163" spans="1:2" x14ac:dyDescent="0.15">
      <c r="A8163" s="14">
        <v>90205</v>
      </c>
      <c r="B8163" s="14" t="s">
        <v>1170</v>
      </c>
    </row>
    <row r="8164" spans="1:2" x14ac:dyDescent="0.15">
      <c r="A8164" s="14">
        <v>90206</v>
      </c>
      <c r="B8164" s="14" t="s">
        <v>1327</v>
      </c>
    </row>
    <row r="8165" spans="1:2" x14ac:dyDescent="0.15">
      <c r="A8165" s="14">
        <v>90207</v>
      </c>
      <c r="B8165" s="14" t="s">
        <v>1328</v>
      </c>
    </row>
    <row r="8166" spans="1:2" x14ac:dyDescent="0.15">
      <c r="A8166" s="14">
        <v>90208</v>
      </c>
      <c r="B8166" s="14" t="s">
        <v>1329</v>
      </c>
    </row>
    <row r="8167" spans="1:2" x14ac:dyDescent="0.15">
      <c r="A8167" s="14">
        <v>90209</v>
      </c>
      <c r="B8167" s="14" t="s">
        <v>1330</v>
      </c>
    </row>
    <row r="8168" spans="1:2" x14ac:dyDescent="0.15">
      <c r="A8168" s="14">
        <v>90210</v>
      </c>
      <c r="B8168" s="14" t="s">
        <v>1331</v>
      </c>
    </row>
    <row r="8169" spans="1:2" x14ac:dyDescent="0.15">
      <c r="A8169" s="14">
        <v>90211</v>
      </c>
      <c r="B8169" s="14" t="s">
        <v>1332</v>
      </c>
    </row>
    <row r="8170" spans="1:2" x14ac:dyDescent="0.15">
      <c r="A8170" s="14">
        <v>90212</v>
      </c>
      <c r="B8170" s="14" t="s">
        <v>1333</v>
      </c>
    </row>
    <row r="8171" spans="1:2" x14ac:dyDescent="0.15">
      <c r="A8171" s="14">
        <v>700000</v>
      </c>
      <c r="B8171" s="14" t="s">
        <v>9477</v>
      </c>
    </row>
    <row r="8172" spans="1:2" x14ac:dyDescent="0.15">
      <c r="A8172" s="14">
        <v>700001</v>
      </c>
      <c r="B8172" s="14" t="s">
        <v>9478</v>
      </c>
    </row>
    <row r="8173" spans="1:2" x14ac:dyDescent="0.15">
      <c r="A8173" s="14">
        <v>700002</v>
      </c>
      <c r="B8173" s="14" t="s">
        <v>9479</v>
      </c>
    </row>
    <row r="8174" spans="1:2" x14ac:dyDescent="0.15">
      <c r="A8174" s="14">
        <v>700003</v>
      </c>
      <c r="B8174" s="14" t="s">
        <v>9480</v>
      </c>
    </row>
    <row r="8175" spans="1:2" x14ac:dyDescent="0.15">
      <c r="A8175" s="14">
        <v>700004</v>
      </c>
      <c r="B8175" s="14" t="s">
        <v>9481</v>
      </c>
    </row>
    <row r="8176" spans="1:2" x14ac:dyDescent="0.15">
      <c r="A8176" s="14">
        <v>700005</v>
      </c>
      <c r="B8176" s="14" t="s">
        <v>9482</v>
      </c>
    </row>
    <row r="8177" spans="1:2" x14ac:dyDescent="0.15">
      <c r="A8177" s="14">
        <v>700006</v>
      </c>
      <c r="B8177" s="14" t="s">
        <v>9483</v>
      </c>
    </row>
    <row r="8178" spans="1:2" x14ac:dyDescent="0.15">
      <c r="A8178" s="14">
        <v>700007</v>
      </c>
      <c r="B8178" s="14" t="s">
        <v>9484</v>
      </c>
    </row>
    <row r="8179" spans="1:2" x14ac:dyDescent="0.15">
      <c r="A8179" s="14">
        <v>700008</v>
      </c>
      <c r="B8179" s="14" t="s">
        <v>9485</v>
      </c>
    </row>
    <row r="8180" spans="1:2" x14ac:dyDescent="0.15">
      <c r="A8180" s="14">
        <v>700009</v>
      </c>
      <c r="B8180" s="14" t="s">
        <v>9486</v>
      </c>
    </row>
    <row r="8181" spans="1:2" x14ac:dyDescent="0.15">
      <c r="A8181" s="14">
        <v>700010</v>
      </c>
      <c r="B8181" s="14" t="s">
        <v>9487</v>
      </c>
    </row>
    <row r="8182" spans="1:2" x14ac:dyDescent="0.15">
      <c r="A8182" s="14">
        <v>700011</v>
      </c>
      <c r="B8182" s="14" t="s">
        <v>9488</v>
      </c>
    </row>
    <row r="8183" spans="1:2" x14ac:dyDescent="0.15">
      <c r="A8183" s="14">
        <v>700012</v>
      </c>
      <c r="B8183" s="14" t="s">
        <v>9489</v>
      </c>
    </row>
    <row r="8184" spans="1:2" x14ac:dyDescent="0.15">
      <c r="A8184" s="14">
        <v>700013</v>
      </c>
      <c r="B8184" s="14" t="s">
        <v>9490</v>
      </c>
    </row>
    <row r="8185" spans="1:2" x14ac:dyDescent="0.15">
      <c r="A8185" s="14">
        <v>700014</v>
      </c>
      <c r="B8185" s="14" t="s">
        <v>9491</v>
      </c>
    </row>
    <row r="8186" spans="1:2" x14ac:dyDescent="0.15">
      <c r="A8186" s="14">
        <v>700015</v>
      </c>
      <c r="B8186" s="14" t="s">
        <v>9492</v>
      </c>
    </row>
    <row r="8187" spans="1:2" x14ac:dyDescent="0.15">
      <c r="A8187" s="14">
        <v>700016</v>
      </c>
      <c r="B8187" s="14" t="s">
        <v>9493</v>
      </c>
    </row>
    <row r="8188" spans="1:2" x14ac:dyDescent="0.15">
      <c r="A8188" s="14">
        <v>700017</v>
      </c>
      <c r="B8188" s="14" t="s">
        <v>9494</v>
      </c>
    </row>
    <row r="8189" spans="1:2" x14ac:dyDescent="0.15">
      <c r="A8189" s="14">
        <v>700018</v>
      </c>
      <c r="B8189" s="14" t="s">
        <v>9495</v>
      </c>
    </row>
    <row r="8190" spans="1:2" x14ac:dyDescent="0.15">
      <c r="A8190" s="14">
        <v>700019</v>
      </c>
      <c r="B8190" s="14" t="s">
        <v>9496</v>
      </c>
    </row>
    <row r="8191" spans="1:2" x14ac:dyDescent="0.15">
      <c r="A8191" s="14">
        <v>700020</v>
      </c>
      <c r="B8191" s="14" t="s">
        <v>9497</v>
      </c>
    </row>
    <row r="8192" spans="1:2" x14ac:dyDescent="0.15">
      <c r="A8192" s="14">
        <v>700021</v>
      </c>
      <c r="B8192" s="14" t="s">
        <v>9498</v>
      </c>
    </row>
    <row r="8193" spans="1:2" x14ac:dyDescent="0.15">
      <c r="A8193" s="14">
        <v>700022</v>
      </c>
      <c r="B8193" s="14" t="s">
        <v>9499</v>
      </c>
    </row>
    <row r="8194" spans="1:2" x14ac:dyDescent="0.15">
      <c r="A8194" s="14">
        <v>700023</v>
      </c>
      <c r="B8194" s="14" t="s">
        <v>9500</v>
      </c>
    </row>
    <row r="8195" spans="1:2" x14ac:dyDescent="0.15">
      <c r="A8195" s="14">
        <v>700024</v>
      </c>
      <c r="B8195" s="14" t="s">
        <v>9501</v>
      </c>
    </row>
    <row r="8196" spans="1:2" x14ac:dyDescent="0.15">
      <c r="A8196" s="14">
        <v>700025</v>
      </c>
      <c r="B8196" s="14" t="s">
        <v>9502</v>
      </c>
    </row>
    <row r="8197" spans="1:2" x14ac:dyDescent="0.15">
      <c r="A8197" s="14">
        <v>700026</v>
      </c>
      <c r="B8197" s="14" t="s">
        <v>9503</v>
      </c>
    </row>
    <row r="8198" spans="1:2" x14ac:dyDescent="0.15">
      <c r="A8198" s="14">
        <v>700027</v>
      </c>
      <c r="B8198" s="14" t="s">
        <v>9504</v>
      </c>
    </row>
    <row r="8199" spans="1:2" x14ac:dyDescent="0.15">
      <c r="A8199" s="14">
        <v>700028</v>
      </c>
      <c r="B8199" s="14" t="s">
        <v>9505</v>
      </c>
    </row>
    <row r="8200" spans="1:2" x14ac:dyDescent="0.15">
      <c r="A8200" s="14">
        <v>700029</v>
      </c>
      <c r="B8200" s="14" t="s">
        <v>9506</v>
      </c>
    </row>
    <row r="8201" spans="1:2" x14ac:dyDescent="0.15">
      <c r="A8201" s="14">
        <v>700030</v>
      </c>
      <c r="B8201" s="14" t="s">
        <v>9507</v>
      </c>
    </row>
    <row r="8202" spans="1:2" x14ac:dyDescent="0.15">
      <c r="A8202" s="14">
        <v>700031</v>
      </c>
      <c r="B8202" s="14" t="s">
        <v>9508</v>
      </c>
    </row>
    <row r="8203" spans="1:2" x14ac:dyDescent="0.15">
      <c r="A8203" s="14">
        <v>700032</v>
      </c>
      <c r="B8203" s="14" t="s">
        <v>9509</v>
      </c>
    </row>
    <row r="8204" spans="1:2" x14ac:dyDescent="0.15">
      <c r="A8204" s="14">
        <v>700033</v>
      </c>
      <c r="B8204" s="14" t="s">
        <v>9510</v>
      </c>
    </row>
    <row r="8205" spans="1:2" x14ac:dyDescent="0.15">
      <c r="A8205" s="14">
        <v>700034</v>
      </c>
      <c r="B8205" s="14" t="s">
        <v>9511</v>
      </c>
    </row>
    <row r="8206" spans="1:2" x14ac:dyDescent="0.15">
      <c r="A8206" s="14">
        <v>700035</v>
      </c>
      <c r="B8206" s="14" t="s">
        <v>9512</v>
      </c>
    </row>
    <row r="8207" spans="1:2" x14ac:dyDescent="0.15">
      <c r="A8207" s="14">
        <v>700036</v>
      </c>
      <c r="B8207" s="14" t="s">
        <v>9513</v>
      </c>
    </row>
    <row r="8208" spans="1:2" x14ac:dyDescent="0.15">
      <c r="A8208" s="14">
        <v>700037</v>
      </c>
      <c r="B8208" s="14" t="s">
        <v>9514</v>
      </c>
    </row>
    <row r="8209" spans="1:2" x14ac:dyDescent="0.15">
      <c r="A8209" s="14">
        <v>700038</v>
      </c>
      <c r="B8209" s="14" t="s">
        <v>9515</v>
      </c>
    </row>
    <row r="8210" spans="1:2" x14ac:dyDescent="0.15">
      <c r="A8210" s="14">
        <v>700039</v>
      </c>
      <c r="B8210" s="14" t="s">
        <v>9516</v>
      </c>
    </row>
    <row r="8211" spans="1:2" x14ac:dyDescent="0.15">
      <c r="A8211" s="14">
        <v>700040</v>
      </c>
      <c r="B8211" s="14" t="s">
        <v>9517</v>
      </c>
    </row>
    <row r="8212" spans="1:2" x14ac:dyDescent="0.15">
      <c r="A8212" s="14">
        <v>700041</v>
      </c>
      <c r="B8212" s="14" t="s">
        <v>9518</v>
      </c>
    </row>
    <row r="8213" spans="1:2" x14ac:dyDescent="0.15">
      <c r="A8213" s="1">
        <v>70700</v>
      </c>
      <c r="B8213" s="1" t="s">
        <v>10457</v>
      </c>
    </row>
    <row r="8214" spans="1:2" x14ac:dyDescent="0.15">
      <c r="A8214" s="1">
        <v>70701</v>
      </c>
      <c r="B8214" s="1" t="s">
        <v>10458</v>
      </c>
    </row>
    <row r="8215" spans="1:2" x14ac:dyDescent="0.15">
      <c r="A8215" s="1">
        <v>70702</v>
      </c>
      <c r="B8215" s="1" t="s">
        <v>10451</v>
      </c>
    </row>
    <row r="8216" spans="1:2" x14ac:dyDescent="0.15">
      <c r="A8216" s="1">
        <v>70703</v>
      </c>
      <c r="B8216" s="1" t="s">
        <v>10452</v>
      </c>
    </row>
    <row r="8217" spans="1:2" x14ac:dyDescent="0.15">
      <c r="A8217" s="1">
        <v>70704</v>
      </c>
      <c r="B8217" s="1" t="s">
        <v>10453</v>
      </c>
    </row>
    <row r="8218" spans="1:2" x14ac:dyDescent="0.15">
      <c r="A8218" s="1">
        <v>70705</v>
      </c>
      <c r="B8218" s="1" t="s">
        <v>10454</v>
      </c>
    </row>
    <row r="8219" spans="1:2" x14ac:dyDescent="0.15">
      <c r="A8219" s="1">
        <v>70706</v>
      </c>
      <c r="B8219" s="1" t="s">
        <v>10456</v>
      </c>
    </row>
  </sheetData>
  <autoFilter ref="A1:B8219" xr:uid="{BD8DBDCB-3678-463E-BA58-7E343D166E7A}"/>
  <phoneticPr fontId="15" type="noConversion"/>
  <conditionalFormatting sqref="A7348:A7360">
    <cfRule type="duplicateValues" dxfId="356" priority="3"/>
  </conditionalFormatting>
  <conditionalFormatting sqref="A8213:A8219">
    <cfRule type="duplicateValues" dxfId="355" priority="2"/>
  </conditionalFormatting>
  <conditionalFormatting sqref="A8213:A8219">
    <cfRule type="duplicateValues" dxfId="354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D39"/>
  <sheetViews>
    <sheetView topLeftCell="A7" workbookViewId="0">
      <selection activeCell="C39" sqref="C39"/>
    </sheetView>
  </sheetViews>
  <sheetFormatPr defaultColWidth="9" defaultRowHeight="16.5" x14ac:dyDescent="0.15"/>
  <cols>
    <col min="1" max="1" width="8.125" style="10" customWidth="1"/>
    <col min="2" max="2" width="19.875" style="10" customWidth="1"/>
    <col min="3" max="3" width="10.125" style="10" customWidth="1"/>
    <col min="4" max="4" width="20.375" style="1" customWidth="1"/>
    <col min="5" max="16384" width="9" style="11"/>
  </cols>
  <sheetData>
    <row r="5" spans="4:4" x14ac:dyDescent="0.15">
      <c r="D5" s="1" t="s">
        <v>28</v>
      </c>
    </row>
    <row r="6" spans="4:4" x14ac:dyDescent="0.15">
      <c r="D6" s="1" t="s">
        <v>30</v>
      </c>
    </row>
    <row r="7" spans="4:4" x14ac:dyDescent="0.15">
      <c r="D7" s="1" t="s">
        <v>31</v>
      </c>
    </row>
    <row r="8" spans="4:4" x14ac:dyDescent="0.15">
      <c r="D8" s="1" t="s">
        <v>23</v>
      </c>
    </row>
    <row r="9" spans="4:4" x14ac:dyDescent="0.15">
      <c r="D9" s="1" t="s">
        <v>24</v>
      </c>
    </row>
    <row r="10" spans="4:4" x14ac:dyDescent="0.15">
      <c r="D10" s="1" t="s">
        <v>26</v>
      </c>
    </row>
    <row r="11" spans="4:4" x14ac:dyDescent="0.15">
      <c r="D11" s="1" t="s">
        <v>27</v>
      </c>
    </row>
    <row r="12" spans="4:4" x14ac:dyDescent="0.15">
      <c r="D12" s="1" t="s">
        <v>48</v>
      </c>
    </row>
    <row r="13" spans="4:4" x14ac:dyDescent="0.15">
      <c r="D13" s="1" t="s">
        <v>49</v>
      </c>
    </row>
    <row r="14" spans="4:4" x14ac:dyDescent="0.15">
      <c r="D14" s="1" t="s">
        <v>50</v>
      </c>
    </row>
    <row r="15" spans="4:4" x14ac:dyDescent="0.15">
      <c r="D15" s="1" t="s">
        <v>51</v>
      </c>
    </row>
    <row r="16" spans="4:4" x14ac:dyDescent="0.15">
      <c r="D16" s="1" t="s">
        <v>42</v>
      </c>
    </row>
    <row r="17" spans="4:4" x14ac:dyDescent="0.15">
      <c r="D17" s="1" t="s">
        <v>43</v>
      </c>
    </row>
    <row r="18" spans="4:4" x14ac:dyDescent="0.15">
      <c r="D18" s="1" t="s">
        <v>29</v>
      </c>
    </row>
    <row r="19" spans="4:4" x14ac:dyDescent="0.15">
      <c r="D19" s="1" t="s">
        <v>33</v>
      </c>
    </row>
    <row r="20" spans="4:4" x14ac:dyDescent="0.15">
      <c r="D20" s="1" t="s">
        <v>40</v>
      </c>
    </row>
    <row r="21" spans="4:4" x14ac:dyDescent="0.15">
      <c r="D21" s="1" t="s">
        <v>38</v>
      </c>
    </row>
    <row r="22" spans="4:4" x14ac:dyDescent="0.15">
      <c r="D22" s="1" t="s">
        <v>52</v>
      </c>
    </row>
    <row r="23" spans="4:4" x14ac:dyDescent="0.15">
      <c r="D23" s="1" t="s">
        <v>25</v>
      </c>
    </row>
    <row r="24" spans="4:4" x14ac:dyDescent="0.15">
      <c r="D24" s="1" t="s">
        <v>44</v>
      </c>
    </row>
    <row r="25" spans="4:4" x14ac:dyDescent="0.15">
      <c r="D25" s="1" t="s">
        <v>41</v>
      </c>
    </row>
    <row r="26" spans="4:4" x14ac:dyDescent="0.15">
      <c r="D26" s="1" t="s">
        <v>35</v>
      </c>
    </row>
    <row r="27" spans="4:4" x14ac:dyDescent="0.15">
      <c r="D27" s="1" t="s">
        <v>53</v>
      </c>
    </row>
    <row r="28" spans="4:4" x14ac:dyDescent="0.15">
      <c r="D28" s="1" t="s">
        <v>32</v>
      </c>
    </row>
    <row r="29" spans="4:4" x14ac:dyDescent="0.15">
      <c r="D29" s="1" t="s">
        <v>37</v>
      </c>
    </row>
    <row r="30" spans="4:4" x14ac:dyDescent="0.15">
      <c r="D30" s="1" t="s">
        <v>47</v>
      </c>
    </row>
    <row r="31" spans="4:4" x14ac:dyDescent="0.15">
      <c r="D31" s="1" t="s">
        <v>34</v>
      </c>
    </row>
    <row r="32" spans="4:4" x14ac:dyDescent="0.15">
      <c r="D32" s="1" t="s">
        <v>36</v>
      </c>
    </row>
    <row r="33" spans="4:4" x14ac:dyDescent="0.15">
      <c r="D33" s="1" t="s">
        <v>39</v>
      </c>
    </row>
    <row r="34" spans="4:4" x14ac:dyDescent="0.15">
      <c r="D34" s="1" t="s">
        <v>45</v>
      </c>
    </row>
    <row r="35" spans="4:4" x14ac:dyDescent="0.15">
      <c r="D35" s="1" t="s">
        <v>46</v>
      </c>
    </row>
    <row r="36" spans="4:4" x14ac:dyDescent="0.15">
      <c r="D36" s="1" t="s">
        <v>169</v>
      </c>
    </row>
    <row r="37" spans="4:4" x14ac:dyDescent="0.15">
      <c r="D37" s="1" t="s">
        <v>170</v>
      </c>
    </row>
    <row r="38" spans="4:4" x14ac:dyDescent="0.15">
      <c r="D38" s="1" t="s">
        <v>185</v>
      </c>
    </row>
    <row r="39" spans="4:4" x14ac:dyDescent="0.15">
      <c r="D39" s="1" t="s">
        <v>9520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1"/>
  <sheetViews>
    <sheetView topLeftCell="A76" workbookViewId="0">
      <selection activeCell="E58" sqref="E58"/>
    </sheetView>
  </sheetViews>
  <sheetFormatPr defaultColWidth="9" defaultRowHeight="16.5" x14ac:dyDescent="0.15"/>
  <cols>
    <col min="1" max="1" width="6.5" style="1" customWidth="1"/>
    <col min="2" max="2" width="21" style="1" customWidth="1"/>
    <col min="3" max="3" width="7.875" style="1" customWidth="1"/>
  </cols>
  <sheetData>
    <row r="1" spans="1:3" x14ac:dyDescent="0.15">
      <c r="A1" s="2" t="s">
        <v>54</v>
      </c>
      <c r="B1" s="2" t="s">
        <v>55</v>
      </c>
      <c r="C1" s="2" t="s">
        <v>56</v>
      </c>
    </row>
    <row r="2" spans="1:3" x14ac:dyDescent="0.15">
      <c r="A2" s="3">
        <v>101</v>
      </c>
      <c r="B2" s="3" t="s">
        <v>57</v>
      </c>
      <c r="C2" s="3">
        <v>1</v>
      </c>
    </row>
    <row r="3" spans="1:3" x14ac:dyDescent="0.15">
      <c r="A3" s="4">
        <v>102</v>
      </c>
      <c r="B3" s="4" t="s">
        <v>58</v>
      </c>
      <c r="C3" s="4">
        <v>1</v>
      </c>
    </row>
    <row r="4" spans="1:3" x14ac:dyDescent="0.15">
      <c r="A4" s="4">
        <v>103</v>
      </c>
      <c r="B4" s="4" t="s">
        <v>59</v>
      </c>
      <c r="C4" s="4">
        <v>1</v>
      </c>
    </row>
    <row r="5" spans="1:3" x14ac:dyDescent="0.15">
      <c r="A5" s="3">
        <v>104</v>
      </c>
      <c r="B5" s="3" t="s">
        <v>60</v>
      </c>
      <c r="C5" s="3">
        <v>1</v>
      </c>
    </row>
    <row r="6" spans="1:3" x14ac:dyDescent="0.15">
      <c r="A6" s="4">
        <v>105</v>
      </c>
      <c r="B6" s="4" t="s">
        <v>61</v>
      </c>
      <c r="C6" s="4">
        <v>1</v>
      </c>
    </row>
    <row r="7" spans="1:3" x14ac:dyDescent="0.15">
      <c r="A7" s="4">
        <v>106</v>
      </c>
      <c r="B7" s="4" t="s">
        <v>62</v>
      </c>
      <c r="C7" s="4">
        <v>1</v>
      </c>
    </row>
    <row r="8" spans="1:3" x14ac:dyDescent="0.15">
      <c r="A8" s="4">
        <v>107</v>
      </c>
      <c r="B8" s="4" t="s">
        <v>63</v>
      </c>
      <c r="C8" s="4">
        <v>1</v>
      </c>
    </row>
    <row r="9" spans="1:3" x14ac:dyDescent="0.15">
      <c r="A9" s="3">
        <v>108</v>
      </c>
      <c r="B9" s="3" t="s">
        <v>64</v>
      </c>
      <c r="C9" s="3">
        <v>1</v>
      </c>
    </row>
    <row r="10" spans="1:3" x14ac:dyDescent="0.15">
      <c r="A10" s="4">
        <v>109</v>
      </c>
      <c r="B10" s="4" t="s">
        <v>65</v>
      </c>
      <c r="C10" s="4">
        <v>1</v>
      </c>
    </row>
    <row r="11" spans="1:3" x14ac:dyDescent="0.15">
      <c r="A11" s="4">
        <v>110</v>
      </c>
      <c r="B11" s="4" t="s">
        <v>66</v>
      </c>
      <c r="C11" s="4">
        <v>1</v>
      </c>
    </row>
    <row r="12" spans="1:3" x14ac:dyDescent="0.15">
      <c r="A12" s="4">
        <v>111</v>
      </c>
      <c r="B12" s="4" t="s">
        <v>67</v>
      </c>
      <c r="C12" s="4">
        <v>1</v>
      </c>
    </row>
    <row r="13" spans="1:3" x14ac:dyDescent="0.15">
      <c r="A13" s="4">
        <v>112</v>
      </c>
      <c r="B13" s="4" t="s">
        <v>68</v>
      </c>
      <c r="C13" s="4">
        <v>1</v>
      </c>
    </row>
    <row r="14" spans="1:3" x14ac:dyDescent="0.15">
      <c r="A14" s="4">
        <v>113</v>
      </c>
      <c r="B14" s="4" t="s">
        <v>69</v>
      </c>
      <c r="C14" s="4">
        <v>1</v>
      </c>
    </row>
    <row r="15" spans="1:3" x14ac:dyDescent="0.15">
      <c r="A15" s="4">
        <v>114</v>
      </c>
      <c r="B15" s="4" t="s">
        <v>70</v>
      </c>
      <c r="C15" s="4">
        <v>1</v>
      </c>
    </row>
    <row r="16" spans="1:3" x14ac:dyDescent="0.15">
      <c r="A16" s="4">
        <v>115</v>
      </c>
      <c r="B16" s="4" t="s">
        <v>71</v>
      </c>
      <c r="C16" s="4">
        <v>1</v>
      </c>
    </row>
    <row r="17" spans="1:3" x14ac:dyDescent="0.15">
      <c r="A17" s="4">
        <v>116</v>
      </c>
      <c r="B17" s="4" t="s">
        <v>72</v>
      </c>
      <c r="C17" s="4">
        <v>1</v>
      </c>
    </row>
    <row r="18" spans="1:3" x14ac:dyDescent="0.15">
      <c r="A18" s="4">
        <v>117</v>
      </c>
      <c r="B18" s="4" t="s">
        <v>73</v>
      </c>
      <c r="C18" s="4"/>
    </row>
    <row r="19" spans="1:3" x14ac:dyDescent="0.15">
      <c r="A19" s="4">
        <v>118</v>
      </c>
      <c r="B19" s="4" t="s">
        <v>74</v>
      </c>
      <c r="C19" s="4">
        <v>1</v>
      </c>
    </row>
    <row r="20" spans="1:3" x14ac:dyDescent="0.15">
      <c r="A20" s="4">
        <v>201</v>
      </c>
      <c r="B20" s="4" t="s">
        <v>75</v>
      </c>
      <c r="C20" s="4">
        <v>1</v>
      </c>
    </row>
    <row r="21" spans="1:3" x14ac:dyDescent="0.15">
      <c r="A21" s="4">
        <v>202</v>
      </c>
      <c r="B21" s="4" t="s">
        <v>76</v>
      </c>
      <c r="C21" s="4">
        <v>1</v>
      </c>
    </row>
    <row r="22" spans="1:3" x14ac:dyDescent="0.15">
      <c r="A22" s="4">
        <v>203</v>
      </c>
      <c r="B22" s="4" t="s">
        <v>77</v>
      </c>
      <c r="C22" s="4">
        <v>1</v>
      </c>
    </row>
    <row r="23" spans="1:3" x14ac:dyDescent="0.15">
      <c r="A23" s="4">
        <v>204</v>
      </c>
      <c r="B23" s="4" t="s">
        <v>78</v>
      </c>
      <c r="C23" s="4">
        <v>1</v>
      </c>
    </row>
    <row r="24" spans="1:3" x14ac:dyDescent="0.15">
      <c r="A24" s="4">
        <v>205</v>
      </c>
      <c r="B24" s="4" t="s">
        <v>79</v>
      </c>
      <c r="C24" s="4">
        <v>1</v>
      </c>
    </row>
    <row r="25" spans="1:3" x14ac:dyDescent="0.15">
      <c r="A25" s="4">
        <v>206</v>
      </c>
      <c r="B25" s="4" t="s">
        <v>80</v>
      </c>
      <c r="C25" s="4">
        <v>1</v>
      </c>
    </row>
    <row r="26" spans="1:3" x14ac:dyDescent="0.15">
      <c r="A26" s="4">
        <v>207</v>
      </c>
      <c r="B26" s="4" t="s">
        <v>81</v>
      </c>
      <c r="C26" s="4">
        <v>1</v>
      </c>
    </row>
    <row r="27" spans="1:3" x14ac:dyDescent="0.15">
      <c r="A27" s="4">
        <v>208</v>
      </c>
      <c r="B27" s="4" t="s">
        <v>82</v>
      </c>
      <c r="C27" s="4">
        <v>1</v>
      </c>
    </row>
    <row r="28" spans="1:3" x14ac:dyDescent="0.15">
      <c r="A28" s="4">
        <v>209</v>
      </c>
      <c r="B28" s="4" t="s">
        <v>83</v>
      </c>
      <c r="C28" s="4">
        <v>1</v>
      </c>
    </row>
    <row r="29" spans="1:3" x14ac:dyDescent="0.15">
      <c r="A29" s="4">
        <v>210</v>
      </c>
      <c r="B29" s="4" t="s">
        <v>84</v>
      </c>
      <c r="C29" s="4">
        <v>1</v>
      </c>
    </row>
    <row r="30" spans="1:3" x14ac:dyDescent="0.15">
      <c r="A30" s="4">
        <v>211</v>
      </c>
      <c r="B30" s="4" t="s">
        <v>85</v>
      </c>
      <c r="C30" s="4"/>
    </row>
    <row r="31" spans="1:3" x14ac:dyDescent="0.15">
      <c r="A31" s="4">
        <v>212</v>
      </c>
      <c r="B31" s="4" t="s">
        <v>86</v>
      </c>
      <c r="C31" s="4">
        <v>1</v>
      </c>
    </row>
    <row r="32" spans="1:3" x14ac:dyDescent="0.15">
      <c r="A32" s="4">
        <v>213</v>
      </c>
      <c r="B32" s="4" t="s">
        <v>87</v>
      </c>
      <c r="C32" s="4">
        <v>1</v>
      </c>
    </row>
    <row r="33" spans="1:3" x14ac:dyDescent="0.15">
      <c r="A33" s="4">
        <v>214</v>
      </c>
      <c r="B33" s="4" t="s">
        <v>88</v>
      </c>
      <c r="C33" s="4">
        <v>1</v>
      </c>
    </row>
    <row r="34" spans="1:3" x14ac:dyDescent="0.15">
      <c r="A34" s="4">
        <v>215</v>
      </c>
      <c r="B34" s="4" t="s">
        <v>89</v>
      </c>
      <c r="C34" s="4">
        <v>1</v>
      </c>
    </row>
    <row r="35" spans="1:3" x14ac:dyDescent="0.15">
      <c r="A35" s="4">
        <v>216</v>
      </c>
      <c r="B35" s="4" t="s">
        <v>90</v>
      </c>
      <c r="C35" s="4"/>
    </row>
    <row r="36" spans="1:3" x14ac:dyDescent="0.15">
      <c r="A36" s="4">
        <v>301</v>
      </c>
      <c r="B36" s="4" t="s">
        <v>91</v>
      </c>
      <c r="C36" s="4">
        <v>1</v>
      </c>
    </row>
    <row r="37" spans="1:3" x14ac:dyDescent="0.15">
      <c r="A37" s="4">
        <v>302</v>
      </c>
      <c r="B37" s="4" t="s">
        <v>92</v>
      </c>
      <c r="C37" s="4">
        <v>1</v>
      </c>
    </row>
    <row r="38" spans="1:3" x14ac:dyDescent="0.15">
      <c r="A38" s="4">
        <v>303</v>
      </c>
      <c r="B38" s="4" t="s">
        <v>93</v>
      </c>
      <c r="C38" s="4">
        <v>1</v>
      </c>
    </row>
    <row r="39" spans="1:3" x14ac:dyDescent="0.15">
      <c r="A39" s="4">
        <v>304</v>
      </c>
      <c r="B39" s="4" t="s">
        <v>94</v>
      </c>
      <c r="C39" s="4">
        <v>1</v>
      </c>
    </row>
    <row r="40" spans="1:3" x14ac:dyDescent="0.15">
      <c r="A40" s="4">
        <v>305</v>
      </c>
      <c r="B40" s="4" t="s">
        <v>95</v>
      </c>
      <c r="C40" s="4">
        <v>1</v>
      </c>
    </row>
    <row r="41" spans="1:3" x14ac:dyDescent="0.15">
      <c r="A41" s="4">
        <v>306</v>
      </c>
      <c r="B41" s="4" t="s">
        <v>96</v>
      </c>
      <c r="C41" s="4">
        <v>1</v>
      </c>
    </row>
    <row r="42" spans="1:3" x14ac:dyDescent="0.15">
      <c r="A42" s="4">
        <v>307</v>
      </c>
      <c r="B42" s="4" t="s">
        <v>97</v>
      </c>
      <c r="C42" s="4">
        <v>1</v>
      </c>
    </row>
    <row r="43" spans="1:3" x14ac:dyDescent="0.15">
      <c r="A43" s="4">
        <v>308</v>
      </c>
      <c r="B43" s="4" t="s">
        <v>98</v>
      </c>
      <c r="C43" s="4">
        <v>1</v>
      </c>
    </row>
    <row r="44" spans="1:3" x14ac:dyDescent="0.15">
      <c r="A44" s="4">
        <v>309</v>
      </c>
      <c r="B44" s="4" t="s">
        <v>99</v>
      </c>
      <c r="C44" s="4">
        <v>1</v>
      </c>
    </row>
    <row r="45" spans="1:3" x14ac:dyDescent="0.15">
      <c r="A45" s="4">
        <v>310</v>
      </c>
      <c r="B45" s="4" t="s">
        <v>100</v>
      </c>
      <c r="C45" s="4">
        <v>1</v>
      </c>
    </row>
    <row r="46" spans="1:3" x14ac:dyDescent="0.15">
      <c r="A46" s="103">
        <v>311</v>
      </c>
      <c r="B46" s="103" t="s">
        <v>101</v>
      </c>
      <c r="C46" s="103">
        <v>1</v>
      </c>
    </row>
    <row r="47" spans="1:3" x14ac:dyDescent="0.15">
      <c r="A47" s="4">
        <v>312</v>
      </c>
      <c r="B47" s="4" t="s">
        <v>102</v>
      </c>
      <c r="C47" s="4">
        <v>1</v>
      </c>
    </row>
    <row r="48" spans="1:3" x14ac:dyDescent="0.15">
      <c r="A48" s="4">
        <v>313</v>
      </c>
      <c r="B48" s="4" t="s">
        <v>103</v>
      </c>
      <c r="C48" s="4">
        <v>1</v>
      </c>
    </row>
    <row r="49" spans="1:3" x14ac:dyDescent="0.15">
      <c r="A49" s="4">
        <v>314</v>
      </c>
      <c r="B49" s="4" t="s">
        <v>104</v>
      </c>
      <c r="C49" s="4">
        <v>1</v>
      </c>
    </row>
    <row r="50" spans="1:3" x14ac:dyDescent="0.15">
      <c r="A50" s="4">
        <v>315</v>
      </c>
      <c r="B50" s="4" t="s">
        <v>105</v>
      </c>
      <c r="C50" s="4">
        <v>1</v>
      </c>
    </row>
    <row r="51" spans="1:3" x14ac:dyDescent="0.15">
      <c r="A51" s="5">
        <v>316</v>
      </c>
      <c r="B51" s="5" t="s">
        <v>106</v>
      </c>
      <c r="C51" s="5">
        <v>1</v>
      </c>
    </row>
    <row r="52" spans="1:3" x14ac:dyDescent="0.15">
      <c r="A52" s="4">
        <v>317</v>
      </c>
      <c r="B52" s="4" t="s">
        <v>107</v>
      </c>
      <c r="C52" s="4">
        <v>1</v>
      </c>
    </row>
    <row r="53" spans="1:3" x14ac:dyDescent="0.15">
      <c r="A53" s="5">
        <v>318</v>
      </c>
      <c r="B53" s="4" t="s">
        <v>108</v>
      </c>
      <c r="C53" s="4"/>
    </row>
    <row r="54" spans="1:3" x14ac:dyDescent="0.15">
      <c r="A54" s="4">
        <v>319</v>
      </c>
      <c r="B54" s="4" t="s">
        <v>109</v>
      </c>
      <c r="C54" s="4">
        <v>1</v>
      </c>
    </row>
    <row r="55" spans="1:3" x14ac:dyDescent="0.15">
      <c r="A55" s="5">
        <v>320</v>
      </c>
      <c r="B55" s="4" t="s">
        <v>110</v>
      </c>
      <c r="C55" s="4">
        <v>1</v>
      </c>
    </row>
    <row r="56" spans="1:3" x14ac:dyDescent="0.15">
      <c r="A56" s="4">
        <v>321</v>
      </c>
      <c r="B56" s="4" t="s">
        <v>1829</v>
      </c>
      <c r="C56" s="4">
        <v>1</v>
      </c>
    </row>
    <row r="57" spans="1:3" x14ac:dyDescent="0.15">
      <c r="A57" s="4">
        <v>322</v>
      </c>
      <c r="B57" s="4" t="s">
        <v>1830</v>
      </c>
      <c r="C57" s="4">
        <v>1</v>
      </c>
    </row>
    <row r="58" spans="1:3" x14ac:dyDescent="0.15">
      <c r="A58" s="4">
        <v>323</v>
      </c>
      <c r="B58" s="4" t="s">
        <v>1831</v>
      </c>
      <c r="C58" s="4">
        <v>1</v>
      </c>
    </row>
    <row r="59" spans="1:3" x14ac:dyDescent="0.15">
      <c r="A59" s="4">
        <v>401</v>
      </c>
      <c r="B59" s="4" t="s">
        <v>1832</v>
      </c>
      <c r="C59" s="4">
        <v>1</v>
      </c>
    </row>
    <row r="60" spans="1:3" x14ac:dyDescent="0.15">
      <c r="A60" s="4">
        <v>402</v>
      </c>
      <c r="B60" s="4" t="s">
        <v>111</v>
      </c>
      <c r="C60" s="4">
        <v>1</v>
      </c>
    </row>
    <row r="61" spans="1:3" x14ac:dyDescent="0.15">
      <c r="A61" s="6">
        <v>403</v>
      </c>
      <c r="B61" s="6" t="s">
        <v>112</v>
      </c>
      <c r="C61" s="6">
        <v>1</v>
      </c>
    </row>
    <row r="62" spans="1:3" x14ac:dyDescent="0.15">
      <c r="A62" s="4">
        <v>404</v>
      </c>
      <c r="B62" s="4" t="s">
        <v>113</v>
      </c>
      <c r="C62" s="4">
        <v>1</v>
      </c>
    </row>
    <row r="63" spans="1:3" x14ac:dyDescent="0.15">
      <c r="A63" s="5">
        <v>405</v>
      </c>
      <c r="B63" s="5" t="s">
        <v>114</v>
      </c>
      <c r="C63" s="5">
        <v>1</v>
      </c>
    </row>
    <row r="64" spans="1:3" x14ac:dyDescent="0.15">
      <c r="A64" s="4">
        <v>406</v>
      </c>
      <c r="B64" s="4" t="s">
        <v>115</v>
      </c>
      <c r="C64" s="4">
        <v>1</v>
      </c>
    </row>
    <row r="65" spans="1:3" x14ac:dyDescent="0.15">
      <c r="A65" s="4">
        <v>407</v>
      </c>
      <c r="B65" s="4" t="s">
        <v>116</v>
      </c>
      <c r="C65" s="4">
        <v>1</v>
      </c>
    </row>
    <row r="66" spans="1:3" x14ac:dyDescent="0.15">
      <c r="A66" s="5">
        <v>408</v>
      </c>
      <c r="B66" s="5" t="s">
        <v>117</v>
      </c>
      <c r="C66" s="5">
        <v>1</v>
      </c>
    </row>
    <row r="67" spans="1:3" x14ac:dyDescent="0.15">
      <c r="A67" s="4">
        <v>501</v>
      </c>
      <c r="B67" s="4" t="s">
        <v>118</v>
      </c>
      <c r="C67" s="4">
        <v>1</v>
      </c>
    </row>
    <row r="68" spans="1:3" x14ac:dyDescent="0.15">
      <c r="A68" s="4">
        <v>502</v>
      </c>
      <c r="B68" s="4" t="s">
        <v>119</v>
      </c>
      <c r="C68" s="4">
        <v>1</v>
      </c>
    </row>
    <row r="69" spans="1:3" x14ac:dyDescent="0.15">
      <c r="A69" s="5">
        <v>503</v>
      </c>
      <c r="B69" s="5" t="s">
        <v>120</v>
      </c>
      <c r="C69" s="5">
        <v>1</v>
      </c>
    </row>
    <row r="70" spans="1:3" x14ac:dyDescent="0.15">
      <c r="A70" s="4">
        <v>504</v>
      </c>
      <c r="B70" s="4" t="s">
        <v>121</v>
      </c>
      <c r="C70" s="4">
        <v>1</v>
      </c>
    </row>
    <row r="71" spans="1:3" x14ac:dyDescent="0.15">
      <c r="A71" s="4">
        <v>505</v>
      </c>
      <c r="B71" s="4" t="s">
        <v>122</v>
      </c>
      <c r="C71" s="4"/>
    </row>
    <row r="72" spans="1:3" x14ac:dyDescent="0.15">
      <c r="A72" s="4">
        <v>506</v>
      </c>
      <c r="B72" s="4" t="s">
        <v>123</v>
      </c>
      <c r="C72" s="4"/>
    </row>
    <row r="73" spans="1:3" x14ac:dyDescent="0.15">
      <c r="A73" s="4">
        <v>507</v>
      </c>
      <c r="B73" s="4" t="s">
        <v>1833</v>
      </c>
      <c r="C73" s="4">
        <v>1</v>
      </c>
    </row>
    <row r="74" spans="1:3" x14ac:dyDescent="0.15">
      <c r="A74" s="4">
        <v>509</v>
      </c>
      <c r="B74" s="4" t="s">
        <v>1834</v>
      </c>
      <c r="C74" s="4">
        <v>1</v>
      </c>
    </row>
    <row r="75" spans="1:3" x14ac:dyDescent="0.15">
      <c r="A75" s="4">
        <v>510</v>
      </c>
      <c r="B75" s="4" t="s">
        <v>1835</v>
      </c>
      <c r="C75" s="4">
        <v>1</v>
      </c>
    </row>
    <row r="76" spans="1:3" x14ac:dyDescent="0.15">
      <c r="A76" s="4">
        <v>511</v>
      </c>
      <c r="B76" s="4" t="s">
        <v>1836</v>
      </c>
      <c r="C76" s="4">
        <v>1</v>
      </c>
    </row>
    <row r="77" spans="1:3" x14ac:dyDescent="0.15">
      <c r="A77" s="4">
        <v>512</v>
      </c>
      <c r="B77" s="4" t="s">
        <v>1837</v>
      </c>
      <c r="C77" s="4">
        <v>1</v>
      </c>
    </row>
    <row r="78" spans="1:3" x14ac:dyDescent="0.15">
      <c r="A78" s="4">
        <v>601</v>
      </c>
      <c r="B78" s="4" t="s">
        <v>1838</v>
      </c>
      <c r="C78" s="4">
        <v>1</v>
      </c>
    </row>
    <row r="79" spans="1:3" x14ac:dyDescent="0.15">
      <c r="A79" s="4">
        <v>603</v>
      </c>
      <c r="B79" s="4" t="s">
        <v>1839</v>
      </c>
      <c r="C79" s="4">
        <v>1</v>
      </c>
    </row>
    <row r="80" spans="1:3" x14ac:dyDescent="0.15">
      <c r="A80" s="4">
        <v>604</v>
      </c>
      <c r="B80" s="4" t="s">
        <v>1840</v>
      </c>
      <c r="C80" s="4">
        <v>1</v>
      </c>
    </row>
    <row r="81" spans="1:3" x14ac:dyDescent="0.15">
      <c r="A81" s="4">
        <v>605</v>
      </c>
      <c r="B81" s="4" t="s">
        <v>1841</v>
      </c>
      <c r="C81" s="4">
        <v>1</v>
      </c>
    </row>
    <row r="82" spans="1:3" x14ac:dyDescent="0.15">
      <c r="A82" s="4">
        <v>607</v>
      </c>
      <c r="B82" s="4" t="s">
        <v>1842</v>
      </c>
      <c r="C82" s="4">
        <v>1</v>
      </c>
    </row>
    <row r="83" spans="1:3" x14ac:dyDescent="0.15">
      <c r="A83" s="38">
        <v>608</v>
      </c>
      <c r="B83" s="38" t="s">
        <v>1843</v>
      </c>
      <c r="C83" s="38">
        <v>1</v>
      </c>
    </row>
    <row r="84" spans="1:3" x14ac:dyDescent="0.15">
      <c r="A84" s="38">
        <v>609</v>
      </c>
      <c r="B84" s="38" t="s">
        <v>1844</v>
      </c>
      <c r="C84" s="38">
        <v>1</v>
      </c>
    </row>
    <row r="85" spans="1:3" x14ac:dyDescent="0.15">
      <c r="A85" s="38">
        <v>615</v>
      </c>
      <c r="B85" s="38" t="s">
        <v>1845</v>
      </c>
      <c r="C85" s="38">
        <v>1</v>
      </c>
    </row>
    <row r="86" spans="1:3" x14ac:dyDescent="0.15">
      <c r="A86" s="38">
        <v>616</v>
      </c>
      <c r="B86" s="38" t="s">
        <v>1846</v>
      </c>
      <c r="C86" s="38">
        <v>1</v>
      </c>
    </row>
    <row r="87" spans="1:3" x14ac:dyDescent="0.15">
      <c r="A87" s="4">
        <v>701</v>
      </c>
      <c r="B87" s="4" t="s">
        <v>124</v>
      </c>
      <c r="C87" s="4">
        <v>1</v>
      </c>
    </row>
    <row r="88" spans="1:3" x14ac:dyDescent="0.15">
      <c r="A88" s="4">
        <v>702</v>
      </c>
      <c r="B88" s="4" t="s">
        <v>125</v>
      </c>
      <c r="C88" s="4">
        <v>1</v>
      </c>
    </row>
    <row r="89" spans="1:3" x14ac:dyDescent="0.15">
      <c r="A89" s="4">
        <v>703</v>
      </c>
      <c r="B89" s="4" t="s">
        <v>126</v>
      </c>
      <c r="C89" s="4">
        <v>1</v>
      </c>
    </row>
    <row r="90" spans="1:3" x14ac:dyDescent="0.15">
      <c r="A90" s="4">
        <v>704</v>
      </c>
      <c r="B90" s="4" t="s">
        <v>127</v>
      </c>
      <c r="C90" s="4">
        <v>1</v>
      </c>
    </row>
    <row r="91" spans="1:3" x14ac:dyDescent="0.15">
      <c r="A91" s="4">
        <v>705</v>
      </c>
      <c r="B91" s="4" t="s">
        <v>128</v>
      </c>
      <c r="C91" s="4">
        <v>1</v>
      </c>
    </row>
    <row r="92" spans="1:3" x14ac:dyDescent="0.15">
      <c r="A92" s="4">
        <v>706</v>
      </c>
      <c r="B92" s="4" t="s">
        <v>129</v>
      </c>
      <c r="C92" s="4">
        <v>1</v>
      </c>
    </row>
    <row r="93" spans="1:3" x14ac:dyDescent="0.15">
      <c r="A93" s="4">
        <v>707</v>
      </c>
      <c r="B93" s="4" t="s">
        <v>130</v>
      </c>
      <c r="C93" s="4">
        <v>1</v>
      </c>
    </row>
    <row r="94" spans="1:3" x14ac:dyDescent="0.15">
      <c r="A94" s="4">
        <v>708</v>
      </c>
      <c r="B94" s="4" t="s">
        <v>131</v>
      </c>
      <c r="C94" s="4">
        <v>1</v>
      </c>
    </row>
    <row r="95" spans="1:3" x14ac:dyDescent="0.15">
      <c r="A95" s="4">
        <v>709</v>
      </c>
      <c r="B95" s="4" t="s">
        <v>132</v>
      </c>
      <c r="C95" s="4">
        <v>1</v>
      </c>
    </row>
    <row r="96" spans="1:3" x14ac:dyDescent="0.15">
      <c r="A96" s="4">
        <v>710</v>
      </c>
      <c r="B96" s="4" t="s">
        <v>133</v>
      </c>
      <c r="C96" s="4">
        <v>1</v>
      </c>
    </row>
    <row r="97" spans="1:4" x14ac:dyDescent="0.15">
      <c r="A97" s="4">
        <v>711</v>
      </c>
      <c r="B97" s="4" t="s">
        <v>134</v>
      </c>
      <c r="C97" s="4">
        <v>1</v>
      </c>
    </row>
    <row r="98" spans="1:4" x14ac:dyDescent="0.15">
      <c r="A98" s="4">
        <v>712</v>
      </c>
      <c r="B98" s="4" t="s">
        <v>135</v>
      </c>
      <c r="C98" s="4"/>
    </row>
    <row r="99" spans="1:4" x14ac:dyDescent="0.15">
      <c r="A99" s="4">
        <v>713</v>
      </c>
      <c r="B99" s="4" t="s">
        <v>136</v>
      </c>
      <c r="C99" s="4"/>
    </row>
    <row r="100" spans="1:4" x14ac:dyDescent="0.15">
      <c r="A100" s="4">
        <v>714</v>
      </c>
      <c r="B100" s="4" t="s">
        <v>137</v>
      </c>
      <c r="C100" s="4">
        <v>1</v>
      </c>
    </row>
    <row r="101" spans="1:4" x14ac:dyDescent="0.15">
      <c r="A101" s="4">
        <v>715</v>
      </c>
      <c r="B101" s="4" t="s">
        <v>138</v>
      </c>
      <c r="C101" s="4">
        <v>1</v>
      </c>
      <c r="D101" s="7"/>
    </row>
    <row r="102" spans="1:4" x14ac:dyDescent="0.15">
      <c r="A102" s="4">
        <v>716</v>
      </c>
      <c r="B102" s="4" t="s">
        <v>139</v>
      </c>
      <c r="C102" s="4"/>
    </row>
    <row r="103" spans="1:4" x14ac:dyDescent="0.15">
      <c r="A103" s="104">
        <v>717</v>
      </c>
      <c r="B103" s="104" t="s">
        <v>140</v>
      </c>
      <c r="C103" s="104">
        <v>1</v>
      </c>
    </row>
    <row r="104" spans="1:4" x14ac:dyDescent="0.15">
      <c r="A104" s="104">
        <v>718</v>
      </c>
      <c r="B104" s="104" t="s">
        <v>141</v>
      </c>
      <c r="C104" s="104">
        <v>1</v>
      </c>
    </row>
    <row r="105" spans="1:4" x14ac:dyDescent="0.15">
      <c r="A105" s="104">
        <v>719</v>
      </c>
      <c r="B105" s="104" t="s">
        <v>142</v>
      </c>
      <c r="C105" s="104">
        <v>1</v>
      </c>
    </row>
    <row r="106" spans="1:4" x14ac:dyDescent="0.15">
      <c r="A106" s="104">
        <v>720</v>
      </c>
      <c r="B106" s="104" t="s">
        <v>143</v>
      </c>
      <c r="C106" s="4"/>
    </row>
    <row r="107" spans="1:4" x14ac:dyDescent="0.15">
      <c r="A107" s="104">
        <v>721</v>
      </c>
      <c r="B107" s="104" t="s">
        <v>144</v>
      </c>
      <c r="C107" s="104">
        <v>1</v>
      </c>
    </row>
    <row r="108" spans="1:4" x14ac:dyDescent="0.15">
      <c r="A108" s="104">
        <v>722</v>
      </c>
      <c r="B108" s="104" t="s">
        <v>145</v>
      </c>
      <c r="C108" s="104">
        <v>1</v>
      </c>
    </row>
    <row r="109" spans="1:4" x14ac:dyDescent="0.15">
      <c r="A109" s="104">
        <v>723</v>
      </c>
      <c r="B109" s="104" t="s">
        <v>146</v>
      </c>
      <c r="C109" s="104">
        <v>1</v>
      </c>
    </row>
    <row r="110" spans="1:4" x14ac:dyDescent="0.15">
      <c r="A110" s="104">
        <v>724</v>
      </c>
      <c r="B110" s="104" t="s">
        <v>147</v>
      </c>
      <c r="C110" s="4">
        <v>1</v>
      </c>
    </row>
    <row r="111" spans="1:4" x14ac:dyDescent="0.15">
      <c r="A111" s="104">
        <v>725</v>
      </c>
      <c r="B111" s="104" t="s">
        <v>148</v>
      </c>
      <c r="C111" s="4">
        <v>1</v>
      </c>
    </row>
    <row r="112" spans="1:4" x14ac:dyDescent="0.15">
      <c r="A112" s="104">
        <v>726</v>
      </c>
      <c r="B112" s="104" t="s">
        <v>149</v>
      </c>
      <c r="C112" s="104">
        <v>1</v>
      </c>
    </row>
    <row r="113" spans="1:3" x14ac:dyDescent="0.15">
      <c r="A113" s="104">
        <v>727</v>
      </c>
      <c r="B113" s="104" t="s">
        <v>150</v>
      </c>
      <c r="C113" s="4">
        <v>1</v>
      </c>
    </row>
    <row r="114" spans="1:3" x14ac:dyDescent="0.15">
      <c r="A114" s="104">
        <v>728</v>
      </c>
      <c r="B114" s="104" t="s">
        <v>151</v>
      </c>
      <c r="C114" s="4">
        <v>1</v>
      </c>
    </row>
    <row r="115" spans="1:3" x14ac:dyDescent="0.15">
      <c r="A115" s="104">
        <v>737</v>
      </c>
      <c r="B115" s="104" t="s">
        <v>152</v>
      </c>
      <c r="C115" s="4">
        <v>1</v>
      </c>
    </row>
    <row r="116" spans="1:3" x14ac:dyDescent="0.15">
      <c r="A116" s="104">
        <v>738</v>
      </c>
      <c r="B116" s="104" t="s">
        <v>153</v>
      </c>
      <c r="C116" s="4">
        <v>1</v>
      </c>
    </row>
    <row r="117" spans="1:3" x14ac:dyDescent="0.15">
      <c r="A117" s="104">
        <v>739</v>
      </c>
      <c r="B117" s="104" t="s">
        <v>154</v>
      </c>
      <c r="C117" s="4">
        <v>1</v>
      </c>
    </row>
    <row r="118" spans="1:3" x14ac:dyDescent="0.15">
      <c r="A118" s="4">
        <v>900</v>
      </c>
      <c r="B118" s="4" t="s">
        <v>155</v>
      </c>
      <c r="C118" s="4"/>
    </row>
    <row r="119" spans="1:3" x14ac:dyDescent="0.15">
      <c r="A119" s="4">
        <v>901</v>
      </c>
      <c r="B119" s="4" t="s">
        <v>156</v>
      </c>
      <c r="C119" s="4">
        <v>1</v>
      </c>
    </row>
    <row r="120" spans="1:3" x14ac:dyDescent="0.15">
      <c r="A120" s="4">
        <v>902</v>
      </c>
      <c r="B120" s="4" t="s">
        <v>157</v>
      </c>
      <c r="C120" s="4">
        <v>1</v>
      </c>
    </row>
    <row r="121" spans="1:3" x14ac:dyDescent="0.15">
      <c r="A121" s="4">
        <v>903</v>
      </c>
      <c r="B121" s="4" t="s">
        <v>158</v>
      </c>
      <c r="C121" s="4">
        <v>1</v>
      </c>
    </row>
    <row r="122" spans="1:3" x14ac:dyDescent="0.15">
      <c r="A122" s="4">
        <v>904</v>
      </c>
      <c r="B122" s="4" t="s">
        <v>159</v>
      </c>
      <c r="C122" s="4"/>
    </row>
    <row r="123" spans="1:3" x14ac:dyDescent="0.15">
      <c r="A123" s="8">
        <v>990</v>
      </c>
      <c r="B123" s="9" t="s">
        <v>160</v>
      </c>
      <c r="C123" s="8"/>
    </row>
    <row r="124" spans="1:3" x14ac:dyDescent="0.15">
      <c r="A124" s="8">
        <v>991</v>
      </c>
      <c r="B124" s="9" t="s">
        <v>161</v>
      </c>
      <c r="C124" s="8"/>
    </row>
    <row r="125" spans="1:3" x14ac:dyDescent="0.15">
      <c r="A125" s="8">
        <v>992</v>
      </c>
      <c r="B125" s="9" t="s">
        <v>162</v>
      </c>
      <c r="C125" s="8"/>
    </row>
    <row r="126" spans="1:3" x14ac:dyDescent="0.15">
      <c r="A126" s="8">
        <v>993</v>
      </c>
      <c r="B126" s="9" t="s">
        <v>163</v>
      </c>
      <c r="C126" s="8"/>
    </row>
    <row r="127" spans="1:3" x14ac:dyDescent="0.15">
      <c r="A127" s="8">
        <v>995</v>
      </c>
      <c r="B127" s="9" t="s">
        <v>164</v>
      </c>
      <c r="C127" s="8"/>
    </row>
    <row r="128" spans="1:3" x14ac:dyDescent="0.15">
      <c r="A128" s="8">
        <v>996</v>
      </c>
      <c r="B128" s="9" t="s">
        <v>165</v>
      </c>
      <c r="C128" s="8"/>
    </row>
    <row r="129" spans="1:3" x14ac:dyDescent="0.15">
      <c r="A129" s="8">
        <v>997</v>
      </c>
      <c r="B129" s="9" t="s">
        <v>166</v>
      </c>
      <c r="C129" s="8"/>
    </row>
    <row r="130" spans="1:3" x14ac:dyDescent="0.15">
      <c r="A130" s="1">
        <v>998</v>
      </c>
      <c r="B130" s="1" t="s">
        <v>167</v>
      </c>
    </row>
    <row r="131" spans="1:3" x14ac:dyDescent="0.15">
      <c r="A131" s="1">
        <v>999</v>
      </c>
      <c r="B131" s="1" t="s">
        <v>167</v>
      </c>
    </row>
  </sheetData>
  <autoFilter ref="C1:C116" xr:uid="{00000000-0009-0000-0000-000004000000}"/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C5"/>
  <sheetViews>
    <sheetView workbookViewId="0">
      <selection activeCell="C5" sqref="C5"/>
    </sheetView>
  </sheetViews>
  <sheetFormatPr defaultRowHeight="13.5" x14ac:dyDescent="0.15"/>
  <sheetData>
    <row r="4" spans="3:3" x14ac:dyDescent="0.15">
      <c r="C4" s="19" t="s">
        <v>168</v>
      </c>
    </row>
    <row r="5" spans="3:3" x14ac:dyDescent="0.15">
      <c r="C5" t="e">
        <f>MAX(掉落集合表!#REF!)</f>
        <v>#REF!</v>
      </c>
    </row>
  </sheetData>
  <phoneticPr fontId="15" type="noConversion"/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68"/>
  <sheetViews>
    <sheetView topLeftCell="A2897" workbookViewId="0">
      <selection activeCell="D2919" sqref="D2919"/>
    </sheetView>
  </sheetViews>
  <sheetFormatPr defaultRowHeight="16.5" x14ac:dyDescent="0.15"/>
  <cols>
    <col min="1" max="1" width="7.5" style="135" customWidth="1"/>
    <col min="2" max="2" width="26.75" style="135" customWidth="1"/>
  </cols>
  <sheetData>
    <row r="1" spans="1:2" x14ac:dyDescent="0.15">
      <c r="A1" s="34" t="s">
        <v>239</v>
      </c>
      <c r="B1" s="34" t="s">
        <v>240</v>
      </c>
    </row>
    <row r="2" spans="1:2" x14ac:dyDescent="0.15">
      <c r="A2" s="40">
        <v>1101</v>
      </c>
      <c r="B2" s="40" t="s">
        <v>241</v>
      </c>
    </row>
    <row r="3" spans="1:2" x14ac:dyDescent="0.15">
      <c r="A3" s="40">
        <v>1102</v>
      </c>
      <c r="B3" s="40" t="s">
        <v>242</v>
      </c>
    </row>
    <row r="4" spans="1:2" x14ac:dyDescent="0.15">
      <c r="A4" s="40">
        <v>1103</v>
      </c>
      <c r="B4" s="40" t="s">
        <v>243</v>
      </c>
    </row>
    <row r="5" spans="1:2" x14ac:dyDescent="0.15">
      <c r="A5" s="40">
        <v>1104</v>
      </c>
      <c r="B5" s="40" t="s">
        <v>244</v>
      </c>
    </row>
    <row r="6" spans="1:2" x14ac:dyDescent="0.15">
      <c r="A6" s="40">
        <v>1105</v>
      </c>
      <c r="B6" s="40" t="s">
        <v>245</v>
      </c>
    </row>
    <row r="7" spans="1:2" x14ac:dyDescent="0.15">
      <c r="A7" s="40">
        <v>1106</v>
      </c>
      <c r="B7" s="40" t="s">
        <v>246</v>
      </c>
    </row>
    <row r="8" spans="1:2" x14ac:dyDescent="0.15">
      <c r="A8" s="40">
        <v>1107</v>
      </c>
      <c r="B8" s="40" t="s">
        <v>247</v>
      </c>
    </row>
    <row r="9" spans="1:2" x14ac:dyDescent="0.15">
      <c r="A9" s="40">
        <v>1108</v>
      </c>
      <c r="B9" s="40" t="s">
        <v>248</v>
      </c>
    </row>
    <row r="10" spans="1:2" x14ac:dyDescent="0.15">
      <c r="A10" s="40">
        <v>1109</v>
      </c>
      <c r="B10" s="40" t="s">
        <v>249</v>
      </c>
    </row>
    <row r="11" spans="1:2" x14ac:dyDescent="0.15">
      <c r="A11" s="40">
        <v>1110</v>
      </c>
      <c r="B11" s="40" t="s">
        <v>250</v>
      </c>
    </row>
    <row r="12" spans="1:2" x14ac:dyDescent="0.15">
      <c r="A12" s="40">
        <v>1111</v>
      </c>
      <c r="B12" s="40" t="s">
        <v>251</v>
      </c>
    </row>
    <row r="13" spans="1:2" x14ac:dyDescent="0.15">
      <c r="A13" s="40">
        <v>1112</v>
      </c>
      <c r="B13" s="40" t="s">
        <v>252</v>
      </c>
    </row>
    <row r="14" spans="1:2" x14ac:dyDescent="0.15">
      <c r="A14" s="40">
        <v>1113</v>
      </c>
      <c r="B14" s="40" t="s">
        <v>253</v>
      </c>
    </row>
    <row r="15" spans="1:2" x14ac:dyDescent="0.15">
      <c r="A15" s="40">
        <v>1114</v>
      </c>
      <c r="B15" s="40" t="s">
        <v>254</v>
      </c>
    </row>
    <row r="16" spans="1:2" x14ac:dyDescent="0.15">
      <c r="A16" s="40">
        <v>1115</v>
      </c>
      <c r="B16" s="40" t="s">
        <v>255</v>
      </c>
    </row>
    <row r="17" spans="1:2" x14ac:dyDescent="0.15">
      <c r="A17" s="40">
        <v>1116</v>
      </c>
      <c r="B17" s="40" t="s">
        <v>256</v>
      </c>
    </row>
    <row r="18" spans="1:2" x14ac:dyDescent="0.15">
      <c r="A18" s="40">
        <v>1117</v>
      </c>
      <c r="B18" s="40" t="s">
        <v>257</v>
      </c>
    </row>
    <row r="19" spans="1:2" x14ac:dyDescent="0.15">
      <c r="A19" s="40">
        <v>1118</v>
      </c>
      <c r="B19" s="40" t="s">
        <v>258</v>
      </c>
    </row>
    <row r="20" spans="1:2" x14ac:dyDescent="0.15">
      <c r="A20" s="40">
        <v>1201</v>
      </c>
      <c r="B20" s="40" t="s">
        <v>259</v>
      </c>
    </row>
    <row r="21" spans="1:2" x14ac:dyDescent="0.15">
      <c r="A21" s="40">
        <v>1202</v>
      </c>
      <c r="B21" s="40" t="s">
        <v>260</v>
      </c>
    </row>
    <row r="22" spans="1:2" x14ac:dyDescent="0.15">
      <c r="A22" s="40">
        <v>1203</v>
      </c>
      <c r="B22" s="40" t="s">
        <v>261</v>
      </c>
    </row>
    <row r="23" spans="1:2" x14ac:dyDescent="0.15">
      <c r="A23" s="40">
        <v>1204</v>
      </c>
      <c r="B23" s="40" t="s">
        <v>262</v>
      </c>
    </row>
    <row r="24" spans="1:2" x14ac:dyDescent="0.15">
      <c r="A24" s="40">
        <v>1205</v>
      </c>
      <c r="B24" s="40" t="s">
        <v>263</v>
      </c>
    </row>
    <row r="25" spans="1:2" x14ac:dyDescent="0.15">
      <c r="A25" s="40">
        <v>1206</v>
      </c>
      <c r="B25" s="40" t="s">
        <v>264</v>
      </c>
    </row>
    <row r="26" spans="1:2" x14ac:dyDescent="0.15">
      <c r="A26" s="40">
        <v>1207</v>
      </c>
      <c r="B26" s="40" t="s">
        <v>265</v>
      </c>
    </row>
    <row r="27" spans="1:2" x14ac:dyDescent="0.15">
      <c r="A27" s="40">
        <v>1208</v>
      </c>
      <c r="B27" s="40" t="s">
        <v>266</v>
      </c>
    </row>
    <row r="28" spans="1:2" x14ac:dyDescent="0.15">
      <c r="A28" s="40">
        <v>1209</v>
      </c>
      <c r="B28" s="40" t="s">
        <v>267</v>
      </c>
    </row>
    <row r="29" spans="1:2" x14ac:dyDescent="0.15">
      <c r="A29" s="40">
        <v>1210</v>
      </c>
      <c r="B29" s="40" t="s">
        <v>268</v>
      </c>
    </row>
    <row r="30" spans="1:2" x14ac:dyDescent="0.15">
      <c r="A30" s="40">
        <v>1211</v>
      </c>
      <c r="B30" s="40" t="s">
        <v>269</v>
      </c>
    </row>
    <row r="31" spans="1:2" x14ac:dyDescent="0.15">
      <c r="A31" s="40">
        <v>1212</v>
      </c>
      <c r="B31" s="40" t="s">
        <v>270</v>
      </c>
    </row>
    <row r="32" spans="1:2" x14ac:dyDescent="0.15">
      <c r="A32" s="40">
        <v>1213</v>
      </c>
      <c r="B32" s="40" t="s">
        <v>271</v>
      </c>
    </row>
    <row r="33" spans="1:2" x14ac:dyDescent="0.15">
      <c r="A33" s="40">
        <v>1214</v>
      </c>
      <c r="B33" s="40" t="s">
        <v>272</v>
      </c>
    </row>
    <row r="34" spans="1:2" x14ac:dyDescent="0.15">
      <c r="A34" s="40">
        <v>1215</v>
      </c>
      <c r="B34" s="40" t="s">
        <v>273</v>
      </c>
    </row>
    <row r="35" spans="1:2" x14ac:dyDescent="0.15">
      <c r="A35" s="40">
        <v>1216</v>
      </c>
      <c r="B35" s="40" t="s">
        <v>274</v>
      </c>
    </row>
    <row r="36" spans="1:2" x14ac:dyDescent="0.15">
      <c r="A36" s="40">
        <v>1301</v>
      </c>
      <c r="B36" s="40" t="s">
        <v>275</v>
      </c>
    </row>
    <row r="37" spans="1:2" x14ac:dyDescent="0.15">
      <c r="A37" s="40">
        <v>1302</v>
      </c>
      <c r="B37" s="40" t="s">
        <v>276</v>
      </c>
    </row>
    <row r="38" spans="1:2" x14ac:dyDescent="0.15">
      <c r="A38" s="40">
        <v>1303</v>
      </c>
      <c r="B38" s="40" t="s">
        <v>277</v>
      </c>
    </row>
    <row r="39" spans="1:2" x14ac:dyDescent="0.15">
      <c r="A39" s="40">
        <v>1304</v>
      </c>
      <c r="B39" s="40" t="s">
        <v>278</v>
      </c>
    </row>
    <row r="40" spans="1:2" x14ac:dyDescent="0.15">
      <c r="A40" s="40">
        <v>1305</v>
      </c>
      <c r="B40" s="40" t="s">
        <v>279</v>
      </c>
    </row>
    <row r="41" spans="1:2" x14ac:dyDescent="0.15">
      <c r="A41" s="40">
        <v>1306</v>
      </c>
      <c r="B41" s="40" t="s">
        <v>280</v>
      </c>
    </row>
    <row r="42" spans="1:2" x14ac:dyDescent="0.15">
      <c r="A42" s="40">
        <v>1307</v>
      </c>
      <c r="B42" s="40" t="s">
        <v>281</v>
      </c>
    </row>
    <row r="43" spans="1:2" x14ac:dyDescent="0.15">
      <c r="A43" s="40">
        <v>1308</v>
      </c>
      <c r="B43" s="40" t="s">
        <v>282</v>
      </c>
    </row>
    <row r="44" spans="1:2" x14ac:dyDescent="0.15">
      <c r="A44" s="40">
        <v>1309</v>
      </c>
      <c r="B44" s="40" t="s">
        <v>283</v>
      </c>
    </row>
    <row r="45" spans="1:2" x14ac:dyDescent="0.15">
      <c r="A45" s="40">
        <v>1310</v>
      </c>
      <c r="B45" s="40" t="s">
        <v>9612</v>
      </c>
    </row>
    <row r="46" spans="1:2" x14ac:dyDescent="0.15">
      <c r="A46" s="40">
        <v>1311</v>
      </c>
      <c r="B46" s="40" t="s">
        <v>284</v>
      </c>
    </row>
    <row r="47" spans="1:2" x14ac:dyDescent="0.15">
      <c r="A47" s="40">
        <v>1312</v>
      </c>
      <c r="B47" s="40" t="s">
        <v>285</v>
      </c>
    </row>
    <row r="48" spans="1:2" x14ac:dyDescent="0.15">
      <c r="A48" s="40">
        <v>1313</v>
      </c>
      <c r="B48" s="40" t="s">
        <v>286</v>
      </c>
    </row>
    <row r="49" spans="1:2" x14ac:dyDescent="0.15">
      <c r="A49" s="40">
        <v>1314</v>
      </c>
      <c r="B49" s="40" t="s">
        <v>287</v>
      </c>
    </row>
    <row r="50" spans="1:2" x14ac:dyDescent="0.15">
      <c r="A50" s="40">
        <v>1315</v>
      </c>
      <c r="B50" s="40" t="s">
        <v>288</v>
      </c>
    </row>
    <row r="51" spans="1:2" x14ac:dyDescent="0.15">
      <c r="A51" s="40">
        <v>1316</v>
      </c>
      <c r="B51" s="40" t="s">
        <v>289</v>
      </c>
    </row>
    <row r="52" spans="1:2" x14ac:dyDescent="0.15">
      <c r="A52" s="40">
        <v>1317</v>
      </c>
      <c r="B52" s="40" t="s">
        <v>290</v>
      </c>
    </row>
    <row r="53" spans="1:2" x14ac:dyDescent="0.15">
      <c r="A53" s="40">
        <v>1318</v>
      </c>
      <c r="B53" s="40" t="s">
        <v>291</v>
      </c>
    </row>
    <row r="54" spans="1:2" x14ac:dyDescent="0.15">
      <c r="A54" s="40">
        <v>1319</v>
      </c>
      <c r="B54" s="40" t="s">
        <v>292</v>
      </c>
    </row>
    <row r="55" spans="1:2" x14ac:dyDescent="0.15">
      <c r="A55" s="40">
        <v>1320</v>
      </c>
      <c r="B55" s="40" t="s">
        <v>293</v>
      </c>
    </row>
    <row r="56" spans="1:2" x14ac:dyDescent="0.15">
      <c r="A56" s="40">
        <v>1321</v>
      </c>
      <c r="B56" s="40" t="s">
        <v>294</v>
      </c>
    </row>
    <row r="57" spans="1:2" x14ac:dyDescent="0.15">
      <c r="A57" s="40">
        <v>1322</v>
      </c>
      <c r="B57" s="40" t="s">
        <v>9613</v>
      </c>
    </row>
    <row r="58" spans="1:2" x14ac:dyDescent="0.15">
      <c r="A58" s="40">
        <v>1323</v>
      </c>
      <c r="B58" s="40" t="s">
        <v>9614</v>
      </c>
    </row>
    <row r="59" spans="1:2" x14ac:dyDescent="0.15">
      <c r="A59" s="40">
        <v>1401</v>
      </c>
      <c r="B59" s="40" t="s">
        <v>295</v>
      </c>
    </row>
    <row r="60" spans="1:2" x14ac:dyDescent="0.15">
      <c r="A60" s="40">
        <v>1402</v>
      </c>
      <c r="B60" s="40" t="s">
        <v>296</v>
      </c>
    </row>
    <row r="61" spans="1:2" x14ac:dyDescent="0.15">
      <c r="A61" s="40">
        <v>1403</v>
      </c>
      <c r="B61" s="40" t="s">
        <v>297</v>
      </c>
    </row>
    <row r="62" spans="1:2" x14ac:dyDescent="0.15">
      <c r="A62" s="40">
        <v>1404</v>
      </c>
      <c r="B62" s="40" t="s">
        <v>298</v>
      </c>
    </row>
    <row r="63" spans="1:2" x14ac:dyDescent="0.15">
      <c r="A63" s="40">
        <v>1405</v>
      </c>
      <c r="B63" s="40" t="s">
        <v>299</v>
      </c>
    </row>
    <row r="64" spans="1:2" x14ac:dyDescent="0.15">
      <c r="A64" s="40">
        <v>1406</v>
      </c>
      <c r="B64" s="40" t="s">
        <v>300</v>
      </c>
    </row>
    <row r="65" spans="1:2" x14ac:dyDescent="0.15">
      <c r="A65" s="40">
        <v>1407</v>
      </c>
      <c r="B65" s="40" t="s">
        <v>301</v>
      </c>
    </row>
    <row r="66" spans="1:2" x14ac:dyDescent="0.15">
      <c r="A66" s="40">
        <v>1408</v>
      </c>
      <c r="B66" s="40" t="s">
        <v>302</v>
      </c>
    </row>
    <row r="67" spans="1:2" x14ac:dyDescent="0.15">
      <c r="A67" s="40">
        <v>1501</v>
      </c>
      <c r="B67" s="40" t="s">
        <v>303</v>
      </c>
    </row>
    <row r="68" spans="1:2" x14ac:dyDescent="0.15">
      <c r="A68" s="40">
        <v>1502</v>
      </c>
      <c r="B68" s="40" t="s">
        <v>304</v>
      </c>
    </row>
    <row r="69" spans="1:2" x14ac:dyDescent="0.15">
      <c r="A69" s="40">
        <v>1503</v>
      </c>
      <c r="B69" s="40" t="s">
        <v>305</v>
      </c>
    </row>
    <row r="70" spans="1:2" x14ac:dyDescent="0.15">
      <c r="A70" s="40">
        <v>1504</v>
      </c>
      <c r="B70" s="40" t="s">
        <v>306</v>
      </c>
    </row>
    <row r="71" spans="1:2" x14ac:dyDescent="0.15">
      <c r="A71" s="40">
        <v>1505</v>
      </c>
      <c r="B71" s="40" t="s">
        <v>307</v>
      </c>
    </row>
    <row r="72" spans="1:2" x14ac:dyDescent="0.15">
      <c r="A72" s="40">
        <v>1506</v>
      </c>
      <c r="B72" s="40" t="s">
        <v>308</v>
      </c>
    </row>
    <row r="73" spans="1:2" x14ac:dyDescent="0.15">
      <c r="A73" s="59">
        <v>1507</v>
      </c>
      <c r="B73" s="59" t="s">
        <v>9615</v>
      </c>
    </row>
    <row r="74" spans="1:2" x14ac:dyDescent="0.15">
      <c r="A74" s="40">
        <v>1509</v>
      </c>
      <c r="B74" s="40" t="s">
        <v>9616</v>
      </c>
    </row>
    <row r="75" spans="1:2" x14ac:dyDescent="0.15">
      <c r="A75" s="40">
        <v>1510</v>
      </c>
      <c r="B75" s="40" t="s">
        <v>9617</v>
      </c>
    </row>
    <row r="76" spans="1:2" x14ac:dyDescent="0.15">
      <c r="A76" s="40">
        <v>1511</v>
      </c>
      <c r="B76" s="40" t="s">
        <v>9618</v>
      </c>
    </row>
    <row r="77" spans="1:2" x14ac:dyDescent="0.15">
      <c r="A77" s="40">
        <v>1512</v>
      </c>
      <c r="B77" s="40" t="s">
        <v>9619</v>
      </c>
    </row>
    <row r="78" spans="1:2" x14ac:dyDescent="0.15">
      <c r="A78" s="40">
        <v>1601</v>
      </c>
      <c r="B78" s="40" t="s">
        <v>9620</v>
      </c>
    </row>
    <row r="79" spans="1:2" x14ac:dyDescent="0.15">
      <c r="A79" s="40">
        <v>1603</v>
      </c>
      <c r="B79" s="40" t="s">
        <v>9621</v>
      </c>
    </row>
    <row r="80" spans="1:2" x14ac:dyDescent="0.15">
      <c r="A80" s="40">
        <v>1604</v>
      </c>
      <c r="B80" s="40" t="s">
        <v>9622</v>
      </c>
    </row>
    <row r="81" spans="1:2" x14ac:dyDescent="0.15">
      <c r="A81" s="40">
        <v>1605</v>
      </c>
      <c r="B81" s="40" t="s">
        <v>9623</v>
      </c>
    </row>
    <row r="82" spans="1:2" x14ac:dyDescent="0.15">
      <c r="A82" s="40">
        <v>1607</v>
      </c>
      <c r="B82" s="40" t="s">
        <v>9624</v>
      </c>
    </row>
    <row r="83" spans="1:2" x14ac:dyDescent="0.15">
      <c r="A83" s="40">
        <v>1608</v>
      </c>
      <c r="B83" s="40" t="s">
        <v>9625</v>
      </c>
    </row>
    <row r="84" spans="1:2" x14ac:dyDescent="0.15">
      <c r="A84" s="40">
        <v>1609</v>
      </c>
      <c r="B84" s="40" t="s">
        <v>9626</v>
      </c>
    </row>
    <row r="85" spans="1:2" x14ac:dyDescent="0.15">
      <c r="A85" s="40">
        <v>1615</v>
      </c>
      <c r="B85" s="40" t="s">
        <v>309</v>
      </c>
    </row>
    <row r="86" spans="1:2" x14ac:dyDescent="0.15">
      <c r="A86" s="40">
        <v>1616</v>
      </c>
      <c r="B86" s="40" t="s">
        <v>9627</v>
      </c>
    </row>
    <row r="87" spans="1:2" x14ac:dyDescent="0.15">
      <c r="A87" s="40">
        <v>1701</v>
      </c>
      <c r="B87" s="40" t="s">
        <v>310</v>
      </c>
    </row>
    <row r="88" spans="1:2" x14ac:dyDescent="0.15">
      <c r="A88" s="40">
        <v>1702</v>
      </c>
      <c r="B88" s="40" t="s">
        <v>311</v>
      </c>
    </row>
    <row r="89" spans="1:2" x14ac:dyDescent="0.15">
      <c r="A89" s="40">
        <v>1703</v>
      </c>
      <c r="B89" s="40" t="s">
        <v>312</v>
      </c>
    </row>
    <row r="90" spans="1:2" x14ac:dyDescent="0.15">
      <c r="A90" s="40">
        <v>1704</v>
      </c>
      <c r="B90" s="40" t="s">
        <v>313</v>
      </c>
    </row>
    <row r="91" spans="1:2" x14ac:dyDescent="0.15">
      <c r="A91" s="40">
        <v>1705</v>
      </c>
      <c r="B91" s="40" t="s">
        <v>314</v>
      </c>
    </row>
    <row r="92" spans="1:2" x14ac:dyDescent="0.15">
      <c r="A92" s="40">
        <v>1706</v>
      </c>
      <c r="B92" s="40" t="s">
        <v>315</v>
      </c>
    </row>
    <row r="93" spans="1:2" x14ac:dyDescent="0.15">
      <c r="A93" s="40">
        <v>1707</v>
      </c>
      <c r="B93" s="40" t="s">
        <v>316</v>
      </c>
    </row>
    <row r="94" spans="1:2" x14ac:dyDescent="0.15">
      <c r="A94" s="40">
        <v>1708</v>
      </c>
      <c r="B94" s="40" t="s">
        <v>317</v>
      </c>
    </row>
    <row r="95" spans="1:2" x14ac:dyDescent="0.15">
      <c r="A95" s="40">
        <v>1709</v>
      </c>
      <c r="B95" s="40" t="s">
        <v>318</v>
      </c>
    </row>
    <row r="96" spans="1:2" x14ac:dyDescent="0.15">
      <c r="A96" s="40">
        <v>1710</v>
      </c>
      <c r="B96" s="40" t="s">
        <v>319</v>
      </c>
    </row>
    <row r="97" spans="1:2" x14ac:dyDescent="0.15">
      <c r="A97" s="40">
        <v>1711</v>
      </c>
      <c r="B97" s="40" t="s">
        <v>320</v>
      </c>
    </row>
    <row r="98" spans="1:2" x14ac:dyDescent="0.15">
      <c r="A98" s="40">
        <v>1712</v>
      </c>
      <c r="B98" s="40" t="s">
        <v>321</v>
      </c>
    </row>
    <row r="99" spans="1:2" x14ac:dyDescent="0.15">
      <c r="A99" s="40">
        <v>1713</v>
      </c>
      <c r="B99" s="40" t="s">
        <v>322</v>
      </c>
    </row>
    <row r="100" spans="1:2" x14ac:dyDescent="0.15">
      <c r="A100" s="40">
        <v>1714</v>
      </c>
      <c r="B100" s="40" t="s">
        <v>323</v>
      </c>
    </row>
    <row r="101" spans="1:2" x14ac:dyDescent="0.15">
      <c r="A101" s="40">
        <v>1715</v>
      </c>
      <c r="B101" s="40" t="s">
        <v>324</v>
      </c>
    </row>
    <row r="102" spans="1:2" x14ac:dyDescent="0.15">
      <c r="A102" s="40">
        <v>1716</v>
      </c>
      <c r="B102" s="40" t="s">
        <v>325</v>
      </c>
    </row>
    <row r="103" spans="1:2" x14ac:dyDescent="0.15">
      <c r="A103" s="40">
        <v>1717</v>
      </c>
      <c r="B103" s="40" t="s">
        <v>326</v>
      </c>
    </row>
    <row r="104" spans="1:2" x14ac:dyDescent="0.15">
      <c r="A104" s="40">
        <v>1718</v>
      </c>
      <c r="B104" s="40" t="s">
        <v>327</v>
      </c>
    </row>
    <row r="105" spans="1:2" x14ac:dyDescent="0.15">
      <c r="A105" s="40">
        <v>1719</v>
      </c>
      <c r="B105" s="40" t="s">
        <v>328</v>
      </c>
    </row>
    <row r="106" spans="1:2" x14ac:dyDescent="0.15">
      <c r="A106" s="40">
        <v>1720</v>
      </c>
      <c r="B106" s="40" t="s">
        <v>329</v>
      </c>
    </row>
    <row r="107" spans="1:2" x14ac:dyDescent="0.15">
      <c r="A107" s="40">
        <v>1721</v>
      </c>
      <c r="B107" s="40" t="s">
        <v>330</v>
      </c>
    </row>
    <row r="108" spans="1:2" x14ac:dyDescent="0.15">
      <c r="A108" s="40">
        <v>1722</v>
      </c>
      <c r="B108" s="40" t="s">
        <v>331</v>
      </c>
    </row>
    <row r="109" spans="1:2" x14ac:dyDescent="0.15">
      <c r="A109" s="40">
        <v>1723</v>
      </c>
      <c r="B109" s="40" t="s">
        <v>332</v>
      </c>
    </row>
    <row r="110" spans="1:2" x14ac:dyDescent="0.15">
      <c r="A110" s="40">
        <v>1724</v>
      </c>
      <c r="B110" s="40" t="s">
        <v>333</v>
      </c>
    </row>
    <row r="111" spans="1:2" x14ac:dyDescent="0.15">
      <c r="A111" s="40">
        <v>1725</v>
      </c>
      <c r="B111" s="40" t="s">
        <v>334</v>
      </c>
    </row>
    <row r="112" spans="1:2" x14ac:dyDescent="0.15">
      <c r="A112" s="40">
        <v>1726</v>
      </c>
      <c r="B112" s="40" t="s">
        <v>335</v>
      </c>
    </row>
    <row r="113" spans="1:2" x14ac:dyDescent="0.15">
      <c r="A113" s="40">
        <v>1727</v>
      </c>
      <c r="B113" s="40" t="s">
        <v>336</v>
      </c>
    </row>
    <row r="114" spans="1:2" x14ac:dyDescent="0.15">
      <c r="A114" s="40">
        <v>1728</v>
      </c>
      <c r="B114" s="40" t="s">
        <v>337</v>
      </c>
    </row>
    <row r="115" spans="1:2" x14ac:dyDescent="0.15">
      <c r="A115" s="116">
        <v>1730</v>
      </c>
      <c r="B115" s="40" t="s">
        <v>9628</v>
      </c>
    </row>
    <row r="116" spans="1:2" x14ac:dyDescent="0.15">
      <c r="A116" s="40">
        <v>1731</v>
      </c>
      <c r="B116" s="40" t="s">
        <v>338</v>
      </c>
    </row>
    <row r="117" spans="1:2" x14ac:dyDescent="0.15">
      <c r="A117" s="40">
        <v>1732</v>
      </c>
      <c r="B117" s="40" t="s">
        <v>339</v>
      </c>
    </row>
    <row r="118" spans="1:2" x14ac:dyDescent="0.15">
      <c r="A118" s="40">
        <v>1733</v>
      </c>
      <c r="B118" s="40" t="s">
        <v>340</v>
      </c>
    </row>
    <row r="119" spans="1:2" x14ac:dyDescent="0.15">
      <c r="A119" s="40">
        <v>1734</v>
      </c>
      <c r="B119" s="40" t="s">
        <v>341</v>
      </c>
    </row>
    <row r="120" spans="1:2" x14ac:dyDescent="0.15">
      <c r="A120" s="40">
        <v>1735</v>
      </c>
      <c r="B120" s="40" t="s">
        <v>342</v>
      </c>
    </row>
    <row r="121" spans="1:2" x14ac:dyDescent="0.15">
      <c r="A121" s="40">
        <v>1736</v>
      </c>
      <c r="B121" s="40" t="s">
        <v>9629</v>
      </c>
    </row>
    <row r="122" spans="1:2" x14ac:dyDescent="0.15">
      <c r="A122" s="40">
        <v>1737</v>
      </c>
      <c r="B122" s="40" t="s">
        <v>343</v>
      </c>
    </row>
    <row r="123" spans="1:2" x14ac:dyDescent="0.15">
      <c r="A123" s="40">
        <v>1738</v>
      </c>
      <c r="B123" s="40" t="s">
        <v>344</v>
      </c>
    </row>
    <row r="124" spans="1:2" x14ac:dyDescent="0.15">
      <c r="A124" s="40">
        <v>1739</v>
      </c>
      <c r="B124" s="40" t="s">
        <v>345</v>
      </c>
    </row>
    <row r="125" spans="1:2" x14ac:dyDescent="0.15">
      <c r="A125" s="40">
        <v>1900</v>
      </c>
      <c r="B125" s="40" t="s">
        <v>346</v>
      </c>
    </row>
    <row r="126" spans="1:2" x14ac:dyDescent="0.15">
      <c r="A126" s="40">
        <v>1901</v>
      </c>
      <c r="B126" s="40" t="s">
        <v>347</v>
      </c>
    </row>
    <row r="127" spans="1:2" x14ac:dyDescent="0.15">
      <c r="A127" s="40">
        <v>1902</v>
      </c>
      <c r="B127" s="40" t="s">
        <v>348</v>
      </c>
    </row>
    <row r="128" spans="1:2" x14ac:dyDescent="0.15">
      <c r="A128" s="40">
        <v>1903</v>
      </c>
      <c r="B128" s="40" t="s">
        <v>349</v>
      </c>
    </row>
    <row r="129" spans="1:2" x14ac:dyDescent="0.15">
      <c r="A129" s="40">
        <v>1904</v>
      </c>
      <c r="B129" s="40" t="s">
        <v>350</v>
      </c>
    </row>
    <row r="130" spans="1:2" x14ac:dyDescent="0.15">
      <c r="A130" s="35">
        <v>1905</v>
      </c>
      <c r="B130" s="35" t="s">
        <v>351</v>
      </c>
    </row>
    <row r="131" spans="1:2" x14ac:dyDescent="0.15">
      <c r="A131" s="117">
        <v>2101</v>
      </c>
      <c r="B131" s="117" t="s">
        <v>352</v>
      </c>
    </row>
    <row r="132" spans="1:2" x14ac:dyDescent="0.15">
      <c r="A132" s="117">
        <v>2102</v>
      </c>
      <c r="B132" s="117" t="s">
        <v>353</v>
      </c>
    </row>
    <row r="133" spans="1:2" x14ac:dyDescent="0.15">
      <c r="A133" s="117">
        <v>2103</v>
      </c>
      <c r="B133" s="117" t="s">
        <v>354</v>
      </c>
    </row>
    <row r="134" spans="1:2" x14ac:dyDescent="0.15">
      <c r="A134" s="117">
        <v>2104</v>
      </c>
      <c r="B134" s="117" t="s">
        <v>355</v>
      </c>
    </row>
    <row r="135" spans="1:2" x14ac:dyDescent="0.15">
      <c r="A135" s="117">
        <v>2105</v>
      </c>
      <c r="B135" s="117" t="s">
        <v>356</v>
      </c>
    </row>
    <row r="136" spans="1:2" x14ac:dyDescent="0.15">
      <c r="A136" s="117">
        <v>2106</v>
      </c>
      <c r="B136" s="117" t="s">
        <v>357</v>
      </c>
    </row>
    <row r="137" spans="1:2" x14ac:dyDescent="0.15">
      <c r="A137" s="117">
        <v>2107</v>
      </c>
      <c r="B137" s="117" t="s">
        <v>358</v>
      </c>
    </row>
    <row r="138" spans="1:2" x14ac:dyDescent="0.15">
      <c r="A138" s="117">
        <v>2108</v>
      </c>
      <c r="B138" s="117" t="s">
        <v>359</v>
      </c>
    </row>
    <row r="139" spans="1:2" x14ac:dyDescent="0.15">
      <c r="A139" s="117">
        <v>2109</v>
      </c>
      <c r="B139" s="117" t="s">
        <v>360</v>
      </c>
    </row>
    <row r="140" spans="1:2" x14ac:dyDescent="0.15">
      <c r="A140" s="117">
        <v>2110</v>
      </c>
      <c r="B140" s="117" t="s">
        <v>361</v>
      </c>
    </row>
    <row r="141" spans="1:2" x14ac:dyDescent="0.15">
      <c r="A141" s="117">
        <v>2111</v>
      </c>
      <c r="B141" s="117" t="s">
        <v>362</v>
      </c>
    </row>
    <row r="142" spans="1:2" x14ac:dyDescent="0.15">
      <c r="A142" s="117">
        <v>2112</v>
      </c>
      <c r="B142" s="117" t="s">
        <v>363</v>
      </c>
    </row>
    <row r="143" spans="1:2" x14ac:dyDescent="0.15">
      <c r="A143" s="117">
        <v>2113</v>
      </c>
      <c r="B143" s="117" t="s">
        <v>364</v>
      </c>
    </row>
    <row r="144" spans="1:2" x14ac:dyDescent="0.15">
      <c r="A144" s="117">
        <v>2114</v>
      </c>
      <c r="B144" s="117" t="s">
        <v>365</v>
      </c>
    </row>
    <row r="145" spans="1:2" x14ac:dyDescent="0.15">
      <c r="A145" s="117">
        <v>2115</v>
      </c>
      <c r="B145" s="117" t="s">
        <v>366</v>
      </c>
    </row>
    <row r="146" spans="1:2" x14ac:dyDescent="0.15">
      <c r="A146" s="117">
        <v>2116</v>
      </c>
      <c r="B146" s="117" t="s">
        <v>367</v>
      </c>
    </row>
    <row r="147" spans="1:2" x14ac:dyDescent="0.15">
      <c r="A147" s="117">
        <v>2117</v>
      </c>
      <c r="B147" s="117" t="s">
        <v>368</v>
      </c>
    </row>
    <row r="148" spans="1:2" x14ac:dyDescent="0.15">
      <c r="A148" s="117">
        <v>2118</v>
      </c>
      <c r="B148" s="117" t="s">
        <v>369</v>
      </c>
    </row>
    <row r="149" spans="1:2" x14ac:dyDescent="0.15">
      <c r="A149" s="117">
        <v>2201</v>
      </c>
      <c r="B149" s="117" t="s">
        <v>370</v>
      </c>
    </row>
    <row r="150" spans="1:2" x14ac:dyDescent="0.15">
      <c r="A150" s="117">
        <v>2202</v>
      </c>
      <c r="B150" s="117" t="s">
        <v>371</v>
      </c>
    </row>
    <row r="151" spans="1:2" x14ac:dyDescent="0.15">
      <c r="A151" s="117">
        <v>2203</v>
      </c>
      <c r="B151" s="117" t="s">
        <v>372</v>
      </c>
    </row>
    <row r="152" spans="1:2" x14ac:dyDescent="0.15">
      <c r="A152" s="117">
        <v>2204</v>
      </c>
      <c r="B152" s="117" t="s">
        <v>373</v>
      </c>
    </row>
    <row r="153" spans="1:2" x14ac:dyDescent="0.15">
      <c r="A153" s="117">
        <v>2205</v>
      </c>
      <c r="B153" s="117" t="s">
        <v>374</v>
      </c>
    </row>
    <row r="154" spans="1:2" x14ac:dyDescent="0.15">
      <c r="A154" s="117">
        <v>2206</v>
      </c>
      <c r="B154" s="117" t="s">
        <v>375</v>
      </c>
    </row>
    <row r="155" spans="1:2" x14ac:dyDescent="0.15">
      <c r="A155" s="117">
        <v>2207</v>
      </c>
      <c r="B155" s="117" t="s">
        <v>376</v>
      </c>
    </row>
    <row r="156" spans="1:2" x14ac:dyDescent="0.15">
      <c r="A156" s="117">
        <v>2208</v>
      </c>
      <c r="B156" s="117" t="s">
        <v>377</v>
      </c>
    </row>
    <row r="157" spans="1:2" x14ac:dyDescent="0.15">
      <c r="A157" s="117">
        <v>2209</v>
      </c>
      <c r="B157" s="117" t="s">
        <v>378</v>
      </c>
    </row>
    <row r="158" spans="1:2" x14ac:dyDescent="0.15">
      <c r="A158" s="117">
        <v>2210</v>
      </c>
      <c r="B158" s="117" t="s">
        <v>379</v>
      </c>
    </row>
    <row r="159" spans="1:2" x14ac:dyDescent="0.15">
      <c r="A159" s="117">
        <v>2211</v>
      </c>
      <c r="B159" s="117" t="s">
        <v>380</v>
      </c>
    </row>
    <row r="160" spans="1:2" x14ac:dyDescent="0.15">
      <c r="A160" s="117">
        <v>2212</v>
      </c>
      <c r="B160" s="117" t="s">
        <v>381</v>
      </c>
    </row>
    <row r="161" spans="1:2" x14ac:dyDescent="0.15">
      <c r="A161" s="117">
        <v>2213</v>
      </c>
      <c r="B161" s="117" t="s">
        <v>382</v>
      </c>
    </row>
    <row r="162" spans="1:2" x14ac:dyDescent="0.15">
      <c r="A162" s="117">
        <v>2214</v>
      </c>
      <c r="B162" s="117" t="s">
        <v>383</v>
      </c>
    </row>
    <row r="163" spans="1:2" x14ac:dyDescent="0.15">
      <c r="A163" s="117">
        <v>2215</v>
      </c>
      <c r="B163" s="117" t="s">
        <v>384</v>
      </c>
    </row>
    <row r="164" spans="1:2" x14ac:dyDescent="0.15">
      <c r="A164" s="117">
        <v>2216</v>
      </c>
      <c r="B164" s="117" t="s">
        <v>385</v>
      </c>
    </row>
    <row r="165" spans="1:2" x14ac:dyDescent="0.15">
      <c r="A165" s="117">
        <v>2301</v>
      </c>
      <c r="B165" s="117" t="s">
        <v>386</v>
      </c>
    </row>
    <row r="166" spans="1:2" x14ac:dyDescent="0.15">
      <c r="A166" s="117">
        <v>2302</v>
      </c>
      <c r="B166" s="117" t="s">
        <v>387</v>
      </c>
    </row>
    <row r="167" spans="1:2" x14ac:dyDescent="0.15">
      <c r="A167" s="117">
        <v>2303</v>
      </c>
      <c r="B167" s="117" t="s">
        <v>388</v>
      </c>
    </row>
    <row r="168" spans="1:2" x14ac:dyDescent="0.15">
      <c r="A168" s="117">
        <v>2304</v>
      </c>
      <c r="B168" s="117" t="s">
        <v>389</v>
      </c>
    </row>
    <row r="169" spans="1:2" x14ac:dyDescent="0.15">
      <c r="A169" s="117">
        <v>2305</v>
      </c>
      <c r="B169" s="117" t="s">
        <v>390</v>
      </c>
    </row>
    <row r="170" spans="1:2" x14ac:dyDescent="0.15">
      <c r="A170" s="117">
        <v>2306</v>
      </c>
      <c r="B170" s="117" t="s">
        <v>391</v>
      </c>
    </row>
    <row r="171" spans="1:2" x14ac:dyDescent="0.15">
      <c r="A171" s="117">
        <v>2307</v>
      </c>
      <c r="B171" s="117" t="s">
        <v>392</v>
      </c>
    </row>
    <row r="172" spans="1:2" x14ac:dyDescent="0.15">
      <c r="A172" s="117">
        <v>2308</v>
      </c>
      <c r="B172" s="117" t="s">
        <v>393</v>
      </c>
    </row>
    <row r="173" spans="1:2" x14ac:dyDescent="0.15">
      <c r="A173" s="117">
        <v>2309</v>
      </c>
      <c r="B173" s="117" t="s">
        <v>394</v>
      </c>
    </row>
    <row r="174" spans="1:2" x14ac:dyDescent="0.15">
      <c r="A174" s="117">
        <v>2310</v>
      </c>
      <c r="B174" s="117" t="s">
        <v>395</v>
      </c>
    </row>
    <row r="175" spans="1:2" x14ac:dyDescent="0.15">
      <c r="A175" s="117">
        <v>2311</v>
      </c>
      <c r="B175" s="117" t="s">
        <v>396</v>
      </c>
    </row>
    <row r="176" spans="1:2" x14ac:dyDescent="0.15">
      <c r="A176" s="117">
        <v>2312</v>
      </c>
      <c r="B176" s="117" t="s">
        <v>397</v>
      </c>
    </row>
    <row r="177" spans="1:2" x14ac:dyDescent="0.15">
      <c r="A177" s="117">
        <v>2313</v>
      </c>
      <c r="B177" s="117" t="s">
        <v>9630</v>
      </c>
    </row>
    <row r="178" spans="1:2" x14ac:dyDescent="0.15">
      <c r="A178" s="117">
        <v>2314</v>
      </c>
      <c r="B178" s="117" t="s">
        <v>398</v>
      </c>
    </row>
    <row r="179" spans="1:2" x14ac:dyDescent="0.15">
      <c r="A179" s="117">
        <v>2315</v>
      </c>
      <c r="B179" s="117" t="s">
        <v>399</v>
      </c>
    </row>
    <row r="180" spans="1:2" x14ac:dyDescent="0.15">
      <c r="A180" s="117">
        <v>2316</v>
      </c>
      <c r="B180" s="117" t="s">
        <v>400</v>
      </c>
    </row>
    <row r="181" spans="1:2" x14ac:dyDescent="0.15">
      <c r="A181" s="117">
        <v>2317</v>
      </c>
      <c r="B181" s="117" t="s">
        <v>401</v>
      </c>
    </row>
    <row r="182" spans="1:2" x14ac:dyDescent="0.15">
      <c r="A182" s="117">
        <v>2318</v>
      </c>
      <c r="B182" s="117" t="s">
        <v>402</v>
      </c>
    </row>
    <row r="183" spans="1:2" x14ac:dyDescent="0.15">
      <c r="A183" s="117">
        <v>2319</v>
      </c>
      <c r="B183" s="117" t="s">
        <v>403</v>
      </c>
    </row>
    <row r="184" spans="1:2" x14ac:dyDescent="0.15">
      <c r="A184" s="117">
        <v>2320</v>
      </c>
      <c r="B184" s="117" t="s">
        <v>404</v>
      </c>
    </row>
    <row r="185" spans="1:2" x14ac:dyDescent="0.15">
      <c r="A185" s="117">
        <v>2321</v>
      </c>
      <c r="B185" s="117" t="s">
        <v>405</v>
      </c>
    </row>
    <row r="186" spans="1:2" x14ac:dyDescent="0.15">
      <c r="A186" s="117">
        <v>2322</v>
      </c>
      <c r="B186" s="117" t="s">
        <v>9631</v>
      </c>
    </row>
    <row r="187" spans="1:2" x14ac:dyDescent="0.15">
      <c r="A187" s="117">
        <v>2323</v>
      </c>
      <c r="B187" s="117" t="s">
        <v>9632</v>
      </c>
    </row>
    <row r="188" spans="1:2" x14ac:dyDescent="0.15">
      <c r="A188" s="117">
        <v>2401</v>
      </c>
      <c r="B188" s="117" t="s">
        <v>406</v>
      </c>
    </row>
    <row r="189" spans="1:2" x14ac:dyDescent="0.15">
      <c r="A189" s="117">
        <v>2402</v>
      </c>
      <c r="B189" s="117" t="s">
        <v>407</v>
      </c>
    </row>
    <row r="190" spans="1:2" x14ac:dyDescent="0.15">
      <c r="A190" s="117">
        <v>2403</v>
      </c>
      <c r="B190" s="117" t="s">
        <v>408</v>
      </c>
    </row>
    <row r="191" spans="1:2" x14ac:dyDescent="0.15">
      <c r="A191" s="117">
        <v>2404</v>
      </c>
      <c r="B191" s="117" t="s">
        <v>409</v>
      </c>
    </row>
    <row r="192" spans="1:2" x14ac:dyDescent="0.15">
      <c r="A192" s="117">
        <v>2405</v>
      </c>
      <c r="B192" s="117" t="s">
        <v>9633</v>
      </c>
    </row>
    <row r="193" spans="1:2" x14ac:dyDescent="0.15">
      <c r="A193" s="117">
        <v>2406</v>
      </c>
      <c r="B193" s="117" t="s">
        <v>410</v>
      </c>
    </row>
    <row r="194" spans="1:2" x14ac:dyDescent="0.15">
      <c r="A194" s="117">
        <v>2407</v>
      </c>
      <c r="B194" s="117" t="s">
        <v>411</v>
      </c>
    </row>
    <row r="195" spans="1:2" x14ac:dyDescent="0.15">
      <c r="A195" s="117">
        <v>2408</v>
      </c>
      <c r="B195" s="117" t="s">
        <v>412</v>
      </c>
    </row>
    <row r="196" spans="1:2" x14ac:dyDescent="0.15">
      <c r="A196" s="117">
        <v>2501</v>
      </c>
      <c r="B196" s="118" t="s">
        <v>413</v>
      </c>
    </row>
    <row r="197" spans="1:2" x14ac:dyDescent="0.15">
      <c r="A197" s="117">
        <v>2502</v>
      </c>
      <c r="B197" s="117" t="s">
        <v>9634</v>
      </c>
    </row>
    <row r="198" spans="1:2" x14ac:dyDescent="0.15">
      <c r="A198" s="117">
        <v>2503</v>
      </c>
      <c r="B198" s="118" t="s">
        <v>414</v>
      </c>
    </row>
    <row r="199" spans="1:2" x14ac:dyDescent="0.15">
      <c r="A199" s="117">
        <v>2504</v>
      </c>
      <c r="B199" s="118" t="s">
        <v>415</v>
      </c>
    </row>
    <row r="200" spans="1:2" x14ac:dyDescent="0.15">
      <c r="A200" s="117">
        <v>2505</v>
      </c>
      <c r="B200" s="118" t="s">
        <v>416</v>
      </c>
    </row>
    <row r="201" spans="1:2" x14ac:dyDescent="0.15">
      <c r="A201" s="117">
        <v>2506</v>
      </c>
      <c r="B201" s="118" t="s">
        <v>417</v>
      </c>
    </row>
    <row r="202" spans="1:2" x14ac:dyDescent="0.15">
      <c r="A202" s="59">
        <v>2507</v>
      </c>
      <c r="B202" s="59" t="s">
        <v>9635</v>
      </c>
    </row>
    <row r="203" spans="1:2" x14ac:dyDescent="0.15">
      <c r="A203" s="117">
        <v>2509</v>
      </c>
      <c r="B203" s="118" t="s">
        <v>9636</v>
      </c>
    </row>
    <row r="204" spans="1:2" x14ac:dyDescent="0.15">
      <c r="A204" s="117">
        <v>2510</v>
      </c>
      <c r="B204" s="118" t="s">
        <v>9637</v>
      </c>
    </row>
    <row r="205" spans="1:2" x14ac:dyDescent="0.15">
      <c r="A205" s="117">
        <v>2511</v>
      </c>
      <c r="B205" s="118" t="s">
        <v>9638</v>
      </c>
    </row>
    <row r="206" spans="1:2" x14ac:dyDescent="0.15">
      <c r="A206" s="117">
        <v>2512</v>
      </c>
      <c r="B206" s="118" t="s">
        <v>9639</v>
      </c>
    </row>
    <row r="207" spans="1:2" x14ac:dyDescent="0.15">
      <c r="A207" s="117">
        <v>2601</v>
      </c>
      <c r="B207" s="117" t="s">
        <v>9640</v>
      </c>
    </row>
    <row r="208" spans="1:2" x14ac:dyDescent="0.15">
      <c r="A208" s="117">
        <v>2603</v>
      </c>
      <c r="B208" s="119" t="s">
        <v>9641</v>
      </c>
    </row>
    <row r="209" spans="1:2" x14ac:dyDescent="0.15">
      <c r="A209" s="117">
        <v>2604</v>
      </c>
      <c r="B209" s="118" t="s">
        <v>418</v>
      </c>
    </row>
    <row r="210" spans="1:2" x14ac:dyDescent="0.15">
      <c r="A210" s="117">
        <v>2605</v>
      </c>
      <c r="B210" s="118" t="s">
        <v>9642</v>
      </c>
    </row>
    <row r="211" spans="1:2" x14ac:dyDescent="0.15">
      <c r="A211" s="117">
        <v>2607</v>
      </c>
      <c r="B211" s="117" t="s">
        <v>419</v>
      </c>
    </row>
    <row r="212" spans="1:2" x14ac:dyDescent="0.15">
      <c r="A212" s="117">
        <v>2608</v>
      </c>
      <c r="B212" s="118" t="s">
        <v>9643</v>
      </c>
    </row>
    <row r="213" spans="1:2" x14ac:dyDescent="0.15">
      <c r="A213" s="117">
        <v>2609</v>
      </c>
      <c r="B213" s="118" t="s">
        <v>9644</v>
      </c>
    </row>
    <row r="214" spans="1:2" x14ac:dyDescent="0.15">
      <c r="A214" s="117">
        <v>2615</v>
      </c>
      <c r="B214" s="118" t="s">
        <v>420</v>
      </c>
    </row>
    <row r="215" spans="1:2" x14ac:dyDescent="0.15">
      <c r="A215" s="117">
        <v>2616</v>
      </c>
      <c r="B215" s="118" t="s">
        <v>9645</v>
      </c>
    </row>
    <row r="216" spans="1:2" x14ac:dyDescent="0.15">
      <c r="A216" s="117">
        <v>2701</v>
      </c>
      <c r="B216" s="117" t="s">
        <v>421</v>
      </c>
    </row>
    <row r="217" spans="1:2" x14ac:dyDescent="0.15">
      <c r="A217" s="117">
        <v>2702</v>
      </c>
      <c r="B217" s="117" t="s">
        <v>422</v>
      </c>
    </row>
    <row r="218" spans="1:2" x14ac:dyDescent="0.15">
      <c r="A218" s="117">
        <v>2703</v>
      </c>
      <c r="B218" s="117" t="s">
        <v>423</v>
      </c>
    </row>
    <row r="219" spans="1:2" x14ac:dyDescent="0.15">
      <c r="A219" s="117">
        <v>2704</v>
      </c>
      <c r="B219" s="117" t="s">
        <v>424</v>
      </c>
    </row>
    <row r="220" spans="1:2" x14ac:dyDescent="0.15">
      <c r="A220" s="117">
        <v>2705</v>
      </c>
      <c r="B220" s="117" t="s">
        <v>425</v>
      </c>
    </row>
    <row r="221" spans="1:2" x14ac:dyDescent="0.15">
      <c r="A221" s="117">
        <v>2706</v>
      </c>
      <c r="B221" s="117" t="s">
        <v>426</v>
      </c>
    </row>
    <row r="222" spans="1:2" x14ac:dyDescent="0.15">
      <c r="A222" s="117">
        <v>2707</v>
      </c>
      <c r="B222" s="117" t="s">
        <v>427</v>
      </c>
    </row>
    <row r="223" spans="1:2" x14ac:dyDescent="0.15">
      <c r="A223" s="117">
        <v>2708</v>
      </c>
      <c r="B223" s="117" t="s">
        <v>428</v>
      </c>
    </row>
    <row r="224" spans="1:2" x14ac:dyDescent="0.15">
      <c r="A224" s="117">
        <v>2709</v>
      </c>
      <c r="B224" s="117" t="s">
        <v>429</v>
      </c>
    </row>
    <row r="225" spans="1:2" x14ac:dyDescent="0.15">
      <c r="A225" s="117">
        <v>2710</v>
      </c>
      <c r="B225" s="117" t="s">
        <v>430</v>
      </c>
    </row>
    <row r="226" spans="1:2" x14ac:dyDescent="0.15">
      <c r="A226" s="117">
        <v>2711</v>
      </c>
      <c r="B226" s="117" t="s">
        <v>431</v>
      </c>
    </row>
    <row r="227" spans="1:2" x14ac:dyDescent="0.15">
      <c r="A227" s="117">
        <v>2712</v>
      </c>
      <c r="B227" s="117" t="s">
        <v>432</v>
      </c>
    </row>
    <row r="228" spans="1:2" x14ac:dyDescent="0.15">
      <c r="A228" s="117">
        <v>2713</v>
      </c>
      <c r="B228" s="117" t="s">
        <v>433</v>
      </c>
    </row>
    <row r="229" spans="1:2" x14ac:dyDescent="0.15">
      <c r="A229" s="117">
        <v>2714</v>
      </c>
      <c r="B229" s="117" t="s">
        <v>434</v>
      </c>
    </row>
    <row r="230" spans="1:2" x14ac:dyDescent="0.15">
      <c r="A230" s="117">
        <v>2715</v>
      </c>
      <c r="B230" s="117" t="s">
        <v>435</v>
      </c>
    </row>
    <row r="231" spans="1:2" x14ac:dyDescent="0.15">
      <c r="A231" s="117">
        <v>2716</v>
      </c>
      <c r="B231" s="117" t="s">
        <v>436</v>
      </c>
    </row>
    <row r="232" spans="1:2" x14ac:dyDescent="0.15">
      <c r="A232" s="117">
        <v>2717</v>
      </c>
      <c r="B232" s="117" t="s">
        <v>437</v>
      </c>
    </row>
    <row r="233" spans="1:2" x14ac:dyDescent="0.15">
      <c r="A233" s="117">
        <v>2718</v>
      </c>
      <c r="B233" s="117" t="s">
        <v>438</v>
      </c>
    </row>
    <row r="234" spans="1:2" x14ac:dyDescent="0.15">
      <c r="A234" s="117">
        <v>2719</v>
      </c>
      <c r="B234" s="117" t="s">
        <v>439</v>
      </c>
    </row>
    <row r="235" spans="1:2" x14ac:dyDescent="0.15">
      <c r="A235" s="117">
        <v>2720</v>
      </c>
      <c r="B235" s="117" t="s">
        <v>440</v>
      </c>
    </row>
    <row r="236" spans="1:2" x14ac:dyDescent="0.15">
      <c r="A236" s="117">
        <v>2721</v>
      </c>
      <c r="B236" s="117" t="s">
        <v>441</v>
      </c>
    </row>
    <row r="237" spans="1:2" x14ac:dyDescent="0.15">
      <c r="A237" s="117">
        <v>2722</v>
      </c>
      <c r="B237" s="117" t="s">
        <v>442</v>
      </c>
    </row>
    <row r="238" spans="1:2" x14ac:dyDescent="0.15">
      <c r="A238" s="117">
        <v>2723</v>
      </c>
      <c r="B238" s="117" t="s">
        <v>443</v>
      </c>
    </row>
    <row r="239" spans="1:2" x14ac:dyDescent="0.15">
      <c r="A239" s="117">
        <v>2724</v>
      </c>
      <c r="B239" s="117" t="s">
        <v>444</v>
      </c>
    </row>
    <row r="240" spans="1:2" x14ac:dyDescent="0.15">
      <c r="A240" s="117">
        <v>2725</v>
      </c>
      <c r="B240" s="117" t="s">
        <v>445</v>
      </c>
    </row>
    <row r="241" spans="1:2" x14ac:dyDescent="0.15">
      <c r="A241" s="117">
        <v>2726</v>
      </c>
      <c r="B241" s="117" t="s">
        <v>446</v>
      </c>
    </row>
    <row r="242" spans="1:2" x14ac:dyDescent="0.15">
      <c r="A242" s="117">
        <v>2727</v>
      </c>
      <c r="B242" s="117" t="s">
        <v>447</v>
      </c>
    </row>
    <row r="243" spans="1:2" x14ac:dyDescent="0.15">
      <c r="A243" s="117">
        <v>2728</v>
      </c>
      <c r="B243" s="117" t="s">
        <v>448</v>
      </c>
    </row>
    <row r="244" spans="1:2" x14ac:dyDescent="0.15">
      <c r="A244" s="117">
        <v>2730</v>
      </c>
      <c r="B244" s="117" t="s">
        <v>9646</v>
      </c>
    </row>
    <row r="245" spans="1:2" x14ac:dyDescent="0.15">
      <c r="A245" s="117">
        <v>2731</v>
      </c>
      <c r="B245" s="117" t="s">
        <v>449</v>
      </c>
    </row>
    <row r="246" spans="1:2" x14ac:dyDescent="0.15">
      <c r="A246" s="117">
        <v>2732</v>
      </c>
      <c r="B246" s="117" t="s">
        <v>450</v>
      </c>
    </row>
    <row r="247" spans="1:2" x14ac:dyDescent="0.15">
      <c r="A247" s="117">
        <v>2733</v>
      </c>
      <c r="B247" s="117" t="s">
        <v>451</v>
      </c>
    </row>
    <row r="248" spans="1:2" x14ac:dyDescent="0.15">
      <c r="A248" s="117">
        <v>2734</v>
      </c>
      <c r="B248" s="117" t="s">
        <v>452</v>
      </c>
    </row>
    <row r="249" spans="1:2" x14ac:dyDescent="0.15">
      <c r="A249" s="117">
        <v>2735</v>
      </c>
      <c r="B249" s="117" t="s">
        <v>453</v>
      </c>
    </row>
    <row r="250" spans="1:2" x14ac:dyDescent="0.15">
      <c r="A250" s="117">
        <v>2736</v>
      </c>
      <c r="B250" s="117" t="s">
        <v>9647</v>
      </c>
    </row>
    <row r="251" spans="1:2" x14ac:dyDescent="0.15">
      <c r="A251" s="117">
        <v>2737</v>
      </c>
      <c r="B251" s="117" t="s">
        <v>454</v>
      </c>
    </row>
    <row r="252" spans="1:2" x14ac:dyDescent="0.15">
      <c r="A252" s="117">
        <v>2738</v>
      </c>
      <c r="B252" s="117" t="s">
        <v>455</v>
      </c>
    </row>
    <row r="253" spans="1:2" x14ac:dyDescent="0.15">
      <c r="A253" s="117">
        <v>2739</v>
      </c>
      <c r="B253" s="117" t="s">
        <v>456</v>
      </c>
    </row>
    <row r="254" spans="1:2" x14ac:dyDescent="0.15">
      <c r="A254" s="117">
        <v>2901</v>
      </c>
      <c r="B254" s="117" t="s">
        <v>457</v>
      </c>
    </row>
    <row r="255" spans="1:2" x14ac:dyDescent="0.15">
      <c r="A255" s="117">
        <v>2902</v>
      </c>
      <c r="B255" s="117" t="s">
        <v>458</v>
      </c>
    </row>
    <row r="256" spans="1:2" x14ac:dyDescent="0.15">
      <c r="A256" s="117">
        <v>2903</v>
      </c>
      <c r="B256" s="117" t="s">
        <v>9648</v>
      </c>
    </row>
    <row r="257" spans="1:2" x14ac:dyDescent="0.15">
      <c r="A257" s="120">
        <v>8301</v>
      </c>
      <c r="B257" s="120" t="s">
        <v>9649</v>
      </c>
    </row>
    <row r="258" spans="1:2" x14ac:dyDescent="0.15">
      <c r="A258" s="120">
        <v>8305</v>
      </c>
      <c r="B258" s="120" t="s">
        <v>9650</v>
      </c>
    </row>
    <row r="259" spans="1:2" x14ac:dyDescent="0.15">
      <c r="A259" s="120">
        <v>8303</v>
      </c>
      <c r="B259" s="120" t="s">
        <v>9651</v>
      </c>
    </row>
    <row r="260" spans="1:2" x14ac:dyDescent="0.15">
      <c r="A260" s="120">
        <v>8302</v>
      </c>
      <c r="B260" s="120" t="s">
        <v>9652</v>
      </c>
    </row>
    <row r="261" spans="1:2" x14ac:dyDescent="0.15">
      <c r="A261" s="120">
        <v>8408</v>
      </c>
      <c r="B261" s="120" t="s">
        <v>9653</v>
      </c>
    </row>
    <row r="262" spans="1:2" x14ac:dyDescent="0.15">
      <c r="A262" s="120">
        <v>8209</v>
      </c>
      <c r="B262" s="120" t="s">
        <v>9654</v>
      </c>
    </row>
    <row r="263" spans="1:2" x14ac:dyDescent="0.15">
      <c r="A263" s="120">
        <v>8208</v>
      </c>
      <c r="B263" s="120" t="s">
        <v>9655</v>
      </c>
    </row>
    <row r="264" spans="1:2" x14ac:dyDescent="0.15">
      <c r="A264" s="120">
        <v>8310</v>
      </c>
      <c r="B264" s="120" t="s">
        <v>9656</v>
      </c>
    </row>
    <row r="265" spans="1:2" x14ac:dyDescent="0.15">
      <c r="A265" s="120">
        <v>8103</v>
      </c>
      <c r="B265" s="120" t="s">
        <v>9657</v>
      </c>
    </row>
    <row r="266" spans="1:2" x14ac:dyDescent="0.15">
      <c r="A266" s="120">
        <v>8210</v>
      </c>
      <c r="B266" s="120" t="s">
        <v>9658</v>
      </c>
    </row>
    <row r="267" spans="1:2" x14ac:dyDescent="0.15">
      <c r="A267" s="120">
        <v>8407</v>
      </c>
      <c r="B267" s="120" t="s">
        <v>9659</v>
      </c>
    </row>
    <row r="268" spans="1:2" x14ac:dyDescent="0.15">
      <c r="A268" s="120">
        <v>8314</v>
      </c>
      <c r="B268" s="120" t="s">
        <v>9660</v>
      </c>
    </row>
    <row r="269" spans="1:2" x14ac:dyDescent="0.15">
      <c r="A269" s="120">
        <v>8105</v>
      </c>
      <c r="B269" s="120" t="s">
        <v>9661</v>
      </c>
    </row>
    <row r="270" spans="1:2" x14ac:dyDescent="0.15">
      <c r="A270" s="120">
        <v>8106</v>
      </c>
      <c r="B270" s="120" t="s">
        <v>9662</v>
      </c>
    </row>
    <row r="271" spans="1:2" x14ac:dyDescent="0.15">
      <c r="A271" s="120">
        <v>8107</v>
      </c>
      <c r="B271" s="120" t="s">
        <v>9663</v>
      </c>
    </row>
    <row r="272" spans="1:2" x14ac:dyDescent="0.15">
      <c r="A272" s="120">
        <v>8309</v>
      </c>
      <c r="B272" s="120" t="s">
        <v>9664</v>
      </c>
    </row>
    <row r="273" spans="1:2" x14ac:dyDescent="0.15">
      <c r="A273" s="120">
        <v>8101</v>
      </c>
      <c r="B273" s="120" t="s">
        <v>9665</v>
      </c>
    </row>
    <row r="274" spans="1:2" x14ac:dyDescent="0.15">
      <c r="A274" s="120">
        <v>8205</v>
      </c>
      <c r="B274" s="120" t="s">
        <v>9666</v>
      </c>
    </row>
    <row r="275" spans="1:2" x14ac:dyDescent="0.15">
      <c r="A275" s="120">
        <v>8313</v>
      </c>
      <c r="B275" s="120" t="s">
        <v>9667</v>
      </c>
    </row>
    <row r="276" spans="1:2" x14ac:dyDescent="0.15">
      <c r="A276" s="120">
        <v>8108</v>
      </c>
      <c r="B276" s="120" t="s">
        <v>9668</v>
      </c>
    </row>
    <row r="277" spans="1:2" x14ac:dyDescent="0.15">
      <c r="A277" s="121">
        <v>8306</v>
      </c>
      <c r="B277" s="59" t="s">
        <v>9669</v>
      </c>
    </row>
    <row r="278" spans="1:2" x14ac:dyDescent="0.15">
      <c r="A278" s="121">
        <v>8308</v>
      </c>
      <c r="B278" s="59" t="s">
        <v>9670</v>
      </c>
    </row>
    <row r="279" spans="1:2" x14ac:dyDescent="0.15">
      <c r="A279" s="121">
        <v>8109</v>
      </c>
      <c r="B279" s="59" t="s">
        <v>9671</v>
      </c>
    </row>
    <row r="280" spans="1:2" x14ac:dyDescent="0.15">
      <c r="A280" s="121">
        <v>8307</v>
      </c>
      <c r="B280" s="59" t="s">
        <v>9672</v>
      </c>
    </row>
    <row r="281" spans="1:2" x14ac:dyDescent="0.15">
      <c r="A281" s="121">
        <v>8402</v>
      </c>
      <c r="B281" s="59" t="s">
        <v>9673</v>
      </c>
    </row>
    <row r="282" spans="1:2" x14ac:dyDescent="0.15">
      <c r="A282" s="121">
        <v>8201</v>
      </c>
      <c r="B282" s="59" t="s">
        <v>9674</v>
      </c>
    </row>
    <row r="283" spans="1:2" x14ac:dyDescent="0.15">
      <c r="A283" s="122">
        <v>9301</v>
      </c>
      <c r="B283" s="122" t="s">
        <v>693</v>
      </c>
    </row>
    <row r="284" spans="1:2" x14ac:dyDescent="0.15">
      <c r="A284" s="122">
        <v>9305</v>
      </c>
      <c r="B284" s="122" t="s">
        <v>694</v>
      </c>
    </row>
    <row r="285" spans="1:2" x14ac:dyDescent="0.15">
      <c r="A285" s="122">
        <v>9303</v>
      </c>
      <c r="B285" s="122" t="s">
        <v>695</v>
      </c>
    </row>
    <row r="286" spans="1:2" x14ac:dyDescent="0.15">
      <c r="A286" s="122">
        <v>9302</v>
      </c>
      <c r="B286" s="122" t="s">
        <v>696</v>
      </c>
    </row>
    <row r="287" spans="1:2" x14ac:dyDescent="0.15">
      <c r="A287" s="122">
        <v>9408</v>
      </c>
      <c r="B287" s="122" t="s">
        <v>697</v>
      </c>
    </row>
    <row r="288" spans="1:2" x14ac:dyDescent="0.15">
      <c r="A288" s="122">
        <v>9209</v>
      </c>
      <c r="B288" s="122" t="s">
        <v>698</v>
      </c>
    </row>
    <row r="289" spans="1:2" x14ac:dyDescent="0.15">
      <c r="A289" s="122">
        <v>9208</v>
      </c>
      <c r="B289" s="122" t="s">
        <v>699</v>
      </c>
    </row>
    <row r="290" spans="1:2" x14ac:dyDescent="0.15">
      <c r="A290" s="122">
        <v>9509</v>
      </c>
      <c r="B290" s="122" t="s">
        <v>700</v>
      </c>
    </row>
    <row r="291" spans="1:2" x14ac:dyDescent="0.15">
      <c r="A291" s="122">
        <v>9322</v>
      </c>
      <c r="B291" s="122" t="s">
        <v>701</v>
      </c>
    </row>
    <row r="292" spans="1:2" x14ac:dyDescent="0.15">
      <c r="A292" s="122">
        <v>9608</v>
      </c>
      <c r="B292" s="122" t="s">
        <v>702</v>
      </c>
    </row>
    <row r="293" spans="1:2" x14ac:dyDescent="0.15">
      <c r="A293" s="122">
        <v>9510</v>
      </c>
      <c r="B293" s="122" t="s">
        <v>703</v>
      </c>
    </row>
    <row r="294" spans="1:2" x14ac:dyDescent="0.15">
      <c r="A294" s="122">
        <v>9604</v>
      </c>
      <c r="B294" s="122" t="s">
        <v>704</v>
      </c>
    </row>
    <row r="295" spans="1:2" x14ac:dyDescent="0.15">
      <c r="A295" s="122">
        <v>9607</v>
      </c>
      <c r="B295" s="122" t="s">
        <v>705</v>
      </c>
    </row>
    <row r="296" spans="1:2" x14ac:dyDescent="0.15">
      <c r="A296" s="122">
        <v>9321</v>
      </c>
      <c r="B296" s="122" t="s">
        <v>706</v>
      </c>
    </row>
    <row r="297" spans="1:2" x14ac:dyDescent="0.15">
      <c r="A297" s="122">
        <v>9311</v>
      </c>
      <c r="B297" s="122" t="s">
        <v>707</v>
      </c>
    </row>
    <row r="298" spans="1:2" x14ac:dyDescent="0.15">
      <c r="A298" s="122">
        <v>9310</v>
      </c>
      <c r="B298" s="122" t="s">
        <v>708</v>
      </c>
    </row>
    <row r="299" spans="1:2" x14ac:dyDescent="0.15">
      <c r="A299" s="122">
        <v>9103</v>
      </c>
      <c r="B299" s="122" t="s">
        <v>709</v>
      </c>
    </row>
    <row r="300" spans="1:2" x14ac:dyDescent="0.15">
      <c r="A300" s="122">
        <v>9210</v>
      </c>
      <c r="B300" s="122" t="s">
        <v>710</v>
      </c>
    </row>
    <row r="301" spans="1:2" x14ac:dyDescent="0.15">
      <c r="A301" s="122">
        <v>9407</v>
      </c>
      <c r="B301" s="122" t="s">
        <v>711</v>
      </c>
    </row>
    <row r="302" spans="1:2" x14ac:dyDescent="0.15">
      <c r="A302" s="122">
        <v>9215</v>
      </c>
      <c r="B302" s="122" t="s">
        <v>712</v>
      </c>
    </row>
    <row r="303" spans="1:2" x14ac:dyDescent="0.15">
      <c r="A303" s="122">
        <v>9304</v>
      </c>
      <c r="B303" s="122" t="s">
        <v>713</v>
      </c>
    </row>
    <row r="304" spans="1:2" x14ac:dyDescent="0.15">
      <c r="A304" s="122">
        <v>9306</v>
      </c>
      <c r="B304" s="122" t="s">
        <v>714</v>
      </c>
    </row>
    <row r="305" spans="1:2" x14ac:dyDescent="0.15">
      <c r="A305" s="122">
        <v>9307</v>
      </c>
      <c r="B305" s="122" t="s">
        <v>715</v>
      </c>
    </row>
    <row r="306" spans="1:2" x14ac:dyDescent="0.15">
      <c r="A306" s="122">
        <v>9308</v>
      </c>
      <c r="B306" s="122" t="s">
        <v>716</v>
      </c>
    </row>
    <row r="307" spans="1:2" x14ac:dyDescent="0.15">
      <c r="A307" s="122">
        <v>9312</v>
      </c>
      <c r="B307" s="122" t="s">
        <v>717</v>
      </c>
    </row>
    <row r="308" spans="1:2" x14ac:dyDescent="0.15">
      <c r="A308" s="122">
        <v>9313</v>
      </c>
      <c r="B308" s="122" t="s">
        <v>718</v>
      </c>
    </row>
    <row r="309" spans="1:2" x14ac:dyDescent="0.15">
      <c r="A309" s="122">
        <v>9315</v>
      </c>
      <c r="B309" s="122" t="s">
        <v>719</v>
      </c>
    </row>
    <row r="310" spans="1:2" x14ac:dyDescent="0.15">
      <c r="A310" s="122">
        <v>9316</v>
      </c>
      <c r="B310" s="122" t="s">
        <v>720</v>
      </c>
    </row>
    <row r="311" spans="1:2" x14ac:dyDescent="0.15">
      <c r="A311" s="122">
        <v>9401</v>
      </c>
      <c r="B311" s="122" t="s">
        <v>721</v>
      </c>
    </row>
    <row r="312" spans="1:2" x14ac:dyDescent="0.15">
      <c r="A312" s="122">
        <v>9402</v>
      </c>
      <c r="B312" s="122" t="s">
        <v>722</v>
      </c>
    </row>
    <row r="313" spans="1:2" x14ac:dyDescent="0.15">
      <c r="A313" s="122">
        <v>9404</v>
      </c>
      <c r="B313" s="122" t="s">
        <v>723</v>
      </c>
    </row>
    <row r="314" spans="1:2" x14ac:dyDescent="0.15">
      <c r="A314" s="122">
        <v>9501</v>
      </c>
      <c r="B314" s="122" t="s">
        <v>724</v>
      </c>
    </row>
    <row r="315" spans="1:2" x14ac:dyDescent="0.15">
      <c r="A315" s="122">
        <v>9502</v>
      </c>
      <c r="B315" s="122" t="s">
        <v>725</v>
      </c>
    </row>
    <row r="316" spans="1:2" x14ac:dyDescent="0.15">
      <c r="A316" s="122">
        <v>9503</v>
      </c>
      <c r="B316" s="122" t="s">
        <v>726</v>
      </c>
    </row>
    <row r="317" spans="1:2" x14ac:dyDescent="0.15">
      <c r="A317" s="122">
        <v>9504</v>
      </c>
      <c r="B317" s="122" t="s">
        <v>727</v>
      </c>
    </row>
    <row r="318" spans="1:2" x14ac:dyDescent="0.15">
      <c r="A318" s="122">
        <v>9605</v>
      </c>
      <c r="B318" s="122" t="s">
        <v>728</v>
      </c>
    </row>
    <row r="319" spans="1:2" x14ac:dyDescent="0.15">
      <c r="A319" s="122">
        <v>9609</v>
      </c>
      <c r="B319" s="122" t="s">
        <v>729</v>
      </c>
    </row>
    <row r="320" spans="1:2" x14ac:dyDescent="0.15">
      <c r="A320" s="122">
        <v>9616</v>
      </c>
      <c r="B320" s="122" t="s">
        <v>730</v>
      </c>
    </row>
    <row r="321" spans="1:2" x14ac:dyDescent="0.15">
      <c r="A321" s="122">
        <v>9314</v>
      </c>
      <c r="B321" s="122" t="s">
        <v>731</v>
      </c>
    </row>
    <row r="322" spans="1:2" x14ac:dyDescent="0.15">
      <c r="A322" s="122">
        <v>9105</v>
      </c>
      <c r="B322" s="122" t="s">
        <v>732</v>
      </c>
    </row>
    <row r="323" spans="1:2" x14ac:dyDescent="0.15">
      <c r="A323" s="122">
        <v>9106</v>
      </c>
      <c r="B323" s="122" t="s">
        <v>733</v>
      </c>
    </row>
    <row r="324" spans="1:2" x14ac:dyDescent="0.15">
      <c r="A324" s="122">
        <v>9107</v>
      </c>
      <c r="B324" s="122" t="s">
        <v>734</v>
      </c>
    </row>
    <row r="325" spans="1:2" x14ac:dyDescent="0.15">
      <c r="A325" s="122">
        <v>9309</v>
      </c>
      <c r="B325" s="122" t="s">
        <v>735</v>
      </c>
    </row>
    <row r="326" spans="1:2" x14ac:dyDescent="0.15">
      <c r="A326" s="122">
        <v>9101</v>
      </c>
      <c r="B326" s="122" t="s">
        <v>736</v>
      </c>
    </row>
    <row r="327" spans="1:2" x14ac:dyDescent="0.15">
      <c r="A327" s="122">
        <v>9205</v>
      </c>
      <c r="B327" s="122" t="s">
        <v>9675</v>
      </c>
    </row>
    <row r="328" spans="1:2" x14ac:dyDescent="0.15">
      <c r="A328" s="122">
        <v>9108</v>
      </c>
      <c r="B328" s="122" t="s">
        <v>9676</v>
      </c>
    </row>
    <row r="329" spans="1:2" x14ac:dyDescent="0.15">
      <c r="A329" s="121">
        <v>9109</v>
      </c>
      <c r="B329" s="59" t="s">
        <v>9677</v>
      </c>
    </row>
    <row r="330" spans="1:2" x14ac:dyDescent="0.15">
      <c r="A330" s="121">
        <v>9201</v>
      </c>
      <c r="B330" s="59" t="s">
        <v>9678</v>
      </c>
    </row>
    <row r="331" spans="1:2" x14ac:dyDescent="0.15">
      <c r="A331" s="35">
        <v>21074</v>
      </c>
      <c r="B331" s="123" t="s">
        <v>796</v>
      </c>
    </row>
    <row r="332" spans="1:2" x14ac:dyDescent="0.15">
      <c r="A332" s="35">
        <v>21075</v>
      </c>
      <c r="B332" s="124" t="s">
        <v>797</v>
      </c>
    </row>
    <row r="333" spans="1:2" x14ac:dyDescent="0.15">
      <c r="A333" s="35">
        <v>21076</v>
      </c>
      <c r="B333" s="123" t="s">
        <v>798</v>
      </c>
    </row>
    <row r="334" spans="1:2" x14ac:dyDescent="0.15">
      <c r="A334" s="35">
        <v>21077</v>
      </c>
      <c r="B334" s="124" t="s">
        <v>799</v>
      </c>
    </row>
    <row r="335" spans="1:2" x14ac:dyDescent="0.15">
      <c r="A335" s="35">
        <v>21078</v>
      </c>
      <c r="B335" s="124" t="s">
        <v>800</v>
      </c>
    </row>
    <row r="336" spans="1:2" x14ac:dyDescent="0.15">
      <c r="A336" s="35">
        <v>21079</v>
      </c>
      <c r="B336" s="124" t="s">
        <v>801</v>
      </c>
    </row>
    <row r="337" spans="1:2" x14ac:dyDescent="0.15">
      <c r="A337" s="35">
        <v>21080</v>
      </c>
      <c r="B337" s="123" t="s">
        <v>802</v>
      </c>
    </row>
    <row r="338" spans="1:2" x14ac:dyDescent="0.15">
      <c r="A338" s="67">
        <v>21081</v>
      </c>
      <c r="B338" s="67" t="s">
        <v>9679</v>
      </c>
    </row>
    <row r="339" spans="1:2" x14ac:dyDescent="0.15">
      <c r="A339" s="67">
        <v>21082</v>
      </c>
      <c r="B339" s="67" t="s">
        <v>9680</v>
      </c>
    </row>
    <row r="340" spans="1:2" x14ac:dyDescent="0.15">
      <c r="A340" s="67">
        <v>21083</v>
      </c>
      <c r="B340" s="67" t="s">
        <v>9681</v>
      </c>
    </row>
    <row r="341" spans="1:2" x14ac:dyDescent="0.15">
      <c r="A341" s="67">
        <v>21084</v>
      </c>
      <c r="B341" s="67" t="s">
        <v>9682</v>
      </c>
    </row>
    <row r="342" spans="1:2" x14ac:dyDescent="0.15">
      <c r="A342" s="68">
        <v>21085</v>
      </c>
      <c r="B342" s="68" t="s">
        <v>9683</v>
      </c>
    </row>
    <row r="343" spans="1:2" x14ac:dyDescent="0.15">
      <c r="A343" s="68">
        <v>21086</v>
      </c>
      <c r="B343" s="68" t="s">
        <v>9684</v>
      </c>
    </row>
    <row r="344" spans="1:2" x14ac:dyDescent="0.15">
      <c r="A344" s="68">
        <v>21087</v>
      </c>
      <c r="B344" s="68" t="s">
        <v>9685</v>
      </c>
    </row>
    <row r="345" spans="1:2" x14ac:dyDescent="0.15">
      <c r="A345" s="68">
        <v>21088</v>
      </c>
      <c r="B345" s="68" t="s">
        <v>9686</v>
      </c>
    </row>
    <row r="346" spans="1:2" x14ac:dyDescent="0.15">
      <c r="A346" s="60">
        <v>21089</v>
      </c>
      <c r="B346" s="60" t="s">
        <v>9687</v>
      </c>
    </row>
    <row r="347" spans="1:2" x14ac:dyDescent="0.15">
      <c r="A347" s="60">
        <v>21090</v>
      </c>
      <c r="B347" s="60" t="s">
        <v>9688</v>
      </c>
    </row>
    <row r="348" spans="1:2" x14ac:dyDescent="0.15">
      <c r="A348" s="60">
        <v>21091</v>
      </c>
      <c r="B348" s="60" t="s">
        <v>9689</v>
      </c>
    </row>
    <row r="349" spans="1:2" x14ac:dyDescent="0.15">
      <c r="A349" s="60">
        <v>21092</v>
      </c>
      <c r="B349" s="60" t="s">
        <v>9690</v>
      </c>
    </row>
    <row r="350" spans="1:2" x14ac:dyDescent="0.15">
      <c r="A350" s="60">
        <v>21093</v>
      </c>
      <c r="B350" s="60" t="s">
        <v>9691</v>
      </c>
    </row>
    <row r="351" spans="1:2" x14ac:dyDescent="0.15">
      <c r="A351" s="125">
        <v>21094</v>
      </c>
      <c r="B351" s="60" t="s">
        <v>9692</v>
      </c>
    </row>
    <row r="352" spans="1:2" x14ac:dyDescent="0.15">
      <c r="A352" s="125">
        <v>21095</v>
      </c>
      <c r="B352" s="60" t="s">
        <v>9693</v>
      </c>
    </row>
    <row r="353" spans="1:2" x14ac:dyDescent="0.15">
      <c r="A353" s="125">
        <v>21096</v>
      </c>
      <c r="B353" s="60" t="s">
        <v>9694</v>
      </c>
    </row>
    <row r="354" spans="1:2" x14ac:dyDescent="0.15">
      <c r="A354" s="63">
        <v>21097</v>
      </c>
      <c r="B354" s="126" t="s">
        <v>9695</v>
      </c>
    </row>
    <row r="355" spans="1:2" x14ac:dyDescent="0.15">
      <c r="A355" s="63">
        <v>21098</v>
      </c>
      <c r="B355" s="126" t="s">
        <v>9696</v>
      </c>
    </row>
    <row r="356" spans="1:2" x14ac:dyDescent="0.15">
      <c r="A356" s="63">
        <v>21099</v>
      </c>
      <c r="B356" s="126" t="s">
        <v>9697</v>
      </c>
    </row>
    <row r="357" spans="1:2" x14ac:dyDescent="0.15">
      <c r="A357" s="123">
        <v>33011</v>
      </c>
      <c r="B357" s="123" t="s">
        <v>812</v>
      </c>
    </row>
    <row r="358" spans="1:2" x14ac:dyDescent="0.15">
      <c r="A358" s="123">
        <v>33012</v>
      </c>
      <c r="B358" s="123" t="s">
        <v>813</v>
      </c>
    </row>
    <row r="359" spans="1:2" x14ac:dyDescent="0.15">
      <c r="A359" s="123">
        <v>33013</v>
      </c>
      <c r="B359" s="123" t="s">
        <v>814</v>
      </c>
    </row>
    <row r="360" spans="1:2" x14ac:dyDescent="0.15">
      <c r="A360" s="123">
        <v>33014</v>
      </c>
      <c r="B360" s="123" t="s">
        <v>815</v>
      </c>
    </row>
    <row r="361" spans="1:2" x14ac:dyDescent="0.15">
      <c r="A361" s="123">
        <v>33015</v>
      </c>
      <c r="B361" s="123" t="s">
        <v>816</v>
      </c>
    </row>
    <row r="362" spans="1:2" x14ac:dyDescent="0.15">
      <c r="A362" s="123">
        <v>33016</v>
      </c>
      <c r="B362" s="123" t="s">
        <v>817</v>
      </c>
    </row>
    <row r="363" spans="1:2" x14ac:dyDescent="0.15">
      <c r="A363" s="124">
        <v>33051</v>
      </c>
      <c r="B363" s="124" t="s">
        <v>818</v>
      </c>
    </row>
    <row r="364" spans="1:2" x14ac:dyDescent="0.15">
      <c r="A364" s="124">
        <v>33052</v>
      </c>
      <c r="B364" s="124" t="s">
        <v>819</v>
      </c>
    </row>
    <row r="365" spans="1:2" x14ac:dyDescent="0.15">
      <c r="A365" s="124">
        <v>33053</v>
      </c>
      <c r="B365" s="124" t="s">
        <v>820</v>
      </c>
    </row>
    <row r="366" spans="1:2" x14ac:dyDescent="0.15">
      <c r="A366" s="124">
        <v>33054</v>
      </c>
      <c r="B366" s="124" t="s">
        <v>821</v>
      </c>
    </row>
    <row r="367" spans="1:2" x14ac:dyDescent="0.15">
      <c r="A367" s="124">
        <v>33055</v>
      </c>
      <c r="B367" s="124" t="s">
        <v>822</v>
      </c>
    </row>
    <row r="368" spans="1:2" x14ac:dyDescent="0.15">
      <c r="A368" s="123">
        <v>33031</v>
      </c>
      <c r="B368" s="123" t="s">
        <v>823</v>
      </c>
    </row>
    <row r="369" spans="1:2" x14ac:dyDescent="0.15">
      <c r="A369" s="123">
        <v>33032</v>
      </c>
      <c r="B369" s="123" t="s">
        <v>824</v>
      </c>
    </row>
    <row r="370" spans="1:2" x14ac:dyDescent="0.15">
      <c r="A370" s="123">
        <v>33033</v>
      </c>
      <c r="B370" s="123" t="s">
        <v>825</v>
      </c>
    </row>
    <row r="371" spans="1:2" x14ac:dyDescent="0.15">
      <c r="A371" s="123">
        <v>33034</v>
      </c>
      <c r="B371" s="123" t="s">
        <v>826</v>
      </c>
    </row>
    <row r="372" spans="1:2" x14ac:dyDescent="0.15">
      <c r="A372" s="123">
        <v>33035</v>
      </c>
      <c r="B372" s="123" t="s">
        <v>827</v>
      </c>
    </row>
    <row r="373" spans="1:2" x14ac:dyDescent="0.15">
      <c r="A373" s="123">
        <v>33036</v>
      </c>
      <c r="B373" s="123" t="s">
        <v>828</v>
      </c>
    </row>
    <row r="374" spans="1:2" x14ac:dyDescent="0.15">
      <c r="A374" s="124">
        <v>33021</v>
      </c>
      <c r="B374" s="124" t="s">
        <v>829</v>
      </c>
    </row>
    <row r="375" spans="1:2" x14ac:dyDescent="0.15">
      <c r="A375" s="124">
        <v>33022</v>
      </c>
      <c r="B375" s="124" t="s">
        <v>830</v>
      </c>
    </row>
    <row r="376" spans="1:2" x14ac:dyDescent="0.15">
      <c r="A376" s="124">
        <v>33023</v>
      </c>
      <c r="B376" s="124" t="s">
        <v>831</v>
      </c>
    </row>
    <row r="377" spans="1:2" x14ac:dyDescent="0.15">
      <c r="A377" s="124">
        <v>33024</v>
      </c>
      <c r="B377" s="124" t="s">
        <v>832</v>
      </c>
    </row>
    <row r="378" spans="1:2" x14ac:dyDescent="0.15">
      <c r="A378" s="124">
        <v>33025</v>
      </c>
      <c r="B378" s="124" t="s">
        <v>833</v>
      </c>
    </row>
    <row r="379" spans="1:2" x14ac:dyDescent="0.15">
      <c r="A379" s="123">
        <v>34081</v>
      </c>
      <c r="B379" s="123" t="s">
        <v>834</v>
      </c>
    </row>
    <row r="380" spans="1:2" x14ac:dyDescent="0.15">
      <c r="A380" s="123">
        <v>34082</v>
      </c>
      <c r="B380" s="123" t="s">
        <v>835</v>
      </c>
    </row>
    <row r="381" spans="1:2" x14ac:dyDescent="0.15">
      <c r="A381" s="123">
        <v>34083</v>
      </c>
      <c r="B381" s="123" t="s">
        <v>836</v>
      </c>
    </row>
    <row r="382" spans="1:2" x14ac:dyDescent="0.15">
      <c r="A382" s="123">
        <v>34084</v>
      </c>
      <c r="B382" s="123" t="s">
        <v>837</v>
      </c>
    </row>
    <row r="383" spans="1:2" x14ac:dyDescent="0.15">
      <c r="A383" s="123">
        <v>34085</v>
      </c>
      <c r="B383" s="123" t="s">
        <v>838</v>
      </c>
    </row>
    <row r="384" spans="1:2" x14ac:dyDescent="0.15">
      <c r="A384" s="124">
        <v>32091</v>
      </c>
      <c r="B384" s="124" t="s">
        <v>839</v>
      </c>
    </row>
    <row r="385" spans="1:2" x14ac:dyDescent="0.15">
      <c r="A385" s="124">
        <v>32092</v>
      </c>
      <c r="B385" s="124" t="s">
        <v>840</v>
      </c>
    </row>
    <row r="386" spans="1:2" x14ac:dyDescent="0.15">
      <c r="A386" s="124">
        <v>32093</v>
      </c>
      <c r="B386" s="124" t="s">
        <v>841</v>
      </c>
    </row>
    <row r="387" spans="1:2" x14ac:dyDescent="0.15">
      <c r="A387" s="124">
        <v>32094</v>
      </c>
      <c r="B387" s="124" t="s">
        <v>842</v>
      </c>
    </row>
    <row r="388" spans="1:2" x14ac:dyDescent="0.15">
      <c r="A388" s="124">
        <v>32095</v>
      </c>
      <c r="B388" s="124" t="s">
        <v>843</v>
      </c>
    </row>
    <row r="389" spans="1:2" x14ac:dyDescent="0.15">
      <c r="A389" s="123">
        <v>32081</v>
      </c>
      <c r="B389" s="123" t="s">
        <v>844</v>
      </c>
    </row>
    <row r="390" spans="1:2" x14ac:dyDescent="0.15">
      <c r="A390" s="123">
        <v>32082</v>
      </c>
      <c r="B390" s="123" t="s">
        <v>845</v>
      </c>
    </row>
    <row r="391" spans="1:2" x14ac:dyDescent="0.15">
      <c r="A391" s="123">
        <v>32083</v>
      </c>
      <c r="B391" s="123" t="s">
        <v>846</v>
      </c>
    </row>
    <row r="392" spans="1:2" x14ac:dyDescent="0.15">
      <c r="A392" s="123">
        <v>32084</v>
      </c>
      <c r="B392" s="123" t="s">
        <v>847</v>
      </c>
    </row>
    <row r="393" spans="1:2" x14ac:dyDescent="0.15">
      <c r="A393" s="123">
        <v>32085</v>
      </c>
      <c r="B393" s="123" t="s">
        <v>848</v>
      </c>
    </row>
    <row r="394" spans="1:2" x14ac:dyDescent="0.15">
      <c r="A394" s="69">
        <v>33101</v>
      </c>
      <c r="B394" s="69" t="s">
        <v>849</v>
      </c>
    </row>
    <row r="395" spans="1:2" x14ac:dyDescent="0.15">
      <c r="A395" s="69">
        <v>33102</v>
      </c>
      <c r="B395" s="69" t="s">
        <v>9698</v>
      </c>
    </row>
    <row r="396" spans="1:2" x14ac:dyDescent="0.15">
      <c r="A396" s="69">
        <v>33103</v>
      </c>
      <c r="B396" s="69" t="s">
        <v>9699</v>
      </c>
    </row>
    <row r="397" spans="1:2" x14ac:dyDescent="0.15">
      <c r="A397" s="69">
        <v>33104</v>
      </c>
      <c r="B397" s="69" t="s">
        <v>9700</v>
      </c>
    </row>
    <row r="398" spans="1:2" x14ac:dyDescent="0.15">
      <c r="A398" s="69">
        <v>33105</v>
      </c>
      <c r="B398" s="69" t="s">
        <v>9701</v>
      </c>
    </row>
    <row r="399" spans="1:2" x14ac:dyDescent="0.15">
      <c r="A399" s="69">
        <v>33106</v>
      </c>
      <c r="B399" s="69" t="s">
        <v>9702</v>
      </c>
    </row>
    <row r="400" spans="1:2" x14ac:dyDescent="0.15">
      <c r="A400" s="69">
        <v>31031</v>
      </c>
      <c r="B400" s="69" t="s">
        <v>9703</v>
      </c>
    </row>
    <row r="401" spans="1:2" x14ac:dyDescent="0.15">
      <c r="A401" s="69">
        <v>31032</v>
      </c>
      <c r="B401" s="69" t="s">
        <v>850</v>
      </c>
    </row>
    <row r="402" spans="1:2" x14ac:dyDescent="0.15">
      <c r="A402" s="69">
        <v>31033</v>
      </c>
      <c r="B402" s="69" t="s">
        <v>9704</v>
      </c>
    </row>
    <row r="403" spans="1:2" x14ac:dyDescent="0.15">
      <c r="A403" s="69">
        <v>31034</v>
      </c>
      <c r="B403" s="69" t="s">
        <v>9705</v>
      </c>
    </row>
    <row r="404" spans="1:2" x14ac:dyDescent="0.15">
      <c r="A404" s="69">
        <v>31035</v>
      </c>
      <c r="B404" s="69" t="s">
        <v>9706</v>
      </c>
    </row>
    <row r="405" spans="1:2" x14ac:dyDescent="0.15">
      <c r="A405" s="69">
        <v>31036</v>
      </c>
      <c r="B405" s="69" t="s">
        <v>9707</v>
      </c>
    </row>
    <row r="406" spans="1:2" x14ac:dyDescent="0.15">
      <c r="A406" s="69">
        <v>34071</v>
      </c>
      <c r="B406" s="69" t="s">
        <v>851</v>
      </c>
    </row>
    <row r="407" spans="1:2" x14ac:dyDescent="0.15">
      <c r="A407" s="69">
        <v>34072</v>
      </c>
      <c r="B407" s="69" t="s">
        <v>9708</v>
      </c>
    </row>
    <row r="408" spans="1:2" x14ac:dyDescent="0.15">
      <c r="A408" s="69">
        <v>34073</v>
      </c>
      <c r="B408" s="69" t="s">
        <v>9709</v>
      </c>
    </row>
    <row r="409" spans="1:2" x14ac:dyDescent="0.15">
      <c r="A409" s="69">
        <v>34074</v>
      </c>
      <c r="B409" s="69" t="s">
        <v>9710</v>
      </c>
    </row>
    <row r="410" spans="1:2" x14ac:dyDescent="0.15">
      <c r="A410" s="69">
        <v>32101</v>
      </c>
      <c r="B410" s="69" t="s">
        <v>9711</v>
      </c>
    </row>
    <row r="411" spans="1:2" x14ac:dyDescent="0.15">
      <c r="A411" s="69">
        <v>32102</v>
      </c>
      <c r="B411" s="69" t="s">
        <v>852</v>
      </c>
    </row>
    <row r="412" spans="1:2" x14ac:dyDescent="0.15">
      <c r="A412" s="69">
        <v>32103</v>
      </c>
      <c r="B412" s="69" t="s">
        <v>9712</v>
      </c>
    </row>
    <row r="413" spans="1:2" x14ac:dyDescent="0.15">
      <c r="A413" s="69">
        <v>32104</v>
      </c>
      <c r="B413" s="69" t="s">
        <v>9713</v>
      </c>
    </row>
    <row r="414" spans="1:2" x14ac:dyDescent="0.15">
      <c r="A414" s="69">
        <v>32105</v>
      </c>
      <c r="B414" s="69" t="s">
        <v>9714</v>
      </c>
    </row>
    <row r="415" spans="1:2" x14ac:dyDescent="0.15">
      <c r="A415" s="70">
        <v>33141</v>
      </c>
      <c r="B415" s="70" t="s">
        <v>853</v>
      </c>
    </row>
    <row r="416" spans="1:2" x14ac:dyDescent="0.15">
      <c r="A416" s="70">
        <v>33142</v>
      </c>
      <c r="B416" s="70" t="s">
        <v>854</v>
      </c>
    </row>
    <row r="417" spans="1:2" x14ac:dyDescent="0.15">
      <c r="A417" s="70">
        <v>33143</v>
      </c>
      <c r="B417" s="70" t="s">
        <v>855</v>
      </c>
    </row>
    <row r="418" spans="1:2" x14ac:dyDescent="0.15">
      <c r="A418" s="70">
        <v>33144</v>
      </c>
      <c r="B418" s="70" t="s">
        <v>856</v>
      </c>
    </row>
    <row r="419" spans="1:2" x14ac:dyDescent="0.15">
      <c r="A419" s="70">
        <v>33145</v>
      </c>
      <c r="B419" s="70" t="s">
        <v>857</v>
      </c>
    </row>
    <row r="420" spans="1:2" x14ac:dyDescent="0.15">
      <c r="A420" s="70">
        <v>33146</v>
      </c>
      <c r="B420" s="70" t="s">
        <v>858</v>
      </c>
    </row>
    <row r="421" spans="1:2" x14ac:dyDescent="0.15">
      <c r="A421" s="70">
        <v>31051</v>
      </c>
      <c r="B421" s="70" t="s">
        <v>859</v>
      </c>
    </row>
    <row r="422" spans="1:2" x14ac:dyDescent="0.15">
      <c r="A422" s="70">
        <v>31052</v>
      </c>
      <c r="B422" s="70" t="s">
        <v>860</v>
      </c>
    </row>
    <row r="423" spans="1:2" x14ac:dyDescent="0.15">
      <c r="A423" s="70">
        <v>31053</v>
      </c>
      <c r="B423" s="70" t="s">
        <v>861</v>
      </c>
    </row>
    <row r="424" spans="1:2" x14ac:dyDescent="0.15">
      <c r="A424" s="70">
        <v>31054</v>
      </c>
      <c r="B424" s="70" t="s">
        <v>862</v>
      </c>
    </row>
    <row r="425" spans="1:2" x14ac:dyDescent="0.15">
      <c r="A425" s="70">
        <v>31055</v>
      </c>
      <c r="B425" s="70" t="s">
        <v>863</v>
      </c>
    </row>
    <row r="426" spans="1:2" x14ac:dyDescent="0.15">
      <c r="A426" s="70">
        <v>31056</v>
      </c>
      <c r="B426" s="70" t="s">
        <v>864</v>
      </c>
    </row>
    <row r="427" spans="1:2" x14ac:dyDescent="0.15">
      <c r="A427" s="70">
        <v>31061</v>
      </c>
      <c r="B427" s="70" t="s">
        <v>865</v>
      </c>
    </row>
    <row r="428" spans="1:2" x14ac:dyDescent="0.15">
      <c r="A428" s="70">
        <v>31062</v>
      </c>
      <c r="B428" s="70" t="s">
        <v>866</v>
      </c>
    </row>
    <row r="429" spans="1:2" x14ac:dyDescent="0.15">
      <c r="A429" s="70">
        <v>31063</v>
      </c>
      <c r="B429" s="70" t="s">
        <v>867</v>
      </c>
    </row>
    <row r="430" spans="1:2" x14ac:dyDescent="0.15">
      <c r="A430" s="70">
        <v>31064</v>
      </c>
      <c r="B430" s="70" t="s">
        <v>868</v>
      </c>
    </row>
    <row r="431" spans="1:2" x14ac:dyDescent="0.15">
      <c r="A431" s="70">
        <v>31065</v>
      </c>
      <c r="B431" s="70" t="s">
        <v>869</v>
      </c>
    </row>
    <row r="432" spans="1:2" x14ac:dyDescent="0.15">
      <c r="A432" s="70">
        <v>31071</v>
      </c>
      <c r="B432" s="70" t="s">
        <v>870</v>
      </c>
    </row>
    <row r="433" spans="1:2" x14ac:dyDescent="0.15">
      <c r="A433" s="70">
        <v>31072</v>
      </c>
      <c r="B433" s="70" t="s">
        <v>871</v>
      </c>
    </row>
    <row r="434" spans="1:2" x14ac:dyDescent="0.15">
      <c r="A434" s="70">
        <v>31073</v>
      </c>
      <c r="B434" s="70" t="s">
        <v>872</v>
      </c>
    </row>
    <row r="435" spans="1:2" x14ac:dyDescent="0.15">
      <c r="A435" s="70">
        <v>31074</v>
      </c>
      <c r="B435" s="70" t="s">
        <v>873</v>
      </c>
    </row>
    <row r="436" spans="1:2" x14ac:dyDescent="0.15">
      <c r="A436" s="70">
        <v>31075</v>
      </c>
      <c r="B436" s="70" t="s">
        <v>874</v>
      </c>
    </row>
    <row r="437" spans="1:2" x14ac:dyDescent="0.15">
      <c r="A437" s="71">
        <v>33091</v>
      </c>
      <c r="B437" s="71" t="s">
        <v>875</v>
      </c>
    </row>
    <row r="438" spans="1:2" x14ac:dyDescent="0.15">
      <c r="A438" s="71">
        <v>33092</v>
      </c>
      <c r="B438" s="71" t="s">
        <v>876</v>
      </c>
    </row>
    <row r="439" spans="1:2" x14ac:dyDescent="0.15">
      <c r="A439" s="71">
        <v>33093</v>
      </c>
      <c r="B439" s="71" t="s">
        <v>877</v>
      </c>
    </row>
    <row r="440" spans="1:2" x14ac:dyDescent="0.15">
      <c r="A440" s="71">
        <v>33094</v>
      </c>
      <c r="B440" s="71" t="s">
        <v>878</v>
      </c>
    </row>
    <row r="441" spans="1:2" x14ac:dyDescent="0.15">
      <c r="A441" s="71">
        <v>33095</v>
      </c>
      <c r="B441" s="71" t="s">
        <v>879</v>
      </c>
    </row>
    <row r="442" spans="1:2" x14ac:dyDescent="0.15">
      <c r="A442" s="71">
        <v>31011</v>
      </c>
      <c r="B442" s="71" t="s">
        <v>880</v>
      </c>
    </row>
    <row r="443" spans="1:2" x14ac:dyDescent="0.15">
      <c r="A443" s="71">
        <v>31012</v>
      </c>
      <c r="B443" s="71" t="s">
        <v>881</v>
      </c>
    </row>
    <row r="444" spans="1:2" x14ac:dyDescent="0.15">
      <c r="A444" s="71">
        <v>31013</v>
      </c>
      <c r="B444" s="71" t="s">
        <v>882</v>
      </c>
    </row>
    <row r="445" spans="1:2" x14ac:dyDescent="0.15">
      <c r="A445" s="71">
        <v>31014</v>
      </c>
      <c r="B445" s="71" t="s">
        <v>883</v>
      </c>
    </row>
    <row r="446" spans="1:2" x14ac:dyDescent="0.15">
      <c r="A446" s="71">
        <v>31015</v>
      </c>
      <c r="B446" s="71" t="s">
        <v>884</v>
      </c>
    </row>
    <row r="447" spans="1:2" x14ac:dyDescent="0.15">
      <c r="A447" s="71">
        <v>31016</v>
      </c>
      <c r="B447" s="71" t="s">
        <v>885</v>
      </c>
    </row>
    <row r="448" spans="1:2" x14ac:dyDescent="0.15">
      <c r="A448" s="71">
        <v>32051</v>
      </c>
      <c r="B448" s="71" t="s">
        <v>886</v>
      </c>
    </row>
    <row r="449" spans="1:2" x14ac:dyDescent="0.15">
      <c r="A449" s="71">
        <v>32052</v>
      </c>
      <c r="B449" s="71" t="s">
        <v>887</v>
      </c>
    </row>
    <row r="450" spans="1:2" x14ac:dyDescent="0.15">
      <c r="A450" s="71">
        <v>32053</v>
      </c>
      <c r="B450" s="71" t="s">
        <v>888</v>
      </c>
    </row>
    <row r="451" spans="1:2" x14ac:dyDescent="0.15">
      <c r="A451" s="71">
        <v>32054</v>
      </c>
      <c r="B451" s="71" t="s">
        <v>889</v>
      </c>
    </row>
    <row r="452" spans="1:2" x14ac:dyDescent="0.15">
      <c r="A452" s="71">
        <v>32055</v>
      </c>
      <c r="B452" s="71" t="s">
        <v>890</v>
      </c>
    </row>
    <row r="453" spans="1:2" x14ac:dyDescent="0.15">
      <c r="A453" s="127">
        <v>33131</v>
      </c>
      <c r="B453" s="71" t="s">
        <v>9715</v>
      </c>
    </row>
    <row r="454" spans="1:2" x14ac:dyDescent="0.15">
      <c r="A454" s="127">
        <v>33132</v>
      </c>
      <c r="B454" s="71" t="s">
        <v>9716</v>
      </c>
    </row>
    <row r="455" spans="1:2" x14ac:dyDescent="0.15">
      <c r="A455" s="127">
        <v>33133</v>
      </c>
      <c r="B455" s="71" t="s">
        <v>9717</v>
      </c>
    </row>
    <row r="456" spans="1:2" x14ac:dyDescent="0.15">
      <c r="A456" s="127">
        <v>33134</v>
      </c>
      <c r="B456" s="71" t="s">
        <v>9718</v>
      </c>
    </row>
    <row r="457" spans="1:2" x14ac:dyDescent="0.15">
      <c r="A457" s="127">
        <v>33135</v>
      </c>
      <c r="B457" s="71" t="s">
        <v>9719</v>
      </c>
    </row>
    <row r="458" spans="1:2" x14ac:dyDescent="0.15">
      <c r="A458" s="127">
        <v>33136</v>
      </c>
      <c r="B458" s="71" t="s">
        <v>9720</v>
      </c>
    </row>
    <row r="459" spans="1:2" x14ac:dyDescent="0.15">
      <c r="A459" s="127">
        <v>31081</v>
      </c>
      <c r="B459" s="71" t="s">
        <v>9721</v>
      </c>
    </row>
    <row r="460" spans="1:2" x14ac:dyDescent="0.15">
      <c r="A460" s="127">
        <v>31082</v>
      </c>
      <c r="B460" s="71" t="s">
        <v>9722</v>
      </c>
    </row>
    <row r="461" spans="1:2" x14ac:dyDescent="0.15">
      <c r="A461" s="127">
        <v>31083</v>
      </c>
      <c r="B461" s="71" t="s">
        <v>9723</v>
      </c>
    </row>
    <row r="462" spans="1:2" x14ac:dyDescent="0.15">
      <c r="A462" s="127">
        <v>31084</v>
      </c>
      <c r="B462" s="71" t="s">
        <v>9724</v>
      </c>
    </row>
    <row r="463" spans="1:2" x14ac:dyDescent="0.15">
      <c r="A463" s="127">
        <v>31085</v>
      </c>
      <c r="B463" s="71" t="s">
        <v>9725</v>
      </c>
    </row>
    <row r="464" spans="1:2" x14ac:dyDescent="0.15">
      <c r="A464" s="128">
        <v>33061</v>
      </c>
      <c r="B464" s="129" t="s">
        <v>9726</v>
      </c>
    </row>
    <row r="465" spans="1:2" x14ac:dyDescent="0.15">
      <c r="A465" s="128">
        <v>33062</v>
      </c>
      <c r="B465" s="129" t="s">
        <v>9727</v>
      </c>
    </row>
    <row r="466" spans="1:2" x14ac:dyDescent="0.15">
      <c r="A466" s="128">
        <v>33063</v>
      </c>
      <c r="B466" s="129" t="s">
        <v>9728</v>
      </c>
    </row>
    <row r="467" spans="1:2" x14ac:dyDescent="0.15">
      <c r="A467" s="128">
        <v>33064</v>
      </c>
      <c r="B467" s="129" t="s">
        <v>9729</v>
      </c>
    </row>
    <row r="468" spans="1:2" x14ac:dyDescent="0.15">
      <c r="A468" s="128">
        <v>33065</v>
      </c>
      <c r="B468" s="129" t="s">
        <v>9730</v>
      </c>
    </row>
    <row r="469" spans="1:2" x14ac:dyDescent="0.15">
      <c r="A469" s="128">
        <v>33066</v>
      </c>
      <c r="B469" s="129" t="s">
        <v>9731</v>
      </c>
    </row>
    <row r="470" spans="1:2" x14ac:dyDescent="0.15">
      <c r="A470" s="128">
        <v>33081</v>
      </c>
      <c r="B470" s="129" t="s">
        <v>9732</v>
      </c>
    </row>
    <row r="471" spans="1:2" x14ac:dyDescent="0.15">
      <c r="A471" s="128">
        <v>33082</v>
      </c>
      <c r="B471" s="129" t="s">
        <v>9733</v>
      </c>
    </row>
    <row r="472" spans="1:2" x14ac:dyDescent="0.15">
      <c r="A472" s="128">
        <v>33083</v>
      </c>
      <c r="B472" s="129" t="s">
        <v>9734</v>
      </c>
    </row>
    <row r="473" spans="1:2" x14ac:dyDescent="0.15">
      <c r="A473" s="128">
        <v>33084</v>
      </c>
      <c r="B473" s="129" t="s">
        <v>9735</v>
      </c>
    </row>
    <row r="474" spans="1:2" x14ac:dyDescent="0.15">
      <c r="A474" s="128">
        <v>33085</v>
      </c>
      <c r="B474" s="129" t="s">
        <v>9736</v>
      </c>
    </row>
    <row r="475" spans="1:2" x14ac:dyDescent="0.15">
      <c r="A475" s="128">
        <v>33086</v>
      </c>
      <c r="B475" s="129" t="s">
        <v>9737</v>
      </c>
    </row>
    <row r="476" spans="1:2" x14ac:dyDescent="0.15">
      <c r="A476" s="128">
        <v>31091</v>
      </c>
      <c r="B476" s="129" t="s">
        <v>9738</v>
      </c>
    </row>
    <row r="477" spans="1:2" x14ac:dyDescent="0.15">
      <c r="A477" s="128">
        <v>31092</v>
      </c>
      <c r="B477" s="129" t="s">
        <v>9739</v>
      </c>
    </row>
    <row r="478" spans="1:2" x14ac:dyDescent="0.15">
      <c r="A478" s="128">
        <v>31093</v>
      </c>
      <c r="B478" s="129" t="s">
        <v>9740</v>
      </c>
    </row>
    <row r="479" spans="1:2" x14ac:dyDescent="0.15">
      <c r="A479" s="128">
        <v>31094</v>
      </c>
      <c r="B479" s="129" t="s">
        <v>9741</v>
      </c>
    </row>
    <row r="480" spans="1:2" x14ac:dyDescent="0.15">
      <c r="A480" s="128">
        <v>31095</v>
      </c>
      <c r="B480" s="129" t="s">
        <v>9742</v>
      </c>
    </row>
    <row r="481" spans="1:2" x14ac:dyDescent="0.3">
      <c r="A481" s="130">
        <v>33071</v>
      </c>
      <c r="B481" s="131" t="s">
        <v>9743</v>
      </c>
    </row>
    <row r="482" spans="1:2" x14ac:dyDescent="0.3">
      <c r="A482" s="130">
        <v>33072</v>
      </c>
      <c r="B482" s="131" t="s">
        <v>9744</v>
      </c>
    </row>
    <row r="483" spans="1:2" x14ac:dyDescent="0.3">
      <c r="A483" s="130">
        <v>33073</v>
      </c>
      <c r="B483" s="131" t="s">
        <v>9745</v>
      </c>
    </row>
    <row r="484" spans="1:2" x14ac:dyDescent="0.3">
      <c r="A484" s="130">
        <v>33074</v>
      </c>
      <c r="B484" s="131" t="s">
        <v>9746</v>
      </c>
    </row>
    <row r="485" spans="1:2" x14ac:dyDescent="0.3">
      <c r="A485" s="130">
        <v>33075</v>
      </c>
      <c r="B485" s="131" t="s">
        <v>9747</v>
      </c>
    </row>
    <row r="486" spans="1:2" x14ac:dyDescent="0.3">
      <c r="A486" s="130">
        <v>33076</v>
      </c>
      <c r="B486" s="131" t="s">
        <v>9748</v>
      </c>
    </row>
    <row r="487" spans="1:2" x14ac:dyDescent="0.3">
      <c r="A487" s="130">
        <v>34021</v>
      </c>
      <c r="B487" s="132" t="s">
        <v>9749</v>
      </c>
    </row>
    <row r="488" spans="1:2" x14ac:dyDescent="0.3">
      <c r="A488" s="130">
        <v>34022</v>
      </c>
      <c r="B488" s="132" t="s">
        <v>9750</v>
      </c>
    </row>
    <row r="489" spans="1:2" x14ac:dyDescent="0.3">
      <c r="A489" s="130">
        <v>34023</v>
      </c>
      <c r="B489" s="132" t="s">
        <v>9751</v>
      </c>
    </row>
    <row r="490" spans="1:2" x14ac:dyDescent="0.3">
      <c r="A490" s="130">
        <v>34024</v>
      </c>
      <c r="B490" s="132" t="s">
        <v>9752</v>
      </c>
    </row>
    <row r="491" spans="1:2" x14ac:dyDescent="0.3">
      <c r="A491" s="130">
        <v>34025</v>
      </c>
      <c r="B491" s="132" t="s">
        <v>9753</v>
      </c>
    </row>
    <row r="492" spans="1:2" x14ac:dyDescent="0.3">
      <c r="A492" s="130">
        <v>32011</v>
      </c>
      <c r="B492" s="131" t="s">
        <v>9754</v>
      </c>
    </row>
    <row r="493" spans="1:2" x14ac:dyDescent="0.3">
      <c r="A493" s="130">
        <v>32012</v>
      </c>
      <c r="B493" s="131" t="s">
        <v>9755</v>
      </c>
    </row>
    <row r="494" spans="1:2" x14ac:dyDescent="0.3">
      <c r="A494" s="130">
        <v>32013</v>
      </c>
      <c r="B494" s="131" t="s">
        <v>9756</v>
      </c>
    </row>
    <row r="495" spans="1:2" x14ac:dyDescent="0.3">
      <c r="A495" s="130">
        <v>32014</v>
      </c>
      <c r="B495" s="131" t="s">
        <v>9757</v>
      </c>
    </row>
    <row r="496" spans="1:2" x14ac:dyDescent="0.3">
      <c r="A496" s="130">
        <v>32015</v>
      </c>
      <c r="B496" s="131" t="s">
        <v>9758</v>
      </c>
    </row>
    <row r="497" spans="1:2" x14ac:dyDescent="0.15">
      <c r="A497" s="133">
        <v>213011</v>
      </c>
      <c r="B497" s="133" t="s">
        <v>1630</v>
      </c>
    </row>
    <row r="498" spans="1:2" x14ac:dyDescent="0.15">
      <c r="A498" s="133">
        <v>213012</v>
      </c>
      <c r="B498" s="133" t="s">
        <v>1631</v>
      </c>
    </row>
    <row r="499" spans="1:2" x14ac:dyDescent="0.15">
      <c r="A499" s="133">
        <v>213013</v>
      </c>
      <c r="B499" s="133" t="s">
        <v>1632</v>
      </c>
    </row>
    <row r="500" spans="1:2" x14ac:dyDescent="0.15">
      <c r="A500" s="133">
        <v>213014</v>
      </c>
      <c r="B500" s="133" t="s">
        <v>1633</v>
      </c>
    </row>
    <row r="501" spans="1:2" x14ac:dyDescent="0.15">
      <c r="A501" s="133">
        <v>213015</v>
      </c>
      <c r="B501" s="133" t="s">
        <v>1634</v>
      </c>
    </row>
    <row r="502" spans="1:2" x14ac:dyDescent="0.15">
      <c r="A502" s="133">
        <v>213016</v>
      </c>
      <c r="B502" s="133" t="s">
        <v>9759</v>
      </c>
    </row>
    <row r="503" spans="1:2" x14ac:dyDescent="0.15">
      <c r="A503" s="133">
        <v>213051</v>
      </c>
      <c r="B503" s="133" t="s">
        <v>1635</v>
      </c>
    </row>
    <row r="504" spans="1:2" x14ac:dyDescent="0.15">
      <c r="A504" s="133">
        <v>213052</v>
      </c>
      <c r="B504" s="133" t="s">
        <v>1636</v>
      </c>
    </row>
    <row r="505" spans="1:2" x14ac:dyDescent="0.15">
      <c r="A505" s="133">
        <v>213053</v>
      </c>
      <c r="B505" s="133" t="s">
        <v>1637</v>
      </c>
    </row>
    <row r="506" spans="1:2" x14ac:dyDescent="0.15">
      <c r="A506" s="133">
        <v>213054</v>
      </c>
      <c r="B506" s="133" t="s">
        <v>1638</v>
      </c>
    </row>
    <row r="507" spans="1:2" x14ac:dyDescent="0.15">
      <c r="A507" s="133">
        <v>213055</v>
      </c>
      <c r="B507" s="133" t="s">
        <v>1639</v>
      </c>
    </row>
    <row r="508" spans="1:2" x14ac:dyDescent="0.15">
      <c r="A508" s="133">
        <v>213031</v>
      </c>
      <c r="B508" s="133" t="s">
        <v>1640</v>
      </c>
    </row>
    <row r="509" spans="1:2" x14ac:dyDescent="0.15">
      <c r="A509" s="133">
        <v>213032</v>
      </c>
      <c r="B509" s="133" t="s">
        <v>1641</v>
      </c>
    </row>
    <row r="510" spans="1:2" x14ac:dyDescent="0.15">
      <c r="A510" s="133">
        <v>213033</v>
      </c>
      <c r="B510" s="133" t="s">
        <v>1642</v>
      </c>
    </row>
    <row r="511" spans="1:2" x14ac:dyDescent="0.15">
      <c r="A511" s="133">
        <v>213034</v>
      </c>
      <c r="B511" s="133" t="s">
        <v>1643</v>
      </c>
    </row>
    <row r="512" spans="1:2" x14ac:dyDescent="0.15">
      <c r="A512" s="133">
        <v>213035</v>
      </c>
      <c r="B512" s="133" t="s">
        <v>1644</v>
      </c>
    </row>
    <row r="513" spans="1:2" x14ac:dyDescent="0.15">
      <c r="A513" s="133">
        <v>213036</v>
      </c>
      <c r="B513" s="133" t="s">
        <v>9760</v>
      </c>
    </row>
    <row r="514" spans="1:2" x14ac:dyDescent="0.15">
      <c r="A514" s="133">
        <v>213021</v>
      </c>
      <c r="B514" s="133" t="s">
        <v>1645</v>
      </c>
    </row>
    <row r="515" spans="1:2" x14ac:dyDescent="0.15">
      <c r="A515" s="133">
        <v>213022</v>
      </c>
      <c r="B515" s="133" t="s">
        <v>1646</v>
      </c>
    </row>
    <row r="516" spans="1:2" x14ac:dyDescent="0.15">
      <c r="A516" s="133">
        <v>213023</v>
      </c>
      <c r="B516" s="133" t="s">
        <v>1647</v>
      </c>
    </row>
    <row r="517" spans="1:2" x14ac:dyDescent="0.15">
      <c r="A517" s="133">
        <v>213024</v>
      </c>
      <c r="B517" s="133" t="s">
        <v>1648</v>
      </c>
    </row>
    <row r="518" spans="1:2" x14ac:dyDescent="0.15">
      <c r="A518" s="133">
        <v>213025</v>
      </c>
      <c r="B518" s="133" t="s">
        <v>1649</v>
      </c>
    </row>
    <row r="519" spans="1:2" x14ac:dyDescent="0.15">
      <c r="A519" s="133">
        <v>214081</v>
      </c>
      <c r="B519" s="133" t="s">
        <v>1650</v>
      </c>
    </row>
    <row r="520" spans="1:2" x14ac:dyDescent="0.15">
      <c r="A520" s="133">
        <v>214082</v>
      </c>
      <c r="B520" s="133" t="s">
        <v>1651</v>
      </c>
    </row>
    <row r="521" spans="1:2" x14ac:dyDescent="0.15">
      <c r="A521" s="133">
        <v>214083</v>
      </c>
      <c r="B521" s="133" t="s">
        <v>1652</v>
      </c>
    </row>
    <row r="522" spans="1:2" x14ac:dyDescent="0.15">
      <c r="A522" s="133">
        <v>214084</v>
      </c>
      <c r="B522" s="133" t="s">
        <v>1653</v>
      </c>
    </row>
    <row r="523" spans="1:2" x14ac:dyDescent="0.15">
      <c r="A523" s="133">
        <v>214085</v>
      </c>
      <c r="B523" s="133" t="s">
        <v>1654</v>
      </c>
    </row>
    <row r="524" spans="1:2" x14ac:dyDescent="0.15">
      <c r="A524" s="133">
        <v>212091</v>
      </c>
      <c r="B524" s="133" t="s">
        <v>1655</v>
      </c>
    </row>
    <row r="525" spans="1:2" x14ac:dyDescent="0.15">
      <c r="A525" s="133">
        <v>212092</v>
      </c>
      <c r="B525" s="133" t="s">
        <v>1656</v>
      </c>
    </row>
    <row r="526" spans="1:2" x14ac:dyDescent="0.15">
      <c r="A526" s="133">
        <v>212093</v>
      </c>
      <c r="B526" s="133" t="s">
        <v>1657</v>
      </c>
    </row>
    <row r="527" spans="1:2" x14ac:dyDescent="0.15">
      <c r="A527" s="133">
        <v>212094</v>
      </c>
      <c r="B527" s="133" t="s">
        <v>1658</v>
      </c>
    </row>
    <row r="528" spans="1:2" x14ac:dyDescent="0.15">
      <c r="A528" s="133">
        <v>212095</v>
      </c>
      <c r="B528" s="133" t="s">
        <v>1659</v>
      </c>
    </row>
    <row r="529" spans="1:2" x14ac:dyDescent="0.15">
      <c r="A529" s="133">
        <v>212081</v>
      </c>
      <c r="B529" s="133" t="s">
        <v>1660</v>
      </c>
    </row>
    <row r="530" spans="1:2" x14ac:dyDescent="0.15">
      <c r="A530" s="133">
        <v>212082</v>
      </c>
      <c r="B530" s="133" t="s">
        <v>1661</v>
      </c>
    </row>
    <row r="531" spans="1:2" x14ac:dyDescent="0.15">
      <c r="A531" s="133">
        <v>212083</v>
      </c>
      <c r="B531" s="133" t="s">
        <v>1662</v>
      </c>
    </row>
    <row r="532" spans="1:2" x14ac:dyDescent="0.15">
      <c r="A532" s="133">
        <v>212084</v>
      </c>
      <c r="B532" s="133" t="s">
        <v>1663</v>
      </c>
    </row>
    <row r="533" spans="1:2" x14ac:dyDescent="0.15">
      <c r="A533" s="133">
        <v>212085</v>
      </c>
      <c r="B533" s="133" t="s">
        <v>9761</v>
      </c>
    </row>
    <row r="534" spans="1:2" x14ac:dyDescent="0.15">
      <c r="A534" s="69">
        <v>213101</v>
      </c>
      <c r="B534" s="69" t="s">
        <v>1664</v>
      </c>
    </row>
    <row r="535" spans="1:2" x14ac:dyDescent="0.15">
      <c r="A535" s="69">
        <v>213102</v>
      </c>
      <c r="B535" s="69" t="s">
        <v>9762</v>
      </c>
    </row>
    <row r="536" spans="1:2" x14ac:dyDescent="0.15">
      <c r="A536" s="69">
        <v>213103</v>
      </c>
      <c r="B536" s="69" t="s">
        <v>9763</v>
      </c>
    </row>
    <row r="537" spans="1:2" x14ac:dyDescent="0.15">
      <c r="A537" s="69">
        <v>213104</v>
      </c>
      <c r="B537" s="69" t="s">
        <v>9764</v>
      </c>
    </row>
    <row r="538" spans="1:2" x14ac:dyDescent="0.15">
      <c r="A538" s="69">
        <v>213105</v>
      </c>
      <c r="B538" s="69" t="s">
        <v>9765</v>
      </c>
    </row>
    <row r="539" spans="1:2" x14ac:dyDescent="0.15">
      <c r="A539" s="69">
        <v>213106</v>
      </c>
      <c r="B539" s="69" t="s">
        <v>9766</v>
      </c>
    </row>
    <row r="540" spans="1:2" x14ac:dyDescent="0.15">
      <c r="A540" s="69">
        <v>211031</v>
      </c>
      <c r="B540" s="69" t="s">
        <v>9767</v>
      </c>
    </row>
    <row r="541" spans="1:2" x14ac:dyDescent="0.15">
      <c r="A541" s="69">
        <v>211032</v>
      </c>
      <c r="B541" s="69" t="s">
        <v>1665</v>
      </c>
    </row>
    <row r="542" spans="1:2" x14ac:dyDescent="0.15">
      <c r="A542" s="69">
        <v>211033</v>
      </c>
      <c r="B542" s="69" t="s">
        <v>9768</v>
      </c>
    </row>
    <row r="543" spans="1:2" x14ac:dyDescent="0.15">
      <c r="A543" s="69">
        <v>211034</v>
      </c>
      <c r="B543" s="69" t="s">
        <v>9769</v>
      </c>
    </row>
    <row r="544" spans="1:2" x14ac:dyDescent="0.15">
      <c r="A544" s="69">
        <v>211035</v>
      </c>
      <c r="B544" s="69" t="s">
        <v>9770</v>
      </c>
    </row>
    <row r="545" spans="1:2" x14ac:dyDescent="0.15">
      <c r="A545" s="69">
        <v>211036</v>
      </c>
      <c r="B545" s="69" t="s">
        <v>9771</v>
      </c>
    </row>
    <row r="546" spans="1:2" x14ac:dyDescent="0.15">
      <c r="A546" s="69">
        <v>214071</v>
      </c>
      <c r="B546" s="69" t="s">
        <v>1666</v>
      </c>
    </row>
    <row r="547" spans="1:2" x14ac:dyDescent="0.15">
      <c r="A547" s="69">
        <v>214072</v>
      </c>
      <c r="B547" s="69" t="s">
        <v>9772</v>
      </c>
    </row>
    <row r="548" spans="1:2" x14ac:dyDescent="0.15">
      <c r="A548" s="69">
        <v>214073</v>
      </c>
      <c r="B548" s="69" t="s">
        <v>9773</v>
      </c>
    </row>
    <row r="549" spans="1:2" x14ac:dyDescent="0.15">
      <c r="A549" s="69">
        <v>214074</v>
      </c>
      <c r="B549" s="69" t="s">
        <v>9774</v>
      </c>
    </row>
    <row r="550" spans="1:2" x14ac:dyDescent="0.15">
      <c r="A550" s="69">
        <v>212101</v>
      </c>
      <c r="B550" s="69" t="s">
        <v>9775</v>
      </c>
    </row>
    <row r="551" spans="1:2" x14ac:dyDescent="0.15">
      <c r="A551" s="69">
        <v>212102</v>
      </c>
      <c r="B551" s="69" t="s">
        <v>1667</v>
      </c>
    </row>
    <row r="552" spans="1:2" x14ac:dyDescent="0.15">
      <c r="A552" s="69">
        <v>212103</v>
      </c>
      <c r="B552" s="69" t="s">
        <v>9776</v>
      </c>
    </row>
    <row r="553" spans="1:2" x14ac:dyDescent="0.15">
      <c r="A553" s="69">
        <v>212104</v>
      </c>
      <c r="B553" s="69" t="s">
        <v>9777</v>
      </c>
    </row>
    <row r="554" spans="1:2" x14ac:dyDescent="0.15">
      <c r="A554" s="69">
        <v>212105</v>
      </c>
      <c r="B554" s="69" t="s">
        <v>9778</v>
      </c>
    </row>
    <row r="555" spans="1:2" x14ac:dyDescent="0.15">
      <c r="A555" s="70">
        <v>213141</v>
      </c>
      <c r="B555" s="70" t="s">
        <v>1668</v>
      </c>
    </row>
    <row r="556" spans="1:2" x14ac:dyDescent="0.15">
      <c r="A556" s="70">
        <v>213142</v>
      </c>
      <c r="B556" s="70" t="s">
        <v>1133</v>
      </c>
    </row>
    <row r="557" spans="1:2" x14ac:dyDescent="0.15">
      <c r="A557" s="70">
        <v>213143</v>
      </c>
      <c r="B557" s="70" t="s">
        <v>1669</v>
      </c>
    </row>
    <row r="558" spans="1:2" x14ac:dyDescent="0.15">
      <c r="A558" s="70">
        <v>213144</v>
      </c>
      <c r="B558" s="70" t="s">
        <v>1670</v>
      </c>
    </row>
    <row r="559" spans="1:2" x14ac:dyDescent="0.15">
      <c r="A559" s="70">
        <v>213145</v>
      </c>
      <c r="B559" s="70" t="s">
        <v>1671</v>
      </c>
    </row>
    <row r="560" spans="1:2" x14ac:dyDescent="0.15">
      <c r="A560" s="70">
        <v>213146</v>
      </c>
      <c r="B560" s="70" t="s">
        <v>1672</v>
      </c>
    </row>
    <row r="561" spans="1:2" x14ac:dyDescent="0.15">
      <c r="A561" s="70">
        <v>211051</v>
      </c>
      <c r="B561" s="70" t="s">
        <v>1673</v>
      </c>
    </row>
    <row r="562" spans="1:2" x14ac:dyDescent="0.15">
      <c r="A562" s="70">
        <v>211052</v>
      </c>
      <c r="B562" s="70" t="s">
        <v>1674</v>
      </c>
    </row>
    <row r="563" spans="1:2" x14ac:dyDescent="0.15">
      <c r="A563" s="70">
        <v>211053</v>
      </c>
      <c r="B563" s="70" t="s">
        <v>1675</v>
      </c>
    </row>
    <row r="564" spans="1:2" x14ac:dyDescent="0.15">
      <c r="A564" s="70">
        <v>211054</v>
      </c>
      <c r="B564" s="70" t="s">
        <v>1676</v>
      </c>
    </row>
    <row r="565" spans="1:2" x14ac:dyDescent="0.15">
      <c r="A565" s="70">
        <v>211055</v>
      </c>
      <c r="B565" s="70" t="s">
        <v>1677</v>
      </c>
    </row>
    <row r="566" spans="1:2" x14ac:dyDescent="0.15">
      <c r="A566" s="70">
        <v>211056</v>
      </c>
      <c r="B566" s="70" t="s">
        <v>1678</v>
      </c>
    </row>
    <row r="567" spans="1:2" x14ac:dyDescent="0.15">
      <c r="A567" s="70">
        <v>211061</v>
      </c>
      <c r="B567" s="70" t="s">
        <v>1679</v>
      </c>
    </row>
    <row r="568" spans="1:2" x14ac:dyDescent="0.15">
      <c r="A568" s="70">
        <v>211062</v>
      </c>
      <c r="B568" s="70" t="s">
        <v>1680</v>
      </c>
    </row>
    <row r="569" spans="1:2" x14ac:dyDescent="0.15">
      <c r="A569" s="70">
        <v>211063</v>
      </c>
      <c r="B569" s="70" t="s">
        <v>1681</v>
      </c>
    </row>
    <row r="570" spans="1:2" x14ac:dyDescent="0.15">
      <c r="A570" s="70">
        <v>211064</v>
      </c>
      <c r="B570" s="70" t="s">
        <v>1682</v>
      </c>
    </row>
    <row r="571" spans="1:2" x14ac:dyDescent="0.15">
      <c r="A571" s="70">
        <v>211065</v>
      </c>
      <c r="B571" s="70" t="s">
        <v>1683</v>
      </c>
    </row>
    <row r="572" spans="1:2" x14ac:dyDescent="0.15">
      <c r="A572" s="70">
        <v>211071</v>
      </c>
      <c r="B572" s="70" t="s">
        <v>1684</v>
      </c>
    </row>
    <row r="573" spans="1:2" x14ac:dyDescent="0.15">
      <c r="A573" s="70">
        <v>211072</v>
      </c>
      <c r="B573" s="70" t="s">
        <v>1685</v>
      </c>
    </row>
    <row r="574" spans="1:2" x14ac:dyDescent="0.15">
      <c r="A574" s="70">
        <v>211073</v>
      </c>
      <c r="B574" s="70" t="s">
        <v>1686</v>
      </c>
    </row>
    <row r="575" spans="1:2" x14ac:dyDescent="0.15">
      <c r="A575" s="70">
        <v>211074</v>
      </c>
      <c r="B575" s="70" t="s">
        <v>1687</v>
      </c>
    </row>
    <row r="576" spans="1:2" x14ac:dyDescent="0.15">
      <c r="A576" s="70">
        <v>211075</v>
      </c>
      <c r="B576" s="70" t="s">
        <v>1688</v>
      </c>
    </row>
    <row r="577" spans="1:2" x14ac:dyDescent="0.15">
      <c r="A577" s="60">
        <v>213091</v>
      </c>
      <c r="B577" s="60" t="s">
        <v>1689</v>
      </c>
    </row>
    <row r="578" spans="1:2" x14ac:dyDescent="0.15">
      <c r="A578" s="60">
        <v>213092</v>
      </c>
      <c r="B578" s="60" t="s">
        <v>1690</v>
      </c>
    </row>
    <row r="579" spans="1:2" x14ac:dyDescent="0.15">
      <c r="A579" s="60">
        <v>213093</v>
      </c>
      <c r="B579" s="60" t="s">
        <v>1691</v>
      </c>
    </row>
    <row r="580" spans="1:2" x14ac:dyDescent="0.15">
      <c r="A580" s="60">
        <v>213094</v>
      </c>
      <c r="B580" s="60" t="s">
        <v>1692</v>
      </c>
    </row>
    <row r="581" spans="1:2" x14ac:dyDescent="0.15">
      <c r="A581" s="60">
        <v>213095</v>
      </c>
      <c r="B581" s="60" t="s">
        <v>1693</v>
      </c>
    </row>
    <row r="582" spans="1:2" x14ac:dyDescent="0.15">
      <c r="A582" s="60">
        <v>211011</v>
      </c>
      <c r="B582" s="60" t="s">
        <v>1694</v>
      </c>
    </row>
    <row r="583" spans="1:2" x14ac:dyDescent="0.15">
      <c r="A583" s="60">
        <v>211012</v>
      </c>
      <c r="B583" s="60" t="s">
        <v>1695</v>
      </c>
    </row>
    <row r="584" spans="1:2" x14ac:dyDescent="0.15">
      <c r="A584" s="60">
        <v>211013</v>
      </c>
      <c r="B584" s="60" t="s">
        <v>1696</v>
      </c>
    </row>
    <row r="585" spans="1:2" x14ac:dyDescent="0.15">
      <c r="A585" s="60">
        <v>211014</v>
      </c>
      <c r="B585" s="60" t="s">
        <v>1697</v>
      </c>
    </row>
    <row r="586" spans="1:2" x14ac:dyDescent="0.15">
      <c r="A586" s="60">
        <v>211015</v>
      </c>
      <c r="B586" s="60" t="s">
        <v>1698</v>
      </c>
    </row>
    <row r="587" spans="1:2" x14ac:dyDescent="0.15">
      <c r="A587" s="60">
        <v>211016</v>
      </c>
      <c r="B587" s="60" t="s">
        <v>1699</v>
      </c>
    </row>
    <row r="588" spans="1:2" x14ac:dyDescent="0.15">
      <c r="A588" s="60">
        <v>212051</v>
      </c>
      <c r="B588" s="60" t="s">
        <v>1700</v>
      </c>
    </row>
    <row r="589" spans="1:2" x14ac:dyDescent="0.15">
      <c r="A589" s="60">
        <v>212052</v>
      </c>
      <c r="B589" s="60" t="s">
        <v>1701</v>
      </c>
    </row>
    <row r="590" spans="1:2" x14ac:dyDescent="0.15">
      <c r="A590" s="60">
        <v>212053</v>
      </c>
      <c r="B590" s="60" t="s">
        <v>1702</v>
      </c>
    </row>
    <row r="591" spans="1:2" x14ac:dyDescent="0.15">
      <c r="A591" s="60">
        <v>212054</v>
      </c>
      <c r="B591" s="60" t="s">
        <v>1703</v>
      </c>
    </row>
    <row r="592" spans="1:2" x14ac:dyDescent="0.15">
      <c r="A592" s="60">
        <v>212055</v>
      </c>
      <c r="B592" s="60" t="s">
        <v>1704</v>
      </c>
    </row>
    <row r="593" spans="1:2" x14ac:dyDescent="0.15">
      <c r="A593" s="127">
        <v>213131</v>
      </c>
      <c r="B593" s="127" t="s">
        <v>9779</v>
      </c>
    </row>
    <row r="594" spans="1:2" x14ac:dyDescent="0.15">
      <c r="A594" s="127">
        <v>213132</v>
      </c>
      <c r="B594" s="127" t="s">
        <v>9780</v>
      </c>
    </row>
    <row r="595" spans="1:2" x14ac:dyDescent="0.15">
      <c r="A595" s="127">
        <v>213133</v>
      </c>
      <c r="B595" s="127" t="s">
        <v>9781</v>
      </c>
    </row>
    <row r="596" spans="1:2" x14ac:dyDescent="0.15">
      <c r="A596" s="127">
        <v>213134</v>
      </c>
      <c r="B596" s="127" t="s">
        <v>9782</v>
      </c>
    </row>
    <row r="597" spans="1:2" x14ac:dyDescent="0.15">
      <c r="A597" s="127">
        <v>213135</v>
      </c>
      <c r="B597" s="127" t="s">
        <v>9783</v>
      </c>
    </row>
    <row r="598" spans="1:2" x14ac:dyDescent="0.15">
      <c r="A598" s="127">
        <v>213136</v>
      </c>
      <c r="B598" s="127" t="s">
        <v>9784</v>
      </c>
    </row>
    <row r="599" spans="1:2" x14ac:dyDescent="0.15">
      <c r="A599" s="127">
        <v>211081</v>
      </c>
      <c r="B599" s="127" t="s">
        <v>9785</v>
      </c>
    </row>
    <row r="600" spans="1:2" x14ac:dyDescent="0.15">
      <c r="A600" s="127">
        <v>211082</v>
      </c>
      <c r="B600" s="127" t="s">
        <v>9786</v>
      </c>
    </row>
    <row r="601" spans="1:2" x14ac:dyDescent="0.15">
      <c r="A601" s="127">
        <v>211083</v>
      </c>
      <c r="B601" s="127" t="s">
        <v>9787</v>
      </c>
    </row>
    <row r="602" spans="1:2" x14ac:dyDescent="0.15">
      <c r="A602" s="127">
        <v>211084</v>
      </c>
      <c r="B602" s="127" t="s">
        <v>9788</v>
      </c>
    </row>
    <row r="603" spans="1:2" x14ac:dyDescent="0.15">
      <c r="A603" s="127">
        <v>211085</v>
      </c>
      <c r="B603" s="127" t="s">
        <v>9789</v>
      </c>
    </row>
    <row r="604" spans="1:2" x14ac:dyDescent="0.15">
      <c r="A604" s="71">
        <v>213061</v>
      </c>
      <c r="B604" s="71" t="s">
        <v>9790</v>
      </c>
    </row>
    <row r="605" spans="1:2" x14ac:dyDescent="0.15">
      <c r="A605" s="71">
        <v>213062</v>
      </c>
      <c r="B605" s="71" t="s">
        <v>9791</v>
      </c>
    </row>
    <row r="606" spans="1:2" x14ac:dyDescent="0.15">
      <c r="A606" s="71">
        <v>213063</v>
      </c>
      <c r="B606" s="71" t="s">
        <v>9792</v>
      </c>
    </row>
    <row r="607" spans="1:2" x14ac:dyDescent="0.15">
      <c r="A607" s="71">
        <v>213064</v>
      </c>
      <c r="B607" s="71" t="s">
        <v>9793</v>
      </c>
    </row>
    <row r="608" spans="1:2" x14ac:dyDescent="0.15">
      <c r="A608" s="71">
        <v>213065</v>
      </c>
      <c r="B608" s="71" t="s">
        <v>9794</v>
      </c>
    </row>
    <row r="609" spans="1:2" x14ac:dyDescent="0.15">
      <c r="A609" s="71">
        <v>213066</v>
      </c>
      <c r="B609" s="71" t="s">
        <v>9795</v>
      </c>
    </row>
    <row r="610" spans="1:2" x14ac:dyDescent="0.15">
      <c r="A610" s="71">
        <v>213081</v>
      </c>
      <c r="B610" s="71" t="s">
        <v>9796</v>
      </c>
    </row>
    <row r="611" spans="1:2" x14ac:dyDescent="0.15">
      <c r="A611" s="71">
        <v>213082</v>
      </c>
      <c r="B611" s="71" t="s">
        <v>9797</v>
      </c>
    </row>
    <row r="612" spans="1:2" x14ac:dyDescent="0.15">
      <c r="A612" s="71">
        <v>213083</v>
      </c>
      <c r="B612" s="71" t="s">
        <v>9798</v>
      </c>
    </row>
    <row r="613" spans="1:2" x14ac:dyDescent="0.15">
      <c r="A613" s="71">
        <v>213084</v>
      </c>
      <c r="B613" s="71" t="s">
        <v>9799</v>
      </c>
    </row>
    <row r="614" spans="1:2" x14ac:dyDescent="0.15">
      <c r="A614" s="71">
        <v>213085</v>
      </c>
      <c r="B614" s="71" t="s">
        <v>9800</v>
      </c>
    </row>
    <row r="615" spans="1:2" x14ac:dyDescent="0.15">
      <c r="A615" s="71">
        <v>213086</v>
      </c>
      <c r="B615" s="71" t="s">
        <v>9801</v>
      </c>
    </row>
    <row r="616" spans="1:2" x14ac:dyDescent="0.15">
      <c r="A616" s="71">
        <v>211091</v>
      </c>
      <c r="B616" s="71" t="s">
        <v>9802</v>
      </c>
    </row>
    <row r="617" spans="1:2" x14ac:dyDescent="0.15">
      <c r="A617" s="71">
        <v>211092</v>
      </c>
      <c r="B617" s="71" t="s">
        <v>9803</v>
      </c>
    </row>
    <row r="618" spans="1:2" x14ac:dyDescent="0.15">
      <c r="A618" s="71">
        <v>211093</v>
      </c>
      <c r="B618" s="71" t="s">
        <v>9804</v>
      </c>
    </row>
    <row r="619" spans="1:2" x14ac:dyDescent="0.15">
      <c r="A619" s="71">
        <v>211094</v>
      </c>
      <c r="B619" s="71" t="s">
        <v>9805</v>
      </c>
    </row>
    <row r="620" spans="1:2" x14ac:dyDescent="0.15">
      <c r="A620" s="71">
        <v>211095</v>
      </c>
      <c r="B620" s="71" t="s">
        <v>9806</v>
      </c>
    </row>
    <row r="621" spans="1:2" x14ac:dyDescent="0.3">
      <c r="A621" s="130">
        <v>213071</v>
      </c>
      <c r="B621" s="131" t="s">
        <v>9807</v>
      </c>
    </row>
    <row r="622" spans="1:2" x14ac:dyDescent="0.3">
      <c r="A622" s="130">
        <v>213072</v>
      </c>
      <c r="B622" s="131" t="s">
        <v>9808</v>
      </c>
    </row>
    <row r="623" spans="1:2" x14ac:dyDescent="0.3">
      <c r="A623" s="130">
        <v>213073</v>
      </c>
      <c r="B623" s="131" t="s">
        <v>9809</v>
      </c>
    </row>
    <row r="624" spans="1:2" x14ac:dyDescent="0.3">
      <c r="A624" s="130">
        <v>213074</v>
      </c>
      <c r="B624" s="131" t="s">
        <v>9810</v>
      </c>
    </row>
    <row r="625" spans="1:2" x14ac:dyDescent="0.3">
      <c r="A625" s="130">
        <v>213075</v>
      </c>
      <c r="B625" s="131" t="s">
        <v>9811</v>
      </c>
    </row>
    <row r="626" spans="1:2" x14ac:dyDescent="0.3">
      <c r="A626" s="130">
        <v>213076</v>
      </c>
      <c r="B626" s="131" t="s">
        <v>9812</v>
      </c>
    </row>
    <row r="627" spans="1:2" x14ac:dyDescent="0.3">
      <c r="A627" s="130">
        <v>214021</v>
      </c>
      <c r="B627" s="132" t="s">
        <v>9813</v>
      </c>
    </row>
    <row r="628" spans="1:2" x14ac:dyDescent="0.3">
      <c r="A628" s="130">
        <v>214022</v>
      </c>
      <c r="B628" s="132" t="s">
        <v>9814</v>
      </c>
    </row>
    <row r="629" spans="1:2" x14ac:dyDescent="0.3">
      <c r="A629" s="130">
        <v>214023</v>
      </c>
      <c r="B629" s="132" t="s">
        <v>9815</v>
      </c>
    </row>
    <row r="630" spans="1:2" x14ac:dyDescent="0.3">
      <c r="A630" s="130">
        <v>214024</v>
      </c>
      <c r="B630" s="132" t="s">
        <v>9816</v>
      </c>
    </row>
    <row r="631" spans="1:2" x14ac:dyDescent="0.3">
      <c r="A631" s="130">
        <v>214025</v>
      </c>
      <c r="B631" s="132" t="s">
        <v>9817</v>
      </c>
    </row>
    <row r="632" spans="1:2" x14ac:dyDescent="0.3">
      <c r="A632" s="130">
        <v>212011</v>
      </c>
      <c r="B632" s="131" t="s">
        <v>9818</v>
      </c>
    </row>
    <row r="633" spans="1:2" x14ac:dyDescent="0.3">
      <c r="A633" s="130">
        <v>212012</v>
      </c>
      <c r="B633" s="131" t="s">
        <v>9819</v>
      </c>
    </row>
    <row r="634" spans="1:2" x14ac:dyDescent="0.3">
      <c r="A634" s="130">
        <v>212013</v>
      </c>
      <c r="B634" s="131" t="s">
        <v>9820</v>
      </c>
    </row>
    <row r="635" spans="1:2" x14ac:dyDescent="0.3">
      <c r="A635" s="130">
        <v>212014</v>
      </c>
      <c r="B635" s="131" t="s">
        <v>9821</v>
      </c>
    </row>
    <row r="636" spans="1:2" x14ac:dyDescent="0.3">
      <c r="A636" s="130">
        <v>212015</v>
      </c>
      <c r="B636" s="131" t="s">
        <v>9822</v>
      </c>
    </row>
    <row r="637" spans="1:2" x14ac:dyDescent="0.15">
      <c r="A637" s="134">
        <v>223011</v>
      </c>
      <c r="B637" s="134" t="s">
        <v>9823</v>
      </c>
    </row>
    <row r="638" spans="1:2" x14ac:dyDescent="0.15">
      <c r="A638" s="134">
        <v>223012</v>
      </c>
      <c r="B638" s="134" t="s">
        <v>9824</v>
      </c>
    </row>
    <row r="639" spans="1:2" x14ac:dyDescent="0.15">
      <c r="A639" s="134">
        <v>223013</v>
      </c>
      <c r="B639" s="134" t="s">
        <v>9825</v>
      </c>
    </row>
    <row r="640" spans="1:2" x14ac:dyDescent="0.15">
      <c r="A640" s="134">
        <v>223014</v>
      </c>
      <c r="B640" s="134" t="s">
        <v>9826</v>
      </c>
    </row>
    <row r="641" spans="1:2" x14ac:dyDescent="0.15">
      <c r="A641" s="134">
        <v>223015</v>
      </c>
      <c r="B641" s="134" t="s">
        <v>9827</v>
      </c>
    </row>
    <row r="642" spans="1:2" x14ac:dyDescent="0.15">
      <c r="A642" s="134">
        <v>223016</v>
      </c>
      <c r="B642" s="134" t="s">
        <v>9828</v>
      </c>
    </row>
    <row r="643" spans="1:2" x14ac:dyDescent="0.15">
      <c r="A643" s="134">
        <v>223051</v>
      </c>
      <c r="B643" s="134" t="s">
        <v>9829</v>
      </c>
    </row>
    <row r="644" spans="1:2" x14ac:dyDescent="0.15">
      <c r="A644" s="134">
        <v>223052</v>
      </c>
      <c r="B644" s="134" t="s">
        <v>9830</v>
      </c>
    </row>
    <row r="645" spans="1:2" x14ac:dyDescent="0.15">
      <c r="A645" s="134">
        <v>223053</v>
      </c>
      <c r="B645" s="134" t="s">
        <v>9831</v>
      </c>
    </row>
    <row r="646" spans="1:2" x14ac:dyDescent="0.15">
      <c r="A646" s="134">
        <v>223054</v>
      </c>
      <c r="B646" s="134" t="s">
        <v>9832</v>
      </c>
    </row>
    <row r="647" spans="1:2" x14ac:dyDescent="0.15">
      <c r="A647" s="134">
        <v>223055</v>
      </c>
      <c r="B647" s="134" t="s">
        <v>9833</v>
      </c>
    </row>
    <row r="648" spans="1:2" x14ac:dyDescent="0.15">
      <c r="A648" s="134">
        <v>223031</v>
      </c>
      <c r="B648" s="134" t="s">
        <v>9834</v>
      </c>
    </row>
    <row r="649" spans="1:2" x14ac:dyDescent="0.15">
      <c r="A649" s="134">
        <v>223032</v>
      </c>
      <c r="B649" s="134" t="s">
        <v>9835</v>
      </c>
    </row>
    <row r="650" spans="1:2" x14ac:dyDescent="0.15">
      <c r="A650" s="134">
        <v>223033</v>
      </c>
      <c r="B650" s="134" t="s">
        <v>9836</v>
      </c>
    </row>
    <row r="651" spans="1:2" x14ac:dyDescent="0.15">
      <c r="A651" s="134">
        <v>223034</v>
      </c>
      <c r="B651" s="134" t="s">
        <v>9837</v>
      </c>
    </row>
    <row r="652" spans="1:2" x14ac:dyDescent="0.15">
      <c r="A652" s="134">
        <v>223035</v>
      </c>
      <c r="B652" s="134" t="s">
        <v>9838</v>
      </c>
    </row>
    <row r="653" spans="1:2" x14ac:dyDescent="0.15">
      <c r="A653" s="134">
        <v>223036</v>
      </c>
      <c r="B653" s="134" t="s">
        <v>9839</v>
      </c>
    </row>
    <row r="654" spans="1:2" x14ac:dyDescent="0.15">
      <c r="A654" s="134">
        <v>223021</v>
      </c>
      <c r="B654" s="134" t="s">
        <v>9840</v>
      </c>
    </row>
    <row r="655" spans="1:2" x14ac:dyDescent="0.15">
      <c r="A655" s="134">
        <v>223022</v>
      </c>
      <c r="B655" s="134" t="s">
        <v>9841</v>
      </c>
    </row>
    <row r="656" spans="1:2" x14ac:dyDescent="0.15">
      <c r="A656" s="134">
        <v>223023</v>
      </c>
      <c r="B656" s="134" t="s">
        <v>9842</v>
      </c>
    </row>
    <row r="657" spans="1:2" x14ac:dyDescent="0.15">
      <c r="A657" s="134">
        <v>223024</v>
      </c>
      <c r="B657" s="134" t="s">
        <v>9843</v>
      </c>
    </row>
    <row r="658" spans="1:2" x14ac:dyDescent="0.15">
      <c r="A658" s="134">
        <v>223025</v>
      </c>
      <c r="B658" s="134" t="s">
        <v>9844</v>
      </c>
    </row>
    <row r="659" spans="1:2" x14ac:dyDescent="0.15">
      <c r="A659" s="134">
        <v>224081</v>
      </c>
      <c r="B659" s="134" t="s">
        <v>1705</v>
      </c>
    </row>
    <row r="660" spans="1:2" x14ac:dyDescent="0.15">
      <c r="A660" s="134">
        <v>224082</v>
      </c>
      <c r="B660" s="134" t="s">
        <v>1706</v>
      </c>
    </row>
    <row r="661" spans="1:2" x14ac:dyDescent="0.15">
      <c r="A661" s="134">
        <v>224083</v>
      </c>
      <c r="B661" s="134" t="s">
        <v>1707</v>
      </c>
    </row>
    <row r="662" spans="1:2" x14ac:dyDescent="0.15">
      <c r="A662" s="134">
        <v>224084</v>
      </c>
      <c r="B662" s="134" t="s">
        <v>1708</v>
      </c>
    </row>
    <row r="663" spans="1:2" x14ac:dyDescent="0.15">
      <c r="A663" s="134">
        <v>224085</v>
      </c>
      <c r="B663" s="134" t="s">
        <v>1709</v>
      </c>
    </row>
    <row r="664" spans="1:2" x14ac:dyDescent="0.15">
      <c r="A664" s="134">
        <v>222091</v>
      </c>
      <c r="B664" s="134" t="s">
        <v>9845</v>
      </c>
    </row>
    <row r="665" spans="1:2" x14ac:dyDescent="0.15">
      <c r="A665" s="134">
        <v>222092</v>
      </c>
      <c r="B665" s="134" t="s">
        <v>9846</v>
      </c>
    </row>
    <row r="666" spans="1:2" x14ac:dyDescent="0.15">
      <c r="A666" s="134">
        <v>222093</v>
      </c>
      <c r="B666" s="134" t="s">
        <v>9847</v>
      </c>
    </row>
    <row r="667" spans="1:2" x14ac:dyDescent="0.15">
      <c r="A667" s="134">
        <v>222094</v>
      </c>
      <c r="B667" s="134" t="s">
        <v>9848</v>
      </c>
    </row>
    <row r="668" spans="1:2" x14ac:dyDescent="0.15">
      <c r="A668" s="134">
        <v>222095</v>
      </c>
      <c r="B668" s="134" t="s">
        <v>9849</v>
      </c>
    </row>
    <row r="669" spans="1:2" x14ac:dyDescent="0.15">
      <c r="A669" s="134">
        <v>222081</v>
      </c>
      <c r="B669" s="134" t="s">
        <v>9850</v>
      </c>
    </row>
    <row r="670" spans="1:2" x14ac:dyDescent="0.15">
      <c r="A670" s="134">
        <v>222082</v>
      </c>
      <c r="B670" s="134" t="s">
        <v>9851</v>
      </c>
    </row>
    <row r="671" spans="1:2" x14ac:dyDescent="0.15">
      <c r="A671" s="134">
        <v>222083</v>
      </c>
      <c r="B671" s="134" t="s">
        <v>9852</v>
      </c>
    </row>
    <row r="672" spans="1:2" x14ac:dyDescent="0.15">
      <c r="A672" s="134">
        <v>222084</v>
      </c>
      <c r="B672" s="134" t="s">
        <v>9853</v>
      </c>
    </row>
    <row r="673" spans="1:2" x14ac:dyDescent="0.15">
      <c r="A673" s="134">
        <v>222085</v>
      </c>
      <c r="B673" s="134" t="s">
        <v>9854</v>
      </c>
    </row>
    <row r="674" spans="1:2" x14ac:dyDescent="0.15">
      <c r="A674" s="69">
        <f t="shared" ref="A674:A694" si="0">A534+10000</f>
        <v>223101</v>
      </c>
      <c r="B674" s="69" t="s">
        <v>1710</v>
      </c>
    </row>
    <row r="675" spans="1:2" x14ac:dyDescent="0.15">
      <c r="A675" s="69">
        <f t="shared" si="0"/>
        <v>223102</v>
      </c>
      <c r="B675" s="69" t="s">
        <v>9855</v>
      </c>
    </row>
    <row r="676" spans="1:2" x14ac:dyDescent="0.15">
      <c r="A676" s="69">
        <f t="shared" si="0"/>
        <v>223103</v>
      </c>
      <c r="B676" s="69" t="s">
        <v>9856</v>
      </c>
    </row>
    <row r="677" spans="1:2" x14ac:dyDescent="0.15">
      <c r="A677" s="69">
        <f t="shared" si="0"/>
        <v>223104</v>
      </c>
      <c r="B677" s="69" t="s">
        <v>9857</v>
      </c>
    </row>
    <row r="678" spans="1:2" x14ac:dyDescent="0.15">
      <c r="A678" s="69">
        <f t="shared" si="0"/>
        <v>223105</v>
      </c>
      <c r="B678" s="69" t="s">
        <v>9858</v>
      </c>
    </row>
    <row r="679" spans="1:2" x14ac:dyDescent="0.15">
      <c r="A679" s="69">
        <f t="shared" si="0"/>
        <v>223106</v>
      </c>
      <c r="B679" s="69" t="s">
        <v>9859</v>
      </c>
    </row>
    <row r="680" spans="1:2" x14ac:dyDescent="0.15">
      <c r="A680" s="69">
        <f t="shared" si="0"/>
        <v>221031</v>
      </c>
      <c r="B680" s="69" t="s">
        <v>9860</v>
      </c>
    </row>
    <row r="681" spans="1:2" x14ac:dyDescent="0.15">
      <c r="A681" s="69">
        <f t="shared" si="0"/>
        <v>221032</v>
      </c>
      <c r="B681" s="69" t="s">
        <v>1711</v>
      </c>
    </row>
    <row r="682" spans="1:2" x14ac:dyDescent="0.15">
      <c r="A682" s="69">
        <f t="shared" si="0"/>
        <v>221033</v>
      </c>
      <c r="B682" s="69" t="s">
        <v>9861</v>
      </c>
    </row>
    <row r="683" spans="1:2" x14ac:dyDescent="0.15">
      <c r="A683" s="69">
        <f t="shared" si="0"/>
        <v>221034</v>
      </c>
      <c r="B683" s="69" t="s">
        <v>9862</v>
      </c>
    </row>
    <row r="684" spans="1:2" x14ac:dyDescent="0.15">
      <c r="A684" s="69">
        <f t="shared" si="0"/>
        <v>221035</v>
      </c>
      <c r="B684" s="69" t="s">
        <v>9863</v>
      </c>
    </row>
    <row r="685" spans="1:2" x14ac:dyDescent="0.15">
      <c r="A685" s="69">
        <f t="shared" si="0"/>
        <v>221036</v>
      </c>
      <c r="B685" s="69" t="s">
        <v>9864</v>
      </c>
    </row>
    <row r="686" spans="1:2" x14ac:dyDescent="0.15">
      <c r="A686" s="69">
        <f t="shared" si="0"/>
        <v>224071</v>
      </c>
      <c r="B686" s="69" t="s">
        <v>1712</v>
      </c>
    </row>
    <row r="687" spans="1:2" x14ac:dyDescent="0.15">
      <c r="A687" s="69">
        <f t="shared" si="0"/>
        <v>224072</v>
      </c>
      <c r="B687" s="69" t="s">
        <v>9865</v>
      </c>
    </row>
    <row r="688" spans="1:2" x14ac:dyDescent="0.15">
      <c r="A688" s="69">
        <f t="shared" si="0"/>
        <v>224073</v>
      </c>
      <c r="B688" s="69" t="s">
        <v>9866</v>
      </c>
    </row>
    <row r="689" spans="1:2" x14ac:dyDescent="0.15">
      <c r="A689" s="69">
        <f t="shared" si="0"/>
        <v>224074</v>
      </c>
      <c r="B689" s="69" t="s">
        <v>9867</v>
      </c>
    </row>
    <row r="690" spans="1:2" x14ac:dyDescent="0.15">
      <c r="A690" s="69">
        <f t="shared" si="0"/>
        <v>222101</v>
      </c>
      <c r="B690" s="69" t="s">
        <v>9868</v>
      </c>
    </row>
    <row r="691" spans="1:2" x14ac:dyDescent="0.15">
      <c r="A691" s="69">
        <f t="shared" si="0"/>
        <v>222102</v>
      </c>
      <c r="B691" s="69" t="s">
        <v>1713</v>
      </c>
    </row>
    <row r="692" spans="1:2" x14ac:dyDescent="0.15">
      <c r="A692" s="69">
        <f t="shared" si="0"/>
        <v>222103</v>
      </c>
      <c r="B692" s="69" t="s">
        <v>9869</v>
      </c>
    </row>
    <row r="693" spans="1:2" x14ac:dyDescent="0.15">
      <c r="A693" s="69">
        <f t="shared" si="0"/>
        <v>222104</v>
      </c>
      <c r="B693" s="69" t="s">
        <v>9870</v>
      </c>
    </row>
    <row r="694" spans="1:2" x14ac:dyDescent="0.15">
      <c r="A694" s="69">
        <f t="shared" si="0"/>
        <v>222105</v>
      </c>
      <c r="B694" s="69" t="s">
        <v>9871</v>
      </c>
    </row>
    <row r="695" spans="1:2" x14ac:dyDescent="0.15">
      <c r="A695" s="70">
        <v>223141</v>
      </c>
      <c r="B695" s="70" t="s">
        <v>1714</v>
      </c>
    </row>
    <row r="696" spans="1:2" x14ac:dyDescent="0.15">
      <c r="A696" s="70">
        <v>223142</v>
      </c>
      <c r="B696" s="70" t="s">
        <v>1715</v>
      </c>
    </row>
    <row r="697" spans="1:2" x14ac:dyDescent="0.15">
      <c r="A697" s="70">
        <v>223143</v>
      </c>
      <c r="B697" s="70" t="s">
        <v>1716</v>
      </c>
    </row>
    <row r="698" spans="1:2" x14ac:dyDescent="0.15">
      <c r="A698" s="70">
        <v>223144</v>
      </c>
      <c r="B698" s="70" t="s">
        <v>1717</v>
      </c>
    </row>
    <row r="699" spans="1:2" x14ac:dyDescent="0.15">
      <c r="A699" s="70">
        <v>223145</v>
      </c>
      <c r="B699" s="70" t="s">
        <v>1718</v>
      </c>
    </row>
    <row r="700" spans="1:2" x14ac:dyDescent="0.15">
      <c r="A700" s="70">
        <v>223146</v>
      </c>
      <c r="B700" s="70" t="s">
        <v>1719</v>
      </c>
    </row>
    <row r="701" spans="1:2" x14ac:dyDescent="0.15">
      <c r="A701" s="70">
        <v>221051</v>
      </c>
      <c r="B701" s="70" t="s">
        <v>1720</v>
      </c>
    </row>
    <row r="702" spans="1:2" x14ac:dyDescent="0.15">
      <c r="A702" s="70">
        <v>221052</v>
      </c>
      <c r="B702" s="70" t="s">
        <v>1721</v>
      </c>
    </row>
    <row r="703" spans="1:2" x14ac:dyDescent="0.15">
      <c r="A703" s="70">
        <v>221053</v>
      </c>
      <c r="B703" s="70" t="s">
        <v>1722</v>
      </c>
    </row>
    <row r="704" spans="1:2" x14ac:dyDescent="0.15">
      <c r="A704" s="70">
        <v>221054</v>
      </c>
      <c r="B704" s="70" t="s">
        <v>1723</v>
      </c>
    </row>
    <row r="705" spans="1:2" x14ac:dyDescent="0.15">
      <c r="A705" s="70">
        <v>221055</v>
      </c>
      <c r="B705" s="70" t="s">
        <v>1724</v>
      </c>
    </row>
    <row r="706" spans="1:2" x14ac:dyDescent="0.15">
      <c r="A706" s="70">
        <v>221056</v>
      </c>
      <c r="B706" s="70" t="s">
        <v>1725</v>
      </c>
    </row>
    <row r="707" spans="1:2" x14ac:dyDescent="0.15">
      <c r="A707" s="70">
        <v>221061</v>
      </c>
      <c r="B707" s="70" t="s">
        <v>1726</v>
      </c>
    </row>
    <row r="708" spans="1:2" x14ac:dyDescent="0.15">
      <c r="A708" s="70">
        <v>221062</v>
      </c>
      <c r="B708" s="70" t="s">
        <v>1727</v>
      </c>
    </row>
    <row r="709" spans="1:2" x14ac:dyDescent="0.15">
      <c r="A709" s="70">
        <v>221063</v>
      </c>
      <c r="B709" s="70" t="s">
        <v>1728</v>
      </c>
    </row>
    <row r="710" spans="1:2" x14ac:dyDescent="0.15">
      <c r="A710" s="70">
        <v>221064</v>
      </c>
      <c r="B710" s="70" t="s">
        <v>1729</v>
      </c>
    </row>
    <row r="711" spans="1:2" x14ac:dyDescent="0.15">
      <c r="A711" s="70">
        <v>221065</v>
      </c>
      <c r="B711" s="70" t="s">
        <v>1730</v>
      </c>
    </row>
    <row r="712" spans="1:2" x14ac:dyDescent="0.15">
      <c r="A712" s="70">
        <v>221071</v>
      </c>
      <c r="B712" s="70" t="s">
        <v>1731</v>
      </c>
    </row>
    <row r="713" spans="1:2" x14ac:dyDescent="0.15">
      <c r="A713" s="70">
        <v>221072</v>
      </c>
      <c r="B713" s="70" t="s">
        <v>1732</v>
      </c>
    </row>
    <row r="714" spans="1:2" x14ac:dyDescent="0.15">
      <c r="A714" s="70">
        <v>221073</v>
      </c>
      <c r="B714" s="70" t="s">
        <v>1733</v>
      </c>
    </row>
    <row r="715" spans="1:2" x14ac:dyDescent="0.15">
      <c r="A715" s="70">
        <v>221074</v>
      </c>
      <c r="B715" s="70" t="s">
        <v>1734</v>
      </c>
    </row>
    <row r="716" spans="1:2" x14ac:dyDescent="0.15">
      <c r="A716" s="70">
        <v>221075</v>
      </c>
      <c r="B716" s="70" t="s">
        <v>1735</v>
      </c>
    </row>
    <row r="717" spans="1:2" x14ac:dyDescent="0.15">
      <c r="A717" s="60">
        <v>223091</v>
      </c>
      <c r="B717" s="60" t="s">
        <v>1736</v>
      </c>
    </row>
    <row r="718" spans="1:2" x14ac:dyDescent="0.15">
      <c r="A718" s="60">
        <v>223092</v>
      </c>
      <c r="B718" s="60" t="s">
        <v>1737</v>
      </c>
    </row>
    <row r="719" spans="1:2" x14ac:dyDescent="0.15">
      <c r="A719" s="60">
        <v>223093</v>
      </c>
      <c r="B719" s="60" t="s">
        <v>1738</v>
      </c>
    </row>
    <row r="720" spans="1:2" x14ac:dyDescent="0.15">
      <c r="A720" s="60">
        <v>223094</v>
      </c>
      <c r="B720" s="60" t="s">
        <v>1739</v>
      </c>
    </row>
    <row r="721" spans="1:2" x14ac:dyDescent="0.15">
      <c r="A721" s="60">
        <v>223095</v>
      </c>
      <c r="B721" s="60" t="s">
        <v>1740</v>
      </c>
    </row>
    <row r="722" spans="1:2" x14ac:dyDescent="0.15">
      <c r="A722" s="60">
        <v>221011</v>
      </c>
      <c r="B722" s="60" t="s">
        <v>1741</v>
      </c>
    </row>
    <row r="723" spans="1:2" x14ac:dyDescent="0.15">
      <c r="A723" s="60">
        <v>221012</v>
      </c>
      <c r="B723" s="60" t="s">
        <v>1742</v>
      </c>
    </row>
    <row r="724" spans="1:2" x14ac:dyDescent="0.15">
      <c r="A724" s="60">
        <v>221013</v>
      </c>
      <c r="B724" s="60" t="s">
        <v>1743</v>
      </c>
    </row>
    <row r="725" spans="1:2" x14ac:dyDescent="0.15">
      <c r="A725" s="60">
        <v>221014</v>
      </c>
      <c r="B725" s="60" t="s">
        <v>1744</v>
      </c>
    </row>
    <row r="726" spans="1:2" x14ac:dyDescent="0.15">
      <c r="A726" s="60">
        <v>221015</v>
      </c>
      <c r="B726" s="60" t="s">
        <v>1745</v>
      </c>
    </row>
    <row r="727" spans="1:2" x14ac:dyDescent="0.15">
      <c r="A727" s="60">
        <v>221016</v>
      </c>
      <c r="B727" s="60" t="s">
        <v>1746</v>
      </c>
    </row>
    <row r="728" spans="1:2" x14ac:dyDescent="0.15">
      <c r="A728" s="60">
        <v>222051</v>
      </c>
      <c r="B728" s="60" t="s">
        <v>1747</v>
      </c>
    </row>
    <row r="729" spans="1:2" x14ac:dyDescent="0.15">
      <c r="A729" s="60">
        <v>222052</v>
      </c>
      <c r="B729" s="60" t="s">
        <v>1748</v>
      </c>
    </row>
    <row r="730" spans="1:2" x14ac:dyDescent="0.15">
      <c r="A730" s="60">
        <v>222053</v>
      </c>
      <c r="B730" s="60" t="s">
        <v>1749</v>
      </c>
    </row>
    <row r="731" spans="1:2" x14ac:dyDescent="0.15">
      <c r="A731" s="60">
        <v>222054</v>
      </c>
      <c r="B731" s="60" t="s">
        <v>1750</v>
      </c>
    </row>
    <row r="732" spans="1:2" x14ac:dyDescent="0.15">
      <c r="A732" s="60">
        <v>222055</v>
      </c>
      <c r="B732" s="60" t="s">
        <v>1751</v>
      </c>
    </row>
    <row r="733" spans="1:2" x14ac:dyDescent="0.15">
      <c r="A733" s="127">
        <v>223131</v>
      </c>
      <c r="B733" s="127" t="s">
        <v>9872</v>
      </c>
    </row>
    <row r="734" spans="1:2" x14ac:dyDescent="0.15">
      <c r="A734" s="127">
        <v>223132</v>
      </c>
      <c r="B734" s="127" t="s">
        <v>9873</v>
      </c>
    </row>
    <row r="735" spans="1:2" x14ac:dyDescent="0.15">
      <c r="A735" s="127">
        <v>223133</v>
      </c>
      <c r="B735" s="127" t="s">
        <v>9874</v>
      </c>
    </row>
    <row r="736" spans="1:2" x14ac:dyDescent="0.15">
      <c r="A736" s="127">
        <v>223134</v>
      </c>
      <c r="B736" s="127" t="s">
        <v>9875</v>
      </c>
    </row>
    <row r="737" spans="1:2" x14ac:dyDescent="0.15">
      <c r="A737" s="127">
        <v>223135</v>
      </c>
      <c r="B737" s="127" t="s">
        <v>9876</v>
      </c>
    </row>
    <row r="738" spans="1:2" x14ac:dyDescent="0.15">
      <c r="A738" s="127">
        <v>223136</v>
      </c>
      <c r="B738" s="127" t="s">
        <v>9877</v>
      </c>
    </row>
    <row r="739" spans="1:2" x14ac:dyDescent="0.15">
      <c r="A739" s="127">
        <v>221081</v>
      </c>
      <c r="B739" s="127" t="s">
        <v>9878</v>
      </c>
    </row>
    <row r="740" spans="1:2" x14ac:dyDescent="0.15">
      <c r="A740" s="127">
        <v>221082</v>
      </c>
      <c r="B740" s="127" t="s">
        <v>9879</v>
      </c>
    </row>
    <row r="741" spans="1:2" x14ac:dyDescent="0.15">
      <c r="A741" s="127">
        <v>221083</v>
      </c>
      <c r="B741" s="127" t="s">
        <v>9880</v>
      </c>
    </row>
    <row r="742" spans="1:2" x14ac:dyDescent="0.15">
      <c r="A742" s="127">
        <v>221084</v>
      </c>
      <c r="B742" s="127" t="s">
        <v>9881</v>
      </c>
    </row>
    <row r="743" spans="1:2" x14ac:dyDescent="0.15">
      <c r="A743" s="127">
        <v>221085</v>
      </c>
      <c r="B743" s="127" t="s">
        <v>9882</v>
      </c>
    </row>
    <row r="744" spans="1:2" x14ac:dyDescent="0.15">
      <c r="A744" s="71">
        <v>223061</v>
      </c>
      <c r="B744" s="71" t="s">
        <v>9883</v>
      </c>
    </row>
    <row r="745" spans="1:2" x14ac:dyDescent="0.15">
      <c r="A745" s="71">
        <v>223062</v>
      </c>
      <c r="B745" s="71" t="s">
        <v>9884</v>
      </c>
    </row>
    <row r="746" spans="1:2" x14ac:dyDescent="0.15">
      <c r="A746" s="71">
        <v>223063</v>
      </c>
      <c r="B746" s="71" t="s">
        <v>9885</v>
      </c>
    </row>
    <row r="747" spans="1:2" x14ac:dyDescent="0.15">
      <c r="A747" s="71">
        <v>223064</v>
      </c>
      <c r="B747" s="71" t="s">
        <v>9886</v>
      </c>
    </row>
    <row r="748" spans="1:2" x14ac:dyDescent="0.15">
      <c r="A748" s="71">
        <v>223065</v>
      </c>
      <c r="B748" s="71" t="s">
        <v>9887</v>
      </c>
    </row>
    <row r="749" spans="1:2" x14ac:dyDescent="0.15">
      <c r="A749" s="71">
        <v>223066</v>
      </c>
      <c r="B749" s="71" t="s">
        <v>9888</v>
      </c>
    </row>
    <row r="750" spans="1:2" x14ac:dyDescent="0.15">
      <c r="A750" s="71">
        <v>223081</v>
      </c>
      <c r="B750" s="71" t="s">
        <v>9889</v>
      </c>
    </row>
    <row r="751" spans="1:2" x14ac:dyDescent="0.15">
      <c r="A751" s="71">
        <v>223082</v>
      </c>
      <c r="B751" s="71" t="s">
        <v>9890</v>
      </c>
    </row>
    <row r="752" spans="1:2" x14ac:dyDescent="0.15">
      <c r="A752" s="71">
        <v>223083</v>
      </c>
      <c r="B752" s="71" t="s">
        <v>9891</v>
      </c>
    </row>
    <row r="753" spans="1:2" x14ac:dyDescent="0.15">
      <c r="A753" s="71">
        <v>223084</v>
      </c>
      <c r="B753" s="71" t="s">
        <v>9892</v>
      </c>
    </row>
    <row r="754" spans="1:2" x14ac:dyDescent="0.15">
      <c r="A754" s="71">
        <v>223085</v>
      </c>
      <c r="B754" s="71" t="s">
        <v>9893</v>
      </c>
    </row>
    <row r="755" spans="1:2" x14ac:dyDescent="0.15">
      <c r="A755" s="71">
        <v>223086</v>
      </c>
      <c r="B755" s="71" t="s">
        <v>9894</v>
      </c>
    </row>
    <row r="756" spans="1:2" x14ac:dyDescent="0.15">
      <c r="A756" s="71">
        <v>221091</v>
      </c>
      <c r="B756" s="71" t="s">
        <v>9895</v>
      </c>
    </row>
    <row r="757" spans="1:2" x14ac:dyDescent="0.15">
      <c r="A757" s="71">
        <v>221092</v>
      </c>
      <c r="B757" s="71" t="s">
        <v>9896</v>
      </c>
    </row>
    <row r="758" spans="1:2" x14ac:dyDescent="0.15">
      <c r="A758" s="71">
        <v>221093</v>
      </c>
      <c r="B758" s="71" t="s">
        <v>9897</v>
      </c>
    </row>
    <row r="759" spans="1:2" x14ac:dyDescent="0.15">
      <c r="A759" s="71">
        <v>221094</v>
      </c>
      <c r="B759" s="71" t="s">
        <v>9898</v>
      </c>
    </row>
    <row r="760" spans="1:2" x14ac:dyDescent="0.15">
      <c r="A760" s="71">
        <v>221095</v>
      </c>
      <c r="B760" s="71" t="s">
        <v>9899</v>
      </c>
    </row>
    <row r="761" spans="1:2" x14ac:dyDescent="0.3">
      <c r="A761" s="130">
        <v>223071</v>
      </c>
      <c r="B761" s="131" t="s">
        <v>9900</v>
      </c>
    </row>
    <row r="762" spans="1:2" x14ac:dyDescent="0.3">
      <c r="A762" s="130">
        <v>223072</v>
      </c>
      <c r="B762" s="131" t="s">
        <v>9901</v>
      </c>
    </row>
    <row r="763" spans="1:2" x14ac:dyDescent="0.3">
      <c r="A763" s="130">
        <v>223073</v>
      </c>
      <c r="B763" s="131" t="s">
        <v>9902</v>
      </c>
    </row>
    <row r="764" spans="1:2" x14ac:dyDescent="0.3">
      <c r="A764" s="130">
        <v>223074</v>
      </c>
      <c r="B764" s="131" t="s">
        <v>9903</v>
      </c>
    </row>
    <row r="765" spans="1:2" x14ac:dyDescent="0.3">
      <c r="A765" s="130">
        <v>223075</v>
      </c>
      <c r="B765" s="131" t="s">
        <v>9904</v>
      </c>
    </row>
    <row r="766" spans="1:2" x14ac:dyDescent="0.3">
      <c r="A766" s="130">
        <v>223076</v>
      </c>
      <c r="B766" s="131" t="s">
        <v>9905</v>
      </c>
    </row>
    <row r="767" spans="1:2" x14ac:dyDescent="0.3">
      <c r="A767" s="130">
        <v>224021</v>
      </c>
      <c r="B767" s="132" t="s">
        <v>9906</v>
      </c>
    </row>
    <row r="768" spans="1:2" x14ac:dyDescent="0.3">
      <c r="A768" s="130">
        <v>224022</v>
      </c>
      <c r="B768" s="132" t="s">
        <v>9907</v>
      </c>
    </row>
    <row r="769" spans="1:2" x14ac:dyDescent="0.3">
      <c r="A769" s="130">
        <v>224023</v>
      </c>
      <c r="B769" s="132" t="s">
        <v>9908</v>
      </c>
    </row>
    <row r="770" spans="1:2" x14ac:dyDescent="0.3">
      <c r="A770" s="130">
        <v>224024</v>
      </c>
      <c r="B770" s="132" t="s">
        <v>9909</v>
      </c>
    </row>
    <row r="771" spans="1:2" x14ac:dyDescent="0.3">
      <c r="A771" s="130">
        <v>224025</v>
      </c>
      <c r="B771" s="132" t="s">
        <v>9910</v>
      </c>
    </row>
    <row r="772" spans="1:2" x14ac:dyDescent="0.3">
      <c r="A772" s="130">
        <v>222011</v>
      </c>
      <c r="B772" s="131" t="s">
        <v>9911</v>
      </c>
    </row>
    <row r="773" spans="1:2" x14ac:dyDescent="0.3">
      <c r="A773" s="130">
        <v>222012</v>
      </c>
      <c r="B773" s="131" t="s">
        <v>9912</v>
      </c>
    </row>
    <row r="774" spans="1:2" x14ac:dyDescent="0.3">
      <c r="A774" s="130">
        <v>222013</v>
      </c>
      <c r="B774" s="131" t="s">
        <v>9913</v>
      </c>
    </row>
    <row r="775" spans="1:2" x14ac:dyDescent="0.3">
      <c r="A775" s="130">
        <v>222014</v>
      </c>
      <c r="B775" s="131" t="s">
        <v>9914</v>
      </c>
    </row>
    <row r="776" spans="1:2" x14ac:dyDescent="0.3">
      <c r="A776" s="130">
        <v>222015</v>
      </c>
      <c r="B776" s="131" t="s">
        <v>9915</v>
      </c>
    </row>
    <row r="777" spans="1:2" x14ac:dyDescent="0.15">
      <c r="A777" s="35">
        <v>3020</v>
      </c>
      <c r="B777" s="35" t="s">
        <v>459</v>
      </c>
    </row>
    <row r="778" spans="1:2" x14ac:dyDescent="0.15">
      <c r="A778" s="35">
        <v>3021</v>
      </c>
      <c r="B778" s="35" t="s">
        <v>460</v>
      </c>
    </row>
    <row r="779" spans="1:2" x14ac:dyDescent="0.15">
      <c r="A779" s="35">
        <v>3022</v>
      </c>
      <c r="B779" s="35" t="s">
        <v>461</v>
      </c>
    </row>
    <row r="780" spans="1:2" x14ac:dyDescent="0.15">
      <c r="A780" s="35">
        <v>3023</v>
      </c>
      <c r="B780" s="35" t="s">
        <v>462</v>
      </c>
    </row>
    <row r="781" spans="1:2" x14ac:dyDescent="0.15">
      <c r="A781" s="35">
        <v>3026</v>
      </c>
      <c r="B781" s="35" t="s">
        <v>463</v>
      </c>
    </row>
    <row r="782" spans="1:2" x14ac:dyDescent="0.15">
      <c r="A782" s="35">
        <v>3027</v>
      </c>
      <c r="B782" s="35" t="s">
        <v>464</v>
      </c>
    </row>
    <row r="783" spans="1:2" x14ac:dyDescent="0.15">
      <c r="A783" s="35">
        <v>3028</v>
      </c>
      <c r="B783" s="35" t="s">
        <v>465</v>
      </c>
    </row>
    <row r="784" spans="1:2" x14ac:dyDescent="0.15">
      <c r="A784" s="35">
        <v>3029</v>
      </c>
      <c r="B784" s="35" t="s">
        <v>466</v>
      </c>
    </row>
    <row r="785" spans="1:2" x14ac:dyDescent="0.15">
      <c r="A785" s="35">
        <v>3030</v>
      </c>
      <c r="B785" s="35" t="s">
        <v>467</v>
      </c>
    </row>
    <row r="786" spans="1:2" x14ac:dyDescent="0.15">
      <c r="A786" s="35">
        <v>3031</v>
      </c>
      <c r="B786" s="35" t="s">
        <v>468</v>
      </c>
    </row>
    <row r="787" spans="1:2" x14ac:dyDescent="0.15">
      <c r="A787" s="35">
        <v>3032</v>
      </c>
      <c r="B787" s="35" t="s">
        <v>469</v>
      </c>
    </row>
    <row r="788" spans="1:2" x14ac:dyDescent="0.15">
      <c r="A788" s="35">
        <v>3033</v>
      </c>
      <c r="B788" s="35" t="s">
        <v>470</v>
      </c>
    </row>
    <row r="789" spans="1:2" x14ac:dyDescent="0.15">
      <c r="A789" s="35">
        <v>3034</v>
      </c>
      <c r="B789" s="35" t="s">
        <v>471</v>
      </c>
    </row>
    <row r="790" spans="1:2" x14ac:dyDescent="0.15">
      <c r="A790" s="41">
        <v>3040</v>
      </c>
      <c r="B790" s="41" t="s">
        <v>2033</v>
      </c>
    </row>
    <row r="791" spans="1:2" x14ac:dyDescent="0.15">
      <c r="A791" s="41">
        <v>3041</v>
      </c>
      <c r="B791" s="41" t="s">
        <v>2034</v>
      </c>
    </row>
    <row r="792" spans="1:2" x14ac:dyDescent="0.15">
      <c r="A792" s="41">
        <v>3042</v>
      </c>
      <c r="B792" s="41" t="s">
        <v>2035</v>
      </c>
    </row>
    <row r="793" spans="1:2" x14ac:dyDescent="0.15">
      <c r="A793" s="41">
        <v>3043</v>
      </c>
      <c r="B793" s="41" t="s">
        <v>2036</v>
      </c>
    </row>
    <row r="794" spans="1:2" x14ac:dyDescent="0.15">
      <c r="A794" s="41">
        <v>3044</v>
      </c>
      <c r="B794" s="41" t="s">
        <v>2037</v>
      </c>
    </row>
    <row r="795" spans="1:2" x14ac:dyDescent="0.15">
      <c r="A795" s="35">
        <v>3047</v>
      </c>
      <c r="B795" s="35" t="s">
        <v>472</v>
      </c>
    </row>
    <row r="796" spans="1:2" x14ac:dyDescent="0.15">
      <c r="A796" s="35">
        <v>3048</v>
      </c>
      <c r="B796" s="35" t="s">
        <v>473</v>
      </c>
    </row>
    <row r="797" spans="1:2" x14ac:dyDescent="0.15">
      <c r="A797" s="35">
        <v>3049</v>
      </c>
      <c r="B797" s="35" t="s">
        <v>474</v>
      </c>
    </row>
    <row r="798" spans="1:2" x14ac:dyDescent="0.15">
      <c r="A798" s="35">
        <v>3050</v>
      </c>
      <c r="B798" s="35" t="s">
        <v>475</v>
      </c>
    </row>
    <row r="799" spans="1:2" x14ac:dyDescent="0.15">
      <c r="A799" s="35">
        <v>3051</v>
      </c>
      <c r="B799" s="35" t="s">
        <v>476</v>
      </c>
    </row>
    <row r="800" spans="1:2" x14ac:dyDescent="0.15">
      <c r="A800" s="35">
        <v>3052</v>
      </c>
      <c r="B800" s="35" t="s">
        <v>477</v>
      </c>
    </row>
    <row r="801" spans="1:2" x14ac:dyDescent="0.15">
      <c r="A801" s="35">
        <v>3053</v>
      </c>
      <c r="B801" s="35" t="s">
        <v>478</v>
      </c>
    </row>
    <row r="802" spans="1:2" x14ac:dyDescent="0.15">
      <c r="A802" s="35">
        <v>3054</v>
      </c>
      <c r="B802" s="35" t="s">
        <v>479</v>
      </c>
    </row>
    <row r="803" spans="1:2" x14ac:dyDescent="0.15">
      <c r="A803" s="35">
        <v>3055</v>
      </c>
      <c r="B803" s="35" t="s">
        <v>480</v>
      </c>
    </row>
    <row r="804" spans="1:2" x14ac:dyDescent="0.15">
      <c r="A804" s="35">
        <v>3056</v>
      </c>
      <c r="B804" s="35" t="s">
        <v>481</v>
      </c>
    </row>
    <row r="805" spans="1:2" x14ac:dyDescent="0.15">
      <c r="A805" s="35">
        <v>3057</v>
      </c>
      <c r="B805" s="35" t="s">
        <v>482</v>
      </c>
    </row>
    <row r="806" spans="1:2" x14ac:dyDescent="0.15">
      <c r="A806" s="35">
        <v>3058</v>
      </c>
      <c r="B806" s="35" t="s">
        <v>483</v>
      </c>
    </row>
    <row r="807" spans="1:2" x14ac:dyDescent="0.15">
      <c r="A807" s="35">
        <v>3059</v>
      </c>
      <c r="B807" s="35" t="s">
        <v>484</v>
      </c>
    </row>
    <row r="808" spans="1:2" x14ac:dyDescent="0.15">
      <c r="A808" s="35">
        <v>3060</v>
      </c>
      <c r="B808" s="35" t="s">
        <v>485</v>
      </c>
    </row>
    <row r="809" spans="1:2" x14ac:dyDescent="0.15">
      <c r="A809" s="35">
        <v>3061</v>
      </c>
      <c r="B809" s="35" t="s">
        <v>486</v>
      </c>
    </row>
    <row r="810" spans="1:2" x14ac:dyDescent="0.15">
      <c r="A810" s="35">
        <v>3062</v>
      </c>
      <c r="B810" s="35" t="s">
        <v>487</v>
      </c>
    </row>
    <row r="811" spans="1:2" x14ac:dyDescent="0.15">
      <c r="A811" s="35">
        <v>3063</v>
      </c>
      <c r="B811" s="35" t="s">
        <v>488</v>
      </c>
    </row>
    <row r="812" spans="1:2" x14ac:dyDescent="0.15">
      <c r="A812" s="35">
        <v>3064</v>
      </c>
      <c r="B812" s="35" t="s">
        <v>489</v>
      </c>
    </row>
    <row r="813" spans="1:2" x14ac:dyDescent="0.15">
      <c r="A813" s="35">
        <v>3065</v>
      </c>
      <c r="B813" s="35" t="s">
        <v>490</v>
      </c>
    </row>
    <row r="814" spans="1:2" x14ac:dyDescent="0.15">
      <c r="A814" s="35">
        <v>3066</v>
      </c>
      <c r="B814" s="35" t="s">
        <v>491</v>
      </c>
    </row>
    <row r="815" spans="1:2" x14ac:dyDescent="0.15">
      <c r="A815" s="35">
        <v>3067</v>
      </c>
      <c r="B815" s="35" t="s">
        <v>492</v>
      </c>
    </row>
    <row r="816" spans="1:2" x14ac:dyDescent="0.15">
      <c r="A816" s="35">
        <v>3068</v>
      </c>
      <c r="B816" s="35" t="s">
        <v>493</v>
      </c>
    </row>
    <row r="817" spans="1:2" x14ac:dyDescent="0.15">
      <c r="A817" s="35">
        <v>3069</v>
      </c>
      <c r="B817" s="35" t="s">
        <v>494</v>
      </c>
    </row>
    <row r="818" spans="1:2" x14ac:dyDescent="0.15">
      <c r="A818" s="35">
        <v>3075</v>
      </c>
      <c r="B818" s="35" t="s">
        <v>495</v>
      </c>
    </row>
    <row r="819" spans="1:2" x14ac:dyDescent="0.15">
      <c r="A819" s="35">
        <v>3076</v>
      </c>
      <c r="B819" s="35" t="s">
        <v>496</v>
      </c>
    </row>
    <row r="820" spans="1:2" x14ac:dyDescent="0.15">
      <c r="A820" s="35">
        <v>3077</v>
      </c>
      <c r="B820" s="35" t="s">
        <v>497</v>
      </c>
    </row>
    <row r="821" spans="1:2" x14ac:dyDescent="0.15">
      <c r="A821" s="35">
        <v>3078</v>
      </c>
      <c r="B821" s="35" t="s">
        <v>498</v>
      </c>
    </row>
    <row r="822" spans="1:2" x14ac:dyDescent="0.15">
      <c r="A822" s="35">
        <v>3079</v>
      </c>
      <c r="B822" s="35" t="s">
        <v>499</v>
      </c>
    </row>
    <row r="823" spans="1:2" x14ac:dyDescent="0.15">
      <c r="A823" s="35">
        <v>3080</v>
      </c>
      <c r="B823" s="35" t="s">
        <v>500</v>
      </c>
    </row>
    <row r="824" spans="1:2" x14ac:dyDescent="0.15">
      <c r="A824" s="35">
        <v>3081</v>
      </c>
      <c r="B824" s="35" t="s">
        <v>501</v>
      </c>
    </row>
    <row r="825" spans="1:2" x14ac:dyDescent="0.15">
      <c r="A825" s="35">
        <v>3082</v>
      </c>
      <c r="B825" s="35" t="s">
        <v>502</v>
      </c>
    </row>
    <row r="826" spans="1:2" x14ac:dyDescent="0.15">
      <c r="A826" s="35">
        <v>3083</v>
      </c>
      <c r="B826" s="35" t="s">
        <v>503</v>
      </c>
    </row>
    <row r="827" spans="1:2" x14ac:dyDescent="0.15">
      <c r="A827" s="35">
        <v>3084</v>
      </c>
      <c r="B827" s="35" t="s">
        <v>504</v>
      </c>
    </row>
    <row r="828" spans="1:2" x14ac:dyDescent="0.15">
      <c r="A828" s="42">
        <v>3085</v>
      </c>
      <c r="B828" s="42" t="s">
        <v>505</v>
      </c>
    </row>
    <row r="829" spans="1:2" x14ac:dyDescent="0.15">
      <c r="A829" s="35">
        <v>3248</v>
      </c>
      <c r="B829" s="35" t="s">
        <v>505</v>
      </c>
    </row>
    <row r="830" spans="1:2" x14ac:dyDescent="0.15">
      <c r="A830" s="43">
        <v>3250</v>
      </c>
      <c r="B830" s="43" t="s">
        <v>505</v>
      </c>
    </row>
    <row r="831" spans="1:2" x14ac:dyDescent="0.15">
      <c r="A831" s="44">
        <v>3086</v>
      </c>
      <c r="B831" s="44" t="s">
        <v>2023</v>
      </c>
    </row>
    <row r="832" spans="1:2" x14ac:dyDescent="0.15">
      <c r="A832" s="44">
        <v>3087</v>
      </c>
      <c r="B832" s="44" t="s">
        <v>9916</v>
      </c>
    </row>
    <row r="833" spans="1:2" x14ac:dyDescent="0.15">
      <c r="A833" s="44">
        <v>3088</v>
      </c>
      <c r="B833" s="44" t="s">
        <v>2027</v>
      </c>
    </row>
    <row r="834" spans="1:2" x14ac:dyDescent="0.15">
      <c r="A834" s="44">
        <v>3089</v>
      </c>
      <c r="B834" s="44" t="s">
        <v>9917</v>
      </c>
    </row>
    <row r="835" spans="1:2" x14ac:dyDescent="0.15">
      <c r="A835" s="44">
        <v>3300</v>
      </c>
      <c r="B835" s="44" t="s">
        <v>9918</v>
      </c>
    </row>
    <row r="836" spans="1:2" x14ac:dyDescent="0.15">
      <c r="A836" s="44">
        <v>3247</v>
      </c>
      <c r="B836" s="44" t="s">
        <v>9919</v>
      </c>
    </row>
    <row r="837" spans="1:2" x14ac:dyDescent="0.15">
      <c r="A837" s="35">
        <v>3249</v>
      </c>
      <c r="B837" s="35" t="s">
        <v>9920</v>
      </c>
    </row>
    <row r="838" spans="1:2" x14ac:dyDescent="0.15">
      <c r="A838" s="35">
        <v>3090</v>
      </c>
      <c r="B838" s="35" t="s">
        <v>9921</v>
      </c>
    </row>
    <row r="839" spans="1:2" x14ac:dyDescent="0.15">
      <c r="A839" s="35">
        <v>3091</v>
      </c>
      <c r="B839" s="35" t="s">
        <v>506</v>
      </c>
    </row>
    <row r="840" spans="1:2" x14ac:dyDescent="0.15">
      <c r="A840" s="35">
        <v>3092</v>
      </c>
      <c r="B840" s="35" t="s">
        <v>507</v>
      </c>
    </row>
    <row r="841" spans="1:2" x14ac:dyDescent="0.15">
      <c r="A841" s="35">
        <v>3093</v>
      </c>
      <c r="B841" s="35" t="s">
        <v>508</v>
      </c>
    </row>
    <row r="842" spans="1:2" x14ac:dyDescent="0.15">
      <c r="A842" s="35">
        <v>3094</v>
      </c>
      <c r="B842" s="35" t="s">
        <v>509</v>
      </c>
    </row>
    <row r="843" spans="1:2" x14ac:dyDescent="0.15">
      <c r="A843" s="35">
        <v>3095</v>
      </c>
      <c r="B843" s="35" t="s">
        <v>510</v>
      </c>
    </row>
    <row r="844" spans="1:2" x14ac:dyDescent="0.15">
      <c r="A844" s="35">
        <v>3096</v>
      </c>
      <c r="B844" s="35" t="s">
        <v>511</v>
      </c>
    </row>
    <row r="845" spans="1:2" x14ac:dyDescent="0.15">
      <c r="A845" s="35">
        <v>3097</v>
      </c>
      <c r="B845" s="35" t="s">
        <v>2190</v>
      </c>
    </row>
    <row r="846" spans="1:2" x14ac:dyDescent="0.15">
      <c r="A846" s="44">
        <v>3098</v>
      </c>
      <c r="B846" s="44" t="s">
        <v>9922</v>
      </c>
    </row>
    <row r="847" spans="1:2" x14ac:dyDescent="0.15">
      <c r="A847" s="35">
        <v>3099</v>
      </c>
      <c r="B847" s="35" t="s">
        <v>2027</v>
      </c>
    </row>
    <row r="848" spans="1:2" x14ac:dyDescent="0.15">
      <c r="A848" s="35">
        <v>3100</v>
      </c>
      <c r="B848" s="35" t="s">
        <v>512</v>
      </c>
    </row>
    <row r="849" spans="1:2" x14ac:dyDescent="0.15">
      <c r="A849" s="35">
        <v>3101</v>
      </c>
      <c r="B849" s="35" t="s">
        <v>513</v>
      </c>
    </row>
    <row r="850" spans="1:2" x14ac:dyDescent="0.15">
      <c r="A850" s="35">
        <v>3102</v>
      </c>
      <c r="B850" s="35" t="s">
        <v>514</v>
      </c>
    </row>
    <row r="851" spans="1:2" x14ac:dyDescent="0.15">
      <c r="A851" s="35">
        <v>3103</v>
      </c>
      <c r="B851" s="35" t="s">
        <v>515</v>
      </c>
    </row>
    <row r="852" spans="1:2" x14ac:dyDescent="0.15">
      <c r="A852" s="35">
        <v>3105</v>
      </c>
      <c r="B852" s="35" t="s">
        <v>516</v>
      </c>
    </row>
    <row r="853" spans="1:2" x14ac:dyDescent="0.15">
      <c r="A853" s="35">
        <v>3106</v>
      </c>
      <c r="B853" s="35" t="s">
        <v>516</v>
      </c>
    </row>
    <row r="854" spans="1:2" x14ac:dyDescent="0.15">
      <c r="A854" s="35">
        <v>3107</v>
      </c>
      <c r="B854" s="35" t="s">
        <v>516</v>
      </c>
    </row>
    <row r="855" spans="1:2" x14ac:dyDescent="0.15">
      <c r="A855" s="35">
        <v>3108</v>
      </c>
      <c r="B855" s="35" t="s">
        <v>516</v>
      </c>
    </row>
    <row r="856" spans="1:2" x14ac:dyDescent="0.15">
      <c r="A856" s="35">
        <v>3109</v>
      </c>
      <c r="B856" s="35" t="s">
        <v>516</v>
      </c>
    </row>
    <row r="857" spans="1:2" x14ac:dyDescent="0.15">
      <c r="A857" s="35">
        <v>3110</v>
      </c>
      <c r="B857" s="35" t="s">
        <v>516</v>
      </c>
    </row>
    <row r="858" spans="1:2" x14ac:dyDescent="0.15">
      <c r="A858" s="35">
        <v>3111</v>
      </c>
      <c r="B858" s="35" t="s">
        <v>517</v>
      </c>
    </row>
    <row r="859" spans="1:2" x14ac:dyDescent="0.15">
      <c r="A859" s="35">
        <v>3112</v>
      </c>
      <c r="B859" s="35" t="s">
        <v>518</v>
      </c>
    </row>
    <row r="860" spans="1:2" x14ac:dyDescent="0.15">
      <c r="A860" s="35">
        <v>3113</v>
      </c>
      <c r="B860" s="35" t="s">
        <v>519</v>
      </c>
    </row>
    <row r="861" spans="1:2" x14ac:dyDescent="0.15">
      <c r="A861" s="35">
        <v>3114</v>
      </c>
      <c r="B861" s="35" t="s">
        <v>520</v>
      </c>
    </row>
    <row r="862" spans="1:2" x14ac:dyDescent="0.15">
      <c r="A862" s="35">
        <v>3115</v>
      </c>
      <c r="B862" s="35" t="s">
        <v>516</v>
      </c>
    </row>
    <row r="863" spans="1:2" x14ac:dyDescent="0.15">
      <c r="A863" s="35">
        <v>3116</v>
      </c>
      <c r="B863" s="35" t="s">
        <v>516</v>
      </c>
    </row>
    <row r="864" spans="1:2" x14ac:dyDescent="0.15">
      <c r="A864" s="35">
        <v>3117</v>
      </c>
      <c r="B864" s="35" t="s">
        <v>516</v>
      </c>
    </row>
    <row r="865" spans="1:2" x14ac:dyDescent="0.15">
      <c r="A865" s="35">
        <v>3118</v>
      </c>
      <c r="B865" s="35" t="s">
        <v>516</v>
      </c>
    </row>
    <row r="866" spans="1:2" x14ac:dyDescent="0.15">
      <c r="A866" s="35">
        <v>3119</v>
      </c>
      <c r="B866" s="35" t="s">
        <v>516</v>
      </c>
    </row>
    <row r="867" spans="1:2" x14ac:dyDescent="0.15">
      <c r="A867" s="35">
        <v>3120</v>
      </c>
      <c r="B867" s="35" t="s">
        <v>516</v>
      </c>
    </row>
    <row r="868" spans="1:2" x14ac:dyDescent="0.15">
      <c r="A868" s="35">
        <v>3121</v>
      </c>
      <c r="B868" s="35" t="s">
        <v>516</v>
      </c>
    </row>
    <row r="869" spans="1:2" x14ac:dyDescent="0.15">
      <c r="A869" s="35">
        <v>3171</v>
      </c>
      <c r="B869" s="35" t="s">
        <v>521</v>
      </c>
    </row>
    <row r="870" spans="1:2" x14ac:dyDescent="0.15">
      <c r="A870" s="35">
        <v>3172</v>
      </c>
      <c r="B870" s="35" t="s">
        <v>522</v>
      </c>
    </row>
    <row r="871" spans="1:2" x14ac:dyDescent="0.15">
      <c r="A871" s="35">
        <v>3191</v>
      </c>
      <c r="B871" s="35" t="s">
        <v>523</v>
      </c>
    </row>
    <row r="872" spans="1:2" x14ac:dyDescent="0.15">
      <c r="A872" s="35">
        <v>3192</v>
      </c>
      <c r="B872" s="35" t="s">
        <v>524</v>
      </c>
    </row>
    <row r="873" spans="1:2" x14ac:dyDescent="0.15">
      <c r="A873" s="35">
        <v>3193</v>
      </c>
      <c r="B873" s="35" t="s">
        <v>525</v>
      </c>
    </row>
    <row r="874" spans="1:2" x14ac:dyDescent="0.15">
      <c r="A874" s="35">
        <v>3194</v>
      </c>
      <c r="B874" s="35" t="s">
        <v>526</v>
      </c>
    </row>
    <row r="875" spans="1:2" x14ac:dyDescent="0.15">
      <c r="A875" s="35">
        <v>3195</v>
      </c>
      <c r="B875" s="35" t="s">
        <v>527</v>
      </c>
    </row>
    <row r="876" spans="1:2" x14ac:dyDescent="0.15">
      <c r="A876" s="35">
        <v>3196</v>
      </c>
      <c r="B876" s="35" t="s">
        <v>2084</v>
      </c>
    </row>
    <row r="877" spans="1:2" x14ac:dyDescent="0.15">
      <c r="A877" s="35">
        <v>3197</v>
      </c>
      <c r="B877" s="35" t="s">
        <v>9923</v>
      </c>
    </row>
    <row r="878" spans="1:2" x14ac:dyDescent="0.15">
      <c r="A878" s="35">
        <v>3198</v>
      </c>
      <c r="B878" s="35" t="s">
        <v>523</v>
      </c>
    </row>
    <row r="879" spans="1:2" x14ac:dyDescent="0.15">
      <c r="A879" s="35">
        <v>3199</v>
      </c>
      <c r="B879" s="35" t="s">
        <v>524</v>
      </c>
    </row>
    <row r="880" spans="1:2" x14ac:dyDescent="0.15">
      <c r="A880" s="45">
        <v>3200</v>
      </c>
      <c r="B880" s="45" t="s">
        <v>528</v>
      </c>
    </row>
    <row r="881" spans="1:2" x14ac:dyDescent="0.15">
      <c r="A881" s="45">
        <v>3201</v>
      </c>
      <c r="B881" s="45" t="s">
        <v>529</v>
      </c>
    </row>
    <row r="882" spans="1:2" x14ac:dyDescent="0.15">
      <c r="A882" s="45">
        <v>3202</v>
      </c>
      <c r="B882" s="45" t="s">
        <v>530</v>
      </c>
    </row>
    <row r="883" spans="1:2" x14ac:dyDescent="0.15">
      <c r="A883" s="45">
        <v>3203</v>
      </c>
      <c r="B883" s="45" t="s">
        <v>531</v>
      </c>
    </row>
    <row r="884" spans="1:2" x14ac:dyDescent="0.15">
      <c r="A884" s="45">
        <v>3204</v>
      </c>
      <c r="B884" s="45" t="s">
        <v>532</v>
      </c>
    </row>
    <row r="885" spans="1:2" x14ac:dyDescent="0.15">
      <c r="A885" s="45">
        <v>3205</v>
      </c>
      <c r="B885" s="45" t="s">
        <v>533</v>
      </c>
    </row>
    <row r="886" spans="1:2" x14ac:dyDescent="0.15">
      <c r="A886" s="45">
        <v>3206</v>
      </c>
      <c r="B886" s="45" t="s">
        <v>534</v>
      </c>
    </row>
    <row r="887" spans="1:2" x14ac:dyDescent="0.15">
      <c r="A887" s="45">
        <v>3207</v>
      </c>
      <c r="B887" s="45" t="s">
        <v>535</v>
      </c>
    </row>
    <row r="888" spans="1:2" x14ac:dyDescent="0.15">
      <c r="A888" s="45">
        <v>3208</v>
      </c>
      <c r="B888" s="45" t="s">
        <v>536</v>
      </c>
    </row>
    <row r="889" spans="1:2" x14ac:dyDescent="0.15">
      <c r="A889" s="45">
        <v>3209</v>
      </c>
      <c r="B889" s="45" t="s">
        <v>537</v>
      </c>
    </row>
    <row r="890" spans="1:2" x14ac:dyDescent="0.15">
      <c r="A890" s="45">
        <v>3210</v>
      </c>
      <c r="B890" s="45" t="s">
        <v>538</v>
      </c>
    </row>
    <row r="891" spans="1:2" x14ac:dyDescent="0.15">
      <c r="A891" s="45">
        <v>3211</v>
      </c>
      <c r="B891" s="45" t="s">
        <v>539</v>
      </c>
    </row>
    <row r="892" spans="1:2" x14ac:dyDescent="0.15">
      <c r="A892" s="45">
        <v>3212</v>
      </c>
      <c r="B892" s="45" t="s">
        <v>540</v>
      </c>
    </row>
    <row r="893" spans="1:2" x14ac:dyDescent="0.15">
      <c r="A893" s="45">
        <v>3213</v>
      </c>
      <c r="B893" s="45" t="s">
        <v>541</v>
      </c>
    </row>
    <row r="894" spans="1:2" x14ac:dyDescent="0.15">
      <c r="A894" s="45">
        <v>3214</v>
      </c>
      <c r="B894" s="45" t="s">
        <v>542</v>
      </c>
    </row>
    <row r="895" spans="1:2" x14ac:dyDescent="0.15">
      <c r="A895" s="45">
        <v>3215</v>
      </c>
      <c r="B895" s="45" t="s">
        <v>543</v>
      </c>
    </row>
    <row r="896" spans="1:2" x14ac:dyDescent="0.15">
      <c r="A896" s="45">
        <v>3216</v>
      </c>
      <c r="B896" s="45" t="s">
        <v>544</v>
      </c>
    </row>
    <row r="897" spans="1:2" x14ac:dyDescent="0.15">
      <c r="A897" s="45">
        <v>3217</v>
      </c>
      <c r="B897" s="45" t="s">
        <v>545</v>
      </c>
    </row>
    <row r="898" spans="1:2" x14ac:dyDescent="0.15">
      <c r="A898" s="35">
        <v>3218</v>
      </c>
      <c r="B898" s="35" t="s">
        <v>546</v>
      </c>
    </row>
    <row r="899" spans="1:2" x14ac:dyDescent="0.15">
      <c r="A899" s="46">
        <v>3219</v>
      </c>
      <c r="B899" s="46" t="s">
        <v>547</v>
      </c>
    </row>
    <row r="900" spans="1:2" x14ac:dyDescent="0.15">
      <c r="A900" s="46">
        <v>3220</v>
      </c>
      <c r="B900" s="46" t="s">
        <v>548</v>
      </c>
    </row>
    <row r="901" spans="1:2" x14ac:dyDescent="0.15">
      <c r="A901" s="46">
        <v>3221</v>
      </c>
      <c r="B901" s="46" t="s">
        <v>549</v>
      </c>
    </row>
    <row r="902" spans="1:2" x14ac:dyDescent="0.15">
      <c r="A902" s="46">
        <v>3222</v>
      </c>
      <c r="B902" s="46" t="s">
        <v>550</v>
      </c>
    </row>
    <row r="903" spans="1:2" x14ac:dyDescent="0.15">
      <c r="A903" s="46">
        <v>3223</v>
      </c>
      <c r="B903" s="46" t="s">
        <v>551</v>
      </c>
    </row>
    <row r="904" spans="1:2" x14ac:dyDescent="0.15">
      <c r="A904" s="46">
        <v>3224</v>
      </c>
      <c r="B904" s="46" t="s">
        <v>552</v>
      </c>
    </row>
    <row r="905" spans="1:2" x14ac:dyDescent="0.15">
      <c r="A905" s="46">
        <v>3225</v>
      </c>
      <c r="B905" s="46" t="s">
        <v>553</v>
      </c>
    </row>
    <row r="906" spans="1:2" x14ac:dyDescent="0.15">
      <c r="A906" s="46">
        <v>3226</v>
      </c>
      <c r="B906" s="46" t="s">
        <v>554</v>
      </c>
    </row>
    <row r="907" spans="1:2" x14ac:dyDescent="0.15">
      <c r="A907" s="46">
        <v>3227</v>
      </c>
      <c r="B907" s="46" t="s">
        <v>555</v>
      </c>
    </row>
    <row r="908" spans="1:2" x14ac:dyDescent="0.15">
      <c r="A908" s="46">
        <v>3228</v>
      </c>
      <c r="B908" s="46" t="s">
        <v>556</v>
      </c>
    </row>
    <row r="909" spans="1:2" x14ac:dyDescent="0.15">
      <c r="A909" s="46">
        <v>3229</v>
      </c>
      <c r="B909" s="46" t="s">
        <v>557</v>
      </c>
    </row>
    <row r="910" spans="1:2" x14ac:dyDescent="0.15">
      <c r="A910" s="46">
        <v>3230</v>
      </c>
      <c r="B910" s="46" t="s">
        <v>558</v>
      </c>
    </row>
    <row r="911" spans="1:2" x14ac:dyDescent="0.15">
      <c r="A911" s="46">
        <v>3231</v>
      </c>
      <c r="B911" s="46" t="s">
        <v>559</v>
      </c>
    </row>
    <row r="912" spans="1:2" x14ac:dyDescent="0.15">
      <c r="A912" s="46">
        <v>3232</v>
      </c>
      <c r="B912" s="46" t="s">
        <v>560</v>
      </c>
    </row>
    <row r="913" spans="1:2" x14ac:dyDescent="0.15">
      <c r="A913" s="46">
        <v>3233</v>
      </c>
      <c r="B913" s="46" t="s">
        <v>561</v>
      </c>
    </row>
    <row r="914" spans="1:2" x14ac:dyDescent="0.15">
      <c r="A914" s="46">
        <v>3234</v>
      </c>
      <c r="B914" s="46" t="s">
        <v>562</v>
      </c>
    </row>
    <row r="915" spans="1:2" x14ac:dyDescent="0.15">
      <c r="A915" s="46">
        <v>3235</v>
      </c>
      <c r="B915" s="46" t="s">
        <v>563</v>
      </c>
    </row>
    <row r="916" spans="1:2" x14ac:dyDescent="0.15">
      <c r="A916" s="46">
        <v>3236</v>
      </c>
      <c r="B916" s="46" t="s">
        <v>564</v>
      </c>
    </row>
    <row r="917" spans="1:2" x14ac:dyDescent="0.15">
      <c r="A917" s="47">
        <v>3237</v>
      </c>
      <c r="B917" s="47" t="s">
        <v>565</v>
      </c>
    </row>
    <row r="918" spans="1:2" x14ac:dyDescent="0.15">
      <c r="A918" s="47">
        <v>3241</v>
      </c>
      <c r="B918" s="47" t="s">
        <v>566</v>
      </c>
    </row>
    <row r="919" spans="1:2" x14ac:dyDescent="0.15">
      <c r="A919" s="47">
        <v>3242</v>
      </c>
      <c r="B919" s="47" t="s">
        <v>567</v>
      </c>
    </row>
    <row r="920" spans="1:2" x14ac:dyDescent="0.15">
      <c r="A920" s="47">
        <v>3243</v>
      </c>
      <c r="B920" s="47" t="s">
        <v>568</v>
      </c>
    </row>
    <row r="921" spans="1:2" x14ac:dyDescent="0.15">
      <c r="A921" s="47">
        <v>3244</v>
      </c>
      <c r="B921" s="47" t="s">
        <v>569</v>
      </c>
    </row>
    <row r="922" spans="1:2" x14ac:dyDescent="0.15">
      <c r="A922" s="47">
        <v>3245</v>
      </c>
      <c r="B922" s="47" t="s">
        <v>570</v>
      </c>
    </row>
    <row r="923" spans="1:2" x14ac:dyDescent="0.15">
      <c r="A923" s="35">
        <v>3246</v>
      </c>
      <c r="B923" s="35" t="s">
        <v>571</v>
      </c>
    </row>
    <row r="924" spans="1:2" x14ac:dyDescent="0.15">
      <c r="A924" s="35">
        <v>3251</v>
      </c>
      <c r="B924" s="35" t="s">
        <v>572</v>
      </c>
    </row>
    <row r="925" spans="1:2" x14ac:dyDescent="0.15">
      <c r="A925" s="35">
        <v>3252</v>
      </c>
      <c r="B925" s="35" t="s">
        <v>573</v>
      </c>
    </row>
    <row r="926" spans="1:2" x14ac:dyDescent="0.15">
      <c r="A926" s="35">
        <v>3253</v>
      </c>
      <c r="B926" s="35" t="s">
        <v>574</v>
      </c>
    </row>
    <row r="927" spans="1:2" x14ac:dyDescent="0.15">
      <c r="A927" s="35">
        <v>3254</v>
      </c>
      <c r="B927" s="35" t="s">
        <v>575</v>
      </c>
    </row>
    <row r="928" spans="1:2" x14ac:dyDescent="0.15">
      <c r="A928" s="35">
        <v>3255</v>
      </c>
      <c r="B928" s="35" t="s">
        <v>576</v>
      </c>
    </row>
    <row r="929" spans="1:2" x14ac:dyDescent="0.15">
      <c r="A929" s="35">
        <v>3256</v>
      </c>
      <c r="B929" s="35" t="s">
        <v>577</v>
      </c>
    </row>
    <row r="930" spans="1:2" x14ac:dyDescent="0.15">
      <c r="A930" s="35">
        <v>3257</v>
      </c>
      <c r="B930" s="35" t="s">
        <v>578</v>
      </c>
    </row>
    <row r="931" spans="1:2" x14ac:dyDescent="0.15">
      <c r="A931" s="35">
        <v>3258</v>
      </c>
      <c r="B931" s="35" t="s">
        <v>579</v>
      </c>
    </row>
    <row r="932" spans="1:2" x14ac:dyDescent="0.15">
      <c r="A932" s="35">
        <v>3259</v>
      </c>
      <c r="B932" s="35" t="s">
        <v>580</v>
      </c>
    </row>
    <row r="933" spans="1:2" x14ac:dyDescent="0.15">
      <c r="A933" s="35">
        <v>3260</v>
      </c>
      <c r="B933" s="35" t="s">
        <v>581</v>
      </c>
    </row>
    <row r="934" spans="1:2" x14ac:dyDescent="0.15">
      <c r="A934" s="35">
        <v>3261</v>
      </c>
      <c r="B934" s="35" t="s">
        <v>582</v>
      </c>
    </row>
    <row r="935" spans="1:2" x14ac:dyDescent="0.15">
      <c r="A935" s="35">
        <v>3262</v>
      </c>
      <c r="B935" s="35" t="s">
        <v>583</v>
      </c>
    </row>
    <row r="936" spans="1:2" x14ac:dyDescent="0.15">
      <c r="A936" s="35">
        <v>3263</v>
      </c>
      <c r="B936" s="35" t="s">
        <v>584</v>
      </c>
    </row>
    <row r="937" spans="1:2" x14ac:dyDescent="0.15">
      <c r="A937" s="35">
        <v>3264</v>
      </c>
      <c r="B937" s="35" t="s">
        <v>585</v>
      </c>
    </row>
    <row r="938" spans="1:2" x14ac:dyDescent="0.15">
      <c r="A938" s="35">
        <v>3265</v>
      </c>
      <c r="B938" s="35" t="s">
        <v>586</v>
      </c>
    </row>
    <row r="939" spans="1:2" x14ac:dyDescent="0.15">
      <c r="A939" s="35">
        <v>3266</v>
      </c>
      <c r="B939" s="35" t="s">
        <v>587</v>
      </c>
    </row>
    <row r="940" spans="1:2" x14ac:dyDescent="0.15">
      <c r="A940" s="35">
        <v>3267</v>
      </c>
      <c r="B940" s="35" t="s">
        <v>588</v>
      </c>
    </row>
    <row r="941" spans="1:2" x14ac:dyDescent="0.15">
      <c r="A941" s="35">
        <v>3268</v>
      </c>
      <c r="B941" s="35" t="s">
        <v>589</v>
      </c>
    </row>
    <row r="942" spans="1:2" x14ac:dyDescent="0.15">
      <c r="A942" s="35">
        <v>3269</v>
      </c>
      <c r="B942" s="35" t="s">
        <v>590</v>
      </c>
    </row>
    <row r="943" spans="1:2" x14ac:dyDescent="0.15">
      <c r="A943" s="35">
        <v>3270</v>
      </c>
      <c r="B943" s="35" t="s">
        <v>591</v>
      </c>
    </row>
    <row r="944" spans="1:2" x14ac:dyDescent="0.15">
      <c r="A944" s="35">
        <v>3271</v>
      </c>
      <c r="B944" s="35" t="s">
        <v>591</v>
      </c>
    </row>
    <row r="945" spans="1:2" x14ac:dyDescent="0.15">
      <c r="A945" s="35">
        <v>3272</v>
      </c>
      <c r="B945" s="35" t="s">
        <v>591</v>
      </c>
    </row>
    <row r="946" spans="1:2" x14ac:dyDescent="0.15">
      <c r="A946" s="35">
        <v>3273</v>
      </c>
      <c r="B946" s="35" t="s">
        <v>591</v>
      </c>
    </row>
    <row r="947" spans="1:2" x14ac:dyDescent="0.15">
      <c r="A947" s="35">
        <v>3274</v>
      </c>
      <c r="B947" s="46" t="s">
        <v>591</v>
      </c>
    </row>
    <row r="948" spans="1:2" x14ac:dyDescent="0.15">
      <c r="A948" s="35">
        <v>3275</v>
      </c>
      <c r="B948" s="46" t="s">
        <v>9924</v>
      </c>
    </row>
    <row r="949" spans="1:2" x14ac:dyDescent="0.15">
      <c r="A949" s="35">
        <v>3276</v>
      </c>
      <c r="B949" s="46" t="s">
        <v>9925</v>
      </c>
    </row>
    <row r="950" spans="1:2" x14ac:dyDescent="0.15">
      <c r="A950" s="35">
        <v>3277</v>
      </c>
      <c r="B950" s="48" t="s">
        <v>9926</v>
      </c>
    </row>
    <row r="951" spans="1:2" x14ac:dyDescent="0.15">
      <c r="A951" s="35">
        <v>3278</v>
      </c>
      <c r="B951" s="48" t="s">
        <v>9927</v>
      </c>
    </row>
    <row r="952" spans="1:2" x14ac:dyDescent="0.15">
      <c r="A952" s="35">
        <v>3279</v>
      </c>
      <c r="B952" s="48" t="s">
        <v>9928</v>
      </c>
    </row>
    <row r="953" spans="1:2" x14ac:dyDescent="0.15">
      <c r="A953" s="35">
        <v>3280</v>
      </c>
      <c r="B953" s="35" t="s">
        <v>9929</v>
      </c>
    </row>
    <row r="954" spans="1:2" x14ac:dyDescent="0.15">
      <c r="A954" s="35">
        <v>3281</v>
      </c>
      <c r="B954" s="35" t="s">
        <v>484</v>
      </c>
    </row>
    <row r="955" spans="1:2" x14ac:dyDescent="0.15">
      <c r="A955" s="35">
        <v>3282</v>
      </c>
      <c r="B955" s="35" t="s">
        <v>485</v>
      </c>
    </row>
    <row r="956" spans="1:2" x14ac:dyDescent="0.15">
      <c r="A956" s="35">
        <v>3283</v>
      </c>
      <c r="B956" s="35" t="s">
        <v>486</v>
      </c>
    </row>
    <row r="957" spans="1:2" x14ac:dyDescent="0.15">
      <c r="A957" s="35">
        <v>3284</v>
      </c>
      <c r="B957" s="35" t="s">
        <v>487</v>
      </c>
    </row>
    <row r="958" spans="1:2" x14ac:dyDescent="0.15">
      <c r="A958" s="35">
        <v>4005</v>
      </c>
      <c r="B958" s="35" t="s">
        <v>592</v>
      </c>
    </row>
    <row r="959" spans="1:2" x14ac:dyDescent="0.15">
      <c r="A959" s="35">
        <v>4006</v>
      </c>
      <c r="B959" s="35" t="s">
        <v>592</v>
      </c>
    </row>
    <row r="960" spans="1:2" x14ac:dyDescent="0.15">
      <c r="A960" s="35">
        <v>4007</v>
      </c>
      <c r="B960" s="35" t="s">
        <v>592</v>
      </c>
    </row>
    <row r="961" spans="1:2" x14ac:dyDescent="0.15">
      <c r="A961" s="35">
        <v>4008</v>
      </c>
      <c r="B961" s="35" t="s">
        <v>592</v>
      </c>
    </row>
    <row r="962" spans="1:2" x14ac:dyDescent="0.15">
      <c r="A962" s="35">
        <v>4009</v>
      </c>
      <c r="B962" s="35" t="s">
        <v>592</v>
      </c>
    </row>
    <row r="963" spans="1:2" x14ac:dyDescent="0.15">
      <c r="A963" s="35">
        <v>4010</v>
      </c>
      <c r="B963" s="35" t="s">
        <v>592</v>
      </c>
    </row>
    <row r="964" spans="1:2" x14ac:dyDescent="0.15">
      <c r="A964" s="35">
        <v>4011</v>
      </c>
      <c r="B964" s="35" t="s">
        <v>592</v>
      </c>
    </row>
    <row r="965" spans="1:2" x14ac:dyDescent="0.15">
      <c r="A965" s="35">
        <v>4012</v>
      </c>
      <c r="B965" s="35" t="s">
        <v>592</v>
      </c>
    </row>
    <row r="966" spans="1:2" x14ac:dyDescent="0.15">
      <c r="A966" s="35">
        <v>4013</v>
      </c>
      <c r="B966" s="35" t="s">
        <v>592</v>
      </c>
    </row>
    <row r="967" spans="1:2" x14ac:dyDescent="0.15">
      <c r="A967" s="35">
        <v>4014</v>
      </c>
      <c r="B967" s="35" t="s">
        <v>592</v>
      </c>
    </row>
    <row r="968" spans="1:2" x14ac:dyDescent="0.15">
      <c r="A968" s="35">
        <v>4015</v>
      </c>
      <c r="B968" s="35" t="s">
        <v>592</v>
      </c>
    </row>
    <row r="969" spans="1:2" x14ac:dyDescent="0.15">
      <c r="A969" s="35">
        <v>4016</v>
      </c>
      <c r="B969" s="35" t="s">
        <v>592</v>
      </c>
    </row>
    <row r="970" spans="1:2" x14ac:dyDescent="0.15">
      <c r="A970" s="35">
        <v>4017</v>
      </c>
      <c r="B970" s="35" t="s">
        <v>592</v>
      </c>
    </row>
    <row r="971" spans="1:2" x14ac:dyDescent="0.15">
      <c r="A971" s="35">
        <v>4018</v>
      </c>
      <c r="B971" s="35" t="s">
        <v>592</v>
      </c>
    </row>
    <row r="972" spans="1:2" x14ac:dyDescent="0.15">
      <c r="A972" s="35">
        <v>4019</v>
      </c>
      <c r="B972" s="35" t="s">
        <v>592</v>
      </c>
    </row>
    <row r="973" spans="1:2" x14ac:dyDescent="0.15">
      <c r="A973" s="35">
        <v>4020</v>
      </c>
      <c r="B973" s="35" t="s">
        <v>592</v>
      </c>
    </row>
    <row r="974" spans="1:2" x14ac:dyDescent="0.15">
      <c r="A974" s="35">
        <v>4021</v>
      </c>
      <c r="B974" s="35" t="s">
        <v>592</v>
      </c>
    </row>
    <row r="975" spans="1:2" x14ac:dyDescent="0.15">
      <c r="A975" s="35">
        <v>4022</v>
      </c>
      <c r="B975" s="35" t="s">
        <v>592</v>
      </c>
    </row>
    <row r="976" spans="1:2" x14ac:dyDescent="0.15">
      <c r="A976" s="35">
        <v>4023</v>
      </c>
      <c r="B976" s="35" t="s">
        <v>592</v>
      </c>
    </row>
    <row r="977" spans="1:2" x14ac:dyDescent="0.15">
      <c r="A977" s="35">
        <v>4024</v>
      </c>
      <c r="B977" s="35" t="s">
        <v>592</v>
      </c>
    </row>
    <row r="978" spans="1:2" x14ac:dyDescent="0.15">
      <c r="A978" s="35">
        <v>4029</v>
      </c>
      <c r="B978" s="35" t="s">
        <v>592</v>
      </c>
    </row>
    <row r="979" spans="1:2" x14ac:dyDescent="0.15">
      <c r="A979" s="35">
        <v>4030</v>
      </c>
      <c r="B979" s="35" t="s">
        <v>592</v>
      </c>
    </row>
    <row r="980" spans="1:2" x14ac:dyDescent="0.15">
      <c r="A980" s="35">
        <v>4031</v>
      </c>
      <c r="B980" s="35" t="s">
        <v>592</v>
      </c>
    </row>
    <row r="981" spans="1:2" x14ac:dyDescent="0.15">
      <c r="A981" s="35">
        <v>4032</v>
      </c>
      <c r="B981" s="35" t="s">
        <v>592</v>
      </c>
    </row>
    <row r="982" spans="1:2" x14ac:dyDescent="0.15">
      <c r="A982" s="35">
        <v>4033</v>
      </c>
      <c r="B982" s="35" t="s">
        <v>592</v>
      </c>
    </row>
    <row r="983" spans="1:2" x14ac:dyDescent="0.15">
      <c r="A983" s="35">
        <v>4034</v>
      </c>
      <c r="B983" s="35" t="s">
        <v>592</v>
      </c>
    </row>
    <row r="984" spans="1:2" x14ac:dyDescent="0.15">
      <c r="A984" s="35">
        <v>4035</v>
      </c>
      <c r="B984" s="35" t="s">
        <v>592</v>
      </c>
    </row>
    <row r="985" spans="1:2" x14ac:dyDescent="0.15">
      <c r="A985" s="35">
        <v>4036</v>
      </c>
      <c r="B985" s="35" t="s">
        <v>592</v>
      </c>
    </row>
    <row r="986" spans="1:2" x14ac:dyDescent="0.15">
      <c r="A986" s="35">
        <v>4037</v>
      </c>
      <c r="B986" s="35" t="s">
        <v>592</v>
      </c>
    </row>
    <row r="987" spans="1:2" x14ac:dyDescent="0.15">
      <c r="A987" s="35">
        <v>4038</v>
      </c>
      <c r="B987" s="35" t="s">
        <v>592</v>
      </c>
    </row>
    <row r="988" spans="1:2" x14ac:dyDescent="0.15">
      <c r="A988" s="35">
        <v>4039</v>
      </c>
      <c r="B988" s="35" t="s">
        <v>592</v>
      </c>
    </row>
    <row r="989" spans="1:2" x14ac:dyDescent="0.15">
      <c r="A989" s="35">
        <v>4040</v>
      </c>
      <c r="B989" s="35" t="s">
        <v>592</v>
      </c>
    </row>
    <row r="990" spans="1:2" x14ac:dyDescent="0.15">
      <c r="A990" s="35">
        <v>4041</v>
      </c>
      <c r="B990" s="35" t="s">
        <v>592</v>
      </c>
    </row>
    <row r="991" spans="1:2" x14ac:dyDescent="0.15">
      <c r="A991" s="35">
        <v>4042</v>
      </c>
      <c r="B991" s="35" t="s">
        <v>592</v>
      </c>
    </row>
    <row r="992" spans="1:2" x14ac:dyDescent="0.15">
      <c r="A992" s="35">
        <v>4043</v>
      </c>
      <c r="B992" s="35" t="s">
        <v>592</v>
      </c>
    </row>
    <row r="993" spans="1:2" x14ac:dyDescent="0.15">
      <c r="A993" s="35">
        <v>4044</v>
      </c>
      <c r="B993" s="35" t="s">
        <v>592</v>
      </c>
    </row>
    <row r="994" spans="1:2" x14ac:dyDescent="0.15">
      <c r="A994" s="35">
        <v>4045</v>
      </c>
      <c r="B994" s="35" t="s">
        <v>592</v>
      </c>
    </row>
    <row r="995" spans="1:2" x14ac:dyDescent="0.15">
      <c r="A995" s="35">
        <v>4046</v>
      </c>
      <c r="B995" s="35" t="s">
        <v>592</v>
      </c>
    </row>
    <row r="996" spans="1:2" x14ac:dyDescent="0.15">
      <c r="A996" s="35">
        <v>4047</v>
      </c>
      <c r="B996" s="35" t="s">
        <v>592</v>
      </c>
    </row>
    <row r="997" spans="1:2" x14ac:dyDescent="0.15">
      <c r="A997" s="35">
        <v>4048</v>
      </c>
      <c r="B997" s="35" t="s">
        <v>592</v>
      </c>
    </row>
    <row r="998" spans="1:2" x14ac:dyDescent="0.15">
      <c r="A998" s="35">
        <v>4053</v>
      </c>
      <c r="B998" s="35" t="s">
        <v>592</v>
      </c>
    </row>
    <row r="999" spans="1:2" x14ac:dyDescent="0.15">
      <c r="A999" s="35">
        <v>4054</v>
      </c>
      <c r="B999" s="35" t="s">
        <v>592</v>
      </c>
    </row>
    <row r="1000" spans="1:2" x14ac:dyDescent="0.15">
      <c r="A1000" s="35">
        <v>4055</v>
      </c>
      <c r="B1000" s="35" t="s">
        <v>592</v>
      </c>
    </row>
    <row r="1001" spans="1:2" x14ac:dyDescent="0.15">
      <c r="A1001" s="35">
        <v>4056</v>
      </c>
      <c r="B1001" s="35" t="s">
        <v>592</v>
      </c>
    </row>
    <row r="1002" spans="1:2" x14ac:dyDescent="0.15">
      <c r="A1002" s="35">
        <v>4057</v>
      </c>
      <c r="B1002" s="35" t="s">
        <v>592</v>
      </c>
    </row>
    <row r="1003" spans="1:2" x14ac:dyDescent="0.15">
      <c r="A1003" s="35">
        <v>4058</v>
      </c>
      <c r="B1003" s="35" t="s">
        <v>592</v>
      </c>
    </row>
    <row r="1004" spans="1:2" x14ac:dyDescent="0.15">
      <c r="A1004" s="35">
        <v>4059</v>
      </c>
      <c r="B1004" s="35" t="s">
        <v>592</v>
      </c>
    </row>
    <row r="1005" spans="1:2" x14ac:dyDescent="0.15">
      <c r="A1005" s="35">
        <v>4060</v>
      </c>
      <c r="B1005" s="35" t="s">
        <v>592</v>
      </c>
    </row>
    <row r="1006" spans="1:2" x14ac:dyDescent="0.15">
      <c r="A1006" s="35">
        <v>4061</v>
      </c>
      <c r="B1006" s="35" t="s">
        <v>592</v>
      </c>
    </row>
    <row r="1007" spans="1:2" x14ac:dyDescent="0.15">
      <c r="A1007" s="35">
        <v>4062</v>
      </c>
      <c r="B1007" s="35" t="s">
        <v>592</v>
      </c>
    </row>
    <row r="1008" spans="1:2" x14ac:dyDescent="0.15">
      <c r="A1008" s="35">
        <v>4063</v>
      </c>
      <c r="B1008" s="35" t="s">
        <v>592</v>
      </c>
    </row>
    <row r="1009" spans="1:2" x14ac:dyDescent="0.15">
      <c r="A1009" s="35">
        <v>4064</v>
      </c>
      <c r="B1009" s="35" t="s">
        <v>592</v>
      </c>
    </row>
    <row r="1010" spans="1:2" x14ac:dyDescent="0.15">
      <c r="A1010" s="35">
        <v>4065</v>
      </c>
      <c r="B1010" s="35" t="s">
        <v>592</v>
      </c>
    </row>
    <row r="1011" spans="1:2" x14ac:dyDescent="0.15">
      <c r="A1011" s="35">
        <v>4066</v>
      </c>
      <c r="B1011" s="35" t="s">
        <v>592</v>
      </c>
    </row>
    <row r="1012" spans="1:2" x14ac:dyDescent="0.15">
      <c r="A1012" s="35">
        <v>4067</v>
      </c>
      <c r="B1012" s="35" t="s">
        <v>592</v>
      </c>
    </row>
    <row r="1013" spans="1:2" x14ac:dyDescent="0.15">
      <c r="A1013" s="35">
        <v>4068</v>
      </c>
      <c r="B1013" s="35" t="s">
        <v>592</v>
      </c>
    </row>
    <row r="1014" spans="1:2" x14ac:dyDescent="0.15">
      <c r="A1014" s="35">
        <v>4069</v>
      </c>
      <c r="B1014" s="35" t="s">
        <v>592</v>
      </c>
    </row>
    <row r="1015" spans="1:2" x14ac:dyDescent="0.15">
      <c r="A1015" s="35">
        <v>4070</v>
      </c>
      <c r="B1015" s="35" t="s">
        <v>592</v>
      </c>
    </row>
    <row r="1016" spans="1:2" x14ac:dyDescent="0.15">
      <c r="A1016" s="35">
        <v>4071</v>
      </c>
      <c r="B1016" s="35" t="s">
        <v>592</v>
      </c>
    </row>
    <row r="1017" spans="1:2" x14ac:dyDescent="0.15">
      <c r="A1017" s="35">
        <v>4072</v>
      </c>
      <c r="B1017" s="35" t="s">
        <v>592</v>
      </c>
    </row>
    <row r="1018" spans="1:2" x14ac:dyDescent="0.15">
      <c r="A1018" s="35">
        <v>4073</v>
      </c>
      <c r="B1018" s="35" t="s">
        <v>592</v>
      </c>
    </row>
    <row r="1019" spans="1:2" x14ac:dyDescent="0.15">
      <c r="A1019" s="35">
        <v>4074</v>
      </c>
      <c r="B1019" s="35" t="s">
        <v>592</v>
      </c>
    </row>
    <row r="1020" spans="1:2" x14ac:dyDescent="0.15">
      <c r="A1020" s="35">
        <v>4075</v>
      </c>
      <c r="B1020" s="35" t="s">
        <v>592</v>
      </c>
    </row>
    <row r="1021" spans="1:2" x14ac:dyDescent="0.15">
      <c r="A1021" s="35">
        <v>4076</v>
      </c>
      <c r="B1021" s="35" t="s">
        <v>592</v>
      </c>
    </row>
    <row r="1022" spans="1:2" x14ac:dyDescent="0.15">
      <c r="A1022" s="35">
        <v>4077</v>
      </c>
      <c r="B1022" s="35" t="s">
        <v>592</v>
      </c>
    </row>
    <row r="1023" spans="1:2" x14ac:dyDescent="0.15">
      <c r="A1023" s="35">
        <v>4078</v>
      </c>
      <c r="B1023" s="35" t="s">
        <v>592</v>
      </c>
    </row>
    <row r="1024" spans="1:2" x14ac:dyDescent="0.15">
      <c r="A1024" s="35">
        <v>4079</v>
      </c>
      <c r="B1024" s="35" t="s">
        <v>592</v>
      </c>
    </row>
    <row r="1025" spans="1:2" x14ac:dyDescent="0.15">
      <c r="A1025" s="35">
        <v>4080</v>
      </c>
      <c r="B1025" s="35" t="s">
        <v>592</v>
      </c>
    </row>
    <row r="1026" spans="1:2" x14ac:dyDescent="0.15">
      <c r="A1026" s="35">
        <v>4081</v>
      </c>
      <c r="B1026" s="35" t="s">
        <v>592</v>
      </c>
    </row>
    <row r="1027" spans="1:2" x14ac:dyDescent="0.15">
      <c r="A1027" s="35">
        <v>4082</v>
      </c>
      <c r="B1027" s="35" t="s">
        <v>592</v>
      </c>
    </row>
    <row r="1028" spans="1:2" x14ac:dyDescent="0.15">
      <c r="A1028" s="35">
        <v>4083</v>
      </c>
      <c r="B1028" s="35" t="s">
        <v>592</v>
      </c>
    </row>
    <row r="1029" spans="1:2" x14ac:dyDescent="0.15">
      <c r="A1029" s="35">
        <v>4084</v>
      </c>
      <c r="B1029" s="35" t="s">
        <v>592</v>
      </c>
    </row>
    <row r="1030" spans="1:2" x14ac:dyDescent="0.15">
      <c r="A1030" s="35">
        <v>4085</v>
      </c>
      <c r="B1030" s="35" t="s">
        <v>592</v>
      </c>
    </row>
    <row r="1031" spans="1:2" x14ac:dyDescent="0.15">
      <c r="A1031" s="35">
        <v>4086</v>
      </c>
      <c r="B1031" s="35" t="s">
        <v>592</v>
      </c>
    </row>
    <row r="1032" spans="1:2" x14ac:dyDescent="0.15">
      <c r="A1032" s="35">
        <v>4087</v>
      </c>
      <c r="B1032" s="35" t="s">
        <v>592</v>
      </c>
    </row>
    <row r="1033" spans="1:2" x14ac:dyDescent="0.15">
      <c r="A1033" s="35">
        <v>4088</v>
      </c>
      <c r="B1033" s="35" t="s">
        <v>592</v>
      </c>
    </row>
    <row r="1034" spans="1:2" x14ac:dyDescent="0.15">
      <c r="A1034" s="35">
        <v>4089</v>
      </c>
      <c r="B1034" s="35" t="s">
        <v>592</v>
      </c>
    </row>
    <row r="1035" spans="1:2" x14ac:dyDescent="0.15">
      <c r="A1035" s="49">
        <v>4090</v>
      </c>
      <c r="B1035" s="35" t="s">
        <v>592</v>
      </c>
    </row>
    <row r="1036" spans="1:2" x14ac:dyDescent="0.15">
      <c r="A1036" s="49">
        <v>4025</v>
      </c>
      <c r="B1036" s="35" t="s">
        <v>592</v>
      </c>
    </row>
    <row r="1037" spans="1:2" x14ac:dyDescent="0.15">
      <c r="A1037" s="35">
        <v>4026</v>
      </c>
      <c r="B1037" s="35" t="s">
        <v>592</v>
      </c>
    </row>
    <row r="1038" spans="1:2" x14ac:dyDescent="0.15">
      <c r="A1038" s="35">
        <v>4121</v>
      </c>
      <c r="B1038" s="35" t="s">
        <v>592</v>
      </c>
    </row>
    <row r="1039" spans="1:2" x14ac:dyDescent="0.15">
      <c r="A1039" s="35">
        <v>4122</v>
      </c>
      <c r="B1039" s="35" t="s">
        <v>592</v>
      </c>
    </row>
    <row r="1040" spans="1:2" x14ac:dyDescent="0.15">
      <c r="A1040" s="35">
        <v>4123</v>
      </c>
      <c r="B1040" s="35" t="s">
        <v>592</v>
      </c>
    </row>
    <row r="1041" spans="1:2" x14ac:dyDescent="0.15">
      <c r="A1041" s="35">
        <v>4124</v>
      </c>
      <c r="B1041" s="35" t="s">
        <v>592</v>
      </c>
    </row>
    <row r="1042" spans="1:2" x14ac:dyDescent="0.15">
      <c r="A1042" s="35">
        <v>4125</v>
      </c>
      <c r="B1042" s="35" t="s">
        <v>592</v>
      </c>
    </row>
    <row r="1043" spans="1:2" x14ac:dyDescent="0.15">
      <c r="A1043" s="35">
        <v>4126</v>
      </c>
      <c r="B1043" s="35" t="s">
        <v>592</v>
      </c>
    </row>
    <row r="1044" spans="1:2" x14ac:dyDescent="0.15">
      <c r="A1044" s="35">
        <v>4127</v>
      </c>
      <c r="B1044" s="35" t="s">
        <v>592</v>
      </c>
    </row>
    <row r="1045" spans="1:2" x14ac:dyDescent="0.15">
      <c r="A1045" s="35">
        <v>4128</v>
      </c>
      <c r="B1045" s="35" t="s">
        <v>592</v>
      </c>
    </row>
    <row r="1046" spans="1:2" x14ac:dyDescent="0.15">
      <c r="A1046" s="35">
        <v>4129</v>
      </c>
      <c r="B1046" s="35" t="s">
        <v>592</v>
      </c>
    </row>
    <row r="1047" spans="1:2" x14ac:dyDescent="0.15">
      <c r="A1047" s="35">
        <v>4130</v>
      </c>
      <c r="B1047" s="35" t="s">
        <v>592</v>
      </c>
    </row>
    <row r="1048" spans="1:2" x14ac:dyDescent="0.15">
      <c r="A1048" s="35">
        <v>4131</v>
      </c>
      <c r="B1048" s="35" t="s">
        <v>592</v>
      </c>
    </row>
    <row r="1049" spans="1:2" x14ac:dyDescent="0.15">
      <c r="A1049" s="35">
        <v>4132</v>
      </c>
      <c r="B1049" s="35" t="s">
        <v>592</v>
      </c>
    </row>
    <row r="1050" spans="1:2" x14ac:dyDescent="0.15">
      <c r="A1050" s="35">
        <v>4133</v>
      </c>
      <c r="B1050" s="35" t="s">
        <v>592</v>
      </c>
    </row>
    <row r="1051" spans="1:2" x14ac:dyDescent="0.15">
      <c r="A1051" s="35">
        <v>4134</v>
      </c>
      <c r="B1051" s="35" t="s">
        <v>592</v>
      </c>
    </row>
    <row r="1052" spans="1:2" x14ac:dyDescent="0.15">
      <c r="A1052" s="35">
        <v>4135</v>
      </c>
      <c r="B1052" s="35" t="s">
        <v>592</v>
      </c>
    </row>
    <row r="1053" spans="1:2" x14ac:dyDescent="0.15">
      <c r="A1053" s="35">
        <v>4136</v>
      </c>
      <c r="B1053" s="35" t="s">
        <v>592</v>
      </c>
    </row>
    <row r="1054" spans="1:2" x14ac:dyDescent="0.15">
      <c r="A1054" s="35">
        <v>4137</v>
      </c>
      <c r="B1054" s="35" t="s">
        <v>592</v>
      </c>
    </row>
    <row r="1055" spans="1:2" x14ac:dyDescent="0.15">
      <c r="A1055" s="35">
        <v>4138</v>
      </c>
      <c r="B1055" s="35" t="s">
        <v>592</v>
      </c>
    </row>
    <row r="1056" spans="1:2" x14ac:dyDescent="0.15">
      <c r="A1056" s="35">
        <v>4139</v>
      </c>
      <c r="B1056" s="35" t="s">
        <v>592</v>
      </c>
    </row>
    <row r="1057" spans="1:2" x14ac:dyDescent="0.15">
      <c r="A1057" s="35">
        <v>4140</v>
      </c>
      <c r="B1057" s="35" t="s">
        <v>592</v>
      </c>
    </row>
    <row r="1058" spans="1:2" x14ac:dyDescent="0.15">
      <c r="A1058" s="35">
        <v>4141</v>
      </c>
      <c r="B1058" s="35" t="s">
        <v>592</v>
      </c>
    </row>
    <row r="1059" spans="1:2" x14ac:dyDescent="0.15">
      <c r="A1059" s="35">
        <v>4142</v>
      </c>
      <c r="B1059" s="35" t="s">
        <v>592</v>
      </c>
    </row>
    <row r="1060" spans="1:2" x14ac:dyDescent="0.15">
      <c r="A1060" s="35">
        <v>4143</v>
      </c>
      <c r="B1060" s="35" t="s">
        <v>592</v>
      </c>
    </row>
    <row r="1061" spans="1:2" x14ac:dyDescent="0.15">
      <c r="A1061" s="35">
        <v>4144</v>
      </c>
      <c r="B1061" s="35" t="s">
        <v>592</v>
      </c>
    </row>
    <row r="1062" spans="1:2" x14ac:dyDescent="0.15">
      <c r="A1062" s="35">
        <v>4145</v>
      </c>
      <c r="B1062" s="35" t="s">
        <v>592</v>
      </c>
    </row>
    <row r="1063" spans="1:2" x14ac:dyDescent="0.15">
      <c r="A1063" s="35">
        <v>4146</v>
      </c>
      <c r="B1063" s="35" t="s">
        <v>592</v>
      </c>
    </row>
    <row r="1064" spans="1:2" x14ac:dyDescent="0.15">
      <c r="A1064" s="35">
        <v>4147</v>
      </c>
      <c r="B1064" s="35" t="s">
        <v>592</v>
      </c>
    </row>
    <row r="1065" spans="1:2" x14ac:dyDescent="0.15">
      <c r="A1065" s="35">
        <v>4148</v>
      </c>
      <c r="B1065" s="35" t="s">
        <v>592</v>
      </c>
    </row>
    <row r="1066" spans="1:2" x14ac:dyDescent="0.15">
      <c r="A1066" s="35">
        <v>4149</v>
      </c>
      <c r="B1066" s="35" t="s">
        <v>592</v>
      </c>
    </row>
    <row r="1067" spans="1:2" x14ac:dyDescent="0.15">
      <c r="A1067" s="35">
        <v>4150</v>
      </c>
      <c r="B1067" s="35" t="s">
        <v>592</v>
      </c>
    </row>
    <row r="1068" spans="1:2" x14ac:dyDescent="0.15">
      <c r="A1068" s="35">
        <v>4151</v>
      </c>
      <c r="B1068" s="35" t="s">
        <v>592</v>
      </c>
    </row>
    <row r="1069" spans="1:2" x14ac:dyDescent="0.15">
      <c r="A1069" s="35">
        <v>4152</v>
      </c>
      <c r="B1069" s="35" t="s">
        <v>592</v>
      </c>
    </row>
    <row r="1070" spans="1:2" x14ac:dyDescent="0.15">
      <c r="A1070" s="35">
        <v>4153</v>
      </c>
      <c r="B1070" s="35" t="s">
        <v>592</v>
      </c>
    </row>
    <row r="1071" spans="1:2" x14ac:dyDescent="0.15">
      <c r="A1071" s="35">
        <v>4154</v>
      </c>
      <c r="B1071" s="35" t="s">
        <v>592</v>
      </c>
    </row>
    <row r="1072" spans="1:2" x14ac:dyDescent="0.15">
      <c r="A1072" s="35">
        <v>4155</v>
      </c>
      <c r="B1072" s="35" t="s">
        <v>592</v>
      </c>
    </row>
    <row r="1073" spans="1:2" x14ac:dyDescent="0.15">
      <c r="A1073" s="35">
        <v>4156</v>
      </c>
      <c r="B1073" s="35" t="s">
        <v>592</v>
      </c>
    </row>
    <row r="1074" spans="1:2" x14ac:dyDescent="0.15">
      <c r="A1074" s="35">
        <v>4157</v>
      </c>
      <c r="B1074" s="35" t="s">
        <v>592</v>
      </c>
    </row>
    <row r="1075" spans="1:2" x14ac:dyDescent="0.15">
      <c r="A1075" s="35">
        <v>4158</v>
      </c>
      <c r="B1075" s="35" t="s">
        <v>592</v>
      </c>
    </row>
    <row r="1076" spans="1:2" x14ac:dyDescent="0.15">
      <c r="A1076" s="35">
        <v>4159</v>
      </c>
      <c r="B1076" s="35" t="s">
        <v>592</v>
      </c>
    </row>
    <row r="1077" spans="1:2" x14ac:dyDescent="0.15">
      <c r="A1077" s="49">
        <v>4160</v>
      </c>
      <c r="B1077" s="35" t="s">
        <v>592</v>
      </c>
    </row>
    <row r="1078" spans="1:2" x14ac:dyDescent="0.15">
      <c r="A1078" s="35">
        <v>4027</v>
      </c>
      <c r="B1078" s="35" t="s">
        <v>9930</v>
      </c>
    </row>
    <row r="1079" spans="1:2" x14ac:dyDescent="0.15">
      <c r="A1079" s="35">
        <v>4091</v>
      </c>
      <c r="B1079" s="35" t="s">
        <v>593</v>
      </c>
    </row>
    <row r="1080" spans="1:2" x14ac:dyDescent="0.15">
      <c r="A1080" s="35">
        <v>4092</v>
      </c>
      <c r="B1080" s="35" t="s">
        <v>594</v>
      </c>
    </row>
    <row r="1081" spans="1:2" x14ac:dyDescent="0.15">
      <c r="A1081" s="35">
        <v>4093</v>
      </c>
      <c r="B1081" s="35" t="s">
        <v>595</v>
      </c>
    </row>
    <row r="1082" spans="1:2" x14ac:dyDescent="0.15">
      <c r="A1082" s="35">
        <v>4094</v>
      </c>
      <c r="B1082" s="35" t="s">
        <v>596</v>
      </c>
    </row>
    <row r="1083" spans="1:2" x14ac:dyDescent="0.15">
      <c r="A1083" s="50">
        <v>4095</v>
      </c>
      <c r="B1083" s="51" t="s">
        <v>597</v>
      </c>
    </row>
    <row r="1084" spans="1:2" x14ac:dyDescent="0.15">
      <c r="A1084" s="50">
        <v>4101</v>
      </c>
      <c r="B1084" s="51" t="s">
        <v>9931</v>
      </c>
    </row>
    <row r="1085" spans="1:2" x14ac:dyDescent="0.15">
      <c r="A1085" s="50">
        <v>4102</v>
      </c>
      <c r="B1085" s="51" t="s">
        <v>9931</v>
      </c>
    </row>
    <row r="1086" spans="1:2" x14ac:dyDescent="0.15">
      <c r="A1086" s="50">
        <v>4103</v>
      </c>
      <c r="B1086" s="51" t="s">
        <v>9932</v>
      </c>
    </row>
    <row r="1087" spans="1:2" x14ac:dyDescent="0.15">
      <c r="A1087" s="50">
        <v>4104</v>
      </c>
      <c r="B1087" s="51" t="s">
        <v>9932</v>
      </c>
    </row>
    <row r="1088" spans="1:2" x14ac:dyDescent="0.15">
      <c r="A1088" s="50">
        <v>4105</v>
      </c>
      <c r="B1088" s="51" t="s">
        <v>9932</v>
      </c>
    </row>
    <row r="1089" spans="1:2" x14ac:dyDescent="0.15">
      <c r="A1089" s="50">
        <v>4106</v>
      </c>
      <c r="B1089" s="51" t="s">
        <v>9933</v>
      </c>
    </row>
    <row r="1090" spans="1:2" x14ac:dyDescent="0.15">
      <c r="A1090" s="50">
        <v>4107</v>
      </c>
      <c r="B1090" s="51" t="s">
        <v>9934</v>
      </c>
    </row>
    <row r="1091" spans="1:2" x14ac:dyDescent="0.15">
      <c r="A1091" s="50">
        <v>4108</v>
      </c>
      <c r="B1091" s="51" t="s">
        <v>9933</v>
      </c>
    </row>
    <row r="1092" spans="1:2" x14ac:dyDescent="0.15">
      <c r="A1092" s="50">
        <v>4109</v>
      </c>
      <c r="B1092" s="51" t="s">
        <v>598</v>
      </c>
    </row>
    <row r="1093" spans="1:2" x14ac:dyDescent="0.15">
      <c r="A1093" s="50">
        <v>4110</v>
      </c>
      <c r="B1093" s="51" t="s">
        <v>9935</v>
      </c>
    </row>
    <row r="1094" spans="1:2" x14ac:dyDescent="0.15">
      <c r="A1094" s="50">
        <v>4111</v>
      </c>
      <c r="B1094" s="51" t="s">
        <v>9936</v>
      </c>
    </row>
    <row r="1095" spans="1:2" x14ac:dyDescent="0.15">
      <c r="A1095" s="50">
        <v>4112</v>
      </c>
      <c r="B1095" s="51" t="s">
        <v>9937</v>
      </c>
    </row>
    <row r="1096" spans="1:2" x14ac:dyDescent="0.15">
      <c r="A1096" s="50">
        <v>4113</v>
      </c>
      <c r="B1096" s="51" t="s">
        <v>9936</v>
      </c>
    </row>
    <row r="1097" spans="1:2" x14ac:dyDescent="0.15">
      <c r="A1097" s="50">
        <v>4114</v>
      </c>
      <c r="B1097" s="51" t="s">
        <v>9938</v>
      </c>
    </row>
    <row r="1098" spans="1:2" x14ac:dyDescent="0.15">
      <c r="A1098" s="50">
        <v>4115</v>
      </c>
      <c r="B1098" s="51" t="s">
        <v>9936</v>
      </c>
    </row>
    <row r="1099" spans="1:2" x14ac:dyDescent="0.15">
      <c r="A1099" s="50">
        <v>4116</v>
      </c>
      <c r="B1099" s="51" t="s">
        <v>9939</v>
      </c>
    </row>
    <row r="1100" spans="1:2" x14ac:dyDescent="0.15">
      <c r="A1100" s="50">
        <v>4117</v>
      </c>
      <c r="B1100" s="51" t="s">
        <v>9936</v>
      </c>
    </row>
    <row r="1101" spans="1:2" x14ac:dyDescent="0.15">
      <c r="A1101" s="50">
        <v>4118</v>
      </c>
      <c r="B1101" s="51" t="s">
        <v>9940</v>
      </c>
    </row>
    <row r="1102" spans="1:2" x14ac:dyDescent="0.15">
      <c r="A1102" s="50">
        <v>4119</v>
      </c>
      <c r="B1102" s="51" t="s">
        <v>9936</v>
      </c>
    </row>
    <row r="1103" spans="1:2" x14ac:dyDescent="0.15">
      <c r="A1103" s="52">
        <v>4120</v>
      </c>
      <c r="B1103" s="53" t="s">
        <v>9941</v>
      </c>
    </row>
    <row r="1104" spans="1:2" x14ac:dyDescent="0.15">
      <c r="A1104" s="52">
        <v>4301</v>
      </c>
      <c r="B1104" s="53" t="s">
        <v>599</v>
      </c>
    </row>
    <row r="1105" spans="1:2" x14ac:dyDescent="0.15">
      <c r="A1105" s="52">
        <v>4302</v>
      </c>
      <c r="B1105" s="53" t="s">
        <v>599</v>
      </c>
    </row>
    <row r="1106" spans="1:2" x14ac:dyDescent="0.15">
      <c r="A1106" s="52">
        <v>4303</v>
      </c>
      <c r="B1106" s="53" t="s">
        <v>600</v>
      </c>
    </row>
    <row r="1107" spans="1:2" x14ac:dyDescent="0.15">
      <c r="A1107" s="52">
        <v>4304</v>
      </c>
      <c r="B1107" s="53" t="s">
        <v>600</v>
      </c>
    </row>
    <row r="1108" spans="1:2" x14ac:dyDescent="0.15">
      <c r="A1108" s="52">
        <v>4305</v>
      </c>
      <c r="B1108" s="53" t="s">
        <v>600</v>
      </c>
    </row>
    <row r="1109" spans="1:2" x14ac:dyDescent="0.15">
      <c r="A1109" s="52">
        <v>4306</v>
      </c>
      <c r="B1109" s="53" t="s">
        <v>601</v>
      </c>
    </row>
    <row r="1110" spans="1:2" x14ac:dyDescent="0.15">
      <c r="A1110" s="52">
        <v>4307</v>
      </c>
      <c r="B1110" s="53" t="s">
        <v>602</v>
      </c>
    </row>
    <row r="1111" spans="1:2" x14ac:dyDescent="0.15">
      <c r="A1111" s="52">
        <v>4308</v>
      </c>
      <c r="B1111" s="53" t="s">
        <v>601</v>
      </c>
    </row>
    <row r="1112" spans="1:2" x14ac:dyDescent="0.15">
      <c r="A1112" s="52">
        <v>4309</v>
      </c>
      <c r="B1112" s="53" t="s">
        <v>603</v>
      </c>
    </row>
    <row r="1113" spans="1:2" x14ac:dyDescent="0.15">
      <c r="A1113" s="52">
        <v>4310</v>
      </c>
      <c r="B1113" s="53" t="s">
        <v>604</v>
      </c>
    </row>
    <row r="1114" spans="1:2" x14ac:dyDescent="0.15">
      <c r="A1114" s="52">
        <v>4311</v>
      </c>
      <c r="B1114" s="53" t="s">
        <v>605</v>
      </c>
    </row>
    <row r="1115" spans="1:2" x14ac:dyDescent="0.15">
      <c r="A1115" s="52">
        <v>4312</v>
      </c>
      <c r="B1115" s="53" t="s">
        <v>9942</v>
      </c>
    </row>
    <row r="1116" spans="1:2" x14ac:dyDescent="0.15">
      <c r="A1116" s="52">
        <v>4313</v>
      </c>
      <c r="B1116" s="53" t="s">
        <v>605</v>
      </c>
    </row>
    <row r="1117" spans="1:2" x14ac:dyDescent="0.15">
      <c r="A1117" s="52">
        <v>4314</v>
      </c>
      <c r="B1117" s="53" t="s">
        <v>9942</v>
      </c>
    </row>
    <row r="1118" spans="1:2" x14ac:dyDescent="0.15">
      <c r="A1118" s="52">
        <v>4315</v>
      </c>
      <c r="B1118" s="53" t="s">
        <v>605</v>
      </c>
    </row>
    <row r="1119" spans="1:2" x14ac:dyDescent="0.15">
      <c r="A1119" s="52">
        <v>4316</v>
      </c>
      <c r="B1119" s="53" t="s">
        <v>9942</v>
      </c>
    </row>
    <row r="1120" spans="1:2" x14ac:dyDescent="0.15">
      <c r="A1120" s="52">
        <v>4317</v>
      </c>
      <c r="B1120" s="53" t="s">
        <v>605</v>
      </c>
    </row>
    <row r="1121" spans="1:2" x14ac:dyDescent="0.15">
      <c r="A1121" s="52">
        <v>4318</v>
      </c>
      <c r="B1121" s="53" t="s">
        <v>9942</v>
      </c>
    </row>
    <row r="1122" spans="1:2" x14ac:dyDescent="0.15">
      <c r="A1122" s="52">
        <v>4319</v>
      </c>
      <c r="B1122" s="53" t="s">
        <v>605</v>
      </c>
    </row>
    <row r="1123" spans="1:2" x14ac:dyDescent="0.15">
      <c r="A1123" s="52">
        <v>4320</v>
      </c>
      <c r="B1123" s="51" t="s">
        <v>9942</v>
      </c>
    </row>
    <row r="1124" spans="1:2" x14ac:dyDescent="0.15">
      <c r="A1124" s="52">
        <v>4321</v>
      </c>
      <c r="B1124" s="51" t="s">
        <v>606</v>
      </c>
    </row>
    <row r="1125" spans="1:2" x14ac:dyDescent="0.15">
      <c r="A1125" s="52">
        <v>4322</v>
      </c>
      <c r="B1125" s="51" t="s">
        <v>606</v>
      </c>
    </row>
    <row r="1126" spans="1:2" x14ac:dyDescent="0.15">
      <c r="A1126" s="52">
        <v>4323</v>
      </c>
      <c r="B1126" s="51" t="s">
        <v>607</v>
      </c>
    </row>
    <row r="1127" spans="1:2" x14ac:dyDescent="0.15">
      <c r="A1127" s="52">
        <v>4324</v>
      </c>
      <c r="B1127" s="51" t="s">
        <v>607</v>
      </c>
    </row>
    <row r="1128" spans="1:2" x14ac:dyDescent="0.15">
      <c r="A1128" s="52">
        <v>4325</v>
      </c>
      <c r="B1128" s="51" t="s">
        <v>607</v>
      </c>
    </row>
    <row r="1129" spans="1:2" x14ac:dyDescent="0.15">
      <c r="A1129" s="52">
        <v>4326</v>
      </c>
      <c r="B1129" s="51" t="s">
        <v>608</v>
      </c>
    </row>
    <row r="1130" spans="1:2" x14ac:dyDescent="0.15">
      <c r="A1130" s="52">
        <v>4327</v>
      </c>
      <c r="B1130" s="51" t="s">
        <v>609</v>
      </c>
    </row>
    <row r="1131" spans="1:2" x14ac:dyDescent="0.15">
      <c r="A1131" s="52">
        <v>4328</v>
      </c>
      <c r="B1131" s="51" t="s">
        <v>608</v>
      </c>
    </row>
    <row r="1132" spans="1:2" x14ac:dyDescent="0.15">
      <c r="A1132" s="52">
        <v>4329</v>
      </c>
      <c r="B1132" s="51" t="s">
        <v>610</v>
      </c>
    </row>
    <row r="1133" spans="1:2" x14ac:dyDescent="0.15">
      <c r="A1133" s="52">
        <v>4330</v>
      </c>
      <c r="B1133" s="51" t="s">
        <v>611</v>
      </c>
    </row>
    <row r="1134" spans="1:2" x14ac:dyDescent="0.15">
      <c r="A1134" s="52">
        <v>4331</v>
      </c>
      <c r="B1134" s="51" t="s">
        <v>612</v>
      </c>
    </row>
    <row r="1135" spans="1:2" x14ac:dyDescent="0.15">
      <c r="A1135" s="52">
        <v>4332</v>
      </c>
      <c r="B1135" s="51" t="s">
        <v>9943</v>
      </c>
    </row>
    <row r="1136" spans="1:2" x14ac:dyDescent="0.15">
      <c r="A1136" s="52">
        <v>4333</v>
      </c>
      <c r="B1136" s="51" t="s">
        <v>612</v>
      </c>
    </row>
    <row r="1137" spans="1:2" x14ac:dyDescent="0.15">
      <c r="A1137" s="52">
        <v>4334</v>
      </c>
      <c r="B1137" s="51" t="s">
        <v>9943</v>
      </c>
    </row>
    <row r="1138" spans="1:2" x14ac:dyDescent="0.15">
      <c r="A1138" s="52">
        <v>4335</v>
      </c>
      <c r="B1138" s="51" t="s">
        <v>612</v>
      </c>
    </row>
    <row r="1139" spans="1:2" x14ac:dyDescent="0.15">
      <c r="A1139" s="52">
        <v>4336</v>
      </c>
      <c r="B1139" s="51" t="s">
        <v>9944</v>
      </c>
    </row>
    <row r="1140" spans="1:2" x14ac:dyDescent="0.15">
      <c r="A1140" s="52">
        <v>4337</v>
      </c>
      <c r="B1140" s="51" t="s">
        <v>9945</v>
      </c>
    </row>
    <row r="1141" spans="1:2" x14ac:dyDescent="0.15">
      <c r="A1141" s="52">
        <v>4338</v>
      </c>
      <c r="B1141" s="51" t="s">
        <v>9946</v>
      </c>
    </row>
    <row r="1142" spans="1:2" x14ac:dyDescent="0.15">
      <c r="A1142" s="52">
        <v>4339</v>
      </c>
      <c r="B1142" s="51" t="s">
        <v>9947</v>
      </c>
    </row>
    <row r="1143" spans="1:2" x14ac:dyDescent="0.15">
      <c r="A1143" s="35">
        <v>4340</v>
      </c>
      <c r="B1143" s="35" t="s">
        <v>9948</v>
      </c>
    </row>
    <row r="1144" spans="1:2" x14ac:dyDescent="0.15">
      <c r="A1144" s="35">
        <v>4201</v>
      </c>
      <c r="B1144" s="35" t="s">
        <v>613</v>
      </c>
    </row>
    <row r="1145" spans="1:2" x14ac:dyDescent="0.15">
      <c r="A1145" s="35">
        <v>4202</v>
      </c>
      <c r="B1145" s="35" t="s">
        <v>614</v>
      </c>
    </row>
    <row r="1146" spans="1:2" x14ac:dyDescent="0.15">
      <c r="A1146" s="52">
        <v>4203</v>
      </c>
      <c r="B1146" s="51" t="s">
        <v>615</v>
      </c>
    </row>
    <row r="1147" spans="1:2" x14ac:dyDescent="0.15">
      <c r="A1147" s="52">
        <v>4400</v>
      </c>
      <c r="B1147" s="51" t="s">
        <v>9949</v>
      </c>
    </row>
    <row r="1148" spans="1:2" x14ac:dyDescent="0.15">
      <c r="A1148" s="52">
        <v>4401</v>
      </c>
      <c r="B1148" s="51" t="s">
        <v>9950</v>
      </c>
    </row>
    <row r="1149" spans="1:2" x14ac:dyDescent="0.15">
      <c r="A1149" s="52">
        <v>4402</v>
      </c>
      <c r="B1149" s="51" t="s">
        <v>9951</v>
      </c>
    </row>
    <row r="1150" spans="1:2" x14ac:dyDescent="0.15">
      <c r="A1150" s="52">
        <v>4403</v>
      </c>
      <c r="B1150" s="51" t="s">
        <v>9952</v>
      </c>
    </row>
    <row r="1151" spans="1:2" x14ac:dyDescent="0.15">
      <c r="A1151" s="52">
        <v>4404</v>
      </c>
      <c r="B1151" s="51" t="s">
        <v>9953</v>
      </c>
    </row>
    <row r="1152" spans="1:2" x14ac:dyDescent="0.15">
      <c r="A1152" s="52">
        <v>4410</v>
      </c>
      <c r="B1152" s="51" t="s">
        <v>9954</v>
      </c>
    </row>
    <row r="1153" spans="1:2" x14ac:dyDescent="0.15">
      <c r="A1153" s="47">
        <v>4411</v>
      </c>
      <c r="B1153" s="47" t="s">
        <v>9955</v>
      </c>
    </row>
    <row r="1154" spans="1:2" x14ac:dyDescent="0.15">
      <c r="A1154" s="47">
        <v>5001</v>
      </c>
      <c r="B1154" s="47" t="s">
        <v>548</v>
      </c>
    </row>
    <row r="1155" spans="1:2" x14ac:dyDescent="0.15">
      <c r="A1155" s="47">
        <v>5002</v>
      </c>
      <c r="B1155" s="47" t="s">
        <v>549</v>
      </c>
    </row>
    <row r="1156" spans="1:2" x14ac:dyDescent="0.15">
      <c r="A1156" s="47">
        <v>5003</v>
      </c>
      <c r="B1156" s="47" t="s">
        <v>550</v>
      </c>
    </row>
    <row r="1157" spans="1:2" x14ac:dyDescent="0.15">
      <c r="A1157" s="47">
        <v>5004</v>
      </c>
      <c r="B1157" s="47" t="s">
        <v>551</v>
      </c>
    </row>
    <row r="1158" spans="1:2" x14ac:dyDescent="0.15">
      <c r="A1158" s="47">
        <v>5005</v>
      </c>
      <c r="B1158" s="47" t="s">
        <v>552</v>
      </c>
    </row>
    <row r="1159" spans="1:2" x14ac:dyDescent="0.15">
      <c r="A1159" s="47">
        <v>5006</v>
      </c>
      <c r="B1159" s="47" t="s">
        <v>553</v>
      </c>
    </row>
    <row r="1160" spans="1:2" x14ac:dyDescent="0.15">
      <c r="A1160" s="47">
        <v>5007</v>
      </c>
      <c r="B1160" s="47" t="s">
        <v>554</v>
      </c>
    </row>
    <row r="1161" spans="1:2" x14ac:dyDescent="0.15">
      <c r="A1161" s="47">
        <v>5008</v>
      </c>
      <c r="B1161" s="47" t="s">
        <v>555</v>
      </c>
    </row>
    <row r="1162" spans="1:2" x14ac:dyDescent="0.15">
      <c r="A1162" s="47">
        <v>5009</v>
      </c>
      <c r="B1162" s="47" t="s">
        <v>556</v>
      </c>
    </row>
    <row r="1163" spans="1:2" x14ac:dyDescent="0.15">
      <c r="A1163" s="47">
        <v>5010</v>
      </c>
      <c r="B1163" s="47" t="s">
        <v>557</v>
      </c>
    </row>
    <row r="1164" spans="1:2" x14ac:dyDescent="0.15">
      <c r="A1164" s="47">
        <v>5011</v>
      </c>
      <c r="B1164" s="47" t="s">
        <v>558</v>
      </c>
    </row>
    <row r="1165" spans="1:2" x14ac:dyDescent="0.15">
      <c r="A1165" s="47">
        <v>5012</v>
      </c>
      <c r="B1165" s="47" t="s">
        <v>559</v>
      </c>
    </row>
    <row r="1166" spans="1:2" x14ac:dyDescent="0.15">
      <c r="A1166" s="47">
        <v>5013</v>
      </c>
      <c r="B1166" s="47" t="s">
        <v>560</v>
      </c>
    </row>
    <row r="1167" spans="1:2" x14ac:dyDescent="0.15">
      <c r="A1167" s="47">
        <v>5014</v>
      </c>
      <c r="B1167" s="47" t="s">
        <v>561</v>
      </c>
    </row>
    <row r="1168" spans="1:2" x14ac:dyDescent="0.15">
      <c r="A1168" s="47">
        <v>5015</v>
      </c>
      <c r="B1168" s="47" t="s">
        <v>562</v>
      </c>
    </row>
    <row r="1169" spans="1:2" x14ac:dyDescent="0.15">
      <c r="A1169" s="47">
        <v>5016</v>
      </c>
      <c r="B1169" s="47" t="s">
        <v>563</v>
      </c>
    </row>
    <row r="1170" spans="1:2" x14ac:dyDescent="0.15">
      <c r="A1170" s="47">
        <v>5017</v>
      </c>
      <c r="B1170" s="47" t="s">
        <v>564</v>
      </c>
    </row>
    <row r="1171" spans="1:2" x14ac:dyDescent="0.15">
      <c r="A1171" s="47">
        <v>5018</v>
      </c>
      <c r="B1171" s="47" t="s">
        <v>565</v>
      </c>
    </row>
    <row r="1172" spans="1:2" x14ac:dyDescent="0.15">
      <c r="A1172" s="47">
        <v>5019</v>
      </c>
      <c r="B1172" s="47" t="s">
        <v>616</v>
      </c>
    </row>
    <row r="1173" spans="1:2" x14ac:dyDescent="0.15">
      <c r="A1173" s="47">
        <v>5020</v>
      </c>
      <c r="B1173" s="47" t="s">
        <v>617</v>
      </c>
    </row>
    <row r="1174" spans="1:2" x14ac:dyDescent="0.15">
      <c r="A1174" s="47">
        <v>5021</v>
      </c>
      <c r="B1174" s="47" t="s">
        <v>618</v>
      </c>
    </row>
    <row r="1175" spans="1:2" x14ac:dyDescent="0.15">
      <c r="A1175" s="47">
        <v>5022</v>
      </c>
      <c r="B1175" s="47" t="s">
        <v>619</v>
      </c>
    </row>
    <row r="1176" spans="1:2" x14ac:dyDescent="0.15">
      <c r="A1176" s="47">
        <v>5023</v>
      </c>
      <c r="B1176" s="47" t="s">
        <v>620</v>
      </c>
    </row>
    <row r="1177" spans="1:2" x14ac:dyDescent="0.15">
      <c r="A1177" s="54">
        <v>5024</v>
      </c>
      <c r="B1177" s="54" t="s">
        <v>621</v>
      </c>
    </row>
    <row r="1178" spans="1:2" x14ac:dyDescent="0.15">
      <c r="A1178" s="54">
        <v>5110</v>
      </c>
      <c r="B1178" s="54" t="s">
        <v>622</v>
      </c>
    </row>
    <row r="1179" spans="1:2" x14ac:dyDescent="0.15">
      <c r="A1179" s="55">
        <v>5111</v>
      </c>
      <c r="B1179" s="55" t="s">
        <v>623</v>
      </c>
    </row>
    <row r="1180" spans="1:2" x14ac:dyDescent="0.15">
      <c r="A1180" s="55">
        <v>5120</v>
      </c>
      <c r="B1180" s="55" t="s">
        <v>624</v>
      </c>
    </row>
    <row r="1181" spans="1:2" x14ac:dyDescent="0.15">
      <c r="A1181" s="54">
        <v>5121</v>
      </c>
      <c r="B1181" s="54" t="s">
        <v>625</v>
      </c>
    </row>
    <row r="1182" spans="1:2" x14ac:dyDescent="0.15">
      <c r="A1182" s="54">
        <v>5130</v>
      </c>
      <c r="B1182" s="54" t="s">
        <v>626</v>
      </c>
    </row>
    <row r="1183" spans="1:2" x14ac:dyDescent="0.15">
      <c r="A1183" s="55">
        <v>5131</v>
      </c>
      <c r="B1183" s="55" t="s">
        <v>627</v>
      </c>
    </row>
    <row r="1184" spans="1:2" x14ac:dyDescent="0.15">
      <c r="A1184" s="55">
        <v>5140</v>
      </c>
      <c r="B1184" s="55" t="s">
        <v>628</v>
      </c>
    </row>
    <row r="1185" spans="1:2" x14ac:dyDescent="0.15">
      <c r="A1185" s="54">
        <v>5141</v>
      </c>
      <c r="B1185" s="54" t="s">
        <v>629</v>
      </c>
    </row>
    <row r="1186" spans="1:2" x14ac:dyDescent="0.15">
      <c r="A1186" s="54">
        <v>5150</v>
      </c>
      <c r="B1186" s="54" t="s">
        <v>630</v>
      </c>
    </row>
    <row r="1187" spans="1:2" x14ac:dyDescent="0.15">
      <c r="A1187" s="54">
        <v>5151</v>
      </c>
      <c r="B1187" s="54" t="s">
        <v>631</v>
      </c>
    </row>
    <row r="1188" spans="1:2" x14ac:dyDescent="0.15">
      <c r="A1188" s="54">
        <v>5160</v>
      </c>
      <c r="B1188" s="54" t="s">
        <v>632</v>
      </c>
    </row>
    <row r="1189" spans="1:2" x14ac:dyDescent="0.15">
      <c r="A1189" s="55">
        <v>5161</v>
      </c>
      <c r="B1189" s="55" t="s">
        <v>633</v>
      </c>
    </row>
    <row r="1190" spans="1:2" x14ac:dyDescent="0.15">
      <c r="A1190" s="55">
        <v>5170</v>
      </c>
      <c r="B1190" s="55" t="s">
        <v>634</v>
      </c>
    </row>
    <row r="1191" spans="1:2" x14ac:dyDescent="0.15">
      <c r="A1191" s="54">
        <v>5171</v>
      </c>
      <c r="B1191" s="54" t="s">
        <v>635</v>
      </c>
    </row>
    <row r="1192" spans="1:2" x14ac:dyDescent="0.15">
      <c r="A1192" s="56">
        <v>5200</v>
      </c>
      <c r="B1192" s="56" t="s">
        <v>9956</v>
      </c>
    </row>
    <row r="1193" spans="1:2" x14ac:dyDescent="0.15">
      <c r="A1193" s="56">
        <v>5172</v>
      </c>
      <c r="B1193" s="56" t="s">
        <v>628</v>
      </c>
    </row>
    <row r="1194" spans="1:2" x14ac:dyDescent="0.15">
      <c r="A1194" s="55">
        <v>5173</v>
      </c>
      <c r="B1194" s="55" t="s">
        <v>629</v>
      </c>
    </row>
    <row r="1195" spans="1:2" x14ac:dyDescent="0.15">
      <c r="A1195" s="55">
        <v>5174</v>
      </c>
      <c r="B1195" s="55" t="s">
        <v>634</v>
      </c>
    </row>
    <row r="1196" spans="1:2" x14ac:dyDescent="0.15">
      <c r="A1196" s="56">
        <v>5175</v>
      </c>
      <c r="B1196" s="56" t="s">
        <v>635</v>
      </c>
    </row>
    <row r="1197" spans="1:2" x14ac:dyDescent="0.15">
      <c r="A1197" s="56">
        <v>5176</v>
      </c>
      <c r="B1197" s="56" t="s">
        <v>624</v>
      </c>
    </row>
    <row r="1198" spans="1:2" x14ac:dyDescent="0.15">
      <c r="A1198" s="56">
        <v>5177</v>
      </c>
      <c r="B1198" s="56" t="s">
        <v>625</v>
      </c>
    </row>
    <row r="1199" spans="1:2" x14ac:dyDescent="0.15">
      <c r="A1199" s="56">
        <v>5178</v>
      </c>
      <c r="B1199" s="56" t="s">
        <v>634</v>
      </c>
    </row>
    <row r="1200" spans="1:2" x14ac:dyDescent="0.15">
      <c r="A1200" s="35">
        <v>5179</v>
      </c>
      <c r="B1200" s="35" t="s">
        <v>635</v>
      </c>
    </row>
    <row r="1201" spans="1:2" x14ac:dyDescent="0.15">
      <c r="A1201" s="35">
        <v>7001</v>
      </c>
      <c r="B1201" s="35" t="s">
        <v>636</v>
      </c>
    </row>
    <row r="1202" spans="1:2" x14ac:dyDescent="0.15">
      <c r="A1202" s="35">
        <v>7002</v>
      </c>
      <c r="B1202" s="35" t="s">
        <v>637</v>
      </c>
    </row>
    <row r="1203" spans="1:2" x14ac:dyDescent="0.15">
      <c r="A1203" s="35">
        <v>7003</v>
      </c>
      <c r="B1203" s="35" t="s">
        <v>638</v>
      </c>
    </row>
    <row r="1204" spans="1:2" x14ac:dyDescent="0.15">
      <c r="A1204" s="35">
        <v>7004</v>
      </c>
      <c r="B1204" s="35" t="s">
        <v>639</v>
      </c>
    </row>
    <row r="1205" spans="1:2" x14ac:dyDescent="0.15">
      <c r="A1205" s="35">
        <v>7005</v>
      </c>
      <c r="B1205" s="35" t="s">
        <v>640</v>
      </c>
    </row>
    <row r="1206" spans="1:2" x14ac:dyDescent="0.15">
      <c r="A1206" s="35">
        <v>7006</v>
      </c>
      <c r="B1206" s="35" t="s">
        <v>641</v>
      </c>
    </row>
    <row r="1207" spans="1:2" x14ac:dyDescent="0.15">
      <c r="A1207" s="35">
        <v>7007</v>
      </c>
      <c r="B1207" s="35" t="s">
        <v>642</v>
      </c>
    </row>
    <row r="1208" spans="1:2" x14ac:dyDescent="0.15">
      <c r="A1208" s="37">
        <v>7008</v>
      </c>
      <c r="B1208" s="37" t="s">
        <v>643</v>
      </c>
    </row>
    <row r="1209" spans="1:2" x14ac:dyDescent="0.15">
      <c r="A1209" s="35">
        <v>7009</v>
      </c>
      <c r="B1209" s="35" t="s">
        <v>644</v>
      </c>
    </row>
    <row r="1210" spans="1:2" x14ac:dyDescent="0.15">
      <c r="A1210" s="35">
        <v>7010</v>
      </c>
      <c r="B1210" s="35" t="s">
        <v>645</v>
      </c>
    </row>
    <row r="1211" spans="1:2" x14ac:dyDescent="0.15">
      <c r="A1211" s="35">
        <v>7011</v>
      </c>
      <c r="B1211" s="35" t="s">
        <v>646</v>
      </c>
    </row>
    <row r="1212" spans="1:2" x14ac:dyDescent="0.15">
      <c r="A1212" s="35">
        <v>7012</v>
      </c>
      <c r="B1212" s="35" t="s">
        <v>647</v>
      </c>
    </row>
    <row r="1213" spans="1:2" x14ac:dyDescent="0.15">
      <c r="A1213" s="35">
        <v>7013</v>
      </c>
      <c r="B1213" s="35" t="s">
        <v>648</v>
      </c>
    </row>
    <row r="1214" spans="1:2" x14ac:dyDescent="0.15">
      <c r="A1214" s="35">
        <v>7014</v>
      </c>
      <c r="B1214" s="35" t="s">
        <v>649</v>
      </c>
    </row>
    <row r="1215" spans="1:2" x14ac:dyDescent="0.15">
      <c r="A1215" s="35">
        <v>7015</v>
      </c>
      <c r="B1215" s="35" t="s">
        <v>650</v>
      </c>
    </row>
    <row r="1216" spans="1:2" x14ac:dyDescent="0.15">
      <c r="A1216" s="35">
        <v>7016</v>
      </c>
      <c r="B1216" s="35" t="s">
        <v>651</v>
      </c>
    </row>
    <row r="1217" spans="1:2" x14ac:dyDescent="0.15">
      <c r="A1217" s="35">
        <v>7017</v>
      </c>
      <c r="B1217" s="35" t="s">
        <v>652</v>
      </c>
    </row>
    <row r="1218" spans="1:2" x14ac:dyDescent="0.15">
      <c r="A1218" s="35">
        <v>7018</v>
      </c>
      <c r="B1218" s="35" t="s">
        <v>653</v>
      </c>
    </row>
    <row r="1219" spans="1:2" x14ac:dyDescent="0.15">
      <c r="A1219" s="35">
        <v>7019</v>
      </c>
      <c r="B1219" s="35" t="s">
        <v>654</v>
      </c>
    </row>
    <row r="1220" spans="1:2" x14ac:dyDescent="0.15">
      <c r="A1220" s="37">
        <v>7020</v>
      </c>
      <c r="B1220" s="37" t="s">
        <v>655</v>
      </c>
    </row>
    <row r="1221" spans="1:2" x14ac:dyDescent="0.15">
      <c r="A1221" s="35">
        <v>7021</v>
      </c>
      <c r="B1221" s="35" t="s">
        <v>10375</v>
      </c>
    </row>
    <row r="1222" spans="1:2" x14ac:dyDescent="0.15">
      <c r="A1222" s="35">
        <v>7022</v>
      </c>
      <c r="B1222" s="35" t="s">
        <v>656</v>
      </c>
    </row>
    <row r="1223" spans="1:2" x14ac:dyDescent="0.15">
      <c r="A1223" s="37">
        <v>7023</v>
      </c>
      <c r="B1223" s="37" t="s">
        <v>657</v>
      </c>
    </row>
    <row r="1224" spans="1:2" x14ac:dyDescent="0.15">
      <c r="A1224" s="35">
        <v>7024</v>
      </c>
      <c r="B1224" s="35" t="s">
        <v>658</v>
      </c>
    </row>
    <row r="1225" spans="1:2" x14ac:dyDescent="0.15">
      <c r="A1225" s="35">
        <v>7025</v>
      </c>
      <c r="B1225" s="35" t="s">
        <v>659</v>
      </c>
    </row>
    <row r="1226" spans="1:2" x14ac:dyDescent="0.15">
      <c r="A1226" s="37">
        <v>7026</v>
      </c>
      <c r="B1226" s="37" t="s">
        <v>660</v>
      </c>
    </row>
    <row r="1227" spans="1:2" x14ac:dyDescent="0.15">
      <c r="A1227" s="35">
        <v>7027</v>
      </c>
      <c r="B1227" s="35" t="s">
        <v>661</v>
      </c>
    </row>
    <row r="1228" spans="1:2" x14ac:dyDescent="0.15">
      <c r="A1228" s="35">
        <v>7028</v>
      </c>
      <c r="B1228" s="35" t="s">
        <v>662</v>
      </c>
    </row>
    <row r="1229" spans="1:2" x14ac:dyDescent="0.15">
      <c r="A1229" s="35">
        <v>7029</v>
      </c>
      <c r="B1229" s="35" t="s">
        <v>663</v>
      </c>
    </row>
    <row r="1230" spans="1:2" x14ac:dyDescent="0.15">
      <c r="A1230" s="35">
        <v>7030</v>
      </c>
      <c r="B1230" s="35" t="s">
        <v>664</v>
      </c>
    </row>
    <row r="1231" spans="1:2" x14ac:dyDescent="0.15">
      <c r="A1231" s="35">
        <v>7031</v>
      </c>
      <c r="B1231" s="35" t="s">
        <v>665</v>
      </c>
    </row>
    <row r="1232" spans="1:2" x14ac:dyDescent="0.15">
      <c r="A1232" s="35">
        <v>7032</v>
      </c>
      <c r="B1232" s="35" t="s">
        <v>666</v>
      </c>
    </row>
    <row r="1233" spans="1:2" x14ac:dyDescent="0.15">
      <c r="A1233" s="35">
        <v>7033</v>
      </c>
      <c r="B1233" s="35" t="s">
        <v>667</v>
      </c>
    </row>
    <row r="1234" spans="1:2" x14ac:dyDescent="0.15">
      <c r="A1234" s="35">
        <v>7034</v>
      </c>
      <c r="B1234" s="35" t="s">
        <v>668</v>
      </c>
    </row>
    <row r="1235" spans="1:2" x14ac:dyDescent="0.15">
      <c r="A1235" s="35">
        <v>7035</v>
      </c>
      <c r="B1235" s="35" t="s">
        <v>669</v>
      </c>
    </row>
    <row r="1236" spans="1:2" x14ac:dyDescent="0.15">
      <c r="A1236" s="57">
        <v>7036</v>
      </c>
      <c r="B1236" s="57" t="s">
        <v>670</v>
      </c>
    </row>
    <row r="1237" spans="1:2" x14ac:dyDescent="0.15">
      <c r="A1237" s="57">
        <v>7037</v>
      </c>
      <c r="B1237" s="57" t="s">
        <v>671</v>
      </c>
    </row>
    <row r="1238" spans="1:2" x14ac:dyDescent="0.15">
      <c r="A1238" s="57">
        <v>7038</v>
      </c>
      <c r="B1238" s="57" t="s">
        <v>672</v>
      </c>
    </row>
    <row r="1239" spans="1:2" x14ac:dyDescent="0.15">
      <c r="A1239" s="57">
        <v>7039</v>
      </c>
      <c r="B1239" s="57" t="s">
        <v>673</v>
      </c>
    </row>
    <row r="1240" spans="1:2" x14ac:dyDescent="0.15">
      <c r="A1240" s="57">
        <v>7040</v>
      </c>
      <c r="B1240" s="57" t="s">
        <v>674</v>
      </c>
    </row>
    <row r="1241" spans="1:2" x14ac:dyDescent="0.15">
      <c r="A1241" s="57">
        <v>7041</v>
      </c>
      <c r="B1241" s="57" t="s">
        <v>675</v>
      </c>
    </row>
    <row r="1242" spans="1:2" x14ac:dyDescent="0.15">
      <c r="A1242" s="57">
        <v>7042</v>
      </c>
      <c r="B1242" s="57" t="s">
        <v>676</v>
      </c>
    </row>
    <row r="1243" spans="1:2" x14ac:dyDescent="0.15">
      <c r="A1243" s="57">
        <v>7043</v>
      </c>
      <c r="B1243" s="57" t="s">
        <v>9957</v>
      </c>
    </row>
    <row r="1244" spans="1:2" x14ac:dyDescent="0.15">
      <c r="A1244" s="57">
        <v>7044</v>
      </c>
      <c r="B1244" s="57" t="s">
        <v>677</v>
      </c>
    </row>
    <row r="1245" spans="1:2" x14ac:dyDescent="0.15">
      <c r="A1245" s="57">
        <v>7045</v>
      </c>
      <c r="B1245" s="57" t="s">
        <v>678</v>
      </c>
    </row>
    <row r="1246" spans="1:2" x14ac:dyDescent="0.15">
      <c r="A1246" s="57">
        <v>7046</v>
      </c>
      <c r="B1246" s="57" t="s">
        <v>679</v>
      </c>
    </row>
    <row r="1247" spans="1:2" x14ac:dyDescent="0.15">
      <c r="A1247" s="57">
        <v>7047</v>
      </c>
      <c r="B1247" s="57" t="s">
        <v>680</v>
      </c>
    </row>
    <row r="1248" spans="1:2" x14ac:dyDescent="0.15">
      <c r="A1248" s="57">
        <v>7048</v>
      </c>
      <c r="B1248" s="57" t="s">
        <v>681</v>
      </c>
    </row>
    <row r="1249" spans="1:2" x14ac:dyDescent="0.15">
      <c r="A1249" s="57">
        <v>7049</v>
      </c>
      <c r="B1249" s="57" t="s">
        <v>682</v>
      </c>
    </row>
    <row r="1250" spans="1:2" x14ac:dyDescent="0.15">
      <c r="A1250" s="57">
        <v>7050</v>
      </c>
      <c r="B1250" s="57" t="s">
        <v>9958</v>
      </c>
    </row>
    <row r="1251" spans="1:2" x14ac:dyDescent="0.15">
      <c r="A1251" s="58">
        <v>7051</v>
      </c>
      <c r="B1251" s="58" t="s">
        <v>683</v>
      </c>
    </row>
    <row r="1252" spans="1:2" x14ac:dyDescent="0.15">
      <c r="A1252" s="58">
        <v>7052</v>
      </c>
      <c r="B1252" s="58" t="s">
        <v>9959</v>
      </c>
    </row>
    <row r="1253" spans="1:2" x14ac:dyDescent="0.15">
      <c r="A1253" s="58">
        <v>7053</v>
      </c>
      <c r="B1253" s="58" t="s">
        <v>9960</v>
      </c>
    </row>
    <row r="1254" spans="1:2" x14ac:dyDescent="0.15">
      <c r="A1254" s="58">
        <v>7054</v>
      </c>
      <c r="B1254" s="58" t="s">
        <v>9961</v>
      </c>
    </row>
    <row r="1255" spans="1:2" x14ac:dyDescent="0.15">
      <c r="A1255" s="58">
        <v>7055</v>
      </c>
      <c r="B1255" s="58" t="s">
        <v>684</v>
      </c>
    </row>
    <row r="1256" spans="1:2" x14ac:dyDescent="0.15">
      <c r="A1256" s="58">
        <v>7056</v>
      </c>
      <c r="B1256" s="58" t="s">
        <v>685</v>
      </c>
    </row>
    <row r="1257" spans="1:2" x14ac:dyDescent="0.15">
      <c r="A1257" s="58">
        <v>7057</v>
      </c>
      <c r="B1257" s="58" t="s">
        <v>686</v>
      </c>
    </row>
    <row r="1258" spans="1:2" x14ac:dyDescent="0.15">
      <c r="A1258" s="58">
        <v>7058</v>
      </c>
      <c r="B1258" s="58" t="s">
        <v>687</v>
      </c>
    </row>
    <row r="1259" spans="1:2" x14ac:dyDescent="0.15">
      <c r="A1259" s="58">
        <v>7059</v>
      </c>
      <c r="B1259" s="58" t="s">
        <v>688</v>
      </c>
    </row>
    <row r="1260" spans="1:2" x14ac:dyDescent="0.15">
      <c r="A1260" s="58">
        <v>7060</v>
      </c>
      <c r="B1260" s="58" t="s">
        <v>689</v>
      </c>
    </row>
    <row r="1261" spans="1:2" x14ac:dyDescent="0.15">
      <c r="A1261" s="58">
        <v>7061</v>
      </c>
      <c r="B1261" s="58" t="s">
        <v>690</v>
      </c>
    </row>
    <row r="1262" spans="1:2" x14ac:dyDescent="0.15">
      <c r="A1262" s="58">
        <v>7062</v>
      </c>
      <c r="B1262" s="58" t="s">
        <v>691</v>
      </c>
    </row>
    <row r="1263" spans="1:2" x14ac:dyDescent="0.15">
      <c r="A1263" s="35">
        <v>7063</v>
      </c>
      <c r="B1263" s="35" t="s">
        <v>692</v>
      </c>
    </row>
    <row r="1264" spans="1:2" x14ac:dyDescent="0.15">
      <c r="A1264" s="35">
        <v>10010</v>
      </c>
      <c r="B1264" s="35" t="s">
        <v>737</v>
      </c>
    </row>
    <row r="1265" spans="1:2" x14ac:dyDescent="0.15">
      <c r="A1265" s="35">
        <v>10012</v>
      </c>
      <c r="B1265" s="35" t="s">
        <v>738</v>
      </c>
    </row>
    <row r="1266" spans="1:2" x14ac:dyDescent="0.15">
      <c r="A1266" s="35">
        <v>11001</v>
      </c>
      <c r="B1266" s="35" t="s">
        <v>739</v>
      </c>
    </row>
    <row r="1267" spans="1:2" x14ac:dyDescent="0.15">
      <c r="A1267" s="35">
        <v>12001</v>
      </c>
      <c r="B1267" s="35" t="s">
        <v>740</v>
      </c>
    </row>
    <row r="1268" spans="1:2" x14ac:dyDescent="0.15">
      <c r="A1268" s="35">
        <v>12002</v>
      </c>
      <c r="B1268" s="35" t="s">
        <v>741</v>
      </c>
    </row>
    <row r="1269" spans="1:2" x14ac:dyDescent="0.15">
      <c r="A1269" s="35">
        <v>12003</v>
      </c>
      <c r="B1269" s="35" t="s">
        <v>742</v>
      </c>
    </row>
    <row r="1270" spans="1:2" x14ac:dyDescent="0.15">
      <c r="A1270" s="35">
        <v>12004</v>
      </c>
      <c r="B1270" s="35" t="s">
        <v>743</v>
      </c>
    </row>
    <row r="1271" spans="1:2" x14ac:dyDescent="0.15">
      <c r="A1271" s="35">
        <v>12005</v>
      </c>
      <c r="B1271" s="35" t="s">
        <v>744</v>
      </c>
    </row>
    <row r="1272" spans="1:2" x14ac:dyDescent="0.15">
      <c r="A1272" s="35">
        <v>12006</v>
      </c>
      <c r="B1272" s="35" t="s">
        <v>9962</v>
      </c>
    </row>
    <row r="1273" spans="1:2" x14ac:dyDescent="0.15">
      <c r="A1273" s="35">
        <v>12007</v>
      </c>
      <c r="B1273" s="35" t="s">
        <v>2070</v>
      </c>
    </row>
    <row r="1274" spans="1:2" x14ac:dyDescent="0.15">
      <c r="A1274" s="35">
        <v>20001</v>
      </c>
      <c r="B1274" s="35" t="s">
        <v>9963</v>
      </c>
    </row>
    <row r="1275" spans="1:2" x14ac:dyDescent="0.15">
      <c r="A1275" s="35">
        <v>20002</v>
      </c>
      <c r="B1275" s="35" t="s">
        <v>745</v>
      </c>
    </row>
    <row r="1276" spans="1:2" x14ac:dyDescent="0.15">
      <c r="A1276" s="35">
        <v>20003</v>
      </c>
      <c r="B1276" s="35" t="s">
        <v>746</v>
      </c>
    </row>
    <row r="1277" spans="1:2" x14ac:dyDescent="0.15">
      <c r="A1277" s="35">
        <v>20004</v>
      </c>
      <c r="B1277" s="35" t="s">
        <v>747</v>
      </c>
    </row>
    <row r="1278" spans="1:2" x14ac:dyDescent="0.15">
      <c r="A1278" s="35">
        <v>20005</v>
      </c>
      <c r="B1278" s="35" t="s">
        <v>748</v>
      </c>
    </row>
    <row r="1279" spans="1:2" x14ac:dyDescent="0.15">
      <c r="A1279" s="35">
        <v>20006</v>
      </c>
      <c r="B1279" s="35" t="s">
        <v>749</v>
      </c>
    </row>
    <row r="1280" spans="1:2" x14ac:dyDescent="0.15">
      <c r="A1280" s="35">
        <v>20007</v>
      </c>
      <c r="B1280" s="35" t="s">
        <v>750</v>
      </c>
    </row>
    <row r="1281" spans="1:2" x14ac:dyDescent="0.15">
      <c r="A1281" s="35">
        <v>20008</v>
      </c>
      <c r="B1281" s="35" t="s">
        <v>751</v>
      </c>
    </row>
    <row r="1282" spans="1:2" x14ac:dyDescent="0.15">
      <c r="A1282" s="35">
        <v>20009</v>
      </c>
      <c r="B1282" s="35" t="s">
        <v>752</v>
      </c>
    </row>
    <row r="1283" spans="1:2" x14ac:dyDescent="0.15">
      <c r="A1283" s="35">
        <v>20010</v>
      </c>
      <c r="B1283" s="35" t="s">
        <v>753</v>
      </c>
    </row>
    <row r="1284" spans="1:2" x14ac:dyDescent="0.15">
      <c r="A1284" s="35">
        <v>20011</v>
      </c>
      <c r="B1284" s="35" t="s">
        <v>754</v>
      </c>
    </row>
    <row r="1285" spans="1:2" x14ac:dyDescent="0.15">
      <c r="A1285" s="35">
        <v>20012</v>
      </c>
      <c r="B1285" s="35" t="s">
        <v>755</v>
      </c>
    </row>
    <row r="1286" spans="1:2" x14ac:dyDescent="0.15">
      <c r="A1286" s="35">
        <v>20013</v>
      </c>
      <c r="B1286" s="35" t="s">
        <v>756</v>
      </c>
    </row>
    <row r="1287" spans="1:2" x14ac:dyDescent="0.15">
      <c r="A1287" s="35">
        <v>20014</v>
      </c>
      <c r="B1287" s="35" t="s">
        <v>757</v>
      </c>
    </row>
    <row r="1288" spans="1:2" x14ac:dyDescent="0.15">
      <c r="A1288" s="35">
        <v>20015</v>
      </c>
      <c r="B1288" s="35" t="s">
        <v>758</v>
      </c>
    </row>
    <row r="1289" spans="1:2" x14ac:dyDescent="0.15">
      <c r="A1289" s="35">
        <v>20016</v>
      </c>
      <c r="B1289" s="35" t="s">
        <v>759</v>
      </c>
    </row>
    <row r="1290" spans="1:2" x14ac:dyDescent="0.15">
      <c r="A1290" s="35">
        <v>20017</v>
      </c>
      <c r="B1290" s="35" t="s">
        <v>760</v>
      </c>
    </row>
    <row r="1291" spans="1:2" x14ac:dyDescent="0.15">
      <c r="A1291" s="35">
        <v>20020</v>
      </c>
      <c r="B1291" s="35" t="s">
        <v>761</v>
      </c>
    </row>
    <row r="1292" spans="1:2" x14ac:dyDescent="0.15">
      <c r="A1292" s="35">
        <v>20021</v>
      </c>
      <c r="B1292" s="35" t="s">
        <v>762</v>
      </c>
    </row>
    <row r="1293" spans="1:2" x14ac:dyDescent="0.15">
      <c r="A1293" s="35">
        <v>20022</v>
      </c>
      <c r="B1293" s="35" t="s">
        <v>763</v>
      </c>
    </row>
    <row r="1294" spans="1:2" x14ac:dyDescent="0.15">
      <c r="A1294" s="35">
        <v>20023</v>
      </c>
      <c r="B1294" s="35" t="s">
        <v>764</v>
      </c>
    </row>
    <row r="1295" spans="1:2" x14ac:dyDescent="0.15">
      <c r="A1295" s="35">
        <v>20024</v>
      </c>
      <c r="B1295" s="35" t="s">
        <v>765</v>
      </c>
    </row>
    <row r="1296" spans="1:2" x14ac:dyDescent="0.15">
      <c r="A1296" s="35">
        <v>20025</v>
      </c>
      <c r="B1296" s="35" t="s">
        <v>766</v>
      </c>
    </row>
    <row r="1297" spans="1:2" x14ac:dyDescent="0.15">
      <c r="A1297" s="35">
        <v>20026</v>
      </c>
      <c r="B1297" s="35" t="s">
        <v>767</v>
      </c>
    </row>
    <row r="1298" spans="1:2" x14ac:dyDescent="0.15">
      <c r="A1298" s="35">
        <v>20027</v>
      </c>
      <c r="B1298" s="35" t="s">
        <v>768</v>
      </c>
    </row>
    <row r="1299" spans="1:2" x14ac:dyDescent="0.15">
      <c r="A1299" s="35">
        <v>20028</v>
      </c>
      <c r="B1299" s="35" t="s">
        <v>769</v>
      </c>
    </row>
    <row r="1300" spans="1:2" x14ac:dyDescent="0.15">
      <c r="A1300" s="35">
        <v>20029</v>
      </c>
      <c r="B1300" s="35" t="s">
        <v>770</v>
      </c>
    </row>
    <row r="1301" spans="1:2" x14ac:dyDescent="0.15">
      <c r="A1301" s="35">
        <v>20030</v>
      </c>
      <c r="B1301" s="35" t="s">
        <v>771</v>
      </c>
    </row>
    <row r="1302" spans="1:2" x14ac:dyDescent="0.15">
      <c r="A1302" s="35">
        <v>20031</v>
      </c>
      <c r="B1302" s="35" t="s">
        <v>772</v>
      </c>
    </row>
    <row r="1303" spans="1:2" x14ac:dyDescent="0.15">
      <c r="A1303" s="35">
        <v>20032</v>
      </c>
      <c r="B1303" s="35" t="s">
        <v>773</v>
      </c>
    </row>
    <row r="1304" spans="1:2" x14ac:dyDescent="0.15">
      <c r="A1304" s="35">
        <v>20033</v>
      </c>
      <c r="B1304" s="35" t="s">
        <v>774</v>
      </c>
    </row>
    <row r="1305" spans="1:2" x14ac:dyDescent="0.15">
      <c r="A1305" s="35">
        <v>20034</v>
      </c>
      <c r="B1305" s="61" t="s">
        <v>9964</v>
      </c>
    </row>
    <row r="1306" spans="1:2" x14ac:dyDescent="0.15">
      <c r="A1306" s="35">
        <v>20035</v>
      </c>
      <c r="B1306" s="35" t="s">
        <v>775</v>
      </c>
    </row>
    <row r="1307" spans="1:2" x14ac:dyDescent="0.15">
      <c r="A1307" s="35">
        <v>20036</v>
      </c>
      <c r="B1307" s="35" t="s">
        <v>776</v>
      </c>
    </row>
    <row r="1308" spans="1:2" x14ac:dyDescent="0.15">
      <c r="A1308" s="35">
        <v>20037</v>
      </c>
      <c r="B1308" s="35" t="s">
        <v>777</v>
      </c>
    </row>
    <row r="1309" spans="1:2" x14ac:dyDescent="0.15">
      <c r="A1309" s="35">
        <v>20038</v>
      </c>
      <c r="B1309" s="35" t="s">
        <v>778</v>
      </c>
    </row>
    <row r="1310" spans="1:2" x14ac:dyDescent="0.15">
      <c r="A1310" s="35">
        <v>20039</v>
      </c>
      <c r="B1310" s="35" t="s">
        <v>779</v>
      </c>
    </row>
    <row r="1311" spans="1:2" x14ac:dyDescent="0.15">
      <c r="A1311" s="35">
        <v>20040</v>
      </c>
      <c r="B1311" s="35" t="s">
        <v>9965</v>
      </c>
    </row>
    <row r="1312" spans="1:2" x14ac:dyDescent="0.15">
      <c r="A1312" s="35">
        <v>20041</v>
      </c>
      <c r="B1312" s="35" t="s">
        <v>780</v>
      </c>
    </row>
    <row r="1313" spans="1:2" x14ac:dyDescent="0.15">
      <c r="A1313" s="35">
        <v>20042</v>
      </c>
      <c r="B1313" s="35" t="s">
        <v>781</v>
      </c>
    </row>
    <row r="1314" spans="1:2" x14ac:dyDescent="0.15">
      <c r="A1314" s="35">
        <v>20043</v>
      </c>
      <c r="B1314" s="35" t="s">
        <v>782</v>
      </c>
    </row>
    <row r="1315" spans="1:2" x14ac:dyDescent="0.15">
      <c r="A1315" s="35">
        <v>20044</v>
      </c>
      <c r="B1315" s="35" t="s">
        <v>783</v>
      </c>
    </row>
    <row r="1316" spans="1:2" x14ac:dyDescent="0.15">
      <c r="A1316" s="35">
        <v>20045</v>
      </c>
      <c r="B1316" s="35" t="s">
        <v>9966</v>
      </c>
    </row>
    <row r="1317" spans="1:2" x14ac:dyDescent="0.15">
      <c r="A1317" s="35">
        <v>20046</v>
      </c>
      <c r="B1317" s="35" t="s">
        <v>9967</v>
      </c>
    </row>
    <row r="1318" spans="1:2" x14ac:dyDescent="0.15">
      <c r="A1318" s="35">
        <v>20047</v>
      </c>
      <c r="B1318" s="35" t="s">
        <v>9968</v>
      </c>
    </row>
    <row r="1319" spans="1:2" x14ac:dyDescent="0.15">
      <c r="A1319" s="35">
        <v>20048</v>
      </c>
      <c r="B1319" s="35" t="s">
        <v>9969</v>
      </c>
    </row>
    <row r="1320" spans="1:2" x14ac:dyDescent="0.15">
      <c r="A1320" s="35">
        <v>20049</v>
      </c>
      <c r="B1320" s="35" t="s">
        <v>9970</v>
      </c>
    </row>
    <row r="1321" spans="1:2" x14ac:dyDescent="0.15">
      <c r="A1321" s="35">
        <v>20050</v>
      </c>
      <c r="B1321" s="35" t="s">
        <v>779</v>
      </c>
    </row>
    <row r="1322" spans="1:2" x14ac:dyDescent="0.15">
      <c r="A1322" s="35">
        <v>20051</v>
      </c>
      <c r="B1322" s="35" t="s">
        <v>9971</v>
      </c>
    </row>
    <row r="1323" spans="1:2" x14ac:dyDescent="0.15">
      <c r="A1323" s="35">
        <v>20052</v>
      </c>
      <c r="B1323" s="35" t="s">
        <v>9967</v>
      </c>
    </row>
    <row r="1324" spans="1:2" x14ac:dyDescent="0.15">
      <c r="A1324" s="35">
        <v>20053</v>
      </c>
      <c r="B1324" s="35" t="s">
        <v>9972</v>
      </c>
    </row>
    <row r="1325" spans="1:2" x14ac:dyDescent="0.15">
      <c r="A1325" s="35">
        <v>20054</v>
      </c>
      <c r="B1325" s="135" t="s">
        <v>9091</v>
      </c>
    </row>
    <row r="1326" spans="1:2" x14ac:dyDescent="0.15">
      <c r="A1326" s="35">
        <v>20055</v>
      </c>
      <c r="B1326" s="135" t="s">
        <v>9973</v>
      </c>
    </row>
    <row r="1327" spans="1:2" x14ac:dyDescent="0.15">
      <c r="A1327" s="62">
        <v>20056</v>
      </c>
      <c r="B1327" s="62" t="s">
        <v>9974</v>
      </c>
    </row>
    <row r="1328" spans="1:2" x14ac:dyDescent="0.15">
      <c r="A1328" s="35">
        <v>20057</v>
      </c>
      <c r="B1328" s="35" t="s">
        <v>9975</v>
      </c>
    </row>
    <row r="1329" spans="1:2" x14ac:dyDescent="0.15">
      <c r="A1329" s="35">
        <v>20058</v>
      </c>
      <c r="B1329" s="35" t="s">
        <v>9976</v>
      </c>
    </row>
    <row r="1330" spans="1:2" x14ac:dyDescent="0.15">
      <c r="A1330" s="35">
        <v>20059</v>
      </c>
      <c r="B1330" s="35" t="s">
        <v>9977</v>
      </c>
    </row>
    <row r="1331" spans="1:2" x14ac:dyDescent="0.15">
      <c r="A1331" s="36">
        <v>20060</v>
      </c>
      <c r="B1331" s="36" t="s">
        <v>9978</v>
      </c>
    </row>
    <row r="1332" spans="1:2" x14ac:dyDescent="0.15">
      <c r="A1332" s="36">
        <v>20061</v>
      </c>
      <c r="B1332" s="36" t="s">
        <v>9979</v>
      </c>
    </row>
    <row r="1333" spans="1:2" x14ac:dyDescent="0.15">
      <c r="A1333" s="36">
        <v>20062</v>
      </c>
      <c r="B1333" s="36" t="s">
        <v>9980</v>
      </c>
    </row>
    <row r="1334" spans="1:2" x14ac:dyDescent="0.15">
      <c r="A1334" s="35">
        <v>21000</v>
      </c>
      <c r="B1334" s="35" t="s">
        <v>9981</v>
      </c>
    </row>
    <row r="1335" spans="1:2" x14ac:dyDescent="0.15">
      <c r="A1335" s="35">
        <v>21001</v>
      </c>
      <c r="B1335" s="35" t="s">
        <v>9982</v>
      </c>
    </row>
    <row r="1336" spans="1:2" x14ac:dyDescent="0.15">
      <c r="A1336" s="35">
        <v>21002</v>
      </c>
      <c r="B1336" s="35" t="s">
        <v>9983</v>
      </c>
    </row>
    <row r="1337" spans="1:2" x14ac:dyDescent="0.15">
      <c r="A1337" s="35">
        <v>21003</v>
      </c>
      <c r="B1337" s="35" t="s">
        <v>9984</v>
      </c>
    </row>
    <row r="1338" spans="1:2" x14ac:dyDescent="0.15">
      <c r="A1338" s="35">
        <v>21004</v>
      </c>
      <c r="B1338" s="35" t="s">
        <v>9985</v>
      </c>
    </row>
    <row r="1339" spans="1:2" x14ac:dyDescent="0.15">
      <c r="A1339" s="35">
        <v>21005</v>
      </c>
      <c r="B1339" s="35" t="s">
        <v>9986</v>
      </c>
    </row>
    <row r="1340" spans="1:2" x14ac:dyDescent="0.15">
      <c r="A1340" s="35">
        <v>21006</v>
      </c>
      <c r="B1340" s="35" t="s">
        <v>9987</v>
      </c>
    </row>
    <row r="1341" spans="1:2" x14ac:dyDescent="0.15">
      <c r="A1341" s="35">
        <v>21007</v>
      </c>
      <c r="B1341" s="36" t="s">
        <v>9988</v>
      </c>
    </row>
    <row r="1342" spans="1:2" x14ac:dyDescent="0.15">
      <c r="A1342" s="35">
        <v>21008</v>
      </c>
      <c r="B1342" s="63" t="s">
        <v>9989</v>
      </c>
    </row>
    <row r="1343" spans="1:2" x14ac:dyDescent="0.15">
      <c r="A1343" s="35">
        <v>21009</v>
      </c>
      <c r="B1343" s="36" t="s">
        <v>9990</v>
      </c>
    </row>
    <row r="1344" spans="1:2" x14ac:dyDescent="0.15">
      <c r="A1344" s="35">
        <v>21010</v>
      </c>
      <c r="B1344" s="36" t="s">
        <v>9991</v>
      </c>
    </row>
    <row r="1345" spans="1:2" x14ac:dyDescent="0.15">
      <c r="A1345" s="35">
        <v>21011</v>
      </c>
      <c r="B1345" s="36" t="s">
        <v>9992</v>
      </c>
    </row>
    <row r="1346" spans="1:2" x14ac:dyDescent="0.15">
      <c r="A1346" s="35">
        <v>21012</v>
      </c>
      <c r="B1346" s="63" t="s">
        <v>9993</v>
      </c>
    </row>
    <row r="1347" spans="1:2" x14ac:dyDescent="0.15">
      <c r="A1347" s="35">
        <v>21013</v>
      </c>
      <c r="B1347" s="63" t="s">
        <v>9994</v>
      </c>
    </row>
    <row r="1348" spans="1:2" x14ac:dyDescent="0.15">
      <c r="A1348" s="35">
        <v>21014</v>
      </c>
      <c r="B1348" s="36" t="s">
        <v>9995</v>
      </c>
    </row>
    <row r="1349" spans="1:2" x14ac:dyDescent="0.15">
      <c r="A1349" s="35">
        <v>21015</v>
      </c>
      <c r="B1349" s="36" t="s">
        <v>9996</v>
      </c>
    </row>
    <row r="1350" spans="1:2" x14ac:dyDescent="0.15">
      <c r="A1350" s="35">
        <v>21016</v>
      </c>
      <c r="B1350" s="63" t="s">
        <v>784</v>
      </c>
    </row>
    <row r="1351" spans="1:2" x14ac:dyDescent="0.15">
      <c r="A1351" s="35">
        <v>21017</v>
      </c>
      <c r="B1351" s="63" t="s">
        <v>9997</v>
      </c>
    </row>
    <row r="1352" spans="1:2" x14ac:dyDescent="0.15">
      <c r="A1352" s="35">
        <v>21018</v>
      </c>
      <c r="B1352" s="63" t="s">
        <v>9998</v>
      </c>
    </row>
    <row r="1353" spans="1:2" x14ac:dyDescent="0.15">
      <c r="A1353" s="35">
        <v>21019</v>
      </c>
      <c r="B1353" s="63" t="s">
        <v>9999</v>
      </c>
    </row>
    <row r="1354" spans="1:2" x14ac:dyDescent="0.15">
      <c r="A1354" s="35">
        <v>21020</v>
      </c>
      <c r="B1354" s="36" t="s">
        <v>10000</v>
      </c>
    </row>
    <row r="1355" spans="1:2" x14ac:dyDescent="0.15">
      <c r="A1355" s="35">
        <v>21021</v>
      </c>
      <c r="B1355" s="36" t="s">
        <v>10001</v>
      </c>
    </row>
    <row r="1356" spans="1:2" x14ac:dyDescent="0.15">
      <c r="A1356" s="35">
        <v>21022</v>
      </c>
      <c r="B1356" s="36" t="s">
        <v>10002</v>
      </c>
    </row>
    <row r="1357" spans="1:2" x14ac:dyDescent="0.15">
      <c r="A1357" s="35">
        <v>21023</v>
      </c>
      <c r="B1357" s="36" t="s">
        <v>10003</v>
      </c>
    </row>
    <row r="1358" spans="1:2" x14ac:dyDescent="0.15">
      <c r="A1358" s="35">
        <v>21024</v>
      </c>
      <c r="B1358" s="36" t="s">
        <v>10004</v>
      </c>
    </row>
    <row r="1359" spans="1:2" x14ac:dyDescent="0.15">
      <c r="A1359" s="35">
        <v>21025</v>
      </c>
      <c r="B1359" s="36" t="s">
        <v>10005</v>
      </c>
    </row>
    <row r="1360" spans="1:2" x14ac:dyDescent="0.15">
      <c r="A1360" s="35">
        <v>21026</v>
      </c>
      <c r="B1360" s="36" t="s">
        <v>10006</v>
      </c>
    </row>
    <row r="1361" spans="1:2" x14ac:dyDescent="0.15">
      <c r="A1361" s="35">
        <v>21027</v>
      </c>
      <c r="B1361" s="64" t="s">
        <v>10007</v>
      </c>
    </row>
    <row r="1362" spans="1:2" x14ac:dyDescent="0.15">
      <c r="A1362" s="35">
        <v>21028</v>
      </c>
      <c r="B1362" s="65" t="s">
        <v>10008</v>
      </c>
    </row>
    <row r="1363" spans="1:2" x14ac:dyDescent="0.15">
      <c r="A1363" s="35">
        <v>21029</v>
      </c>
      <c r="B1363" s="65" t="s">
        <v>10009</v>
      </c>
    </row>
    <row r="1364" spans="1:2" x14ac:dyDescent="0.15">
      <c r="A1364" s="35">
        <v>21030</v>
      </c>
      <c r="B1364" s="65" t="s">
        <v>10010</v>
      </c>
    </row>
    <row r="1365" spans="1:2" x14ac:dyDescent="0.15">
      <c r="A1365" s="35">
        <v>21031</v>
      </c>
      <c r="B1365" s="66" t="s">
        <v>10011</v>
      </c>
    </row>
    <row r="1366" spans="1:2" x14ac:dyDescent="0.15">
      <c r="A1366" s="35">
        <v>21032</v>
      </c>
      <c r="B1366" s="66" t="s">
        <v>785</v>
      </c>
    </row>
    <row r="1367" spans="1:2" x14ac:dyDescent="0.15">
      <c r="A1367" s="35">
        <v>21033</v>
      </c>
      <c r="B1367" s="66" t="s">
        <v>786</v>
      </c>
    </row>
    <row r="1368" spans="1:2" x14ac:dyDescent="0.15">
      <c r="A1368" s="35">
        <v>21034</v>
      </c>
      <c r="B1368" s="66" t="s">
        <v>10012</v>
      </c>
    </row>
    <row r="1369" spans="1:2" x14ac:dyDescent="0.15">
      <c r="A1369" s="35">
        <v>21035</v>
      </c>
      <c r="B1369" s="66" t="s">
        <v>10013</v>
      </c>
    </row>
    <row r="1370" spans="1:2" x14ac:dyDescent="0.15">
      <c r="A1370" s="35">
        <v>21036</v>
      </c>
      <c r="B1370" s="66" t="s">
        <v>787</v>
      </c>
    </row>
    <row r="1371" spans="1:2" x14ac:dyDescent="0.15">
      <c r="A1371" s="35">
        <v>21037</v>
      </c>
      <c r="B1371" s="66" t="s">
        <v>788</v>
      </c>
    </row>
    <row r="1372" spans="1:2" x14ac:dyDescent="0.15">
      <c r="A1372" s="35">
        <v>21038</v>
      </c>
      <c r="B1372" s="66" t="s">
        <v>789</v>
      </c>
    </row>
    <row r="1373" spans="1:2" x14ac:dyDescent="0.15">
      <c r="A1373" s="35">
        <v>21039</v>
      </c>
      <c r="B1373" s="66" t="s">
        <v>790</v>
      </c>
    </row>
    <row r="1374" spans="1:2" x14ac:dyDescent="0.15">
      <c r="A1374" s="35">
        <v>21040</v>
      </c>
      <c r="B1374" s="66" t="s">
        <v>791</v>
      </c>
    </row>
    <row r="1375" spans="1:2" x14ac:dyDescent="0.15">
      <c r="A1375" s="35">
        <v>21041</v>
      </c>
      <c r="B1375" s="66" t="s">
        <v>10014</v>
      </c>
    </row>
    <row r="1376" spans="1:2" x14ac:dyDescent="0.15">
      <c r="A1376" s="35">
        <v>21042</v>
      </c>
      <c r="B1376" s="66" t="s">
        <v>792</v>
      </c>
    </row>
    <row r="1377" spans="1:2" x14ac:dyDescent="0.15">
      <c r="A1377" s="35">
        <v>21043</v>
      </c>
      <c r="B1377" s="66" t="s">
        <v>793</v>
      </c>
    </row>
    <row r="1378" spans="1:2" x14ac:dyDescent="0.15">
      <c r="A1378" s="35">
        <v>21044</v>
      </c>
      <c r="B1378" s="66" t="s">
        <v>794</v>
      </c>
    </row>
    <row r="1379" spans="1:2" x14ac:dyDescent="0.15">
      <c r="A1379" s="35">
        <v>21045</v>
      </c>
      <c r="B1379" s="66" t="s">
        <v>795</v>
      </c>
    </row>
    <row r="1380" spans="1:2" x14ac:dyDescent="0.15">
      <c r="A1380" s="35">
        <v>21046</v>
      </c>
      <c r="B1380" s="61" t="s">
        <v>10015</v>
      </c>
    </row>
    <row r="1381" spans="1:2" x14ac:dyDescent="0.15">
      <c r="A1381" s="35">
        <v>21047</v>
      </c>
      <c r="B1381" s="35" t="s">
        <v>10016</v>
      </c>
    </row>
    <row r="1382" spans="1:2" x14ac:dyDescent="0.15">
      <c r="A1382" s="35">
        <v>21048</v>
      </c>
      <c r="B1382" s="35" t="s">
        <v>10017</v>
      </c>
    </row>
    <row r="1383" spans="1:2" x14ac:dyDescent="0.15">
      <c r="A1383" s="35">
        <v>21049</v>
      </c>
      <c r="B1383" s="35" t="s">
        <v>10018</v>
      </c>
    </row>
    <row r="1384" spans="1:2" x14ac:dyDescent="0.15">
      <c r="A1384" s="35">
        <v>21050</v>
      </c>
      <c r="B1384" s="35" t="s">
        <v>10019</v>
      </c>
    </row>
    <row r="1385" spans="1:2" x14ac:dyDescent="0.15">
      <c r="A1385" s="35">
        <v>21051</v>
      </c>
      <c r="B1385" s="35" t="s">
        <v>10020</v>
      </c>
    </row>
    <row r="1386" spans="1:2" x14ac:dyDescent="0.15">
      <c r="A1386" s="35">
        <v>21052</v>
      </c>
      <c r="B1386" s="35" t="s">
        <v>10021</v>
      </c>
    </row>
    <row r="1387" spans="1:2" x14ac:dyDescent="0.15">
      <c r="A1387" s="35">
        <v>21053</v>
      </c>
      <c r="B1387" s="35" t="s">
        <v>10022</v>
      </c>
    </row>
    <row r="1388" spans="1:2" x14ac:dyDescent="0.15">
      <c r="A1388" s="35">
        <v>21054</v>
      </c>
      <c r="B1388" s="35" t="s">
        <v>10023</v>
      </c>
    </row>
    <row r="1389" spans="1:2" x14ac:dyDescent="0.15">
      <c r="A1389" s="35">
        <v>21055</v>
      </c>
      <c r="B1389" s="35" t="s">
        <v>10024</v>
      </c>
    </row>
    <row r="1390" spans="1:2" x14ac:dyDescent="0.15">
      <c r="A1390" s="35">
        <v>21056</v>
      </c>
      <c r="B1390" s="35" t="s">
        <v>10025</v>
      </c>
    </row>
    <row r="1391" spans="1:2" x14ac:dyDescent="0.15">
      <c r="A1391" s="35">
        <v>21057</v>
      </c>
      <c r="B1391" s="35" t="s">
        <v>10026</v>
      </c>
    </row>
    <row r="1392" spans="1:2" x14ac:dyDescent="0.15">
      <c r="A1392" s="35">
        <v>21058</v>
      </c>
      <c r="B1392" s="35" t="s">
        <v>10027</v>
      </c>
    </row>
    <row r="1393" spans="1:2" x14ac:dyDescent="0.15">
      <c r="A1393" s="35">
        <v>21059</v>
      </c>
      <c r="B1393" s="35" t="s">
        <v>10028</v>
      </c>
    </row>
    <row r="1394" spans="1:2" x14ac:dyDescent="0.15">
      <c r="A1394" s="35">
        <v>21060</v>
      </c>
      <c r="B1394" s="36" t="s">
        <v>10029</v>
      </c>
    </row>
    <row r="1395" spans="1:2" x14ac:dyDescent="0.15">
      <c r="A1395" s="35">
        <v>21061</v>
      </c>
      <c r="B1395" s="63" t="s">
        <v>10030</v>
      </c>
    </row>
    <row r="1396" spans="1:2" x14ac:dyDescent="0.15">
      <c r="A1396" s="35">
        <v>21062</v>
      </c>
      <c r="B1396" s="63" t="s">
        <v>10031</v>
      </c>
    </row>
    <row r="1397" spans="1:2" x14ac:dyDescent="0.15">
      <c r="A1397" s="35">
        <v>21063</v>
      </c>
      <c r="B1397" s="63" t="s">
        <v>10032</v>
      </c>
    </row>
    <row r="1398" spans="1:2" x14ac:dyDescent="0.15">
      <c r="A1398" s="35">
        <v>21064</v>
      </c>
      <c r="B1398" s="63" t="s">
        <v>10033</v>
      </c>
    </row>
    <row r="1399" spans="1:2" x14ac:dyDescent="0.15">
      <c r="A1399" s="35">
        <v>21065</v>
      </c>
      <c r="B1399" s="36" t="s">
        <v>10034</v>
      </c>
    </row>
    <row r="1400" spans="1:2" x14ac:dyDescent="0.15">
      <c r="A1400" s="35">
        <v>21066</v>
      </c>
      <c r="B1400" s="36" t="s">
        <v>10035</v>
      </c>
    </row>
    <row r="1401" spans="1:2" x14ac:dyDescent="0.15">
      <c r="A1401" s="35">
        <v>21067</v>
      </c>
      <c r="B1401" s="36" t="s">
        <v>10036</v>
      </c>
    </row>
    <row r="1402" spans="1:2" x14ac:dyDescent="0.15">
      <c r="A1402" s="35">
        <v>21068</v>
      </c>
      <c r="B1402" s="36" t="s">
        <v>10037</v>
      </c>
    </row>
    <row r="1403" spans="1:2" x14ac:dyDescent="0.15">
      <c r="A1403" s="35">
        <v>21069</v>
      </c>
      <c r="B1403" s="36" t="s">
        <v>10038</v>
      </c>
    </row>
    <row r="1404" spans="1:2" x14ac:dyDescent="0.15">
      <c r="A1404" s="35">
        <v>21070</v>
      </c>
      <c r="B1404" s="36" t="s">
        <v>10039</v>
      </c>
    </row>
    <row r="1405" spans="1:2" x14ac:dyDescent="0.15">
      <c r="A1405" s="35">
        <v>21071</v>
      </c>
      <c r="B1405" s="36" t="s">
        <v>10040</v>
      </c>
    </row>
    <row r="1406" spans="1:2" x14ac:dyDescent="0.15">
      <c r="A1406" s="35">
        <v>21072</v>
      </c>
      <c r="B1406" s="64" t="s">
        <v>10041</v>
      </c>
    </row>
    <row r="1407" spans="1:2" x14ac:dyDescent="0.15">
      <c r="A1407" s="124">
        <v>21073</v>
      </c>
      <c r="B1407" s="124" t="s">
        <v>10042</v>
      </c>
    </row>
    <row r="1408" spans="1:2" x14ac:dyDescent="0.15">
      <c r="A1408" s="124">
        <v>30001</v>
      </c>
      <c r="B1408" s="124" t="s">
        <v>803</v>
      </c>
    </row>
    <row r="1409" spans="1:2" x14ac:dyDescent="0.15">
      <c r="A1409" s="124">
        <v>30002</v>
      </c>
      <c r="B1409" s="124" t="s">
        <v>804</v>
      </c>
    </row>
    <row r="1410" spans="1:2" x14ac:dyDescent="0.15">
      <c r="A1410" s="124">
        <v>30003</v>
      </c>
      <c r="B1410" s="124" t="s">
        <v>10043</v>
      </c>
    </row>
    <row r="1411" spans="1:2" x14ac:dyDescent="0.15">
      <c r="A1411" s="124">
        <v>30004</v>
      </c>
      <c r="B1411" s="124" t="s">
        <v>805</v>
      </c>
    </row>
    <row r="1412" spans="1:2" x14ac:dyDescent="0.15">
      <c r="A1412" s="136">
        <v>30020</v>
      </c>
      <c r="B1412" s="136" t="s">
        <v>10044</v>
      </c>
    </row>
    <row r="1413" spans="1:2" x14ac:dyDescent="0.15">
      <c r="A1413" s="136">
        <v>30500</v>
      </c>
      <c r="B1413" s="136" t="s">
        <v>806</v>
      </c>
    </row>
    <row r="1414" spans="1:2" x14ac:dyDescent="0.15">
      <c r="A1414" s="136">
        <v>30501</v>
      </c>
      <c r="B1414" s="136" t="s">
        <v>1764</v>
      </c>
    </row>
    <row r="1415" spans="1:2" x14ac:dyDescent="0.15">
      <c r="A1415" s="136">
        <v>31500</v>
      </c>
      <c r="B1415" s="136" t="s">
        <v>807</v>
      </c>
    </row>
    <row r="1416" spans="1:2" x14ac:dyDescent="0.15">
      <c r="A1416" s="60">
        <v>32500</v>
      </c>
      <c r="B1416" s="60" t="s">
        <v>1765</v>
      </c>
    </row>
    <row r="1417" spans="1:2" x14ac:dyDescent="0.15">
      <c r="A1417" s="60">
        <v>32510</v>
      </c>
      <c r="B1417" s="60" t="s">
        <v>1766</v>
      </c>
    </row>
    <row r="1418" spans="1:2" x14ac:dyDescent="0.15">
      <c r="A1418" s="137">
        <v>32520</v>
      </c>
      <c r="B1418" s="137" t="s">
        <v>1767</v>
      </c>
    </row>
    <row r="1419" spans="1:2" x14ac:dyDescent="0.15">
      <c r="A1419" s="137">
        <v>32530</v>
      </c>
      <c r="B1419" s="137" t="s">
        <v>1768</v>
      </c>
    </row>
    <row r="1420" spans="1:2" x14ac:dyDescent="0.15">
      <c r="A1420" s="100">
        <v>32540</v>
      </c>
      <c r="B1420" s="100" t="s">
        <v>1769</v>
      </c>
    </row>
    <row r="1421" spans="1:2" x14ac:dyDescent="0.15">
      <c r="A1421" s="100">
        <v>32550</v>
      </c>
      <c r="B1421" s="100" t="s">
        <v>1804</v>
      </c>
    </row>
    <row r="1422" spans="1:2" x14ac:dyDescent="0.15">
      <c r="A1422" s="138">
        <v>32560</v>
      </c>
      <c r="B1422" s="138" t="s">
        <v>10045</v>
      </c>
    </row>
    <row r="1423" spans="1:2" x14ac:dyDescent="0.15">
      <c r="A1423" s="138">
        <v>30502</v>
      </c>
      <c r="B1423" s="138" t="s">
        <v>1770</v>
      </c>
    </row>
    <row r="1424" spans="1:2" x14ac:dyDescent="0.15">
      <c r="A1424" s="138">
        <v>30503</v>
      </c>
      <c r="B1424" s="138" t="s">
        <v>1771</v>
      </c>
    </row>
    <row r="1425" spans="1:2" x14ac:dyDescent="0.15">
      <c r="A1425" s="138">
        <v>30504</v>
      </c>
      <c r="B1425" s="138" t="s">
        <v>1772</v>
      </c>
    </row>
    <row r="1426" spans="1:2" x14ac:dyDescent="0.15">
      <c r="A1426" s="138">
        <v>30505</v>
      </c>
      <c r="B1426" s="138" t="s">
        <v>1773</v>
      </c>
    </row>
    <row r="1427" spans="1:2" x14ac:dyDescent="0.15">
      <c r="A1427" s="138">
        <v>30506</v>
      </c>
      <c r="B1427" s="138" t="s">
        <v>1774</v>
      </c>
    </row>
    <row r="1428" spans="1:2" x14ac:dyDescent="0.15">
      <c r="A1428" s="138">
        <v>30507</v>
      </c>
      <c r="B1428" s="138" t="s">
        <v>1775</v>
      </c>
    </row>
    <row r="1429" spans="1:2" x14ac:dyDescent="0.15">
      <c r="A1429" s="138">
        <v>30508</v>
      </c>
      <c r="B1429" s="138" t="s">
        <v>1776</v>
      </c>
    </row>
    <row r="1430" spans="1:2" x14ac:dyDescent="0.15">
      <c r="A1430" s="138">
        <v>30509</v>
      </c>
      <c r="B1430" s="138" t="s">
        <v>1777</v>
      </c>
    </row>
    <row r="1431" spans="1:2" x14ac:dyDescent="0.15">
      <c r="A1431" s="138">
        <v>30510</v>
      </c>
      <c r="B1431" s="138" t="s">
        <v>1778</v>
      </c>
    </row>
    <row r="1432" spans="1:2" x14ac:dyDescent="0.15">
      <c r="A1432" s="138">
        <v>30511</v>
      </c>
      <c r="B1432" s="138" t="s">
        <v>1779</v>
      </c>
    </row>
    <row r="1433" spans="1:2" x14ac:dyDescent="0.15">
      <c r="A1433" s="138">
        <v>30512</v>
      </c>
      <c r="B1433" s="138" t="s">
        <v>1780</v>
      </c>
    </row>
    <row r="1434" spans="1:2" x14ac:dyDescent="0.15">
      <c r="A1434" s="99">
        <v>30513</v>
      </c>
      <c r="B1434" s="99" t="s">
        <v>1802</v>
      </c>
    </row>
    <row r="1435" spans="1:2" x14ac:dyDescent="0.15">
      <c r="A1435" s="139">
        <v>30514</v>
      </c>
      <c r="B1435" s="139" t="s">
        <v>1803</v>
      </c>
    </row>
    <row r="1436" spans="1:2" x14ac:dyDescent="0.15">
      <c r="A1436" s="139">
        <v>30515</v>
      </c>
      <c r="B1436" s="139" t="s">
        <v>10046</v>
      </c>
    </row>
    <row r="1437" spans="1:2" x14ac:dyDescent="0.15">
      <c r="A1437" s="139">
        <v>31501</v>
      </c>
      <c r="B1437" s="139" t="s">
        <v>1781</v>
      </c>
    </row>
    <row r="1438" spans="1:2" x14ac:dyDescent="0.15">
      <c r="A1438" s="139">
        <v>31502</v>
      </c>
      <c r="B1438" s="139" t="s">
        <v>1782</v>
      </c>
    </row>
    <row r="1439" spans="1:2" x14ac:dyDescent="0.15">
      <c r="A1439" s="140">
        <v>31503</v>
      </c>
      <c r="B1439" s="140" t="s">
        <v>1783</v>
      </c>
    </row>
    <row r="1440" spans="1:2" x14ac:dyDescent="0.15">
      <c r="A1440" s="140">
        <v>31504</v>
      </c>
      <c r="B1440" s="140" t="s">
        <v>1784</v>
      </c>
    </row>
    <row r="1441" spans="1:2" x14ac:dyDescent="0.15">
      <c r="A1441" s="140">
        <v>32501</v>
      </c>
      <c r="B1441" s="140" t="s">
        <v>808</v>
      </c>
    </row>
    <row r="1442" spans="1:2" x14ac:dyDescent="0.15">
      <c r="A1442" s="140">
        <v>32502</v>
      </c>
      <c r="B1442" s="140" t="s">
        <v>809</v>
      </c>
    </row>
    <row r="1443" spans="1:2" x14ac:dyDescent="0.15">
      <c r="A1443" s="139">
        <v>32503</v>
      </c>
      <c r="B1443" s="139" t="s">
        <v>1785</v>
      </c>
    </row>
    <row r="1444" spans="1:2" x14ac:dyDescent="0.15">
      <c r="A1444" s="139">
        <v>32504</v>
      </c>
      <c r="B1444" s="139" t="s">
        <v>1786</v>
      </c>
    </row>
    <row r="1445" spans="1:2" x14ac:dyDescent="0.15">
      <c r="A1445" s="139">
        <v>33501</v>
      </c>
      <c r="B1445" s="139" t="s">
        <v>810</v>
      </c>
    </row>
    <row r="1446" spans="1:2" x14ac:dyDescent="0.15">
      <c r="A1446" s="139">
        <v>33502</v>
      </c>
      <c r="B1446" s="139" t="s">
        <v>811</v>
      </c>
    </row>
    <row r="1447" spans="1:2" x14ac:dyDescent="0.15">
      <c r="A1447" s="134">
        <v>33503</v>
      </c>
      <c r="B1447" s="134" t="s">
        <v>1787</v>
      </c>
    </row>
    <row r="1448" spans="1:2" x14ac:dyDescent="0.15">
      <c r="A1448" s="134">
        <v>33504</v>
      </c>
      <c r="B1448" s="134" t="s">
        <v>1788</v>
      </c>
    </row>
    <row r="1449" spans="1:2" x14ac:dyDescent="0.15">
      <c r="A1449" s="134">
        <v>33511</v>
      </c>
      <c r="B1449" s="134" t="s">
        <v>1789</v>
      </c>
    </row>
    <row r="1450" spans="1:2" x14ac:dyDescent="0.15">
      <c r="A1450" s="134">
        <v>33512</v>
      </c>
      <c r="B1450" s="134" t="s">
        <v>1790</v>
      </c>
    </row>
    <row r="1451" spans="1:2" x14ac:dyDescent="0.15">
      <c r="A1451" s="139">
        <v>33513</v>
      </c>
      <c r="B1451" s="139" t="s">
        <v>1791</v>
      </c>
    </row>
    <row r="1452" spans="1:2" x14ac:dyDescent="0.15">
      <c r="A1452" s="139">
        <v>33514</v>
      </c>
      <c r="B1452" s="139" t="s">
        <v>1792</v>
      </c>
    </row>
    <row r="1453" spans="1:2" x14ac:dyDescent="0.15">
      <c r="A1453" s="139">
        <v>33521</v>
      </c>
      <c r="B1453" s="139" t="s">
        <v>1793</v>
      </c>
    </row>
    <row r="1454" spans="1:2" x14ac:dyDescent="0.15">
      <c r="A1454" s="139">
        <v>33522</v>
      </c>
      <c r="B1454" s="139" t="s">
        <v>1794</v>
      </c>
    </row>
    <row r="1455" spans="1:2" x14ac:dyDescent="0.15">
      <c r="A1455" s="134">
        <v>33523</v>
      </c>
      <c r="B1455" s="134" t="s">
        <v>1795</v>
      </c>
    </row>
    <row r="1456" spans="1:2" x14ac:dyDescent="0.15">
      <c r="A1456" s="134">
        <v>33524</v>
      </c>
      <c r="B1456" s="134" t="s">
        <v>1796</v>
      </c>
    </row>
    <row r="1457" spans="1:2" x14ac:dyDescent="0.15">
      <c r="A1457" s="134">
        <v>33531</v>
      </c>
      <c r="B1457" s="134" t="s">
        <v>1797</v>
      </c>
    </row>
    <row r="1458" spans="1:2" x14ac:dyDescent="0.15">
      <c r="A1458" s="134">
        <v>33532</v>
      </c>
      <c r="B1458" s="134" t="s">
        <v>1798</v>
      </c>
    </row>
    <row r="1459" spans="1:2" x14ac:dyDescent="0.15">
      <c r="A1459" s="141">
        <v>33533</v>
      </c>
      <c r="B1459" s="141" t="s">
        <v>1799</v>
      </c>
    </row>
    <row r="1460" spans="1:2" x14ac:dyDescent="0.15">
      <c r="A1460" s="141">
        <v>33534</v>
      </c>
      <c r="B1460" s="141" t="s">
        <v>1796</v>
      </c>
    </row>
    <row r="1461" spans="1:2" x14ac:dyDescent="0.15">
      <c r="A1461" s="141">
        <v>33541</v>
      </c>
      <c r="B1461" s="141" t="s">
        <v>1800</v>
      </c>
    </row>
    <row r="1462" spans="1:2" x14ac:dyDescent="0.15">
      <c r="A1462" s="141">
        <v>33542</v>
      </c>
      <c r="B1462" s="141" t="s">
        <v>1801</v>
      </c>
    </row>
    <row r="1463" spans="1:2" x14ac:dyDescent="0.15">
      <c r="A1463" s="142">
        <v>33543</v>
      </c>
      <c r="B1463" s="142" t="s">
        <v>1795</v>
      </c>
    </row>
    <row r="1464" spans="1:2" x14ac:dyDescent="0.15">
      <c r="A1464" s="142">
        <v>33544</v>
      </c>
      <c r="B1464" s="142" t="s">
        <v>1796</v>
      </c>
    </row>
    <row r="1465" spans="1:2" x14ac:dyDescent="0.15">
      <c r="A1465" s="142">
        <v>33551</v>
      </c>
      <c r="B1465" s="142" t="s">
        <v>10047</v>
      </c>
    </row>
    <row r="1466" spans="1:2" x14ac:dyDescent="0.15">
      <c r="A1466" s="142">
        <v>33552</v>
      </c>
      <c r="B1466" s="142" t="s">
        <v>10048</v>
      </c>
    </row>
    <row r="1467" spans="1:2" x14ac:dyDescent="0.15">
      <c r="A1467" s="72">
        <v>33553</v>
      </c>
      <c r="B1467" s="72" t="s">
        <v>1795</v>
      </c>
    </row>
    <row r="1468" spans="1:2" x14ac:dyDescent="0.15">
      <c r="A1468" s="72">
        <v>33554</v>
      </c>
      <c r="B1468" s="72" t="s">
        <v>1796</v>
      </c>
    </row>
    <row r="1469" spans="1:2" x14ac:dyDescent="0.15">
      <c r="A1469" s="72">
        <v>41001</v>
      </c>
      <c r="B1469" s="72" t="s">
        <v>891</v>
      </c>
    </row>
    <row r="1470" spans="1:2" x14ac:dyDescent="0.15">
      <c r="A1470" s="72">
        <v>41002</v>
      </c>
      <c r="B1470" s="72" t="s">
        <v>891</v>
      </c>
    </row>
    <row r="1471" spans="1:2" x14ac:dyDescent="0.15">
      <c r="A1471" s="72">
        <v>41003</v>
      </c>
      <c r="B1471" s="72" t="s">
        <v>891</v>
      </c>
    </row>
    <row r="1472" spans="1:2" x14ac:dyDescent="0.15">
      <c r="A1472" s="72">
        <v>41004</v>
      </c>
      <c r="B1472" s="72" t="s">
        <v>891</v>
      </c>
    </row>
    <row r="1473" spans="1:2" x14ac:dyDescent="0.15">
      <c r="A1473" s="72">
        <v>41011</v>
      </c>
      <c r="B1473" s="72" t="s">
        <v>892</v>
      </c>
    </row>
    <row r="1474" spans="1:2" x14ac:dyDescent="0.15">
      <c r="A1474" s="72">
        <v>41012</v>
      </c>
      <c r="B1474" s="72" t="s">
        <v>892</v>
      </c>
    </row>
    <row r="1475" spans="1:2" x14ac:dyDescent="0.15">
      <c r="A1475" s="72">
        <v>41013</v>
      </c>
      <c r="B1475" s="72" t="s">
        <v>892</v>
      </c>
    </row>
    <row r="1476" spans="1:2" x14ac:dyDescent="0.15">
      <c r="A1476" s="72">
        <v>41014</v>
      </c>
      <c r="B1476" s="72" t="s">
        <v>892</v>
      </c>
    </row>
    <row r="1477" spans="1:2" x14ac:dyDescent="0.15">
      <c r="A1477" s="72">
        <v>41021</v>
      </c>
      <c r="B1477" s="72" t="s">
        <v>893</v>
      </c>
    </row>
    <row r="1478" spans="1:2" x14ac:dyDescent="0.15">
      <c r="A1478" s="72">
        <v>41022</v>
      </c>
      <c r="B1478" s="72" t="s">
        <v>893</v>
      </c>
    </row>
    <row r="1479" spans="1:2" x14ac:dyDescent="0.15">
      <c r="A1479" s="72">
        <v>41023</v>
      </c>
      <c r="B1479" s="72" t="s">
        <v>893</v>
      </c>
    </row>
    <row r="1480" spans="1:2" x14ac:dyDescent="0.15">
      <c r="A1480" s="72">
        <v>41024</v>
      </c>
      <c r="B1480" s="72" t="s">
        <v>893</v>
      </c>
    </row>
    <row r="1481" spans="1:2" x14ac:dyDescent="0.15">
      <c r="A1481" s="72">
        <v>41031</v>
      </c>
      <c r="B1481" s="72" t="s">
        <v>894</v>
      </c>
    </row>
    <row r="1482" spans="1:2" x14ac:dyDescent="0.15">
      <c r="A1482" s="72">
        <v>41032</v>
      </c>
      <c r="B1482" s="72" t="s">
        <v>894</v>
      </c>
    </row>
    <row r="1483" spans="1:2" x14ac:dyDescent="0.15">
      <c r="A1483" s="72">
        <v>41033</v>
      </c>
      <c r="B1483" s="72" t="s">
        <v>894</v>
      </c>
    </row>
    <row r="1484" spans="1:2" x14ac:dyDescent="0.15">
      <c r="A1484" s="72">
        <v>41034</v>
      </c>
      <c r="B1484" s="72" t="s">
        <v>894</v>
      </c>
    </row>
    <row r="1485" spans="1:2" x14ac:dyDescent="0.15">
      <c r="A1485" s="72">
        <v>41041</v>
      </c>
      <c r="B1485" s="72" t="s">
        <v>895</v>
      </c>
    </row>
    <row r="1486" spans="1:2" x14ac:dyDescent="0.15">
      <c r="A1486" s="72">
        <v>41042</v>
      </c>
      <c r="B1486" s="72" t="s">
        <v>895</v>
      </c>
    </row>
    <row r="1487" spans="1:2" x14ac:dyDescent="0.15">
      <c r="A1487" s="57">
        <v>41043</v>
      </c>
      <c r="B1487" s="57" t="s">
        <v>895</v>
      </c>
    </row>
    <row r="1488" spans="1:2" x14ac:dyDescent="0.15">
      <c r="A1488" s="57">
        <v>41044</v>
      </c>
      <c r="B1488" s="57" t="s">
        <v>895</v>
      </c>
    </row>
    <row r="1489" spans="1:2" x14ac:dyDescent="0.15">
      <c r="A1489" s="57">
        <v>41061</v>
      </c>
      <c r="B1489" s="57" t="s">
        <v>896</v>
      </c>
    </row>
    <row r="1490" spans="1:2" x14ac:dyDescent="0.15">
      <c r="A1490" s="57">
        <v>41062</v>
      </c>
      <c r="B1490" s="57" t="s">
        <v>896</v>
      </c>
    </row>
    <row r="1491" spans="1:2" x14ac:dyDescent="0.15">
      <c r="A1491" s="57">
        <v>41063</v>
      </c>
      <c r="B1491" s="57" t="s">
        <v>896</v>
      </c>
    </row>
    <row r="1492" spans="1:2" x14ac:dyDescent="0.15">
      <c r="A1492" s="57">
        <v>41064</v>
      </c>
      <c r="B1492" s="57" t="s">
        <v>896</v>
      </c>
    </row>
    <row r="1493" spans="1:2" x14ac:dyDescent="0.15">
      <c r="A1493" s="57">
        <v>41071</v>
      </c>
      <c r="B1493" s="57" t="s">
        <v>897</v>
      </c>
    </row>
    <row r="1494" spans="1:2" x14ac:dyDescent="0.15">
      <c r="A1494" s="57">
        <v>41072</v>
      </c>
      <c r="B1494" s="57" t="s">
        <v>897</v>
      </c>
    </row>
    <row r="1495" spans="1:2" x14ac:dyDescent="0.15">
      <c r="A1495" s="73">
        <v>41073</v>
      </c>
      <c r="B1495" s="143" t="s">
        <v>897</v>
      </c>
    </row>
    <row r="1496" spans="1:2" x14ac:dyDescent="0.15">
      <c r="A1496" s="73">
        <v>41074</v>
      </c>
      <c r="B1496" s="143" t="s">
        <v>897</v>
      </c>
    </row>
    <row r="1497" spans="1:2" x14ac:dyDescent="0.15">
      <c r="A1497" s="73">
        <v>41081</v>
      </c>
      <c r="B1497" s="143" t="s">
        <v>1816</v>
      </c>
    </row>
    <row r="1498" spans="1:2" x14ac:dyDescent="0.15">
      <c r="A1498" s="73">
        <v>41082</v>
      </c>
      <c r="B1498" s="143" t="s">
        <v>1816</v>
      </c>
    </row>
    <row r="1499" spans="1:2" x14ac:dyDescent="0.15">
      <c r="A1499" s="57">
        <v>41083</v>
      </c>
      <c r="B1499" s="57" t="s">
        <v>1816</v>
      </c>
    </row>
    <row r="1500" spans="1:2" x14ac:dyDescent="0.15">
      <c r="A1500" s="57">
        <v>41084</v>
      </c>
      <c r="B1500" s="57" t="s">
        <v>1816</v>
      </c>
    </row>
    <row r="1501" spans="1:2" x14ac:dyDescent="0.15">
      <c r="A1501" s="57">
        <v>41091</v>
      </c>
      <c r="B1501" s="57" t="s">
        <v>898</v>
      </c>
    </row>
    <row r="1502" spans="1:2" x14ac:dyDescent="0.15">
      <c r="A1502" s="57">
        <v>41092</v>
      </c>
      <c r="B1502" s="57" t="s">
        <v>898</v>
      </c>
    </row>
    <row r="1503" spans="1:2" x14ac:dyDescent="0.15">
      <c r="A1503" s="57">
        <v>41093</v>
      </c>
      <c r="B1503" s="57" t="s">
        <v>898</v>
      </c>
    </row>
    <row r="1504" spans="1:2" x14ac:dyDescent="0.15">
      <c r="A1504" s="57">
        <v>41094</v>
      </c>
      <c r="B1504" s="57" t="s">
        <v>898</v>
      </c>
    </row>
    <row r="1505" spans="1:2" x14ac:dyDescent="0.15">
      <c r="A1505" s="57">
        <v>41101</v>
      </c>
      <c r="B1505" s="57" t="s">
        <v>1818</v>
      </c>
    </row>
    <row r="1506" spans="1:2" x14ac:dyDescent="0.15">
      <c r="A1506" s="57">
        <v>41102</v>
      </c>
      <c r="B1506" s="57" t="s">
        <v>1818</v>
      </c>
    </row>
    <row r="1507" spans="1:2" x14ac:dyDescent="0.15">
      <c r="A1507" s="72">
        <v>41103</v>
      </c>
      <c r="B1507" s="72" t="s">
        <v>1818</v>
      </c>
    </row>
    <row r="1508" spans="1:2" x14ac:dyDescent="0.15">
      <c r="A1508" s="72">
        <v>41104</v>
      </c>
      <c r="B1508" s="72" t="s">
        <v>1818</v>
      </c>
    </row>
    <row r="1509" spans="1:2" x14ac:dyDescent="0.15">
      <c r="A1509" s="72">
        <v>42001</v>
      </c>
      <c r="B1509" s="72" t="s">
        <v>899</v>
      </c>
    </row>
    <row r="1510" spans="1:2" x14ac:dyDescent="0.15">
      <c r="A1510" s="72">
        <v>42002</v>
      </c>
      <c r="B1510" s="72" t="s">
        <v>899</v>
      </c>
    </row>
    <row r="1511" spans="1:2" x14ac:dyDescent="0.15">
      <c r="A1511" s="72">
        <v>42003</v>
      </c>
      <c r="B1511" s="72" t="s">
        <v>899</v>
      </c>
    </row>
    <row r="1512" spans="1:2" x14ac:dyDescent="0.15">
      <c r="A1512" s="72">
        <v>42004</v>
      </c>
      <c r="B1512" s="72" t="s">
        <v>899</v>
      </c>
    </row>
    <row r="1513" spans="1:2" x14ac:dyDescent="0.15">
      <c r="A1513" s="72">
        <v>42011</v>
      </c>
      <c r="B1513" s="72" t="s">
        <v>900</v>
      </c>
    </row>
    <row r="1514" spans="1:2" x14ac:dyDescent="0.15">
      <c r="A1514" s="72">
        <v>42012</v>
      </c>
      <c r="B1514" s="72" t="s">
        <v>900</v>
      </c>
    </row>
    <row r="1515" spans="1:2" x14ac:dyDescent="0.15">
      <c r="A1515" s="72">
        <v>42013</v>
      </c>
      <c r="B1515" s="72" t="s">
        <v>900</v>
      </c>
    </row>
    <row r="1516" spans="1:2" x14ac:dyDescent="0.15">
      <c r="A1516" s="72">
        <v>42014</v>
      </c>
      <c r="B1516" s="72" t="s">
        <v>900</v>
      </c>
    </row>
    <row r="1517" spans="1:2" x14ac:dyDescent="0.15">
      <c r="A1517" s="72">
        <v>42021</v>
      </c>
      <c r="B1517" s="72" t="s">
        <v>901</v>
      </c>
    </row>
    <row r="1518" spans="1:2" x14ac:dyDescent="0.15">
      <c r="A1518" s="72">
        <v>42022</v>
      </c>
      <c r="B1518" s="72" t="s">
        <v>901</v>
      </c>
    </row>
    <row r="1519" spans="1:2" x14ac:dyDescent="0.15">
      <c r="A1519" s="72">
        <v>42023</v>
      </c>
      <c r="B1519" s="72" t="s">
        <v>901</v>
      </c>
    </row>
    <row r="1520" spans="1:2" x14ac:dyDescent="0.15">
      <c r="A1520" s="72">
        <v>42024</v>
      </c>
      <c r="B1520" s="72" t="s">
        <v>901</v>
      </c>
    </row>
    <row r="1521" spans="1:2" x14ac:dyDescent="0.15">
      <c r="A1521" s="72">
        <v>42031</v>
      </c>
      <c r="B1521" s="72" t="s">
        <v>902</v>
      </c>
    </row>
    <row r="1522" spans="1:2" x14ac:dyDescent="0.15">
      <c r="A1522" s="72">
        <v>42032</v>
      </c>
      <c r="B1522" s="72" t="s">
        <v>902</v>
      </c>
    </row>
    <row r="1523" spans="1:2" x14ac:dyDescent="0.15">
      <c r="A1523" s="57">
        <v>42033</v>
      </c>
      <c r="B1523" s="57" t="s">
        <v>902</v>
      </c>
    </row>
    <row r="1524" spans="1:2" x14ac:dyDescent="0.15">
      <c r="A1524" s="57">
        <v>42034</v>
      </c>
      <c r="B1524" s="57" t="s">
        <v>902</v>
      </c>
    </row>
    <row r="1525" spans="1:2" x14ac:dyDescent="0.15">
      <c r="A1525" s="57">
        <v>42041</v>
      </c>
      <c r="B1525" s="57" t="s">
        <v>903</v>
      </c>
    </row>
    <row r="1526" spans="1:2" x14ac:dyDescent="0.15">
      <c r="A1526" s="57">
        <v>42042</v>
      </c>
      <c r="B1526" s="57" t="s">
        <v>903</v>
      </c>
    </row>
    <row r="1527" spans="1:2" x14ac:dyDescent="0.15">
      <c r="A1527" s="57">
        <v>42043</v>
      </c>
      <c r="B1527" s="57" t="s">
        <v>903</v>
      </c>
    </row>
    <row r="1528" spans="1:2" x14ac:dyDescent="0.15">
      <c r="A1528" s="57">
        <v>42044</v>
      </c>
      <c r="B1528" s="57" t="s">
        <v>903</v>
      </c>
    </row>
    <row r="1529" spans="1:2" x14ac:dyDescent="0.15">
      <c r="A1529" s="57">
        <v>42051</v>
      </c>
      <c r="B1529" s="57" t="s">
        <v>904</v>
      </c>
    </row>
    <row r="1530" spans="1:2" x14ac:dyDescent="0.15">
      <c r="A1530" s="57">
        <v>42052</v>
      </c>
      <c r="B1530" s="57" t="s">
        <v>904</v>
      </c>
    </row>
    <row r="1531" spans="1:2" x14ac:dyDescent="0.15">
      <c r="A1531" s="72">
        <v>42053</v>
      </c>
      <c r="B1531" s="72" t="s">
        <v>904</v>
      </c>
    </row>
    <row r="1532" spans="1:2" x14ac:dyDescent="0.15">
      <c r="A1532" s="72">
        <v>42054</v>
      </c>
      <c r="B1532" s="72" t="s">
        <v>904</v>
      </c>
    </row>
    <row r="1533" spans="1:2" x14ac:dyDescent="0.15">
      <c r="A1533" s="72">
        <v>42071</v>
      </c>
      <c r="B1533" s="72" t="s">
        <v>905</v>
      </c>
    </row>
    <row r="1534" spans="1:2" x14ac:dyDescent="0.15">
      <c r="A1534" s="72">
        <v>42072</v>
      </c>
      <c r="B1534" s="72" t="s">
        <v>905</v>
      </c>
    </row>
    <row r="1535" spans="1:2" x14ac:dyDescent="0.15">
      <c r="A1535" s="36">
        <v>42073</v>
      </c>
      <c r="B1535" s="36" t="s">
        <v>905</v>
      </c>
    </row>
    <row r="1536" spans="1:2" x14ac:dyDescent="0.15">
      <c r="A1536" s="36">
        <v>42074</v>
      </c>
      <c r="B1536" s="36" t="s">
        <v>905</v>
      </c>
    </row>
    <row r="1537" spans="1:2" x14ac:dyDescent="0.15">
      <c r="A1537" s="36">
        <v>42081</v>
      </c>
      <c r="B1537" s="36" t="s">
        <v>1819</v>
      </c>
    </row>
    <row r="1538" spans="1:2" x14ac:dyDescent="0.15">
      <c r="A1538" s="36">
        <v>42082</v>
      </c>
      <c r="B1538" s="36" t="s">
        <v>1819</v>
      </c>
    </row>
    <row r="1539" spans="1:2" x14ac:dyDescent="0.15">
      <c r="A1539" s="36">
        <v>42083</v>
      </c>
      <c r="B1539" s="36" t="s">
        <v>1819</v>
      </c>
    </row>
    <row r="1540" spans="1:2" x14ac:dyDescent="0.15">
      <c r="A1540" s="36">
        <v>42084</v>
      </c>
      <c r="B1540" s="36" t="s">
        <v>1819</v>
      </c>
    </row>
    <row r="1541" spans="1:2" x14ac:dyDescent="0.15">
      <c r="A1541" s="36">
        <v>42091</v>
      </c>
      <c r="B1541" s="36" t="s">
        <v>1820</v>
      </c>
    </row>
    <row r="1542" spans="1:2" x14ac:dyDescent="0.15">
      <c r="A1542" s="36">
        <v>42092</v>
      </c>
      <c r="B1542" s="36" t="s">
        <v>1820</v>
      </c>
    </row>
    <row r="1543" spans="1:2" x14ac:dyDescent="0.15">
      <c r="A1543" s="36">
        <v>42093</v>
      </c>
      <c r="B1543" s="36" t="s">
        <v>1820</v>
      </c>
    </row>
    <row r="1544" spans="1:2" x14ac:dyDescent="0.15">
      <c r="A1544" s="36">
        <v>42094</v>
      </c>
      <c r="B1544" s="36" t="s">
        <v>1820</v>
      </c>
    </row>
    <row r="1545" spans="1:2" x14ac:dyDescent="0.15">
      <c r="A1545" s="36">
        <v>42101</v>
      </c>
      <c r="B1545" s="36" t="s">
        <v>10049</v>
      </c>
    </row>
    <row r="1546" spans="1:2" x14ac:dyDescent="0.15">
      <c r="A1546" s="36">
        <v>42102</v>
      </c>
      <c r="B1546" s="36" t="s">
        <v>10049</v>
      </c>
    </row>
    <row r="1547" spans="1:2" x14ac:dyDescent="0.15">
      <c r="A1547" s="72">
        <v>42103</v>
      </c>
      <c r="B1547" s="72" t="s">
        <v>10049</v>
      </c>
    </row>
    <row r="1548" spans="1:2" x14ac:dyDescent="0.15">
      <c r="A1548" s="72">
        <v>42104</v>
      </c>
      <c r="B1548" s="72" t="s">
        <v>10049</v>
      </c>
    </row>
    <row r="1549" spans="1:2" x14ac:dyDescent="0.15">
      <c r="A1549" s="72">
        <v>43001</v>
      </c>
      <c r="B1549" s="72" t="s">
        <v>906</v>
      </c>
    </row>
    <row r="1550" spans="1:2" x14ac:dyDescent="0.15">
      <c r="A1550" s="72">
        <v>43002</v>
      </c>
      <c r="B1550" s="72" t="s">
        <v>906</v>
      </c>
    </row>
    <row r="1551" spans="1:2" x14ac:dyDescent="0.15">
      <c r="A1551" s="72">
        <v>43003</v>
      </c>
      <c r="B1551" s="72" t="s">
        <v>906</v>
      </c>
    </row>
    <row r="1552" spans="1:2" x14ac:dyDescent="0.15">
      <c r="A1552" s="72">
        <v>43004</v>
      </c>
      <c r="B1552" s="72" t="s">
        <v>906</v>
      </c>
    </row>
    <row r="1553" spans="1:2" x14ac:dyDescent="0.15">
      <c r="A1553" s="72">
        <v>43011</v>
      </c>
      <c r="B1553" s="72" t="s">
        <v>907</v>
      </c>
    </row>
    <row r="1554" spans="1:2" x14ac:dyDescent="0.15">
      <c r="A1554" s="72">
        <v>43012</v>
      </c>
      <c r="B1554" s="72" t="s">
        <v>907</v>
      </c>
    </row>
    <row r="1555" spans="1:2" x14ac:dyDescent="0.15">
      <c r="A1555" s="72">
        <v>43013</v>
      </c>
      <c r="B1555" s="72" t="s">
        <v>907</v>
      </c>
    </row>
    <row r="1556" spans="1:2" x14ac:dyDescent="0.15">
      <c r="A1556" s="72">
        <v>43014</v>
      </c>
      <c r="B1556" s="72" t="s">
        <v>907</v>
      </c>
    </row>
    <row r="1557" spans="1:2" x14ac:dyDescent="0.15">
      <c r="A1557" s="72">
        <v>43021</v>
      </c>
      <c r="B1557" s="72" t="s">
        <v>908</v>
      </c>
    </row>
    <row r="1558" spans="1:2" x14ac:dyDescent="0.15">
      <c r="A1558" s="72">
        <v>43022</v>
      </c>
      <c r="B1558" s="72" t="s">
        <v>908</v>
      </c>
    </row>
    <row r="1559" spans="1:2" x14ac:dyDescent="0.15">
      <c r="A1559" s="57">
        <v>43023</v>
      </c>
      <c r="B1559" s="57" t="s">
        <v>908</v>
      </c>
    </row>
    <row r="1560" spans="1:2" x14ac:dyDescent="0.15">
      <c r="A1560" s="57">
        <v>43024</v>
      </c>
      <c r="B1560" s="57" t="s">
        <v>908</v>
      </c>
    </row>
    <row r="1561" spans="1:2" x14ac:dyDescent="0.15">
      <c r="A1561" s="57">
        <v>43031</v>
      </c>
      <c r="B1561" s="57" t="s">
        <v>909</v>
      </c>
    </row>
    <row r="1562" spans="1:2" x14ac:dyDescent="0.15">
      <c r="A1562" s="57">
        <v>43032</v>
      </c>
      <c r="B1562" s="57" t="s">
        <v>909</v>
      </c>
    </row>
    <row r="1563" spans="1:2" x14ac:dyDescent="0.15">
      <c r="A1563" s="72">
        <v>43033</v>
      </c>
      <c r="B1563" s="72" t="s">
        <v>909</v>
      </c>
    </row>
    <row r="1564" spans="1:2" x14ac:dyDescent="0.15">
      <c r="A1564" s="72">
        <v>43034</v>
      </c>
      <c r="B1564" s="72" t="s">
        <v>909</v>
      </c>
    </row>
    <row r="1565" spans="1:2" x14ac:dyDescent="0.15">
      <c r="A1565" s="72">
        <v>43051</v>
      </c>
      <c r="B1565" s="72" t="s">
        <v>910</v>
      </c>
    </row>
    <row r="1566" spans="1:2" x14ac:dyDescent="0.15">
      <c r="A1566" s="72">
        <v>43052</v>
      </c>
      <c r="B1566" s="72" t="s">
        <v>910</v>
      </c>
    </row>
    <row r="1567" spans="1:2" x14ac:dyDescent="0.15">
      <c r="A1567" s="72">
        <v>43053</v>
      </c>
      <c r="B1567" s="72" t="s">
        <v>910</v>
      </c>
    </row>
    <row r="1568" spans="1:2" x14ac:dyDescent="0.15">
      <c r="A1568" s="72">
        <v>43054</v>
      </c>
      <c r="B1568" s="72" t="s">
        <v>910</v>
      </c>
    </row>
    <row r="1569" spans="1:2" x14ac:dyDescent="0.15">
      <c r="A1569" s="72">
        <v>43061</v>
      </c>
      <c r="B1569" s="72" t="s">
        <v>911</v>
      </c>
    </row>
    <row r="1570" spans="1:2" x14ac:dyDescent="0.15">
      <c r="A1570" s="72">
        <v>43062</v>
      </c>
      <c r="B1570" s="72" t="s">
        <v>911</v>
      </c>
    </row>
    <row r="1571" spans="1:2" x14ac:dyDescent="0.15">
      <c r="A1571" s="72">
        <v>43063</v>
      </c>
      <c r="B1571" s="72" t="s">
        <v>911</v>
      </c>
    </row>
    <row r="1572" spans="1:2" x14ac:dyDescent="0.15">
      <c r="A1572" s="72">
        <v>43064</v>
      </c>
      <c r="B1572" s="72" t="s">
        <v>911</v>
      </c>
    </row>
    <row r="1573" spans="1:2" x14ac:dyDescent="0.15">
      <c r="A1573" s="72">
        <v>43071</v>
      </c>
      <c r="B1573" s="72" t="s">
        <v>912</v>
      </c>
    </row>
    <row r="1574" spans="1:2" x14ac:dyDescent="0.15">
      <c r="A1574" s="72">
        <v>43072</v>
      </c>
      <c r="B1574" s="72" t="s">
        <v>912</v>
      </c>
    </row>
    <row r="1575" spans="1:2" x14ac:dyDescent="0.15">
      <c r="A1575" s="36">
        <v>43073</v>
      </c>
      <c r="B1575" s="36" t="s">
        <v>912</v>
      </c>
    </row>
    <row r="1576" spans="1:2" x14ac:dyDescent="0.15">
      <c r="A1576" s="36">
        <v>43074</v>
      </c>
      <c r="B1576" s="36" t="s">
        <v>912</v>
      </c>
    </row>
    <row r="1577" spans="1:2" x14ac:dyDescent="0.15">
      <c r="A1577" s="36">
        <v>43081</v>
      </c>
      <c r="B1577" s="36" t="s">
        <v>1821</v>
      </c>
    </row>
    <row r="1578" spans="1:2" x14ac:dyDescent="0.15">
      <c r="A1578" s="36">
        <v>43082</v>
      </c>
      <c r="B1578" s="36" t="s">
        <v>1821</v>
      </c>
    </row>
    <row r="1579" spans="1:2" x14ac:dyDescent="0.15">
      <c r="A1579" s="36">
        <v>43083</v>
      </c>
      <c r="B1579" s="36" t="s">
        <v>1821</v>
      </c>
    </row>
    <row r="1580" spans="1:2" x14ac:dyDescent="0.15">
      <c r="A1580" s="36">
        <v>43084</v>
      </c>
      <c r="B1580" s="36" t="s">
        <v>1821</v>
      </c>
    </row>
    <row r="1581" spans="1:2" x14ac:dyDescent="0.15">
      <c r="A1581" s="36">
        <v>43091</v>
      </c>
      <c r="B1581" s="36" t="s">
        <v>1822</v>
      </c>
    </row>
    <row r="1582" spans="1:2" x14ac:dyDescent="0.15">
      <c r="A1582" s="36">
        <v>43092</v>
      </c>
      <c r="B1582" s="36" t="s">
        <v>1822</v>
      </c>
    </row>
    <row r="1583" spans="1:2" x14ac:dyDescent="0.15">
      <c r="A1583" s="74">
        <v>43093</v>
      </c>
      <c r="B1583" s="144" t="s">
        <v>1822</v>
      </c>
    </row>
    <row r="1584" spans="1:2" x14ac:dyDescent="0.15">
      <c r="A1584" s="74">
        <v>43094</v>
      </c>
      <c r="B1584" s="144" t="s">
        <v>1822</v>
      </c>
    </row>
    <row r="1585" spans="1:2" x14ac:dyDescent="0.15">
      <c r="A1585" s="74">
        <v>43101</v>
      </c>
      <c r="B1585" s="144" t="s">
        <v>10050</v>
      </c>
    </row>
    <row r="1586" spans="1:2" x14ac:dyDescent="0.15">
      <c r="A1586" s="74">
        <v>43102</v>
      </c>
      <c r="B1586" s="144" t="s">
        <v>10050</v>
      </c>
    </row>
    <row r="1587" spans="1:2" x14ac:dyDescent="0.15">
      <c r="A1587" s="72">
        <v>43103</v>
      </c>
      <c r="B1587" s="72" t="s">
        <v>10050</v>
      </c>
    </row>
    <row r="1588" spans="1:2" x14ac:dyDescent="0.15">
      <c r="A1588" s="72">
        <v>43104</v>
      </c>
      <c r="B1588" s="72" t="s">
        <v>10050</v>
      </c>
    </row>
    <row r="1589" spans="1:2" x14ac:dyDescent="0.15">
      <c r="A1589" s="72">
        <v>43111</v>
      </c>
      <c r="B1589" s="72" t="s">
        <v>10051</v>
      </c>
    </row>
    <row r="1590" spans="1:2" x14ac:dyDescent="0.15">
      <c r="A1590" s="72">
        <v>43112</v>
      </c>
      <c r="B1590" s="72" t="s">
        <v>10051</v>
      </c>
    </row>
    <row r="1591" spans="1:2" x14ac:dyDescent="0.15">
      <c r="A1591" s="72">
        <v>43113</v>
      </c>
      <c r="B1591" s="72" t="s">
        <v>10051</v>
      </c>
    </row>
    <row r="1592" spans="1:2" x14ac:dyDescent="0.15">
      <c r="A1592" s="72">
        <v>43114</v>
      </c>
      <c r="B1592" s="72" t="s">
        <v>10051</v>
      </c>
    </row>
    <row r="1593" spans="1:2" x14ac:dyDescent="0.15">
      <c r="A1593" s="72">
        <v>44001</v>
      </c>
      <c r="B1593" s="72" t="s">
        <v>913</v>
      </c>
    </row>
    <row r="1594" spans="1:2" x14ac:dyDescent="0.15">
      <c r="A1594" s="72">
        <v>44002</v>
      </c>
      <c r="B1594" s="72" t="s">
        <v>913</v>
      </c>
    </row>
    <row r="1595" spans="1:2" x14ac:dyDescent="0.15">
      <c r="A1595" s="72">
        <v>44003</v>
      </c>
      <c r="B1595" s="72" t="s">
        <v>913</v>
      </c>
    </row>
    <row r="1596" spans="1:2" x14ac:dyDescent="0.15">
      <c r="A1596" s="72">
        <v>44004</v>
      </c>
      <c r="B1596" s="72" t="s">
        <v>913</v>
      </c>
    </row>
    <row r="1597" spans="1:2" x14ac:dyDescent="0.15">
      <c r="A1597" s="72">
        <v>44011</v>
      </c>
      <c r="B1597" s="72" t="s">
        <v>914</v>
      </c>
    </row>
    <row r="1598" spans="1:2" x14ac:dyDescent="0.15">
      <c r="A1598" s="72">
        <v>44012</v>
      </c>
      <c r="B1598" s="72" t="s">
        <v>914</v>
      </c>
    </row>
    <row r="1599" spans="1:2" x14ac:dyDescent="0.15">
      <c r="A1599" s="72">
        <v>44013</v>
      </c>
      <c r="B1599" s="72" t="s">
        <v>914</v>
      </c>
    </row>
    <row r="1600" spans="1:2" x14ac:dyDescent="0.15">
      <c r="A1600" s="72">
        <v>44014</v>
      </c>
      <c r="B1600" s="72" t="s">
        <v>914</v>
      </c>
    </row>
    <row r="1601" spans="1:2" x14ac:dyDescent="0.15">
      <c r="A1601" s="72">
        <v>44021</v>
      </c>
      <c r="B1601" s="72" t="s">
        <v>915</v>
      </c>
    </row>
    <row r="1602" spans="1:2" x14ac:dyDescent="0.15">
      <c r="A1602" s="72">
        <v>44022</v>
      </c>
      <c r="B1602" s="72" t="s">
        <v>915</v>
      </c>
    </row>
    <row r="1603" spans="1:2" x14ac:dyDescent="0.15">
      <c r="A1603" s="72">
        <v>44023</v>
      </c>
      <c r="B1603" s="72" t="s">
        <v>915</v>
      </c>
    </row>
    <row r="1604" spans="1:2" x14ac:dyDescent="0.15">
      <c r="A1604" s="72">
        <v>44024</v>
      </c>
      <c r="B1604" s="72" t="s">
        <v>915</v>
      </c>
    </row>
    <row r="1605" spans="1:2" x14ac:dyDescent="0.15">
      <c r="A1605" s="72">
        <v>44041</v>
      </c>
      <c r="B1605" s="72" t="s">
        <v>637</v>
      </c>
    </row>
    <row r="1606" spans="1:2" x14ac:dyDescent="0.15">
      <c r="A1606" s="72">
        <v>44042</v>
      </c>
      <c r="B1606" s="72" t="s">
        <v>637</v>
      </c>
    </row>
    <row r="1607" spans="1:2" x14ac:dyDescent="0.15">
      <c r="A1607" s="72">
        <v>44043</v>
      </c>
      <c r="B1607" s="72" t="s">
        <v>637</v>
      </c>
    </row>
    <row r="1608" spans="1:2" x14ac:dyDescent="0.15">
      <c r="A1608" s="72">
        <v>44044</v>
      </c>
      <c r="B1608" s="72" t="s">
        <v>637</v>
      </c>
    </row>
    <row r="1609" spans="1:2" x14ac:dyDescent="0.15">
      <c r="A1609" s="72">
        <v>44051</v>
      </c>
      <c r="B1609" s="72" t="s">
        <v>916</v>
      </c>
    </row>
    <row r="1610" spans="1:2" x14ac:dyDescent="0.15">
      <c r="A1610" s="72">
        <v>44052</v>
      </c>
      <c r="B1610" s="72" t="s">
        <v>916</v>
      </c>
    </row>
    <row r="1611" spans="1:2" x14ac:dyDescent="0.15">
      <c r="A1611" s="72">
        <v>44053</v>
      </c>
      <c r="B1611" s="72" t="s">
        <v>916</v>
      </c>
    </row>
    <row r="1612" spans="1:2" x14ac:dyDescent="0.15">
      <c r="A1612" s="72">
        <v>44054</v>
      </c>
      <c r="B1612" s="72" t="s">
        <v>916</v>
      </c>
    </row>
    <row r="1613" spans="1:2" x14ac:dyDescent="0.15">
      <c r="A1613" s="72">
        <v>44061</v>
      </c>
      <c r="B1613" s="72" t="s">
        <v>917</v>
      </c>
    </row>
    <row r="1614" spans="1:2" x14ac:dyDescent="0.15">
      <c r="A1614" s="72">
        <v>44062</v>
      </c>
      <c r="B1614" s="72" t="s">
        <v>917</v>
      </c>
    </row>
    <row r="1615" spans="1:2" x14ac:dyDescent="0.15">
      <c r="A1615" s="72">
        <v>44063</v>
      </c>
      <c r="B1615" s="72" t="s">
        <v>917</v>
      </c>
    </row>
    <row r="1616" spans="1:2" x14ac:dyDescent="0.15">
      <c r="A1616" s="72">
        <v>44064</v>
      </c>
      <c r="B1616" s="72" t="s">
        <v>917</v>
      </c>
    </row>
    <row r="1617" spans="1:2" x14ac:dyDescent="0.15">
      <c r="A1617" s="72">
        <v>44071</v>
      </c>
      <c r="B1617" s="72" t="s">
        <v>918</v>
      </c>
    </row>
    <row r="1618" spans="1:2" x14ac:dyDescent="0.15">
      <c r="A1618" s="72">
        <v>44072</v>
      </c>
      <c r="B1618" s="72" t="s">
        <v>918</v>
      </c>
    </row>
    <row r="1619" spans="1:2" x14ac:dyDescent="0.15">
      <c r="A1619" s="57">
        <v>44073</v>
      </c>
      <c r="B1619" s="57" t="s">
        <v>918</v>
      </c>
    </row>
    <row r="1620" spans="1:2" x14ac:dyDescent="0.15">
      <c r="A1620" s="57">
        <v>44074</v>
      </c>
      <c r="B1620" s="57" t="s">
        <v>918</v>
      </c>
    </row>
    <row r="1621" spans="1:2" x14ac:dyDescent="0.15">
      <c r="A1621" s="57">
        <v>44081</v>
      </c>
      <c r="B1621" s="57" t="s">
        <v>919</v>
      </c>
    </row>
    <row r="1622" spans="1:2" x14ac:dyDescent="0.15">
      <c r="A1622" s="57">
        <v>44082</v>
      </c>
      <c r="B1622" s="57" t="s">
        <v>919</v>
      </c>
    </row>
    <row r="1623" spans="1:2" x14ac:dyDescent="0.15">
      <c r="A1623" s="72">
        <v>44083</v>
      </c>
      <c r="B1623" s="72" t="s">
        <v>919</v>
      </c>
    </row>
    <row r="1624" spans="1:2" x14ac:dyDescent="0.15">
      <c r="A1624" s="72">
        <v>44084</v>
      </c>
      <c r="B1624" s="72" t="s">
        <v>919</v>
      </c>
    </row>
    <row r="1625" spans="1:2" x14ac:dyDescent="0.15">
      <c r="A1625" s="72">
        <v>44091</v>
      </c>
      <c r="B1625" s="72" t="s">
        <v>920</v>
      </c>
    </row>
    <row r="1626" spans="1:2" x14ac:dyDescent="0.15">
      <c r="A1626" s="72">
        <v>44092</v>
      </c>
      <c r="B1626" s="72" t="s">
        <v>920</v>
      </c>
    </row>
    <row r="1627" spans="1:2" x14ac:dyDescent="0.15">
      <c r="A1627" s="72">
        <v>44093</v>
      </c>
      <c r="B1627" s="72" t="s">
        <v>920</v>
      </c>
    </row>
    <row r="1628" spans="1:2" x14ac:dyDescent="0.15">
      <c r="A1628" s="72">
        <v>44094</v>
      </c>
      <c r="B1628" s="72" t="s">
        <v>920</v>
      </c>
    </row>
    <row r="1629" spans="1:2" x14ac:dyDescent="0.15">
      <c r="A1629" s="72">
        <v>44101</v>
      </c>
      <c r="B1629" s="72" t="s">
        <v>921</v>
      </c>
    </row>
    <row r="1630" spans="1:2" x14ac:dyDescent="0.15">
      <c r="A1630" s="72">
        <v>44102</v>
      </c>
      <c r="B1630" s="72" t="s">
        <v>921</v>
      </c>
    </row>
    <row r="1631" spans="1:2" x14ac:dyDescent="0.15">
      <c r="A1631" s="72">
        <v>44103</v>
      </c>
      <c r="B1631" s="72" t="s">
        <v>921</v>
      </c>
    </row>
    <row r="1632" spans="1:2" x14ac:dyDescent="0.15">
      <c r="A1632" s="72">
        <v>44104</v>
      </c>
      <c r="B1632" s="72" t="s">
        <v>921</v>
      </c>
    </row>
    <row r="1633" spans="1:2" x14ac:dyDescent="0.15">
      <c r="A1633" s="72">
        <v>44111</v>
      </c>
      <c r="B1633" s="72" t="s">
        <v>922</v>
      </c>
    </row>
    <row r="1634" spans="1:2" x14ac:dyDescent="0.15">
      <c r="A1634" s="72">
        <v>44112</v>
      </c>
      <c r="B1634" s="72" t="s">
        <v>922</v>
      </c>
    </row>
    <row r="1635" spans="1:2" x14ac:dyDescent="0.15">
      <c r="A1635" s="72">
        <v>44113</v>
      </c>
      <c r="B1635" s="72" t="s">
        <v>922</v>
      </c>
    </row>
    <row r="1636" spans="1:2" x14ac:dyDescent="0.15">
      <c r="A1636" s="72">
        <v>44114</v>
      </c>
      <c r="B1636" s="72" t="s">
        <v>922</v>
      </c>
    </row>
    <row r="1637" spans="1:2" x14ac:dyDescent="0.15">
      <c r="A1637" s="72">
        <v>44121</v>
      </c>
      <c r="B1637" s="72" t="s">
        <v>923</v>
      </c>
    </row>
    <row r="1638" spans="1:2" x14ac:dyDescent="0.15">
      <c r="A1638" s="72">
        <v>44122</v>
      </c>
      <c r="B1638" s="72" t="s">
        <v>923</v>
      </c>
    </row>
    <row r="1639" spans="1:2" x14ac:dyDescent="0.15">
      <c r="A1639" s="72">
        <v>44123</v>
      </c>
      <c r="B1639" s="72" t="s">
        <v>923</v>
      </c>
    </row>
    <row r="1640" spans="1:2" x14ac:dyDescent="0.15">
      <c r="A1640" s="72">
        <v>44124</v>
      </c>
      <c r="B1640" s="72" t="s">
        <v>923</v>
      </c>
    </row>
    <row r="1641" spans="1:2" x14ac:dyDescent="0.15">
      <c r="A1641" s="72">
        <v>44131</v>
      </c>
      <c r="B1641" s="72" t="s">
        <v>924</v>
      </c>
    </row>
    <row r="1642" spans="1:2" x14ac:dyDescent="0.15">
      <c r="A1642" s="72">
        <v>44132</v>
      </c>
      <c r="B1642" s="72" t="s">
        <v>924</v>
      </c>
    </row>
    <row r="1643" spans="1:2" x14ac:dyDescent="0.15">
      <c r="A1643" s="72">
        <v>44133</v>
      </c>
      <c r="B1643" s="72" t="s">
        <v>924</v>
      </c>
    </row>
    <row r="1644" spans="1:2" x14ac:dyDescent="0.15">
      <c r="A1644" s="72">
        <v>44134</v>
      </c>
      <c r="B1644" s="72" t="s">
        <v>924</v>
      </c>
    </row>
    <row r="1645" spans="1:2" x14ac:dyDescent="0.15">
      <c r="A1645" s="72">
        <v>44151</v>
      </c>
      <c r="B1645" s="72" t="s">
        <v>925</v>
      </c>
    </row>
    <row r="1646" spans="1:2" x14ac:dyDescent="0.15">
      <c r="A1646" s="72">
        <v>44152</v>
      </c>
      <c r="B1646" s="72" t="s">
        <v>925</v>
      </c>
    </row>
    <row r="1647" spans="1:2" x14ac:dyDescent="0.15">
      <c r="A1647" s="72">
        <v>44153</v>
      </c>
      <c r="B1647" s="72" t="s">
        <v>925</v>
      </c>
    </row>
    <row r="1648" spans="1:2" x14ac:dyDescent="0.15">
      <c r="A1648" s="72">
        <v>44154</v>
      </c>
      <c r="B1648" s="72" t="s">
        <v>925</v>
      </c>
    </row>
    <row r="1649" spans="1:2" x14ac:dyDescent="0.15">
      <c r="A1649" s="72">
        <v>44161</v>
      </c>
      <c r="B1649" s="72" t="s">
        <v>926</v>
      </c>
    </row>
    <row r="1650" spans="1:2" x14ac:dyDescent="0.15">
      <c r="A1650" s="72">
        <v>44162</v>
      </c>
      <c r="B1650" s="72" t="s">
        <v>926</v>
      </c>
    </row>
    <row r="1651" spans="1:2" x14ac:dyDescent="0.15">
      <c r="A1651" s="72">
        <v>44163</v>
      </c>
      <c r="B1651" s="72" t="s">
        <v>926</v>
      </c>
    </row>
    <row r="1652" spans="1:2" x14ac:dyDescent="0.15">
      <c r="A1652" s="72">
        <v>44164</v>
      </c>
      <c r="B1652" s="72" t="s">
        <v>926</v>
      </c>
    </row>
    <row r="1653" spans="1:2" x14ac:dyDescent="0.15">
      <c r="A1653" s="72">
        <v>44171</v>
      </c>
      <c r="B1653" s="72" t="s">
        <v>927</v>
      </c>
    </row>
    <row r="1654" spans="1:2" x14ac:dyDescent="0.15">
      <c r="A1654" s="72">
        <v>44172</v>
      </c>
      <c r="B1654" s="72" t="s">
        <v>927</v>
      </c>
    </row>
    <row r="1655" spans="1:2" x14ac:dyDescent="0.15">
      <c r="A1655" s="72">
        <v>44173</v>
      </c>
      <c r="B1655" s="72" t="s">
        <v>927</v>
      </c>
    </row>
    <row r="1656" spans="1:2" x14ac:dyDescent="0.15">
      <c r="A1656" s="72">
        <v>44174</v>
      </c>
      <c r="B1656" s="72" t="s">
        <v>927</v>
      </c>
    </row>
    <row r="1657" spans="1:2" x14ac:dyDescent="0.15">
      <c r="A1657" s="72">
        <v>44181</v>
      </c>
      <c r="B1657" s="72" t="s">
        <v>928</v>
      </c>
    </row>
    <row r="1658" spans="1:2" x14ac:dyDescent="0.15">
      <c r="A1658" s="72">
        <v>44182</v>
      </c>
      <c r="B1658" s="72" t="s">
        <v>928</v>
      </c>
    </row>
    <row r="1659" spans="1:2" x14ac:dyDescent="0.15">
      <c r="A1659" s="72">
        <v>44183</v>
      </c>
      <c r="B1659" s="72" t="s">
        <v>928</v>
      </c>
    </row>
    <row r="1660" spans="1:2" x14ac:dyDescent="0.15">
      <c r="A1660" s="72">
        <v>44184</v>
      </c>
      <c r="B1660" s="72" t="s">
        <v>928</v>
      </c>
    </row>
    <row r="1661" spans="1:2" x14ac:dyDescent="0.15">
      <c r="A1661" s="72">
        <v>44201</v>
      </c>
      <c r="B1661" s="72" t="s">
        <v>680</v>
      </c>
    </row>
    <row r="1662" spans="1:2" x14ac:dyDescent="0.15">
      <c r="A1662" s="72">
        <v>44202</v>
      </c>
      <c r="B1662" s="72" t="s">
        <v>680</v>
      </c>
    </row>
    <row r="1663" spans="1:2" x14ac:dyDescent="0.15">
      <c r="A1663" s="72">
        <v>44203</v>
      </c>
      <c r="B1663" s="72" t="s">
        <v>680</v>
      </c>
    </row>
    <row r="1664" spans="1:2" x14ac:dyDescent="0.15">
      <c r="A1664" s="72">
        <v>44204</v>
      </c>
      <c r="B1664" s="72" t="s">
        <v>680</v>
      </c>
    </row>
    <row r="1665" spans="1:2" x14ac:dyDescent="0.15">
      <c r="A1665" s="72">
        <v>44211</v>
      </c>
      <c r="B1665" s="72" t="s">
        <v>929</v>
      </c>
    </row>
    <row r="1666" spans="1:2" x14ac:dyDescent="0.15">
      <c r="A1666" s="72">
        <v>44212</v>
      </c>
      <c r="B1666" s="72" t="s">
        <v>929</v>
      </c>
    </row>
    <row r="1667" spans="1:2" x14ac:dyDescent="0.15">
      <c r="A1667" s="75">
        <v>44213</v>
      </c>
      <c r="B1667" s="75" t="s">
        <v>929</v>
      </c>
    </row>
    <row r="1668" spans="1:2" x14ac:dyDescent="0.15">
      <c r="A1668" s="75">
        <v>44214</v>
      </c>
      <c r="B1668" s="75" t="s">
        <v>929</v>
      </c>
    </row>
    <row r="1669" spans="1:2" x14ac:dyDescent="0.15">
      <c r="A1669" s="75">
        <v>44241</v>
      </c>
      <c r="B1669" s="75" t="s">
        <v>670</v>
      </c>
    </row>
    <row r="1670" spans="1:2" x14ac:dyDescent="0.15">
      <c r="A1670" s="75">
        <v>44242</v>
      </c>
      <c r="B1670" s="75" t="s">
        <v>670</v>
      </c>
    </row>
    <row r="1671" spans="1:2" x14ac:dyDescent="0.15">
      <c r="A1671" s="75">
        <v>44243</v>
      </c>
      <c r="B1671" s="75" t="s">
        <v>670</v>
      </c>
    </row>
    <row r="1672" spans="1:2" x14ac:dyDescent="0.15">
      <c r="A1672" s="75">
        <v>44244</v>
      </c>
      <c r="B1672" s="75" t="s">
        <v>670</v>
      </c>
    </row>
    <row r="1673" spans="1:2" x14ac:dyDescent="0.15">
      <c r="A1673" s="75">
        <v>44291</v>
      </c>
      <c r="B1673" s="75" t="s">
        <v>930</v>
      </c>
    </row>
    <row r="1674" spans="1:2" x14ac:dyDescent="0.15">
      <c r="A1674" s="75">
        <v>44292</v>
      </c>
      <c r="B1674" s="75" t="s">
        <v>930</v>
      </c>
    </row>
    <row r="1675" spans="1:2" x14ac:dyDescent="0.15">
      <c r="A1675" s="75">
        <v>44293</v>
      </c>
      <c r="B1675" s="75" t="s">
        <v>930</v>
      </c>
    </row>
    <row r="1676" spans="1:2" x14ac:dyDescent="0.15">
      <c r="A1676" s="75">
        <v>44294</v>
      </c>
      <c r="B1676" s="75" t="s">
        <v>930</v>
      </c>
    </row>
    <row r="1677" spans="1:2" x14ac:dyDescent="0.15">
      <c r="A1677" s="75">
        <v>44351</v>
      </c>
      <c r="B1677" s="75" t="s">
        <v>931</v>
      </c>
    </row>
    <row r="1678" spans="1:2" x14ac:dyDescent="0.15">
      <c r="A1678" s="75">
        <v>44352</v>
      </c>
      <c r="B1678" s="75" t="s">
        <v>931</v>
      </c>
    </row>
    <row r="1679" spans="1:2" x14ac:dyDescent="0.15">
      <c r="A1679" s="75">
        <v>44353</v>
      </c>
      <c r="B1679" s="75" t="s">
        <v>931</v>
      </c>
    </row>
    <row r="1680" spans="1:2" x14ac:dyDescent="0.15">
      <c r="A1680" s="75">
        <v>44354</v>
      </c>
      <c r="B1680" s="75" t="s">
        <v>931</v>
      </c>
    </row>
    <row r="1681" spans="1:2" x14ac:dyDescent="0.15">
      <c r="A1681" s="75">
        <v>44361</v>
      </c>
      <c r="B1681" s="75" t="s">
        <v>932</v>
      </c>
    </row>
    <row r="1682" spans="1:2" x14ac:dyDescent="0.15">
      <c r="A1682" s="75">
        <v>44362</v>
      </c>
      <c r="B1682" s="75" t="s">
        <v>932</v>
      </c>
    </row>
    <row r="1683" spans="1:2" x14ac:dyDescent="0.15">
      <c r="A1683" s="36">
        <v>44363</v>
      </c>
      <c r="B1683" s="36" t="s">
        <v>932</v>
      </c>
    </row>
    <row r="1684" spans="1:2" x14ac:dyDescent="0.15">
      <c r="A1684" s="36">
        <v>44364</v>
      </c>
      <c r="B1684" s="36" t="s">
        <v>932</v>
      </c>
    </row>
    <row r="1685" spans="1:2" x14ac:dyDescent="0.15">
      <c r="A1685" s="36">
        <v>44371</v>
      </c>
      <c r="B1685" s="36" t="s">
        <v>933</v>
      </c>
    </row>
    <row r="1686" spans="1:2" x14ac:dyDescent="0.15">
      <c r="A1686" s="36">
        <v>44372</v>
      </c>
      <c r="B1686" s="36" t="s">
        <v>933</v>
      </c>
    </row>
    <row r="1687" spans="1:2" x14ac:dyDescent="0.15">
      <c r="A1687" s="75">
        <v>44373</v>
      </c>
      <c r="B1687" s="75" t="s">
        <v>933</v>
      </c>
    </row>
    <row r="1688" spans="1:2" x14ac:dyDescent="0.15">
      <c r="A1688" s="75">
        <v>44374</v>
      </c>
      <c r="B1688" s="75" t="s">
        <v>933</v>
      </c>
    </row>
    <row r="1689" spans="1:2" x14ac:dyDescent="0.15">
      <c r="A1689" s="75">
        <v>44381</v>
      </c>
      <c r="B1689" s="75" t="s">
        <v>1823</v>
      </c>
    </row>
    <row r="1690" spans="1:2" x14ac:dyDescent="0.15">
      <c r="A1690" s="75">
        <v>44382</v>
      </c>
      <c r="B1690" s="75" t="s">
        <v>1823</v>
      </c>
    </row>
    <row r="1691" spans="1:2" x14ac:dyDescent="0.15">
      <c r="A1691" s="36">
        <v>44383</v>
      </c>
      <c r="B1691" s="36" t="s">
        <v>1823</v>
      </c>
    </row>
    <row r="1692" spans="1:2" x14ac:dyDescent="0.15">
      <c r="A1692" s="36">
        <v>44384</v>
      </c>
      <c r="B1692" s="36" t="s">
        <v>1823</v>
      </c>
    </row>
    <row r="1693" spans="1:2" x14ac:dyDescent="0.15">
      <c r="A1693" s="36">
        <v>44391</v>
      </c>
      <c r="B1693" s="36" t="s">
        <v>1824</v>
      </c>
    </row>
    <row r="1694" spans="1:2" x14ac:dyDescent="0.15">
      <c r="A1694" s="36">
        <v>44392</v>
      </c>
      <c r="B1694" s="36" t="s">
        <v>1824</v>
      </c>
    </row>
    <row r="1695" spans="1:2" x14ac:dyDescent="0.15">
      <c r="A1695" s="36">
        <v>44393</v>
      </c>
      <c r="B1695" s="36" t="s">
        <v>1824</v>
      </c>
    </row>
    <row r="1696" spans="1:2" x14ac:dyDescent="0.15">
      <c r="A1696" s="36">
        <v>44394</v>
      </c>
      <c r="B1696" s="36" t="s">
        <v>1824</v>
      </c>
    </row>
    <row r="1697" spans="1:2" x14ac:dyDescent="0.15">
      <c r="A1697" s="36">
        <v>44401</v>
      </c>
      <c r="B1697" s="36" t="s">
        <v>1825</v>
      </c>
    </row>
    <row r="1698" spans="1:2" x14ac:dyDescent="0.15">
      <c r="A1698" s="36">
        <v>44402</v>
      </c>
      <c r="B1698" s="36" t="s">
        <v>1825</v>
      </c>
    </row>
    <row r="1699" spans="1:2" x14ac:dyDescent="0.15">
      <c r="A1699" s="36">
        <v>44403</v>
      </c>
      <c r="B1699" s="36" t="s">
        <v>1825</v>
      </c>
    </row>
    <row r="1700" spans="1:2" x14ac:dyDescent="0.15">
      <c r="A1700" s="36">
        <v>44404</v>
      </c>
      <c r="B1700" s="36" t="s">
        <v>1825</v>
      </c>
    </row>
    <row r="1701" spans="1:2" x14ac:dyDescent="0.15">
      <c r="A1701" s="36">
        <v>44411</v>
      </c>
      <c r="B1701" s="36" t="s">
        <v>934</v>
      </c>
    </row>
    <row r="1702" spans="1:2" x14ac:dyDescent="0.15">
      <c r="A1702" s="36">
        <v>44412</v>
      </c>
      <c r="B1702" s="36" t="s">
        <v>934</v>
      </c>
    </row>
    <row r="1703" spans="1:2" x14ac:dyDescent="0.15">
      <c r="A1703" s="35">
        <v>44413</v>
      </c>
      <c r="B1703" s="35" t="s">
        <v>934</v>
      </c>
    </row>
    <row r="1704" spans="1:2" x14ac:dyDescent="0.15">
      <c r="A1704" s="35">
        <v>44414</v>
      </c>
      <c r="B1704" s="35" t="s">
        <v>934</v>
      </c>
    </row>
    <row r="1705" spans="1:2" x14ac:dyDescent="0.15">
      <c r="A1705" s="35">
        <v>44421</v>
      </c>
      <c r="B1705" s="35" t="s">
        <v>1826</v>
      </c>
    </row>
    <row r="1706" spans="1:2" x14ac:dyDescent="0.15">
      <c r="A1706" s="35">
        <v>44422</v>
      </c>
      <c r="B1706" s="35" t="s">
        <v>1826</v>
      </c>
    </row>
    <row r="1707" spans="1:2" x14ac:dyDescent="0.15">
      <c r="A1707" s="35">
        <v>44423</v>
      </c>
      <c r="B1707" s="35" t="s">
        <v>1826</v>
      </c>
    </row>
    <row r="1708" spans="1:2" x14ac:dyDescent="0.15">
      <c r="A1708" s="35">
        <v>44424</v>
      </c>
      <c r="B1708" s="35" t="s">
        <v>1826</v>
      </c>
    </row>
    <row r="1709" spans="1:2" x14ac:dyDescent="0.15">
      <c r="A1709" s="35">
        <v>50001</v>
      </c>
      <c r="B1709" s="35" t="s">
        <v>935</v>
      </c>
    </row>
    <row r="1710" spans="1:2" x14ac:dyDescent="0.15">
      <c r="A1710" s="35">
        <v>50002</v>
      </c>
      <c r="B1710" s="35" t="s">
        <v>936</v>
      </c>
    </row>
    <row r="1711" spans="1:2" x14ac:dyDescent="0.15">
      <c r="A1711" s="35">
        <v>50003</v>
      </c>
      <c r="B1711" s="35" t="s">
        <v>937</v>
      </c>
    </row>
    <row r="1712" spans="1:2" x14ac:dyDescent="0.15">
      <c r="A1712" s="35">
        <v>50004</v>
      </c>
      <c r="B1712" s="35" t="s">
        <v>26</v>
      </c>
    </row>
    <row r="1713" spans="1:2" x14ac:dyDescent="0.15">
      <c r="A1713" s="35">
        <v>50005</v>
      </c>
      <c r="B1713" s="35" t="s">
        <v>27</v>
      </c>
    </row>
    <row r="1714" spans="1:2" x14ac:dyDescent="0.15">
      <c r="A1714" s="35">
        <v>50006</v>
      </c>
      <c r="B1714" s="35" t="s">
        <v>938</v>
      </c>
    </row>
    <row r="1715" spans="1:2" x14ac:dyDescent="0.15">
      <c r="A1715" s="35">
        <v>50007</v>
      </c>
      <c r="B1715" s="35" t="s">
        <v>49</v>
      </c>
    </row>
    <row r="1716" spans="1:2" x14ac:dyDescent="0.15">
      <c r="A1716" s="35">
        <v>50008</v>
      </c>
      <c r="B1716" s="35" t="s">
        <v>50</v>
      </c>
    </row>
    <row r="1717" spans="1:2" x14ac:dyDescent="0.15">
      <c r="A1717" s="35">
        <v>50009</v>
      </c>
      <c r="B1717" s="35" t="s">
        <v>939</v>
      </c>
    </row>
    <row r="1718" spans="1:2" x14ac:dyDescent="0.15">
      <c r="A1718" s="35">
        <v>50010</v>
      </c>
      <c r="B1718" s="35" t="s">
        <v>940</v>
      </c>
    </row>
    <row r="1719" spans="1:2" x14ac:dyDescent="0.15">
      <c r="A1719" s="35">
        <v>50011</v>
      </c>
      <c r="B1719" s="35" t="s">
        <v>941</v>
      </c>
    </row>
    <row r="1720" spans="1:2" x14ac:dyDescent="0.15">
      <c r="A1720" s="35">
        <v>50012</v>
      </c>
      <c r="B1720" s="35" t="s">
        <v>942</v>
      </c>
    </row>
    <row r="1721" spans="1:2" x14ac:dyDescent="0.15">
      <c r="A1721" s="35">
        <v>50013</v>
      </c>
      <c r="B1721" s="35" t="s">
        <v>943</v>
      </c>
    </row>
    <row r="1722" spans="1:2" x14ac:dyDescent="0.15">
      <c r="A1722" s="35">
        <v>50014</v>
      </c>
      <c r="B1722" s="35" t="s">
        <v>33</v>
      </c>
    </row>
    <row r="1723" spans="1:2" x14ac:dyDescent="0.15">
      <c r="A1723" s="35">
        <v>50015</v>
      </c>
      <c r="B1723" s="35" t="s">
        <v>944</v>
      </c>
    </row>
    <row r="1724" spans="1:2" x14ac:dyDescent="0.15">
      <c r="A1724" s="35">
        <v>50016</v>
      </c>
      <c r="B1724" s="35" t="s">
        <v>945</v>
      </c>
    </row>
    <row r="1725" spans="1:2" x14ac:dyDescent="0.15">
      <c r="A1725" s="35">
        <v>50017</v>
      </c>
      <c r="B1725" s="35" t="s">
        <v>946</v>
      </c>
    </row>
    <row r="1726" spans="1:2" x14ac:dyDescent="0.15">
      <c r="A1726" s="35">
        <v>50018</v>
      </c>
      <c r="B1726" s="35" t="s">
        <v>947</v>
      </c>
    </row>
    <row r="1727" spans="1:2" x14ac:dyDescent="0.15">
      <c r="A1727" s="35">
        <v>50019</v>
      </c>
      <c r="B1727" s="35" t="s">
        <v>948</v>
      </c>
    </row>
    <row r="1728" spans="1:2" x14ac:dyDescent="0.15">
      <c r="A1728" s="35">
        <v>50020</v>
      </c>
      <c r="B1728" s="35" t="s">
        <v>949</v>
      </c>
    </row>
    <row r="1729" spans="1:2" x14ac:dyDescent="0.15">
      <c r="A1729" s="35">
        <v>50021</v>
      </c>
      <c r="B1729" s="35" t="s">
        <v>950</v>
      </c>
    </row>
    <row r="1730" spans="1:2" x14ac:dyDescent="0.15">
      <c r="A1730" s="35">
        <v>50022</v>
      </c>
      <c r="B1730" s="35" t="s">
        <v>951</v>
      </c>
    </row>
    <row r="1731" spans="1:2" x14ac:dyDescent="0.15">
      <c r="A1731" s="35">
        <v>50023</v>
      </c>
      <c r="B1731" s="35" t="s">
        <v>952</v>
      </c>
    </row>
    <row r="1732" spans="1:2" x14ac:dyDescent="0.15">
      <c r="A1732" s="35">
        <v>50024</v>
      </c>
      <c r="B1732" s="35" t="s">
        <v>953</v>
      </c>
    </row>
    <row r="1733" spans="1:2" x14ac:dyDescent="0.15">
      <c r="A1733" s="35">
        <v>50025</v>
      </c>
      <c r="B1733" s="35" t="s">
        <v>954</v>
      </c>
    </row>
    <row r="1734" spans="1:2" x14ac:dyDescent="0.15">
      <c r="A1734" s="35">
        <v>50026</v>
      </c>
      <c r="B1734" s="35" t="s">
        <v>955</v>
      </c>
    </row>
    <row r="1735" spans="1:2" x14ac:dyDescent="0.15">
      <c r="A1735" s="35">
        <v>50027</v>
      </c>
      <c r="B1735" s="35" t="s">
        <v>44</v>
      </c>
    </row>
    <row r="1736" spans="1:2" x14ac:dyDescent="0.15">
      <c r="A1736" s="35">
        <v>50028</v>
      </c>
      <c r="B1736" s="35" t="s">
        <v>956</v>
      </c>
    </row>
    <row r="1737" spans="1:2" x14ac:dyDescent="0.15">
      <c r="A1737" s="35">
        <v>50029</v>
      </c>
      <c r="B1737" s="35" t="s">
        <v>957</v>
      </c>
    </row>
    <row r="1738" spans="1:2" x14ac:dyDescent="0.15">
      <c r="A1738" s="35">
        <v>50030</v>
      </c>
      <c r="B1738" s="35" t="s">
        <v>958</v>
      </c>
    </row>
    <row r="1739" spans="1:2" x14ac:dyDescent="0.15">
      <c r="A1739" s="35">
        <v>50032</v>
      </c>
      <c r="B1739" s="35" t="s">
        <v>959</v>
      </c>
    </row>
    <row r="1740" spans="1:2" x14ac:dyDescent="0.15">
      <c r="A1740" s="35">
        <v>50033</v>
      </c>
      <c r="B1740" s="35" t="s">
        <v>960</v>
      </c>
    </row>
    <row r="1741" spans="1:2" x14ac:dyDescent="0.15">
      <c r="A1741" s="35">
        <v>50034</v>
      </c>
      <c r="B1741" s="35" t="s">
        <v>961</v>
      </c>
    </row>
    <row r="1742" spans="1:2" x14ac:dyDescent="0.15">
      <c r="A1742" s="35">
        <v>50035</v>
      </c>
      <c r="B1742" s="35" t="s">
        <v>962</v>
      </c>
    </row>
    <row r="1743" spans="1:2" x14ac:dyDescent="0.15">
      <c r="A1743" s="35">
        <v>50036</v>
      </c>
      <c r="B1743" s="35" t="s">
        <v>963</v>
      </c>
    </row>
    <row r="1744" spans="1:2" x14ac:dyDescent="0.15">
      <c r="A1744" s="35">
        <v>50037</v>
      </c>
      <c r="B1744" s="35" t="s">
        <v>964</v>
      </c>
    </row>
    <row r="1745" spans="1:2" x14ac:dyDescent="0.15">
      <c r="A1745" s="35">
        <v>50044</v>
      </c>
      <c r="B1745" s="35" t="s">
        <v>965</v>
      </c>
    </row>
    <row r="1746" spans="1:2" x14ac:dyDescent="0.15">
      <c r="A1746" s="35">
        <v>50045</v>
      </c>
      <c r="B1746" s="35" t="s">
        <v>966</v>
      </c>
    </row>
    <row r="1747" spans="1:2" x14ac:dyDescent="0.15">
      <c r="A1747" s="35">
        <v>50046</v>
      </c>
      <c r="B1747" s="35" t="s">
        <v>967</v>
      </c>
    </row>
    <row r="1748" spans="1:2" x14ac:dyDescent="0.15">
      <c r="A1748" s="35">
        <v>50047</v>
      </c>
      <c r="B1748" s="35" t="s">
        <v>968</v>
      </c>
    </row>
    <row r="1749" spans="1:2" x14ac:dyDescent="0.15">
      <c r="A1749" s="35">
        <v>50048</v>
      </c>
      <c r="B1749" s="35" t="s">
        <v>969</v>
      </c>
    </row>
    <row r="1750" spans="1:2" x14ac:dyDescent="0.15">
      <c r="A1750" s="35">
        <v>50049</v>
      </c>
      <c r="B1750" s="35" t="s">
        <v>970</v>
      </c>
    </row>
    <row r="1751" spans="1:2" x14ac:dyDescent="0.15">
      <c r="A1751" s="35">
        <v>50050</v>
      </c>
      <c r="B1751" s="35" t="s">
        <v>53</v>
      </c>
    </row>
    <row r="1752" spans="1:2" x14ac:dyDescent="0.15">
      <c r="A1752" s="35">
        <v>50051</v>
      </c>
      <c r="B1752" s="35" t="s">
        <v>971</v>
      </c>
    </row>
    <row r="1753" spans="1:2" x14ac:dyDescent="0.15">
      <c r="A1753" s="35">
        <v>50052</v>
      </c>
      <c r="B1753" s="35" t="s">
        <v>972</v>
      </c>
    </row>
    <row r="1754" spans="1:2" x14ac:dyDescent="0.15">
      <c r="A1754" s="35">
        <v>50053</v>
      </c>
      <c r="B1754" s="35" t="s">
        <v>973</v>
      </c>
    </row>
    <row r="1755" spans="1:2" x14ac:dyDescent="0.15">
      <c r="A1755" s="35">
        <v>50054</v>
      </c>
      <c r="B1755" s="35" t="s">
        <v>974</v>
      </c>
    </row>
    <row r="1756" spans="1:2" x14ac:dyDescent="0.15">
      <c r="A1756" s="35">
        <v>50055</v>
      </c>
      <c r="B1756" s="35" t="s">
        <v>46</v>
      </c>
    </row>
    <row r="1757" spans="1:2" x14ac:dyDescent="0.15">
      <c r="A1757" s="35">
        <v>50056</v>
      </c>
      <c r="B1757" s="35" t="s">
        <v>39</v>
      </c>
    </row>
    <row r="1758" spans="1:2" x14ac:dyDescent="0.15">
      <c r="A1758" s="35">
        <v>50057</v>
      </c>
      <c r="B1758" s="35" t="s">
        <v>975</v>
      </c>
    </row>
    <row r="1759" spans="1:2" x14ac:dyDescent="0.15">
      <c r="A1759" s="35">
        <v>50058</v>
      </c>
      <c r="B1759" s="35" t="s">
        <v>976</v>
      </c>
    </row>
    <row r="1760" spans="1:2" x14ac:dyDescent="0.15">
      <c r="A1760" s="35">
        <v>50059</v>
      </c>
      <c r="B1760" s="35" t="s">
        <v>977</v>
      </c>
    </row>
    <row r="1761" spans="1:2" x14ac:dyDescent="0.15">
      <c r="A1761" s="35">
        <v>50060</v>
      </c>
      <c r="B1761" s="35" t="s">
        <v>978</v>
      </c>
    </row>
    <row r="1762" spans="1:2" x14ac:dyDescent="0.15">
      <c r="A1762" s="35">
        <v>50061</v>
      </c>
      <c r="B1762" s="35" t="s">
        <v>979</v>
      </c>
    </row>
    <row r="1763" spans="1:2" x14ac:dyDescent="0.15">
      <c r="A1763" s="124">
        <v>50062</v>
      </c>
      <c r="B1763" s="124" t="s">
        <v>980</v>
      </c>
    </row>
    <row r="1764" spans="1:2" x14ac:dyDescent="0.15">
      <c r="A1764" s="124">
        <v>50063</v>
      </c>
      <c r="B1764" s="124" t="s">
        <v>981</v>
      </c>
    </row>
    <row r="1765" spans="1:2" x14ac:dyDescent="0.15">
      <c r="A1765" s="124">
        <v>50064</v>
      </c>
      <c r="B1765" s="124" t="s">
        <v>982</v>
      </c>
    </row>
    <row r="1766" spans="1:2" x14ac:dyDescent="0.15">
      <c r="A1766" s="124">
        <v>50065</v>
      </c>
      <c r="B1766" s="124" t="s">
        <v>983</v>
      </c>
    </row>
    <row r="1767" spans="1:2" x14ac:dyDescent="0.15">
      <c r="A1767" s="124">
        <v>50066</v>
      </c>
      <c r="B1767" s="124" t="s">
        <v>984</v>
      </c>
    </row>
    <row r="1768" spans="1:2" x14ac:dyDescent="0.15">
      <c r="A1768" s="35">
        <v>50067</v>
      </c>
      <c r="B1768" s="35" t="s">
        <v>10052</v>
      </c>
    </row>
    <row r="1769" spans="1:2" x14ac:dyDescent="0.15">
      <c r="A1769" s="35">
        <v>50068</v>
      </c>
      <c r="B1769" s="35" t="s">
        <v>10053</v>
      </c>
    </row>
    <row r="1770" spans="1:2" x14ac:dyDescent="0.15">
      <c r="A1770" s="35">
        <v>50069</v>
      </c>
      <c r="B1770" s="35" t="s">
        <v>10054</v>
      </c>
    </row>
    <row r="1771" spans="1:2" x14ac:dyDescent="0.15">
      <c r="A1771" s="35">
        <v>50070</v>
      </c>
      <c r="B1771" s="35" t="s">
        <v>10055</v>
      </c>
    </row>
    <row r="1772" spans="1:2" x14ac:dyDescent="0.15">
      <c r="A1772" s="35">
        <v>50071</v>
      </c>
      <c r="B1772" s="35" t="s">
        <v>10056</v>
      </c>
    </row>
    <row r="1773" spans="1:2" x14ac:dyDescent="0.15">
      <c r="A1773" s="35">
        <v>50072</v>
      </c>
      <c r="B1773" s="35" t="s">
        <v>10057</v>
      </c>
    </row>
    <row r="1774" spans="1:2" x14ac:dyDescent="0.15">
      <c r="A1774" s="35">
        <v>70004</v>
      </c>
      <c r="B1774" s="35" t="s">
        <v>985</v>
      </c>
    </row>
    <row r="1775" spans="1:2" x14ac:dyDescent="0.15">
      <c r="A1775" s="35">
        <v>70005</v>
      </c>
      <c r="B1775" s="35" t="s">
        <v>986</v>
      </c>
    </row>
    <row r="1776" spans="1:2" x14ac:dyDescent="0.15">
      <c r="A1776" s="35">
        <v>70006</v>
      </c>
      <c r="B1776" s="35" t="s">
        <v>987</v>
      </c>
    </row>
    <row r="1777" spans="1:2" x14ac:dyDescent="0.15">
      <c r="A1777" s="35">
        <v>70007</v>
      </c>
      <c r="B1777" s="35" t="s">
        <v>988</v>
      </c>
    </row>
    <row r="1778" spans="1:2" x14ac:dyDescent="0.15">
      <c r="A1778" s="35">
        <v>70008</v>
      </c>
      <c r="B1778" s="35" t="s">
        <v>989</v>
      </c>
    </row>
    <row r="1779" spans="1:2" x14ac:dyDescent="0.15">
      <c r="A1779" s="35">
        <v>70009</v>
      </c>
      <c r="B1779" s="35" t="s">
        <v>990</v>
      </c>
    </row>
    <row r="1780" spans="1:2" x14ac:dyDescent="0.15">
      <c r="A1780" s="35">
        <v>70010</v>
      </c>
      <c r="B1780" s="35" t="s">
        <v>991</v>
      </c>
    </row>
    <row r="1781" spans="1:2" x14ac:dyDescent="0.15">
      <c r="A1781" s="35">
        <v>70011</v>
      </c>
      <c r="B1781" s="35" t="s">
        <v>992</v>
      </c>
    </row>
    <row r="1782" spans="1:2" x14ac:dyDescent="0.15">
      <c r="A1782" s="35">
        <v>70012</v>
      </c>
      <c r="B1782" s="35" t="s">
        <v>993</v>
      </c>
    </row>
    <row r="1783" spans="1:2" x14ac:dyDescent="0.15">
      <c r="A1783" s="35">
        <v>70013</v>
      </c>
      <c r="B1783" s="35" t="s">
        <v>994</v>
      </c>
    </row>
    <row r="1784" spans="1:2" x14ac:dyDescent="0.15">
      <c r="A1784" s="35">
        <v>70014</v>
      </c>
      <c r="B1784" s="35" t="s">
        <v>995</v>
      </c>
    </row>
    <row r="1785" spans="1:2" x14ac:dyDescent="0.15">
      <c r="A1785" s="35">
        <v>70015</v>
      </c>
      <c r="B1785" s="35" t="s">
        <v>996</v>
      </c>
    </row>
    <row r="1786" spans="1:2" x14ac:dyDescent="0.15">
      <c r="A1786" s="35">
        <v>70016</v>
      </c>
      <c r="B1786" s="35" t="s">
        <v>997</v>
      </c>
    </row>
    <row r="1787" spans="1:2" x14ac:dyDescent="0.15">
      <c r="A1787" s="35">
        <v>70017</v>
      </c>
      <c r="B1787" s="35" t="s">
        <v>998</v>
      </c>
    </row>
    <row r="1788" spans="1:2" x14ac:dyDescent="0.15">
      <c r="A1788" s="35">
        <v>70018</v>
      </c>
      <c r="B1788" s="35" t="s">
        <v>999</v>
      </c>
    </row>
    <row r="1789" spans="1:2" x14ac:dyDescent="0.15">
      <c r="A1789" s="35">
        <v>70019</v>
      </c>
      <c r="B1789" s="35" t="s">
        <v>8929</v>
      </c>
    </row>
    <row r="1790" spans="1:2" x14ac:dyDescent="0.15">
      <c r="A1790" s="35">
        <v>70020</v>
      </c>
      <c r="B1790" s="35" t="s">
        <v>5079</v>
      </c>
    </row>
    <row r="1791" spans="1:2" x14ac:dyDescent="0.15">
      <c r="A1791" s="35">
        <v>70021</v>
      </c>
      <c r="B1791" s="35" t="s">
        <v>10058</v>
      </c>
    </row>
    <row r="1792" spans="1:2" x14ac:dyDescent="0.15">
      <c r="A1792" s="35">
        <v>70022</v>
      </c>
      <c r="B1792" s="35" t="s">
        <v>10059</v>
      </c>
    </row>
    <row r="1793" spans="1:2" x14ac:dyDescent="0.15">
      <c r="A1793" s="35">
        <v>70023</v>
      </c>
      <c r="B1793" s="35" t="s">
        <v>9593</v>
      </c>
    </row>
    <row r="1794" spans="1:2" x14ac:dyDescent="0.15">
      <c r="A1794" s="35">
        <v>80001</v>
      </c>
      <c r="B1794" s="35" t="s">
        <v>1000</v>
      </c>
    </row>
    <row r="1795" spans="1:2" x14ac:dyDescent="0.15">
      <c r="A1795" s="35">
        <v>80002</v>
      </c>
      <c r="B1795" s="35" t="s">
        <v>1001</v>
      </c>
    </row>
    <row r="1796" spans="1:2" x14ac:dyDescent="0.15">
      <c r="A1796" s="35">
        <v>80003</v>
      </c>
      <c r="B1796" s="35" t="s">
        <v>1002</v>
      </c>
    </row>
    <row r="1797" spans="1:2" x14ac:dyDescent="0.15">
      <c r="A1797" s="35">
        <v>80004</v>
      </c>
      <c r="B1797" s="35" t="s">
        <v>1003</v>
      </c>
    </row>
    <row r="1798" spans="1:2" x14ac:dyDescent="0.15">
      <c r="A1798" s="35">
        <v>80005</v>
      </c>
      <c r="B1798" s="35" t="s">
        <v>1004</v>
      </c>
    </row>
    <row r="1799" spans="1:2" x14ac:dyDescent="0.15">
      <c r="A1799" s="35">
        <v>80006</v>
      </c>
      <c r="B1799" s="35" t="s">
        <v>1005</v>
      </c>
    </row>
    <row r="1800" spans="1:2" x14ac:dyDescent="0.15">
      <c r="A1800" s="35">
        <v>80007</v>
      </c>
      <c r="B1800" s="35" t="s">
        <v>1006</v>
      </c>
    </row>
    <row r="1801" spans="1:2" x14ac:dyDescent="0.15">
      <c r="A1801" s="35">
        <v>80008</v>
      </c>
      <c r="B1801" s="35" t="s">
        <v>1007</v>
      </c>
    </row>
    <row r="1802" spans="1:2" x14ac:dyDescent="0.15">
      <c r="A1802" s="35">
        <v>80009</v>
      </c>
      <c r="B1802" s="35" t="s">
        <v>1008</v>
      </c>
    </row>
    <row r="1803" spans="1:2" x14ac:dyDescent="0.15">
      <c r="A1803" s="35">
        <v>80010</v>
      </c>
      <c r="B1803" s="35" t="s">
        <v>1009</v>
      </c>
    </row>
    <row r="1804" spans="1:2" x14ac:dyDescent="0.15">
      <c r="A1804" s="35">
        <v>80011</v>
      </c>
      <c r="B1804" s="35" t="s">
        <v>1010</v>
      </c>
    </row>
    <row r="1805" spans="1:2" x14ac:dyDescent="0.15">
      <c r="A1805" s="35">
        <v>80012</v>
      </c>
      <c r="B1805" s="35" t="s">
        <v>1011</v>
      </c>
    </row>
    <row r="1806" spans="1:2" x14ac:dyDescent="0.15">
      <c r="A1806" s="35">
        <v>80013</v>
      </c>
      <c r="B1806" s="35" t="s">
        <v>1012</v>
      </c>
    </row>
    <row r="1807" spans="1:2" x14ac:dyDescent="0.15">
      <c r="A1807" s="35">
        <v>80014</v>
      </c>
      <c r="B1807" s="35" t="s">
        <v>1013</v>
      </c>
    </row>
    <row r="1808" spans="1:2" x14ac:dyDescent="0.15">
      <c r="A1808" s="35">
        <v>80015</v>
      </c>
      <c r="B1808" s="35" t="s">
        <v>10060</v>
      </c>
    </row>
    <row r="1809" spans="1:2" x14ac:dyDescent="0.15">
      <c r="A1809" s="35">
        <v>80016</v>
      </c>
      <c r="B1809" s="35" t="s">
        <v>1014</v>
      </c>
    </row>
    <row r="1810" spans="1:2" x14ac:dyDescent="0.15">
      <c r="A1810" s="35">
        <v>80017</v>
      </c>
      <c r="B1810" s="35" t="s">
        <v>1015</v>
      </c>
    </row>
    <row r="1811" spans="1:2" x14ac:dyDescent="0.15">
      <c r="A1811" s="35">
        <v>80018</v>
      </c>
      <c r="B1811" s="35" t="s">
        <v>10061</v>
      </c>
    </row>
    <row r="1812" spans="1:2" x14ac:dyDescent="0.15">
      <c r="A1812" s="35">
        <v>80019</v>
      </c>
      <c r="B1812" s="35" t="s">
        <v>1016</v>
      </c>
    </row>
    <row r="1813" spans="1:2" x14ac:dyDescent="0.15">
      <c r="A1813" s="35">
        <v>80020</v>
      </c>
      <c r="B1813" s="35" t="s">
        <v>1017</v>
      </c>
    </row>
    <row r="1814" spans="1:2" x14ac:dyDescent="0.15">
      <c r="A1814" s="35">
        <v>80021</v>
      </c>
      <c r="B1814" s="35" t="s">
        <v>1018</v>
      </c>
    </row>
    <row r="1815" spans="1:2" x14ac:dyDescent="0.15">
      <c r="A1815" s="35">
        <v>80022</v>
      </c>
      <c r="B1815" s="35" t="s">
        <v>1019</v>
      </c>
    </row>
    <row r="1816" spans="1:2" x14ac:dyDescent="0.15">
      <c r="A1816" s="35">
        <v>80023</v>
      </c>
      <c r="B1816" s="35" t="s">
        <v>1020</v>
      </c>
    </row>
    <row r="1817" spans="1:2" x14ac:dyDescent="0.15">
      <c r="A1817" s="35">
        <v>80024</v>
      </c>
      <c r="B1817" s="35" t="s">
        <v>1021</v>
      </c>
    </row>
    <row r="1818" spans="1:2" x14ac:dyDescent="0.15">
      <c r="A1818" s="35">
        <v>80025</v>
      </c>
      <c r="B1818" s="35" t="s">
        <v>1022</v>
      </c>
    </row>
    <row r="1819" spans="1:2" x14ac:dyDescent="0.15">
      <c r="A1819" s="35">
        <v>80026</v>
      </c>
      <c r="B1819" s="35" t="s">
        <v>1023</v>
      </c>
    </row>
    <row r="1820" spans="1:2" x14ac:dyDescent="0.15">
      <c r="A1820" s="35">
        <v>80027</v>
      </c>
      <c r="B1820" s="35" t="s">
        <v>1024</v>
      </c>
    </row>
    <row r="1821" spans="1:2" x14ac:dyDescent="0.15">
      <c r="A1821" s="35">
        <v>80028</v>
      </c>
      <c r="B1821" s="35" t="s">
        <v>1025</v>
      </c>
    </row>
    <row r="1822" spans="1:2" x14ac:dyDescent="0.15">
      <c r="A1822" s="35">
        <v>80029</v>
      </c>
      <c r="B1822" s="35" t="s">
        <v>1026</v>
      </c>
    </row>
    <row r="1823" spans="1:2" x14ac:dyDescent="0.15">
      <c r="A1823" s="35">
        <v>80030</v>
      </c>
      <c r="B1823" s="35" t="s">
        <v>1027</v>
      </c>
    </row>
    <row r="1824" spans="1:2" x14ac:dyDescent="0.15">
      <c r="A1824" s="35">
        <v>80031</v>
      </c>
      <c r="B1824" s="35" t="s">
        <v>1028</v>
      </c>
    </row>
    <row r="1825" spans="1:2" x14ac:dyDescent="0.15">
      <c r="A1825" s="35">
        <v>80032</v>
      </c>
      <c r="B1825" s="35" t="s">
        <v>1029</v>
      </c>
    </row>
    <row r="1826" spans="1:2" x14ac:dyDescent="0.15">
      <c r="A1826" s="35">
        <v>80033</v>
      </c>
      <c r="B1826" s="35" t="s">
        <v>1030</v>
      </c>
    </row>
    <row r="1827" spans="1:2" x14ac:dyDescent="0.15">
      <c r="A1827" s="35">
        <v>80034</v>
      </c>
      <c r="B1827" s="35" t="s">
        <v>1031</v>
      </c>
    </row>
    <row r="1828" spans="1:2" x14ac:dyDescent="0.15">
      <c r="A1828" s="35">
        <v>80035</v>
      </c>
      <c r="B1828" s="35" t="s">
        <v>1032</v>
      </c>
    </row>
    <row r="1829" spans="1:2" x14ac:dyDescent="0.15">
      <c r="A1829" s="35">
        <v>80036</v>
      </c>
      <c r="B1829" s="35" t="s">
        <v>1033</v>
      </c>
    </row>
    <row r="1830" spans="1:2" x14ac:dyDescent="0.15">
      <c r="A1830" s="35">
        <v>80037</v>
      </c>
      <c r="B1830" s="35" t="s">
        <v>1034</v>
      </c>
    </row>
    <row r="1831" spans="1:2" x14ac:dyDescent="0.15">
      <c r="A1831" s="35">
        <v>80038</v>
      </c>
      <c r="B1831" s="35" t="s">
        <v>1035</v>
      </c>
    </row>
    <row r="1832" spans="1:2" x14ac:dyDescent="0.15">
      <c r="A1832" s="35">
        <v>80039</v>
      </c>
      <c r="B1832" s="35" t="s">
        <v>1036</v>
      </c>
    </row>
    <row r="1833" spans="1:2" x14ac:dyDescent="0.15">
      <c r="A1833" s="35">
        <v>80040</v>
      </c>
      <c r="B1833" s="35" t="s">
        <v>1037</v>
      </c>
    </row>
    <row r="1834" spans="1:2" x14ac:dyDescent="0.15">
      <c r="A1834" s="35">
        <v>80041</v>
      </c>
      <c r="B1834" s="35" t="s">
        <v>1038</v>
      </c>
    </row>
    <row r="1835" spans="1:2" x14ac:dyDescent="0.15">
      <c r="A1835" s="35">
        <v>80042</v>
      </c>
      <c r="B1835" s="35" t="s">
        <v>1039</v>
      </c>
    </row>
    <row r="1836" spans="1:2" x14ac:dyDescent="0.15">
      <c r="A1836" s="35">
        <v>80043</v>
      </c>
      <c r="B1836" s="35" t="s">
        <v>1040</v>
      </c>
    </row>
    <row r="1837" spans="1:2" x14ac:dyDescent="0.15">
      <c r="A1837" s="35">
        <v>80044</v>
      </c>
      <c r="B1837" s="35" t="s">
        <v>1041</v>
      </c>
    </row>
    <row r="1838" spans="1:2" x14ac:dyDescent="0.15">
      <c r="A1838" s="35">
        <v>80045</v>
      </c>
      <c r="B1838" s="35" t="s">
        <v>1042</v>
      </c>
    </row>
    <row r="1839" spans="1:2" x14ac:dyDescent="0.15">
      <c r="A1839" s="35">
        <v>80046</v>
      </c>
      <c r="B1839" s="35" t="s">
        <v>1043</v>
      </c>
    </row>
    <row r="1840" spans="1:2" x14ac:dyDescent="0.15">
      <c r="A1840" s="35">
        <v>80047</v>
      </c>
      <c r="B1840" s="35" t="s">
        <v>1044</v>
      </c>
    </row>
    <row r="1841" spans="1:2" x14ac:dyDescent="0.15">
      <c r="A1841" s="35">
        <v>80048</v>
      </c>
      <c r="B1841" s="35" t="s">
        <v>1045</v>
      </c>
    </row>
    <row r="1842" spans="1:2" x14ac:dyDescent="0.15">
      <c r="A1842" s="35">
        <v>80049</v>
      </c>
      <c r="B1842" s="35" t="s">
        <v>1046</v>
      </c>
    </row>
    <row r="1843" spans="1:2" x14ac:dyDescent="0.15">
      <c r="A1843" s="35">
        <v>80050</v>
      </c>
      <c r="B1843" s="35" t="s">
        <v>1047</v>
      </c>
    </row>
    <row r="1844" spans="1:2" x14ac:dyDescent="0.15">
      <c r="A1844" s="35">
        <v>80051</v>
      </c>
      <c r="B1844" s="35" t="s">
        <v>1048</v>
      </c>
    </row>
    <row r="1845" spans="1:2" x14ac:dyDescent="0.15">
      <c r="A1845" s="35">
        <v>80052</v>
      </c>
      <c r="B1845" s="35" t="s">
        <v>1049</v>
      </c>
    </row>
    <row r="1846" spans="1:2" x14ac:dyDescent="0.15">
      <c r="A1846" s="35">
        <v>80053</v>
      </c>
      <c r="B1846" s="35" t="s">
        <v>1050</v>
      </c>
    </row>
    <row r="1847" spans="1:2" x14ac:dyDescent="0.15">
      <c r="A1847" s="35">
        <v>80063</v>
      </c>
      <c r="B1847" s="35" t="s">
        <v>1051</v>
      </c>
    </row>
    <row r="1848" spans="1:2" x14ac:dyDescent="0.15">
      <c r="A1848" s="35">
        <v>80064</v>
      </c>
      <c r="B1848" s="35" t="s">
        <v>1052</v>
      </c>
    </row>
    <row r="1849" spans="1:2" x14ac:dyDescent="0.15">
      <c r="A1849" s="35">
        <v>80065</v>
      </c>
      <c r="B1849" s="35" t="s">
        <v>1053</v>
      </c>
    </row>
    <row r="1850" spans="1:2" x14ac:dyDescent="0.15">
      <c r="A1850" s="35">
        <v>80066</v>
      </c>
      <c r="B1850" s="35" t="s">
        <v>1054</v>
      </c>
    </row>
    <row r="1851" spans="1:2" x14ac:dyDescent="0.15">
      <c r="A1851" s="35">
        <v>80067</v>
      </c>
      <c r="B1851" s="35" t="s">
        <v>1055</v>
      </c>
    </row>
    <row r="1852" spans="1:2" x14ac:dyDescent="0.15">
      <c r="A1852" s="35">
        <v>80068</v>
      </c>
      <c r="B1852" s="35" t="s">
        <v>1056</v>
      </c>
    </row>
    <row r="1853" spans="1:2" x14ac:dyDescent="0.15">
      <c r="A1853" s="35">
        <v>80069</v>
      </c>
      <c r="B1853" s="35" t="s">
        <v>1057</v>
      </c>
    </row>
    <row r="1854" spans="1:2" x14ac:dyDescent="0.15">
      <c r="A1854" s="35">
        <v>80070</v>
      </c>
      <c r="B1854" s="35" t="s">
        <v>1058</v>
      </c>
    </row>
    <row r="1855" spans="1:2" x14ac:dyDescent="0.15">
      <c r="A1855" s="35">
        <v>80073</v>
      </c>
      <c r="B1855" s="35" t="s">
        <v>1059</v>
      </c>
    </row>
    <row r="1856" spans="1:2" x14ac:dyDescent="0.15">
      <c r="A1856" s="35">
        <v>80074</v>
      </c>
      <c r="B1856" s="35" t="s">
        <v>1060</v>
      </c>
    </row>
    <row r="1857" spans="1:2" x14ac:dyDescent="0.15">
      <c r="A1857" s="35">
        <v>80075</v>
      </c>
      <c r="B1857" s="35" t="s">
        <v>1061</v>
      </c>
    </row>
    <row r="1858" spans="1:2" x14ac:dyDescent="0.15">
      <c r="A1858" s="35">
        <v>80076</v>
      </c>
      <c r="B1858" s="35" t="s">
        <v>1062</v>
      </c>
    </row>
    <row r="1859" spans="1:2" x14ac:dyDescent="0.15">
      <c r="A1859" s="35">
        <v>80077</v>
      </c>
      <c r="B1859" s="35" t="s">
        <v>1063</v>
      </c>
    </row>
    <row r="1860" spans="1:2" x14ac:dyDescent="0.15">
      <c r="A1860" s="35">
        <v>80078</v>
      </c>
      <c r="B1860" s="35" t="s">
        <v>1064</v>
      </c>
    </row>
    <row r="1861" spans="1:2" x14ac:dyDescent="0.15">
      <c r="A1861" s="35">
        <v>80079</v>
      </c>
      <c r="B1861" s="35" t="s">
        <v>1065</v>
      </c>
    </row>
    <row r="1862" spans="1:2" x14ac:dyDescent="0.15">
      <c r="A1862" s="35">
        <v>80080</v>
      </c>
      <c r="B1862" s="35" t="s">
        <v>1066</v>
      </c>
    </row>
    <row r="1863" spans="1:2" x14ac:dyDescent="0.15">
      <c r="A1863" s="35">
        <v>80081</v>
      </c>
      <c r="B1863" s="35" t="s">
        <v>1067</v>
      </c>
    </row>
    <row r="1864" spans="1:2" x14ac:dyDescent="0.15">
      <c r="A1864" s="35">
        <v>80082</v>
      </c>
      <c r="B1864" s="35" t="s">
        <v>1068</v>
      </c>
    </row>
    <row r="1865" spans="1:2" x14ac:dyDescent="0.15">
      <c r="A1865" s="35">
        <v>80083</v>
      </c>
      <c r="B1865" s="35" t="s">
        <v>1069</v>
      </c>
    </row>
    <row r="1866" spans="1:2" x14ac:dyDescent="0.15">
      <c r="A1866" s="35">
        <v>80084</v>
      </c>
      <c r="B1866" s="35" t="s">
        <v>1070</v>
      </c>
    </row>
    <row r="1867" spans="1:2" x14ac:dyDescent="0.15">
      <c r="A1867" s="35">
        <v>80085</v>
      </c>
      <c r="B1867" s="35" t="s">
        <v>1071</v>
      </c>
    </row>
    <row r="1868" spans="1:2" x14ac:dyDescent="0.15">
      <c r="A1868" s="35">
        <v>80097</v>
      </c>
      <c r="B1868" s="35" t="s">
        <v>1072</v>
      </c>
    </row>
    <row r="1869" spans="1:2" x14ac:dyDescent="0.15">
      <c r="A1869" s="35">
        <v>80100</v>
      </c>
      <c r="B1869" s="35" t="s">
        <v>1073</v>
      </c>
    </row>
    <row r="1870" spans="1:2" x14ac:dyDescent="0.15">
      <c r="A1870" s="35">
        <v>80101</v>
      </c>
      <c r="B1870" s="35" t="s">
        <v>1074</v>
      </c>
    </row>
    <row r="1871" spans="1:2" x14ac:dyDescent="0.15">
      <c r="A1871" s="35">
        <v>80102</v>
      </c>
      <c r="B1871" s="35" t="s">
        <v>1075</v>
      </c>
    </row>
    <row r="1872" spans="1:2" x14ac:dyDescent="0.15">
      <c r="A1872" s="35">
        <v>80103</v>
      </c>
      <c r="B1872" s="35" t="s">
        <v>1076</v>
      </c>
    </row>
    <row r="1873" spans="1:2" x14ac:dyDescent="0.15">
      <c r="A1873" s="76">
        <v>80104</v>
      </c>
      <c r="B1873" s="76" t="s">
        <v>1077</v>
      </c>
    </row>
    <row r="1874" spans="1:2" x14ac:dyDescent="0.15">
      <c r="A1874" s="76">
        <v>80105</v>
      </c>
      <c r="B1874" s="76" t="s">
        <v>1078</v>
      </c>
    </row>
    <row r="1875" spans="1:2" x14ac:dyDescent="0.15">
      <c r="A1875" s="76">
        <v>80106</v>
      </c>
      <c r="B1875" s="76" t="s">
        <v>1036</v>
      </c>
    </row>
    <row r="1876" spans="1:2" x14ac:dyDescent="0.15">
      <c r="A1876" s="76">
        <v>80107</v>
      </c>
      <c r="B1876" s="76" t="s">
        <v>1079</v>
      </c>
    </row>
    <row r="1877" spans="1:2" x14ac:dyDescent="0.15">
      <c r="A1877" s="76">
        <v>80108</v>
      </c>
      <c r="B1877" s="76" t="s">
        <v>1080</v>
      </c>
    </row>
    <row r="1878" spans="1:2" x14ac:dyDescent="0.15">
      <c r="A1878" s="76">
        <v>80109</v>
      </c>
      <c r="B1878" s="35" t="s">
        <v>1081</v>
      </c>
    </row>
    <row r="1879" spans="1:2" x14ac:dyDescent="0.15">
      <c r="A1879" s="76">
        <v>80110</v>
      </c>
      <c r="B1879" s="35" t="s">
        <v>1082</v>
      </c>
    </row>
    <row r="1880" spans="1:2" x14ac:dyDescent="0.15">
      <c r="A1880" s="35">
        <v>80111</v>
      </c>
      <c r="B1880" s="35" t="s">
        <v>1083</v>
      </c>
    </row>
    <row r="1881" spans="1:2" x14ac:dyDescent="0.15">
      <c r="A1881" s="76">
        <v>80112</v>
      </c>
      <c r="B1881" s="76" t="s">
        <v>1084</v>
      </c>
    </row>
    <row r="1882" spans="1:2" x14ac:dyDescent="0.15">
      <c r="A1882" s="76">
        <v>80113</v>
      </c>
      <c r="B1882" s="76" t="s">
        <v>1085</v>
      </c>
    </row>
    <row r="1883" spans="1:2" x14ac:dyDescent="0.15">
      <c r="A1883" s="76">
        <v>80114</v>
      </c>
      <c r="B1883" s="76" t="s">
        <v>1086</v>
      </c>
    </row>
    <row r="1884" spans="1:2" x14ac:dyDescent="0.15">
      <c r="A1884" s="76">
        <v>80115</v>
      </c>
      <c r="B1884" s="76" t="s">
        <v>1087</v>
      </c>
    </row>
    <row r="1885" spans="1:2" x14ac:dyDescent="0.15">
      <c r="A1885" s="76">
        <v>80116</v>
      </c>
      <c r="B1885" s="76" t="s">
        <v>1088</v>
      </c>
    </row>
    <row r="1886" spans="1:2" x14ac:dyDescent="0.15">
      <c r="A1886" s="76">
        <v>80117</v>
      </c>
      <c r="B1886" s="76" t="s">
        <v>1089</v>
      </c>
    </row>
    <row r="1887" spans="1:2" x14ac:dyDescent="0.15">
      <c r="A1887" s="76">
        <v>80118</v>
      </c>
      <c r="B1887" s="76" t="s">
        <v>1090</v>
      </c>
    </row>
    <row r="1888" spans="1:2" x14ac:dyDescent="0.15">
      <c r="A1888" s="76">
        <v>80119</v>
      </c>
      <c r="B1888" s="76" t="s">
        <v>1091</v>
      </c>
    </row>
    <row r="1889" spans="1:2" x14ac:dyDescent="0.15">
      <c r="A1889" s="76">
        <v>80120</v>
      </c>
      <c r="B1889" s="76" t="s">
        <v>1092</v>
      </c>
    </row>
    <row r="1890" spans="1:2" x14ac:dyDescent="0.15">
      <c r="A1890" s="76">
        <v>80121</v>
      </c>
      <c r="B1890" s="76" t="s">
        <v>1093</v>
      </c>
    </row>
    <row r="1891" spans="1:2" x14ac:dyDescent="0.15">
      <c r="A1891" s="76">
        <v>80122</v>
      </c>
      <c r="B1891" s="76" t="s">
        <v>1094</v>
      </c>
    </row>
    <row r="1892" spans="1:2" x14ac:dyDescent="0.15">
      <c r="A1892" s="76">
        <v>80123</v>
      </c>
      <c r="B1892" s="76" t="s">
        <v>1095</v>
      </c>
    </row>
    <row r="1893" spans="1:2" x14ac:dyDescent="0.15">
      <c r="A1893" s="76">
        <v>80124</v>
      </c>
      <c r="B1893" s="76" t="s">
        <v>1096</v>
      </c>
    </row>
    <row r="1894" spans="1:2" x14ac:dyDescent="0.15">
      <c r="A1894" s="76">
        <v>80125</v>
      </c>
      <c r="B1894" s="76" t="s">
        <v>1097</v>
      </c>
    </row>
    <row r="1895" spans="1:2" x14ac:dyDescent="0.15">
      <c r="A1895" s="76">
        <v>80126</v>
      </c>
      <c r="B1895" s="76" t="s">
        <v>1098</v>
      </c>
    </row>
    <row r="1896" spans="1:2" x14ac:dyDescent="0.15">
      <c r="A1896" s="76">
        <v>80127</v>
      </c>
      <c r="B1896" s="76" t="s">
        <v>1099</v>
      </c>
    </row>
    <row r="1897" spans="1:2" x14ac:dyDescent="0.15">
      <c r="A1897" s="76">
        <v>80128</v>
      </c>
      <c r="B1897" s="76" t="s">
        <v>1100</v>
      </c>
    </row>
    <row r="1898" spans="1:2" x14ac:dyDescent="0.15">
      <c r="A1898" s="76">
        <v>80129</v>
      </c>
      <c r="B1898" s="76" t="s">
        <v>1101</v>
      </c>
    </row>
    <row r="1899" spans="1:2" x14ac:dyDescent="0.15">
      <c r="A1899" s="76">
        <v>80130</v>
      </c>
      <c r="B1899" s="76" t="s">
        <v>1102</v>
      </c>
    </row>
    <row r="1900" spans="1:2" x14ac:dyDescent="0.15">
      <c r="A1900" s="35">
        <v>80131</v>
      </c>
      <c r="B1900" s="35" t="s">
        <v>1103</v>
      </c>
    </row>
    <row r="1901" spans="1:2" x14ac:dyDescent="0.15">
      <c r="A1901" s="35">
        <v>80132</v>
      </c>
      <c r="B1901" s="35" t="s">
        <v>1104</v>
      </c>
    </row>
    <row r="1902" spans="1:2" x14ac:dyDescent="0.15">
      <c r="A1902" s="35">
        <v>80133</v>
      </c>
      <c r="B1902" s="35" t="s">
        <v>1105</v>
      </c>
    </row>
    <row r="1903" spans="1:2" x14ac:dyDescent="0.15">
      <c r="A1903" s="35">
        <v>80134</v>
      </c>
      <c r="B1903" s="35" t="s">
        <v>1106</v>
      </c>
    </row>
    <row r="1904" spans="1:2" x14ac:dyDescent="0.15">
      <c r="A1904" s="35">
        <v>80135</v>
      </c>
      <c r="B1904" s="35" t="s">
        <v>1107</v>
      </c>
    </row>
    <row r="1905" spans="1:2" x14ac:dyDescent="0.15">
      <c r="A1905" s="35">
        <v>80136</v>
      </c>
      <c r="B1905" s="35" t="s">
        <v>1108</v>
      </c>
    </row>
    <row r="1906" spans="1:2" x14ac:dyDescent="0.15">
      <c r="A1906" s="35">
        <v>80144</v>
      </c>
      <c r="B1906" s="35" t="s">
        <v>1109</v>
      </c>
    </row>
    <row r="1907" spans="1:2" x14ac:dyDescent="0.15">
      <c r="A1907" s="35">
        <v>80145</v>
      </c>
      <c r="B1907" s="76" t="s">
        <v>1110</v>
      </c>
    </row>
    <row r="1908" spans="1:2" x14ac:dyDescent="0.15">
      <c r="A1908" s="35">
        <v>80146</v>
      </c>
      <c r="B1908" s="76" t="s">
        <v>1111</v>
      </c>
    </row>
    <row r="1909" spans="1:2" x14ac:dyDescent="0.15">
      <c r="A1909" s="35">
        <v>80147</v>
      </c>
      <c r="B1909" s="76" t="s">
        <v>1112</v>
      </c>
    </row>
    <row r="1910" spans="1:2" x14ac:dyDescent="0.15">
      <c r="A1910" s="35">
        <v>80148</v>
      </c>
      <c r="B1910" s="76" t="s">
        <v>1113</v>
      </c>
    </row>
    <row r="1911" spans="1:2" x14ac:dyDescent="0.15">
      <c r="A1911" s="35">
        <v>80149</v>
      </c>
      <c r="B1911" s="35" t="s">
        <v>1114</v>
      </c>
    </row>
    <row r="1912" spans="1:2" x14ac:dyDescent="0.15">
      <c r="A1912" s="76">
        <v>80150</v>
      </c>
      <c r="B1912" s="76" t="s">
        <v>1115</v>
      </c>
    </row>
    <row r="1913" spans="1:2" x14ac:dyDescent="0.15">
      <c r="A1913" s="35">
        <v>80182</v>
      </c>
      <c r="B1913" s="35" t="s">
        <v>1116</v>
      </c>
    </row>
    <row r="1914" spans="1:2" x14ac:dyDescent="0.15">
      <c r="A1914" s="76">
        <v>80183</v>
      </c>
      <c r="B1914" s="76" t="s">
        <v>1117</v>
      </c>
    </row>
    <row r="1915" spans="1:2" x14ac:dyDescent="0.15">
      <c r="A1915" s="76">
        <v>80184</v>
      </c>
      <c r="B1915" s="76" t="s">
        <v>1118</v>
      </c>
    </row>
    <row r="1916" spans="1:2" x14ac:dyDescent="0.15">
      <c r="A1916" s="76">
        <v>80185</v>
      </c>
      <c r="B1916" s="76" t="s">
        <v>1119</v>
      </c>
    </row>
    <row r="1917" spans="1:2" x14ac:dyDescent="0.15">
      <c r="A1917" s="76">
        <v>80186</v>
      </c>
      <c r="B1917" s="76" t="s">
        <v>1120</v>
      </c>
    </row>
    <row r="1918" spans="1:2" x14ac:dyDescent="0.15">
      <c r="A1918" s="76">
        <v>80187</v>
      </c>
      <c r="B1918" s="76" t="s">
        <v>1121</v>
      </c>
    </row>
    <row r="1919" spans="1:2" x14ac:dyDescent="0.15">
      <c r="A1919" s="76">
        <v>80188</v>
      </c>
      <c r="B1919" s="76" t="s">
        <v>1122</v>
      </c>
    </row>
    <row r="1920" spans="1:2" x14ac:dyDescent="0.15">
      <c r="A1920" s="76">
        <v>80189</v>
      </c>
      <c r="B1920" s="76" t="s">
        <v>1103</v>
      </c>
    </row>
    <row r="1921" spans="1:2" x14ac:dyDescent="0.15">
      <c r="A1921" s="76">
        <v>80190</v>
      </c>
      <c r="B1921" s="76" t="s">
        <v>1123</v>
      </c>
    </row>
    <row r="1922" spans="1:2" x14ac:dyDescent="0.15">
      <c r="A1922" s="76">
        <v>80191</v>
      </c>
      <c r="B1922" s="76" t="s">
        <v>1124</v>
      </c>
    </row>
    <row r="1923" spans="1:2" x14ac:dyDescent="0.15">
      <c r="A1923" s="76">
        <v>80192</v>
      </c>
      <c r="B1923" s="76" t="s">
        <v>1125</v>
      </c>
    </row>
    <row r="1924" spans="1:2" x14ac:dyDescent="0.15">
      <c r="A1924" s="76">
        <v>80193</v>
      </c>
      <c r="B1924" s="76" t="s">
        <v>1126</v>
      </c>
    </row>
    <row r="1925" spans="1:2" x14ac:dyDescent="0.15">
      <c r="A1925" s="76">
        <v>80194</v>
      </c>
      <c r="B1925" s="76" t="s">
        <v>1127</v>
      </c>
    </row>
    <row r="1926" spans="1:2" x14ac:dyDescent="0.15">
      <c r="A1926" s="76">
        <v>80195</v>
      </c>
      <c r="B1926" s="76" t="s">
        <v>1128</v>
      </c>
    </row>
    <row r="1927" spans="1:2" x14ac:dyDescent="0.15">
      <c r="A1927" s="76">
        <v>80196</v>
      </c>
      <c r="B1927" s="76" t="s">
        <v>1129</v>
      </c>
    </row>
    <row r="1928" spans="1:2" x14ac:dyDescent="0.15">
      <c r="A1928" s="76">
        <v>80197</v>
      </c>
      <c r="B1928" s="76" t="s">
        <v>1130</v>
      </c>
    </row>
    <row r="1929" spans="1:2" x14ac:dyDescent="0.15">
      <c r="A1929" s="76">
        <v>80198</v>
      </c>
      <c r="B1929" s="76" t="s">
        <v>1131</v>
      </c>
    </row>
    <row r="1930" spans="1:2" x14ac:dyDescent="0.15">
      <c r="A1930" s="76">
        <v>80199</v>
      </c>
      <c r="B1930" s="76" t="s">
        <v>1132</v>
      </c>
    </row>
    <row r="1931" spans="1:2" x14ac:dyDescent="0.15">
      <c r="A1931" s="76">
        <v>80201</v>
      </c>
      <c r="B1931" s="35" t="s">
        <v>1133</v>
      </c>
    </row>
    <row r="1932" spans="1:2" x14ac:dyDescent="0.15">
      <c r="A1932" s="76">
        <v>80202</v>
      </c>
      <c r="B1932" s="76" t="s">
        <v>1134</v>
      </c>
    </row>
    <row r="1933" spans="1:2" x14ac:dyDescent="0.15">
      <c r="A1933" s="76">
        <v>80203</v>
      </c>
      <c r="B1933" s="76" t="s">
        <v>1135</v>
      </c>
    </row>
    <row r="1934" spans="1:2" x14ac:dyDescent="0.15">
      <c r="A1934" s="76">
        <v>80204</v>
      </c>
      <c r="B1934" s="76" t="s">
        <v>1136</v>
      </c>
    </row>
    <row r="1935" spans="1:2" x14ac:dyDescent="0.15">
      <c r="A1935" s="76">
        <v>80205</v>
      </c>
      <c r="B1935" s="76" t="s">
        <v>1137</v>
      </c>
    </row>
    <row r="1936" spans="1:2" x14ac:dyDescent="0.15">
      <c r="A1936" s="76">
        <v>80206</v>
      </c>
      <c r="B1936" s="76" t="s">
        <v>1138</v>
      </c>
    </row>
    <row r="1937" spans="1:2" x14ac:dyDescent="0.15">
      <c r="A1937" s="76">
        <v>80207</v>
      </c>
      <c r="B1937" s="76" t="s">
        <v>1122</v>
      </c>
    </row>
    <row r="1938" spans="1:2" x14ac:dyDescent="0.15">
      <c r="A1938" s="76">
        <v>80208</v>
      </c>
      <c r="B1938" s="76" t="s">
        <v>1139</v>
      </c>
    </row>
    <row r="1939" spans="1:2" x14ac:dyDescent="0.15">
      <c r="A1939" s="76">
        <v>80209</v>
      </c>
      <c r="B1939" s="76" t="s">
        <v>1140</v>
      </c>
    </row>
    <row r="1940" spans="1:2" x14ac:dyDescent="0.15">
      <c r="A1940" s="76">
        <v>80210</v>
      </c>
      <c r="B1940" s="76" t="s">
        <v>1141</v>
      </c>
    </row>
    <row r="1941" spans="1:2" x14ac:dyDescent="0.15">
      <c r="A1941" s="76">
        <v>80211</v>
      </c>
      <c r="B1941" s="76" t="s">
        <v>1142</v>
      </c>
    </row>
    <row r="1942" spans="1:2" x14ac:dyDescent="0.15">
      <c r="A1942" s="76">
        <v>80221</v>
      </c>
      <c r="B1942" s="76" t="s">
        <v>1143</v>
      </c>
    </row>
    <row r="1943" spans="1:2" x14ac:dyDescent="0.15">
      <c r="A1943" s="76">
        <v>80222</v>
      </c>
      <c r="B1943" s="76" t="s">
        <v>1144</v>
      </c>
    </row>
    <row r="1944" spans="1:2" x14ac:dyDescent="0.15">
      <c r="A1944" s="77">
        <v>80223</v>
      </c>
      <c r="B1944" s="77" t="s">
        <v>1145</v>
      </c>
    </row>
    <row r="1945" spans="1:2" x14ac:dyDescent="0.15">
      <c r="A1945" s="77">
        <v>80224</v>
      </c>
      <c r="B1945" s="77" t="s">
        <v>1146</v>
      </c>
    </row>
    <row r="1946" spans="1:2" x14ac:dyDescent="0.15">
      <c r="A1946" s="77">
        <v>80225</v>
      </c>
      <c r="B1946" s="77" t="s">
        <v>1147</v>
      </c>
    </row>
    <row r="1947" spans="1:2" x14ac:dyDescent="0.15">
      <c r="A1947" s="78">
        <v>80226</v>
      </c>
      <c r="B1947" s="78" t="s">
        <v>1148</v>
      </c>
    </row>
    <row r="1948" spans="1:2" x14ac:dyDescent="0.15">
      <c r="A1948" s="78">
        <v>80227</v>
      </c>
      <c r="B1948" s="78" t="s">
        <v>1149</v>
      </c>
    </row>
    <row r="1949" spans="1:2" x14ac:dyDescent="0.15">
      <c r="A1949" s="78">
        <v>80228</v>
      </c>
      <c r="B1949" s="78" t="s">
        <v>1150</v>
      </c>
    </row>
    <row r="1950" spans="1:2" x14ac:dyDescent="0.15">
      <c r="A1950" s="76">
        <v>80229</v>
      </c>
      <c r="B1950" s="76" t="s">
        <v>1151</v>
      </c>
    </row>
    <row r="1951" spans="1:2" x14ac:dyDescent="0.15">
      <c r="A1951" s="78">
        <v>80230</v>
      </c>
      <c r="B1951" s="135" t="s">
        <v>1152</v>
      </c>
    </row>
    <row r="1952" spans="1:2" x14ac:dyDescent="0.15">
      <c r="A1952" s="76">
        <v>80231</v>
      </c>
      <c r="B1952" s="76" t="s">
        <v>1153</v>
      </c>
    </row>
    <row r="1953" spans="1:2" x14ac:dyDescent="0.15">
      <c r="A1953" s="35">
        <v>80232</v>
      </c>
      <c r="B1953" s="35" t="s">
        <v>1154</v>
      </c>
    </row>
    <row r="1954" spans="1:2" x14ac:dyDescent="0.15">
      <c r="A1954" s="35">
        <v>80233</v>
      </c>
      <c r="B1954" s="35" t="s">
        <v>9066</v>
      </c>
    </row>
    <row r="1955" spans="1:2" x14ac:dyDescent="0.15">
      <c r="A1955" s="79">
        <v>80234</v>
      </c>
      <c r="B1955" s="80" t="s">
        <v>10062</v>
      </c>
    </row>
    <row r="1956" spans="1:2" x14ac:dyDescent="0.15">
      <c r="A1956" s="79">
        <v>80237</v>
      </c>
      <c r="B1956" s="80" t="s">
        <v>10063</v>
      </c>
    </row>
    <row r="1957" spans="1:2" x14ac:dyDescent="0.15">
      <c r="A1957" s="79">
        <v>80235</v>
      </c>
      <c r="B1957" s="80" t="s">
        <v>10064</v>
      </c>
    </row>
    <row r="1958" spans="1:2" x14ac:dyDescent="0.15">
      <c r="A1958" s="79">
        <v>80236</v>
      </c>
      <c r="B1958" s="80" t="s">
        <v>10065</v>
      </c>
    </row>
    <row r="1959" spans="1:2" x14ac:dyDescent="0.15">
      <c r="A1959" s="79">
        <v>80241</v>
      </c>
      <c r="B1959" s="80" t="s">
        <v>9074</v>
      </c>
    </row>
    <row r="1960" spans="1:2" x14ac:dyDescent="0.15">
      <c r="A1960" s="79">
        <v>80242</v>
      </c>
      <c r="B1960" s="80" t="s">
        <v>10066</v>
      </c>
    </row>
    <row r="1961" spans="1:2" x14ac:dyDescent="0.15">
      <c r="A1961" s="35">
        <v>80243</v>
      </c>
      <c r="B1961" s="35" t="s">
        <v>10067</v>
      </c>
    </row>
    <row r="1962" spans="1:2" x14ac:dyDescent="0.15">
      <c r="A1962" s="35">
        <v>80244</v>
      </c>
      <c r="B1962" s="35" t="s">
        <v>10068</v>
      </c>
    </row>
    <row r="1963" spans="1:2" x14ac:dyDescent="0.15">
      <c r="A1963" s="35">
        <v>80245</v>
      </c>
      <c r="B1963" s="35" t="s">
        <v>10069</v>
      </c>
    </row>
    <row r="1964" spans="1:2" x14ac:dyDescent="0.15">
      <c r="A1964" s="35">
        <v>80246</v>
      </c>
      <c r="B1964" s="35" t="s">
        <v>10070</v>
      </c>
    </row>
    <row r="1965" spans="1:2" x14ac:dyDescent="0.15">
      <c r="A1965" s="35">
        <v>80247</v>
      </c>
      <c r="B1965" s="35" t="s">
        <v>10071</v>
      </c>
    </row>
    <row r="1966" spans="1:2" x14ac:dyDescent="0.15">
      <c r="A1966" s="35">
        <v>80248</v>
      </c>
      <c r="B1966" s="35" t="s">
        <v>10072</v>
      </c>
    </row>
    <row r="1967" spans="1:2" x14ac:dyDescent="0.15">
      <c r="A1967" s="35">
        <v>80249</v>
      </c>
      <c r="B1967" s="35" t="s">
        <v>10018</v>
      </c>
    </row>
    <row r="1968" spans="1:2" x14ac:dyDescent="0.15">
      <c r="A1968" s="35">
        <v>80250</v>
      </c>
      <c r="B1968" s="35" t="s">
        <v>10019</v>
      </c>
    </row>
    <row r="1969" spans="1:2" x14ac:dyDescent="0.15">
      <c r="A1969" s="35">
        <v>80251</v>
      </c>
      <c r="B1969" s="35" t="s">
        <v>10020</v>
      </c>
    </row>
    <row r="1970" spans="1:2" x14ac:dyDescent="0.15">
      <c r="A1970" s="35">
        <v>80252</v>
      </c>
      <c r="B1970" s="35" t="s">
        <v>10021</v>
      </c>
    </row>
    <row r="1971" spans="1:2" x14ac:dyDescent="0.15">
      <c r="A1971" s="35">
        <v>80253</v>
      </c>
      <c r="B1971" s="35" t="s">
        <v>10022</v>
      </c>
    </row>
    <row r="1972" spans="1:2" x14ac:dyDescent="0.15">
      <c r="A1972" s="35">
        <v>80254</v>
      </c>
      <c r="B1972" s="35" t="s">
        <v>10023</v>
      </c>
    </row>
    <row r="1973" spans="1:2" x14ac:dyDescent="0.15">
      <c r="A1973" s="35">
        <v>80255</v>
      </c>
      <c r="B1973" s="35" t="s">
        <v>10024</v>
      </c>
    </row>
    <row r="1974" spans="1:2" x14ac:dyDescent="0.15">
      <c r="A1974" s="79">
        <v>80256</v>
      </c>
      <c r="B1974" s="80" t="s">
        <v>10025</v>
      </c>
    </row>
    <row r="1975" spans="1:2" x14ac:dyDescent="0.15">
      <c r="A1975" s="35">
        <v>80257</v>
      </c>
      <c r="B1975" s="35" t="s">
        <v>10026</v>
      </c>
    </row>
    <row r="1976" spans="1:2" x14ac:dyDescent="0.15">
      <c r="A1976" s="35">
        <v>80258</v>
      </c>
      <c r="B1976" s="35" t="s">
        <v>10027</v>
      </c>
    </row>
    <row r="1977" spans="1:2" x14ac:dyDescent="0.15">
      <c r="A1977" s="35">
        <v>80259</v>
      </c>
      <c r="B1977" s="35" t="s">
        <v>10028</v>
      </c>
    </row>
    <row r="1978" spans="1:2" x14ac:dyDescent="0.15">
      <c r="A1978" s="35">
        <v>80260</v>
      </c>
      <c r="B1978" s="35" t="s">
        <v>10029</v>
      </c>
    </row>
    <row r="1979" spans="1:2" x14ac:dyDescent="0.15">
      <c r="A1979" s="35">
        <v>80261</v>
      </c>
      <c r="B1979" s="35" t="s">
        <v>10073</v>
      </c>
    </row>
    <row r="1980" spans="1:2" x14ac:dyDescent="0.15">
      <c r="A1980" s="35">
        <v>80262</v>
      </c>
      <c r="B1980" s="35" t="s">
        <v>10074</v>
      </c>
    </row>
    <row r="1981" spans="1:2" x14ac:dyDescent="0.15">
      <c r="A1981" s="35">
        <v>80263</v>
      </c>
      <c r="B1981" s="35" t="s">
        <v>10075</v>
      </c>
    </row>
    <row r="1982" spans="1:2" x14ac:dyDescent="0.15">
      <c r="A1982" s="35">
        <v>80264</v>
      </c>
      <c r="B1982" s="35" t="s">
        <v>10076</v>
      </c>
    </row>
    <row r="1983" spans="1:2" x14ac:dyDescent="0.15">
      <c r="A1983" s="35">
        <v>80265</v>
      </c>
      <c r="B1983" s="35" t="s">
        <v>9078</v>
      </c>
    </row>
    <row r="1984" spans="1:2" x14ac:dyDescent="0.15">
      <c r="A1984" s="35">
        <v>80266</v>
      </c>
      <c r="B1984" s="35" t="s">
        <v>10018</v>
      </c>
    </row>
    <row r="1985" spans="1:2" x14ac:dyDescent="0.15">
      <c r="A1985" s="35">
        <v>80267</v>
      </c>
      <c r="B1985" s="35" t="s">
        <v>10019</v>
      </c>
    </row>
    <row r="1986" spans="1:2" x14ac:dyDescent="0.15">
      <c r="A1986" s="35">
        <v>80268</v>
      </c>
      <c r="B1986" s="35" t="s">
        <v>10020</v>
      </c>
    </row>
    <row r="1987" spans="1:2" x14ac:dyDescent="0.15">
      <c r="A1987" s="35">
        <v>80269</v>
      </c>
      <c r="B1987" s="35" t="s">
        <v>10021</v>
      </c>
    </row>
    <row r="1988" spans="1:2" x14ac:dyDescent="0.15">
      <c r="A1988" s="35">
        <v>80270</v>
      </c>
      <c r="B1988" s="35" t="s">
        <v>10022</v>
      </c>
    </row>
    <row r="1989" spans="1:2" x14ac:dyDescent="0.15">
      <c r="A1989" s="35">
        <v>80271</v>
      </c>
      <c r="B1989" s="35" t="s">
        <v>10023</v>
      </c>
    </row>
    <row r="1990" spans="1:2" x14ac:dyDescent="0.15">
      <c r="A1990" s="35">
        <v>80272</v>
      </c>
      <c r="B1990" s="35" t="s">
        <v>10024</v>
      </c>
    </row>
    <row r="1991" spans="1:2" x14ac:dyDescent="0.15">
      <c r="A1991" s="35">
        <v>80273</v>
      </c>
      <c r="B1991" s="35" t="s">
        <v>10025</v>
      </c>
    </row>
    <row r="1992" spans="1:2" x14ac:dyDescent="0.15">
      <c r="A1992" s="35">
        <v>80274</v>
      </c>
      <c r="B1992" s="35" t="s">
        <v>10026</v>
      </c>
    </row>
    <row r="1993" spans="1:2" x14ac:dyDescent="0.15">
      <c r="A1993" s="35">
        <v>80275</v>
      </c>
      <c r="B1993" s="35" t="s">
        <v>10027</v>
      </c>
    </row>
    <row r="1994" spans="1:2" x14ac:dyDescent="0.15">
      <c r="A1994" s="35">
        <v>80276</v>
      </c>
      <c r="B1994" s="35" t="s">
        <v>10028</v>
      </c>
    </row>
    <row r="1995" spans="1:2" x14ac:dyDescent="0.15">
      <c r="A1995" s="35">
        <v>80277</v>
      </c>
      <c r="B1995" s="35" t="s">
        <v>10029</v>
      </c>
    </row>
    <row r="1996" spans="1:2" x14ac:dyDescent="0.15">
      <c r="A1996" s="76">
        <v>80278</v>
      </c>
      <c r="B1996" s="76" t="s">
        <v>10077</v>
      </c>
    </row>
    <row r="1997" spans="1:2" x14ac:dyDescent="0.15">
      <c r="A1997" s="76">
        <v>80279</v>
      </c>
      <c r="B1997" s="76" t="s">
        <v>10078</v>
      </c>
    </row>
    <row r="1998" spans="1:2" x14ac:dyDescent="0.15">
      <c r="A1998" s="76">
        <v>80280</v>
      </c>
      <c r="B1998" s="76" t="s">
        <v>10079</v>
      </c>
    </row>
    <row r="1999" spans="1:2" x14ac:dyDescent="0.15">
      <c r="A1999" s="76">
        <v>80281</v>
      </c>
      <c r="B1999" s="35" t="s">
        <v>10080</v>
      </c>
    </row>
    <row r="2000" spans="1:2" x14ac:dyDescent="0.15">
      <c r="A2000" s="80">
        <v>80282</v>
      </c>
      <c r="B2000" s="80" t="s">
        <v>10081</v>
      </c>
    </row>
    <row r="2001" spans="1:2" x14ac:dyDescent="0.15">
      <c r="A2001" s="80">
        <v>80283</v>
      </c>
      <c r="B2001" s="80" t="s">
        <v>10082</v>
      </c>
    </row>
    <row r="2002" spans="1:2" x14ac:dyDescent="0.15">
      <c r="A2002" s="80">
        <v>80284</v>
      </c>
      <c r="B2002" s="80" t="s">
        <v>10083</v>
      </c>
    </row>
    <row r="2003" spans="1:2" x14ac:dyDescent="0.15">
      <c r="A2003" s="79">
        <v>80285</v>
      </c>
      <c r="B2003" s="79" t="s">
        <v>10084</v>
      </c>
    </row>
    <row r="2004" spans="1:2" x14ac:dyDescent="0.15">
      <c r="A2004" s="79">
        <v>80286</v>
      </c>
      <c r="B2004" s="79" t="s">
        <v>1155</v>
      </c>
    </row>
    <row r="2005" spans="1:2" x14ac:dyDescent="0.15">
      <c r="A2005" s="79">
        <v>80287</v>
      </c>
      <c r="B2005" s="79" t="s">
        <v>1018</v>
      </c>
    </row>
    <row r="2006" spans="1:2" x14ac:dyDescent="0.15">
      <c r="A2006" s="79">
        <v>80288</v>
      </c>
      <c r="B2006" s="79" t="s">
        <v>10085</v>
      </c>
    </row>
    <row r="2007" spans="1:2" x14ac:dyDescent="0.15">
      <c r="A2007" s="79">
        <v>80289</v>
      </c>
      <c r="B2007" s="76" t="s">
        <v>10086</v>
      </c>
    </row>
    <row r="2008" spans="1:2" x14ac:dyDescent="0.15">
      <c r="A2008" s="79">
        <v>80290</v>
      </c>
      <c r="B2008" s="76" t="s">
        <v>10087</v>
      </c>
    </row>
    <row r="2009" spans="1:2" x14ac:dyDescent="0.15">
      <c r="A2009" s="79">
        <v>80291</v>
      </c>
      <c r="B2009" s="76" t="s">
        <v>9085</v>
      </c>
    </row>
    <row r="2010" spans="1:2" x14ac:dyDescent="0.15">
      <c r="A2010" s="79">
        <v>80292</v>
      </c>
      <c r="B2010" s="79" t="s">
        <v>10088</v>
      </c>
    </row>
    <row r="2011" spans="1:2" x14ac:dyDescent="0.15">
      <c r="A2011" s="79">
        <v>80293</v>
      </c>
      <c r="B2011" s="79" t="s">
        <v>10089</v>
      </c>
    </row>
    <row r="2012" spans="1:2" x14ac:dyDescent="0.15">
      <c r="A2012" s="79">
        <v>80294</v>
      </c>
      <c r="B2012" s="79" t="s">
        <v>10090</v>
      </c>
    </row>
    <row r="2013" spans="1:2" x14ac:dyDescent="0.15">
      <c r="A2013" s="79">
        <v>80295</v>
      </c>
      <c r="B2013" s="35" t="s">
        <v>10091</v>
      </c>
    </row>
    <row r="2014" spans="1:2" x14ac:dyDescent="0.15">
      <c r="A2014" s="79">
        <v>80296</v>
      </c>
      <c r="B2014" s="35" t="s">
        <v>10092</v>
      </c>
    </row>
    <row r="2015" spans="1:2" x14ac:dyDescent="0.15">
      <c r="A2015" s="79">
        <v>80297</v>
      </c>
      <c r="B2015" s="35" t="s">
        <v>10093</v>
      </c>
    </row>
    <row r="2016" spans="1:2" x14ac:dyDescent="0.15">
      <c r="A2016" s="79">
        <v>80298</v>
      </c>
      <c r="B2016" s="35" t="s">
        <v>9086</v>
      </c>
    </row>
    <row r="2017" spans="1:2" x14ac:dyDescent="0.15">
      <c r="A2017" s="79">
        <v>80299</v>
      </c>
      <c r="B2017" s="79" t="s">
        <v>9087</v>
      </c>
    </row>
    <row r="2018" spans="1:2" x14ac:dyDescent="0.15">
      <c r="A2018" s="79">
        <v>80300</v>
      </c>
      <c r="B2018" s="79" t="s">
        <v>9088</v>
      </c>
    </row>
    <row r="2019" spans="1:2" x14ac:dyDescent="0.15">
      <c r="A2019" s="79">
        <v>80301</v>
      </c>
      <c r="B2019" s="79" t="s">
        <v>10094</v>
      </c>
    </row>
    <row r="2020" spans="1:2" x14ac:dyDescent="0.15">
      <c r="A2020" s="79">
        <v>80302</v>
      </c>
      <c r="B2020" s="35" t="s">
        <v>10095</v>
      </c>
    </row>
    <row r="2021" spans="1:2" x14ac:dyDescent="0.15">
      <c r="A2021" s="79">
        <v>80303</v>
      </c>
      <c r="B2021" s="35" t="s">
        <v>10096</v>
      </c>
    </row>
    <row r="2022" spans="1:2" x14ac:dyDescent="0.15">
      <c r="A2022" s="79">
        <v>80304</v>
      </c>
      <c r="B2022" s="35" t="s">
        <v>10097</v>
      </c>
    </row>
    <row r="2023" spans="1:2" x14ac:dyDescent="0.15">
      <c r="A2023" s="79">
        <v>80305</v>
      </c>
      <c r="B2023" s="35" t="s">
        <v>1156</v>
      </c>
    </row>
    <row r="2024" spans="1:2" x14ac:dyDescent="0.15">
      <c r="A2024" s="79">
        <v>80306</v>
      </c>
      <c r="B2024" s="81" t="s">
        <v>1157</v>
      </c>
    </row>
    <row r="2025" spans="1:2" x14ac:dyDescent="0.15">
      <c r="A2025" s="79">
        <v>80307</v>
      </c>
      <c r="B2025" s="81" t="s">
        <v>1158</v>
      </c>
    </row>
    <row r="2026" spans="1:2" x14ac:dyDescent="0.15">
      <c r="A2026" s="79">
        <v>80308</v>
      </c>
      <c r="B2026" s="81" t="s">
        <v>10061</v>
      </c>
    </row>
    <row r="2027" spans="1:2" x14ac:dyDescent="0.15">
      <c r="A2027" s="79">
        <v>80309</v>
      </c>
      <c r="B2027" s="81" t="s">
        <v>10098</v>
      </c>
    </row>
    <row r="2028" spans="1:2" x14ac:dyDescent="0.15">
      <c r="A2028" s="79">
        <v>80310</v>
      </c>
      <c r="B2028" s="81" t="s">
        <v>10099</v>
      </c>
    </row>
    <row r="2029" spans="1:2" x14ac:dyDescent="0.35">
      <c r="A2029" s="79">
        <v>80311</v>
      </c>
      <c r="B2029" s="82" t="s">
        <v>10100</v>
      </c>
    </row>
    <row r="2030" spans="1:2" x14ac:dyDescent="0.35">
      <c r="A2030" s="79">
        <v>80312</v>
      </c>
      <c r="B2030" s="82" t="s">
        <v>1125</v>
      </c>
    </row>
    <row r="2031" spans="1:2" x14ac:dyDescent="0.35">
      <c r="A2031" s="79">
        <v>80313</v>
      </c>
      <c r="B2031" s="82" t="s">
        <v>10101</v>
      </c>
    </row>
    <row r="2032" spans="1:2" x14ac:dyDescent="0.15">
      <c r="A2032" s="81">
        <v>80314</v>
      </c>
      <c r="B2032" s="81" t="s">
        <v>9130</v>
      </c>
    </row>
    <row r="2033" spans="1:2" x14ac:dyDescent="0.15">
      <c r="A2033" s="81">
        <v>80315</v>
      </c>
      <c r="B2033" s="81" t="s">
        <v>9131</v>
      </c>
    </row>
    <row r="2034" spans="1:2" x14ac:dyDescent="0.15">
      <c r="A2034" s="78">
        <v>80316</v>
      </c>
      <c r="B2034" s="78" t="s">
        <v>10102</v>
      </c>
    </row>
    <row r="2035" spans="1:2" x14ac:dyDescent="0.15">
      <c r="A2035" s="78">
        <v>80317</v>
      </c>
      <c r="B2035" s="78" t="s">
        <v>1159</v>
      </c>
    </row>
    <row r="2036" spans="1:2" x14ac:dyDescent="0.15">
      <c r="A2036" s="78">
        <v>80318</v>
      </c>
      <c r="B2036" s="76" t="s">
        <v>1160</v>
      </c>
    </row>
    <row r="2037" spans="1:2" x14ac:dyDescent="0.15">
      <c r="A2037" s="78">
        <v>80319</v>
      </c>
      <c r="B2037" s="35" t="s">
        <v>1161</v>
      </c>
    </row>
    <row r="2038" spans="1:2" x14ac:dyDescent="0.15">
      <c r="A2038" s="78">
        <v>80320</v>
      </c>
      <c r="B2038" s="35" t="s">
        <v>1162</v>
      </c>
    </row>
    <row r="2039" spans="1:2" x14ac:dyDescent="0.15">
      <c r="A2039" s="78">
        <v>80321</v>
      </c>
      <c r="B2039" s="35" t="s">
        <v>1163</v>
      </c>
    </row>
    <row r="2040" spans="1:2" x14ac:dyDescent="0.15">
      <c r="A2040" s="78">
        <v>80322</v>
      </c>
      <c r="B2040" s="35" t="s">
        <v>1164</v>
      </c>
    </row>
    <row r="2041" spans="1:2" x14ac:dyDescent="0.15">
      <c r="A2041" s="78">
        <v>80323</v>
      </c>
      <c r="B2041" s="35" t="s">
        <v>1165</v>
      </c>
    </row>
    <row r="2042" spans="1:2" x14ac:dyDescent="0.15">
      <c r="A2042" s="35">
        <v>80324</v>
      </c>
      <c r="B2042" s="35" t="s">
        <v>10103</v>
      </c>
    </row>
    <row r="2043" spans="1:2" x14ac:dyDescent="0.15">
      <c r="A2043" s="35">
        <v>80325</v>
      </c>
      <c r="B2043" s="35" t="s">
        <v>10104</v>
      </c>
    </row>
    <row r="2044" spans="1:2" x14ac:dyDescent="0.15">
      <c r="A2044" s="35">
        <v>80326</v>
      </c>
      <c r="B2044" s="35" t="s">
        <v>10105</v>
      </c>
    </row>
    <row r="2045" spans="1:2" x14ac:dyDescent="0.15">
      <c r="A2045" s="35">
        <v>80327</v>
      </c>
      <c r="B2045" s="35" t="s">
        <v>10106</v>
      </c>
    </row>
    <row r="2046" spans="1:2" x14ac:dyDescent="0.15">
      <c r="A2046" s="35">
        <v>80328</v>
      </c>
      <c r="B2046" s="35" t="s">
        <v>10107</v>
      </c>
    </row>
    <row r="2047" spans="1:2" x14ac:dyDescent="0.15">
      <c r="A2047" s="35">
        <v>80329</v>
      </c>
      <c r="B2047" s="35" t="s">
        <v>10108</v>
      </c>
    </row>
    <row r="2048" spans="1:2" x14ac:dyDescent="0.15">
      <c r="A2048" s="35">
        <v>80437</v>
      </c>
      <c r="B2048" s="35" t="s">
        <v>9132</v>
      </c>
    </row>
    <row r="2049" spans="1:2" x14ac:dyDescent="0.15">
      <c r="A2049" s="35">
        <v>80438</v>
      </c>
      <c r="B2049" s="35" t="s">
        <v>1166</v>
      </c>
    </row>
    <row r="2050" spans="1:2" x14ac:dyDescent="0.15">
      <c r="A2050" s="79">
        <v>80439</v>
      </c>
      <c r="B2050" s="79" t="s">
        <v>1167</v>
      </c>
    </row>
    <row r="2051" spans="1:2" x14ac:dyDescent="0.15">
      <c r="A2051" s="79">
        <v>80440</v>
      </c>
      <c r="B2051" s="79" t="s">
        <v>9133</v>
      </c>
    </row>
    <row r="2052" spans="1:2" x14ac:dyDescent="0.15">
      <c r="A2052" s="79">
        <v>80441</v>
      </c>
      <c r="B2052" s="79" t="s">
        <v>9134</v>
      </c>
    </row>
    <row r="2053" spans="1:2" x14ac:dyDescent="0.15">
      <c r="A2053" s="79">
        <v>80442</v>
      </c>
      <c r="B2053" s="79" t="s">
        <v>9135</v>
      </c>
    </row>
    <row r="2054" spans="1:2" x14ac:dyDescent="0.15">
      <c r="A2054" s="79">
        <v>80443</v>
      </c>
      <c r="B2054" s="79" t="s">
        <v>9136</v>
      </c>
    </row>
    <row r="2055" spans="1:2" x14ac:dyDescent="0.15">
      <c r="A2055" s="79">
        <v>80444</v>
      </c>
      <c r="B2055" s="79" t="s">
        <v>9137</v>
      </c>
    </row>
    <row r="2056" spans="1:2" x14ac:dyDescent="0.15">
      <c r="A2056" s="79">
        <v>80445</v>
      </c>
      <c r="B2056" s="79" t="s">
        <v>9138</v>
      </c>
    </row>
    <row r="2057" spans="1:2" x14ac:dyDescent="0.15">
      <c r="A2057" s="79">
        <v>80449</v>
      </c>
      <c r="B2057" s="79" t="s">
        <v>9139</v>
      </c>
    </row>
    <row r="2058" spans="1:2" x14ac:dyDescent="0.15">
      <c r="A2058" s="79">
        <v>80450</v>
      </c>
      <c r="B2058" s="79" t="s">
        <v>9140</v>
      </c>
    </row>
    <row r="2059" spans="1:2" x14ac:dyDescent="0.15">
      <c r="A2059" s="79">
        <v>80451</v>
      </c>
      <c r="B2059" s="79" t="s">
        <v>9141</v>
      </c>
    </row>
    <row r="2060" spans="1:2" x14ac:dyDescent="0.15">
      <c r="A2060" s="79">
        <v>80452</v>
      </c>
      <c r="B2060" s="79" t="s">
        <v>9142</v>
      </c>
    </row>
    <row r="2061" spans="1:2" x14ac:dyDescent="0.15">
      <c r="A2061" s="79">
        <v>80453</v>
      </c>
      <c r="B2061" s="79" t="s">
        <v>1168</v>
      </c>
    </row>
    <row r="2062" spans="1:2" x14ac:dyDescent="0.15">
      <c r="A2062" s="79">
        <v>80454</v>
      </c>
      <c r="B2062" s="79" t="s">
        <v>1169</v>
      </c>
    </row>
    <row r="2063" spans="1:2" x14ac:dyDescent="0.15">
      <c r="A2063" s="79">
        <v>80455</v>
      </c>
      <c r="B2063" s="79" t="s">
        <v>10109</v>
      </c>
    </row>
    <row r="2064" spans="1:2" x14ac:dyDescent="0.15">
      <c r="A2064" s="79">
        <v>80456</v>
      </c>
      <c r="B2064" s="79" t="s">
        <v>10110</v>
      </c>
    </row>
    <row r="2065" spans="1:2" x14ac:dyDescent="0.15">
      <c r="A2065" s="79">
        <v>80457</v>
      </c>
      <c r="B2065" s="79" t="s">
        <v>9145</v>
      </c>
    </row>
    <row r="2066" spans="1:2" x14ac:dyDescent="0.15">
      <c r="A2066" s="79">
        <v>80458</v>
      </c>
      <c r="B2066" s="79" t="s">
        <v>9146</v>
      </c>
    </row>
    <row r="2067" spans="1:2" x14ac:dyDescent="0.15">
      <c r="A2067" s="79">
        <v>80459</v>
      </c>
      <c r="B2067" s="79" t="s">
        <v>9147</v>
      </c>
    </row>
    <row r="2068" spans="1:2" x14ac:dyDescent="0.15">
      <c r="A2068" s="79">
        <v>80460</v>
      </c>
      <c r="B2068" s="79" t="s">
        <v>9148</v>
      </c>
    </row>
    <row r="2069" spans="1:2" x14ac:dyDescent="0.15">
      <c r="A2069" s="79">
        <v>80461</v>
      </c>
      <c r="B2069" s="79" t="s">
        <v>9149</v>
      </c>
    </row>
    <row r="2070" spans="1:2" x14ac:dyDescent="0.15">
      <c r="A2070" s="79">
        <v>80462</v>
      </c>
      <c r="B2070" s="79" t="s">
        <v>9150</v>
      </c>
    </row>
    <row r="2071" spans="1:2" x14ac:dyDescent="0.15">
      <c r="A2071" s="79">
        <v>80463</v>
      </c>
      <c r="B2071" s="79" t="s">
        <v>10111</v>
      </c>
    </row>
    <row r="2072" spans="1:2" x14ac:dyDescent="0.15">
      <c r="A2072" s="79">
        <v>80464</v>
      </c>
      <c r="B2072" s="79" t="s">
        <v>10112</v>
      </c>
    </row>
    <row r="2073" spans="1:2" x14ac:dyDescent="0.15">
      <c r="A2073" s="79">
        <v>80465</v>
      </c>
      <c r="B2073" s="79" t="s">
        <v>10113</v>
      </c>
    </row>
    <row r="2074" spans="1:2" x14ac:dyDescent="0.15">
      <c r="A2074" s="79">
        <v>80466</v>
      </c>
      <c r="B2074" s="79" t="s">
        <v>10114</v>
      </c>
    </row>
    <row r="2075" spans="1:2" x14ac:dyDescent="0.15">
      <c r="A2075" s="79">
        <v>80467</v>
      </c>
      <c r="B2075" s="79" t="s">
        <v>10115</v>
      </c>
    </row>
    <row r="2076" spans="1:2" x14ac:dyDescent="0.15">
      <c r="A2076" s="79">
        <v>80468</v>
      </c>
      <c r="B2076" s="79" t="s">
        <v>10116</v>
      </c>
    </row>
    <row r="2077" spans="1:2" x14ac:dyDescent="0.15">
      <c r="A2077" s="79">
        <v>80469</v>
      </c>
      <c r="B2077" s="79" t="s">
        <v>10117</v>
      </c>
    </row>
    <row r="2078" spans="1:2" x14ac:dyDescent="0.15">
      <c r="A2078" s="57">
        <v>80470</v>
      </c>
      <c r="B2078" s="57" t="s">
        <v>1170</v>
      </c>
    </row>
    <row r="2079" spans="1:2" x14ac:dyDescent="0.15">
      <c r="A2079" s="57">
        <v>80471</v>
      </c>
      <c r="B2079" s="57" t="s">
        <v>1170</v>
      </c>
    </row>
    <row r="2080" spans="1:2" x14ac:dyDescent="0.15">
      <c r="A2080" s="57">
        <v>80472</v>
      </c>
      <c r="B2080" s="57" t="s">
        <v>10118</v>
      </c>
    </row>
    <row r="2081" spans="1:2" x14ac:dyDescent="0.15">
      <c r="A2081" s="57">
        <v>80473</v>
      </c>
      <c r="B2081" s="57" t="s">
        <v>10119</v>
      </c>
    </row>
    <row r="2082" spans="1:2" x14ac:dyDescent="0.15">
      <c r="A2082" s="57">
        <v>80474</v>
      </c>
      <c r="B2082" s="57" t="s">
        <v>10120</v>
      </c>
    </row>
    <row r="2083" spans="1:2" x14ac:dyDescent="0.15">
      <c r="A2083" s="79">
        <v>80475</v>
      </c>
      <c r="B2083" s="79" t="s">
        <v>9322</v>
      </c>
    </row>
    <row r="2084" spans="1:2" x14ac:dyDescent="0.15">
      <c r="A2084" s="79">
        <v>80476</v>
      </c>
      <c r="B2084" s="79" t="s">
        <v>10121</v>
      </c>
    </row>
    <row r="2085" spans="1:2" x14ac:dyDescent="0.15">
      <c r="A2085" s="79">
        <v>80477</v>
      </c>
      <c r="B2085" s="79" t="s">
        <v>10122</v>
      </c>
    </row>
    <row r="2086" spans="1:2" x14ac:dyDescent="0.15">
      <c r="A2086" s="79">
        <v>80478</v>
      </c>
      <c r="B2086" s="79" t="s">
        <v>10123</v>
      </c>
    </row>
    <row r="2087" spans="1:2" x14ac:dyDescent="0.15">
      <c r="A2087" s="79">
        <v>80479</v>
      </c>
      <c r="B2087" s="79" t="s">
        <v>10124</v>
      </c>
    </row>
    <row r="2088" spans="1:2" x14ac:dyDescent="0.15">
      <c r="A2088" s="79">
        <v>80480</v>
      </c>
      <c r="B2088" s="79" t="s">
        <v>10125</v>
      </c>
    </row>
    <row r="2089" spans="1:2" x14ac:dyDescent="0.15">
      <c r="A2089" s="79">
        <v>80481</v>
      </c>
      <c r="B2089" s="79" t="s">
        <v>10126</v>
      </c>
    </row>
    <row r="2090" spans="1:2" x14ac:dyDescent="0.15">
      <c r="A2090" s="79">
        <v>80482</v>
      </c>
      <c r="B2090" s="79" t="s">
        <v>10127</v>
      </c>
    </row>
    <row r="2091" spans="1:2" x14ac:dyDescent="0.15">
      <c r="A2091" s="79">
        <v>80483</v>
      </c>
      <c r="B2091" s="35" t="s">
        <v>10128</v>
      </c>
    </row>
    <row r="2092" spans="1:2" x14ac:dyDescent="0.15">
      <c r="A2092" s="79">
        <v>80484</v>
      </c>
      <c r="B2092" s="79" t="s">
        <v>10129</v>
      </c>
    </row>
    <row r="2093" spans="1:2" x14ac:dyDescent="0.15">
      <c r="A2093" s="83">
        <v>80485</v>
      </c>
      <c r="B2093" s="83" t="s">
        <v>10130</v>
      </c>
    </row>
    <row r="2094" spans="1:2" x14ac:dyDescent="0.15">
      <c r="A2094" s="83">
        <v>80486</v>
      </c>
      <c r="B2094" s="37" t="s">
        <v>10131</v>
      </c>
    </row>
    <row r="2095" spans="1:2" x14ac:dyDescent="0.15">
      <c r="A2095" s="83">
        <v>80487</v>
      </c>
      <c r="B2095" s="37" t="s">
        <v>10132</v>
      </c>
    </row>
    <row r="2096" spans="1:2" x14ac:dyDescent="0.15">
      <c r="A2096" s="83">
        <v>80488</v>
      </c>
      <c r="B2096" s="37" t="s">
        <v>10133</v>
      </c>
    </row>
    <row r="2097" spans="1:2" x14ac:dyDescent="0.15">
      <c r="A2097" s="39">
        <v>80489</v>
      </c>
      <c r="B2097" s="39" t="s">
        <v>10134</v>
      </c>
    </row>
    <row r="2098" spans="1:2" x14ac:dyDescent="0.15">
      <c r="A2098" s="79">
        <v>80490</v>
      </c>
      <c r="B2098" s="79" t="s">
        <v>10135</v>
      </c>
    </row>
    <row r="2099" spans="1:2" x14ac:dyDescent="0.15">
      <c r="A2099" s="79">
        <v>80491</v>
      </c>
      <c r="B2099" s="35" t="s">
        <v>10136</v>
      </c>
    </row>
    <row r="2100" spans="1:2" x14ac:dyDescent="0.15">
      <c r="A2100" s="36">
        <v>80492</v>
      </c>
      <c r="B2100" s="36" t="s">
        <v>1151</v>
      </c>
    </row>
    <row r="2101" spans="1:2" x14ac:dyDescent="0.15">
      <c r="A2101" s="35">
        <v>80493</v>
      </c>
      <c r="B2101" s="35" t="s">
        <v>1152</v>
      </c>
    </row>
    <row r="2102" spans="1:2" x14ac:dyDescent="0.15">
      <c r="A2102" s="35">
        <v>80494</v>
      </c>
      <c r="B2102" s="35" t="s">
        <v>1153</v>
      </c>
    </row>
    <row r="2103" spans="1:2" x14ac:dyDescent="0.15">
      <c r="A2103" s="35">
        <v>80495</v>
      </c>
      <c r="B2103" s="35" t="s">
        <v>10137</v>
      </c>
    </row>
    <row r="2104" spans="1:2" x14ac:dyDescent="0.15">
      <c r="A2104" s="35">
        <v>80516</v>
      </c>
      <c r="B2104" s="35" t="s">
        <v>10138</v>
      </c>
    </row>
    <row r="2105" spans="1:2" x14ac:dyDescent="0.15">
      <c r="A2105" s="35">
        <v>80517</v>
      </c>
      <c r="B2105" s="35" t="s">
        <v>10139</v>
      </c>
    </row>
    <row r="2106" spans="1:2" x14ac:dyDescent="0.15">
      <c r="A2106" s="35">
        <v>80518</v>
      </c>
      <c r="B2106" s="35" t="s">
        <v>10140</v>
      </c>
    </row>
    <row r="2107" spans="1:2" x14ac:dyDescent="0.15">
      <c r="A2107" s="35">
        <v>80519</v>
      </c>
      <c r="B2107" s="35" t="s">
        <v>10141</v>
      </c>
    </row>
    <row r="2108" spans="1:2" x14ac:dyDescent="0.15">
      <c r="A2108" s="35">
        <v>80520</v>
      </c>
      <c r="B2108" s="35" t="s">
        <v>9138</v>
      </c>
    </row>
    <row r="2109" spans="1:2" x14ac:dyDescent="0.15">
      <c r="A2109" s="36">
        <v>80524</v>
      </c>
      <c r="B2109" s="36" t="s">
        <v>10142</v>
      </c>
    </row>
    <row r="2110" spans="1:2" x14ac:dyDescent="0.15">
      <c r="A2110" s="79">
        <v>80525</v>
      </c>
      <c r="B2110" s="79" t="s">
        <v>10143</v>
      </c>
    </row>
    <row r="2111" spans="1:2" x14ac:dyDescent="0.15">
      <c r="A2111" s="79">
        <v>80526</v>
      </c>
      <c r="B2111" s="79" t="s">
        <v>10144</v>
      </c>
    </row>
    <row r="2112" spans="1:2" x14ac:dyDescent="0.15">
      <c r="A2112" s="79">
        <v>82001</v>
      </c>
      <c r="B2112" s="79" t="s">
        <v>1171</v>
      </c>
    </row>
    <row r="2113" spans="1:2" x14ac:dyDescent="0.15">
      <c r="A2113" s="79">
        <v>82002</v>
      </c>
      <c r="B2113" s="79" t="s">
        <v>1171</v>
      </c>
    </row>
    <row r="2114" spans="1:2" x14ac:dyDescent="0.15">
      <c r="A2114" s="79">
        <v>82003</v>
      </c>
      <c r="B2114" s="79" t="s">
        <v>1171</v>
      </c>
    </row>
    <row r="2115" spans="1:2" x14ac:dyDescent="0.15">
      <c r="A2115" s="79">
        <v>82004</v>
      </c>
      <c r="B2115" s="81" t="s">
        <v>1171</v>
      </c>
    </row>
    <row r="2116" spans="1:2" x14ac:dyDescent="0.15">
      <c r="A2116" s="79">
        <v>82005</v>
      </c>
      <c r="B2116" s="81" t="s">
        <v>1171</v>
      </c>
    </row>
    <row r="2117" spans="1:2" x14ac:dyDescent="0.15">
      <c r="A2117" s="79">
        <v>82006</v>
      </c>
      <c r="B2117" s="81" t="s">
        <v>1172</v>
      </c>
    </row>
    <row r="2118" spans="1:2" x14ac:dyDescent="0.15">
      <c r="A2118" s="79">
        <v>82007</v>
      </c>
      <c r="B2118" s="81" t="s">
        <v>1173</v>
      </c>
    </row>
    <row r="2119" spans="1:2" x14ac:dyDescent="0.15">
      <c r="A2119" s="79">
        <v>82008</v>
      </c>
      <c r="B2119" s="81" t="s">
        <v>10145</v>
      </c>
    </row>
    <row r="2120" spans="1:2" x14ac:dyDescent="0.15">
      <c r="A2120" s="79">
        <v>82009</v>
      </c>
      <c r="B2120" s="81" t="s">
        <v>1843</v>
      </c>
    </row>
    <row r="2121" spans="1:2" x14ac:dyDescent="0.15">
      <c r="A2121" s="79">
        <v>82100</v>
      </c>
      <c r="B2121" s="79" t="s">
        <v>9244</v>
      </c>
    </row>
    <row r="2122" spans="1:2" x14ac:dyDescent="0.15">
      <c r="A2122" s="79">
        <v>82101</v>
      </c>
      <c r="B2122" s="79" t="s">
        <v>348</v>
      </c>
    </row>
    <row r="2123" spans="1:2" x14ac:dyDescent="0.15">
      <c r="A2123" s="79">
        <v>82102</v>
      </c>
      <c r="B2123" s="81" t="s">
        <v>9246</v>
      </c>
    </row>
    <row r="2124" spans="1:2" x14ac:dyDescent="0.15">
      <c r="A2124" s="79">
        <v>82103</v>
      </c>
      <c r="B2124" s="35" t="s">
        <v>10146</v>
      </c>
    </row>
    <row r="2125" spans="1:2" x14ac:dyDescent="0.15">
      <c r="A2125" s="79">
        <v>82113</v>
      </c>
      <c r="B2125" s="35" t="s">
        <v>1174</v>
      </c>
    </row>
    <row r="2126" spans="1:2" x14ac:dyDescent="0.15">
      <c r="A2126" s="79">
        <v>82114</v>
      </c>
      <c r="B2126" s="145" t="s">
        <v>1172</v>
      </c>
    </row>
    <row r="2127" spans="1:2" x14ac:dyDescent="0.15">
      <c r="A2127" s="79">
        <v>82115</v>
      </c>
      <c r="B2127" s="76" t="s">
        <v>10147</v>
      </c>
    </row>
    <row r="2128" spans="1:2" x14ac:dyDescent="0.15">
      <c r="A2128" s="79">
        <v>82116</v>
      </c>
      <c r="B2128" s="35" t="s">
        <v>1078</v>
      </c>
    </row>
    <row r="2129" spans="1:2" x14ac:dyDescent="0.15">
      <c r="A2129" s="79">
        <v>82117</v>
      </c>
      <c r="B2129" s="35" t="s">
        <v>10148</v>
      </c>
    </row>
    <row r="2130" spans="1:2" x14ac:dyDescent="0.15">
      <c r="A2130" s="79">
        <v>82118</v>
      </c>
      <c r="B2130" s="35" t="s">
        <v>10149</v>
      </c>
    </row>
    <row r="2131" spans="1:2" x14ac:dyDescent="0.15">
      <c r="A2131" s="79">
        <v>82119</v>
      </c>
      <c r="B2131" s="35" t="s">
        <v>10150</v>
      </c>
    </row>
    <row r="2132" spans="1:2" x14ac:dyDescent="0.15">
      <c r="A2132" s="79">
        <v>82120</v>
      </c>
      <c r="B2132" s="35" t="s">
        <v>9253</v>
      </c>
    </row>
    <row r="2133" spans="1:2" x14ac:dyDescent="0.15">
      <c r="A2133" s="79">
        <v>82121</v>
      </c>
      <c r="B2133" s="35" t="s">
        <v>9254</v>
      </c>
    </row>
    <row r="2134" spans="1:2" x14ac:dyDescent="0.15">
      <c r="A2134" s="79">
        <v>82134</v>
      </c>
      <c r="B2134" s="76" t="s">
        <v>10151</v>
      </c>
    </row>
    <row r="2135" spans="1:2" x14ac:dyDescent="0.15">
      <c r="A2135" s="83">
        <v>82135</v>
      </c>
      <c r="B2135" s="84" t="s">
        <v>10152</v>
      </c>
    </row>
    <row r="2136" spans="1:2" x14ac:dyDescent="0.15">
      <c r="A2136" s="83">
        <v>82136</v>
      </c>
      <c r="B2136" s="84" t="s">
        <v>10153</v>
      </c>
    </row>
    <row r="2137" spans="1:2" x14ac:dyDescent="0.15">
      <c r="A2137" s="83">
        <v>82137</v>
      </c>
      <c r="B2137" s="84" t="s">
        <v>10092</v>
      </c>
    </row>
    <row r="2138" spans="1:2" x14ac:dyDescent="0.15">
      <c r="A2138" s="83">
        <v>82138</v>
      </c>
      <c r="B2138" s="84" t="s">
        <v>10154</v>
      </c>
    </row>
    <row r="2139" spans="1:2" x14ac:dyDescent="0.15">
      <c r="A2139" s="83">
        <v>82139</v>
      </c>
      <c r="B2139" s="84" t="s">
        <v>10155</v>
      </c>
    </row>
    <row r="2140" spans="1:2" x14ac:dyDescent="0.15">
      <c r="A2140" s="83">
        <v>82140</v>
      </c>
      <c r="B2140" s="84" t="s">
        <v>1118</v>
      </c>
    </row>
    <row r="2141" spans="1:2" x14ac:dyDescent="0.15">
      <c r="A2141" s="79">
        <v>82141</v>
      </c>
      <c r="B2141" s="78" t="s">
        <v>10156</v>
      </c>
    </row>
    <row r="2142" spans="1:2" x14ac:dyDescent="0.15">
      <c r="A2142" s="79">
        <v>82142</v>
      </c>
      <c r="B2142" s="76" t="s">
        <v>10157</v>
      </c>
    </row>
    <row r="2143" spans="1:2" x14ac:dyDescent="0.15">
      <c r="A2143" s="57">
        <v>82143</v>
      </c>
      <c r="B2143" s="146" t="s">
        <v>10158</v>
      </c>
    </row>
    <row r="2144" spans="1:2" x14ac:dyDescent="0.15">
      <c r="A2144" s="57">
        <v>82144</v>
      </c>
      <c r="B2144" s="146" t="s">
        <v>10159</v>
      </c>
    </row>
    <row r="2145" spans="1:2" x14ac:dyDescent="0.15">
      <c r="A2145" s="57">
        <v>82145</v>
      </c>
      <c r="B2145" s="146" t="s">
        <v>1120</v>
      </c>
    </row>
    <row r="2146" spans="1:2" x14ac:dyDescent="0.15">
      <c r="A2146" s="35">
        <v>82146</v>
      </c>
      <c r="B2146" s="35" t="s">
        <v>10160</v>
      </c>
    </row>
    <row r="2147" spans="1:2" x14ac:dyDescent="0.15">
      <c r="A2147" s="35">
        <v>82147</v>
      </c>
      <c r="B2147" s="35" t="s">
        <v>10161</v>
      </c>
    </row>
    <row r="2148" spans="1:2" x14ac:dyDescent="0.15">
      <c r="A2148" s="35">
        <v>82148</v>
      </c>
      <c r="B2148" s="35" t="s">
        <v>10162</v>
      </c>
    </row>
    <row r="2149" spans="1:2" x14ac:dyDescent="0.15">
      <c r="A2149" s="35">
        <v>82149</v>
      </c>
      <c r="B2149" s="78" t="s">
        <v>10163</v>
      </c>
    </row>
    <row r="2150" spans="1:2" x14ac:dyDescent="0.15">
      <c r="A2150" s="35">
        <v>82150</v>
      </c>
      <c r="B2150" s="78" t="s">
        <v>10164</v>
      </c>
    </row>
    <row r="2151" spans="1:2" x14ac:dyDescent="0.15">
      <c r="A2151" s="35">
        <v>82151</v>
      </c>
      <c r="B2151" s="78" t="s">
        <v>10165</v>
      </c>
    </row>
    <row r="2152" spans="1:2" x14ac:dyDescent="0.15">
      <c r="A2152" s="35">
        <v>82152</v>
      </c>
      <c r="B2152" s="78" t="s">
        <v>10166</v>
      </c>
    </row>
    <row r="2153" spans="1:2" x14ac:dyDescent="0.15">
      <c r="A2153" s="35">
        <v>82153</v>
      </c>
      <c r="B2153" s="78" t="s">
        <v>10167</v>
      </c>
    </row>
    <row r="2154" spans="1:2" x14ac:dyDescent="0.15">
      <c r="A2154" s="35">
        <v>82154</v>
      </c>
      <c r="B2154" s="78" t="s">
        <v>10168</v>
      </c>
    </row>
    <row r="2155" spans="1:2" x14ac:dyDescent="0.15">
      <c r="A2155" s="35">
        <v>82155</v>
      </c>
      <c r="B2155" s="78" t="s">
        <v>10169</v>
      </c>
    </row>
    <row r="2156" spans="1:2" x14ac:dyDescent="0.15">
      <c r="A2156" s="35">
        <v>82156</v>
      </c>
      <c r="B2156" s="78" t="s">
        <v>10170</v>
      </c>
    </row>
    <row r="2157" spans="1:2" x14ac:dyDescent="0.15">
      <c r="A2157" s="35">
        <v>82157</v>
      </c>
      <c r="B2157" s="78" t="s">
        <v>10171</v>
      </c>
    </row>
    <row r="2158" spans="1:2" x14ac:dyDescent="0.15">
      <c r="A2158" s="35">
        <v>82158</v>
      </c>
      <c r="B2158" s="78" t="s">
        <v>10172</v>
      </c>
    </row>
    <row r="2159" spans="1:2" x14ac:dyDescent="0.15">
      <c r="A2159" s="36">
        <v>82159</v>
      </c>
      <c r="B2159" s="36" t="s">
        <v>10173</v>
      </c>
    </row>
    <row r="2160" spans="1:2" x14ac:dyDescent="0.15">
      <c r="A2160" s="35">
        <v>82160</v>
      </c>
      <c r="B2160" s="35" t="s">
        <v>943</v>
      </c>
    </row>
    <row r="2161" spans="1:2" x14ac:dyDescent="0.15">
      <c r="A2161" s="35">
        <v>82161</v>
      </c>
      <c r="B2161" s="35" t="s">
        <v>10174</v>
      </c>
    </row>
    <row r="2162" spans="1:2" x14ac:dyDescent="0.15">
      <c r="A2162" s="35">
        <v>82162</v>
      </c>
      <c r="B2162" s="35" t="s">
        <v>10175</v>
      </c>
    </row>
    <row r="2163" spans="1:2" x14ac:dyDescent="0.15">
      <c r="A2163" s="35">
        <v>82163</v>
      </c>
      <c r="B2163" s="35" t="s">
        <v>10176</v>
      </c>
    </row>
    <row r="2164" spans="1:2" x14ac:dyDescent="0.15">
      <c r="A2164" s="35">
        <v>82164</v>
      </c>
      <c r="B2164" s="35" t="s">
        <v>10177</v>
      </c>
    </row>
    <row r="2165" spans="1:2" x14ac:dyDescent="0.15">
      <c r="A2165" s="35">
        <v>82165</v>
      </c>
      <c r="B2165" s="35" t="s">
        <v>10178</v>
      </c>
    </row>
    <row r="2166" spans="1:2" x14ac:dyDescent="0.15">
      <c r="A2166" s="35">
        <v>82166</v>
      </c>
      <c r="B2166" s="35" t="s">
        <v>10179</v>
      </c>
    </row>
    <row r="2167" spans="1:2" x14ac:dyDescent="0.15">
      <c r="A2167" s="35">
        <v>82167</v>
      </c>
      <c r="B2167" s="35" t="s">
        <v>10180</v>
      </c>
    </row>
    <row r="2168" spans="1:2" x14ac:dyDescent="0.15">
      <c r="A2168" s="35">
        <v>82168</v>
      </c>
      <c r="B2168" s="35" t="s">
        <v>10181</v>
      </c>
    </row>
    <row r="2169" spans="1:2" x14ac:dyDescent="0.15">
      <c r="A2169" s="35">
        <v>82169</v>
      </c>
      <c r="B2169" s="35" t="s">
        <v>10182</v>
      </c>
    </row>
    <row r="2170" spans="1:2" x14ac:dyDescent="0.15">
      <c r="A2170" s="35">
        <v>82170</v>
      </c>
      <c r="B2170" s="35" t="s">
        <v>10183</v>
      </c>
    </row>
    <row r="2171" spans="1:2" x14ac:dyDescent="0.15">
      <c r="A2171" s="35">
        <v>90000</v>
      </c>
      <c r="B2171" s="35" t="s">
        <v>1046</v>
      </c>
    </row>
    <row r="2172" spans="1:2" x14ac:dyDescent="0.15">
      <c r="A2172" s="35">
        <v>90001</v>
      </c>
      <c r="B2172" s="35" t="s">
        <v>1175</v>
      </c>
    </row>
    <row r="2173" spans="1:2" x14ac:dyDescent="0.15">
      <c r="A2173" s="35">
        <v>90002</v>
      </c>
      <c r="B2173" s="35" t="s">
        <v>1045</v>
      </c>
    </row>
    <row r="2174" spans="1:2" x14ac:dyDescent="0.15">
      <c r="A2174" s="35">
        <v>90003</v>
      </c>
      <c r="B2174" s="35" t="s">
        <v>1176</v>
      </c>
    </row>
    <row r="2175" spans="1:2" x14ac:dyDescent="0.15">
      <c r="A2175" s="35">
        <v>90004</v>
      </c>
      <c r="B2175" s="35" t="s">
        <v>1177</v>
      </c>
    </row>
    <row r="2176" spans="1:2" x14ac:dyDescent="0.15">
      <c r="A2176" s="35">
        <v>90005</v>
      </c>
      <c r="B2176" s="35" t="s">
        <v>1178</v>
      </c>
    </row>
    <row r="2177" spans="1:2" x14ac:dyDescent="0.15">
      <c r="A2177" s="35">
        <v>90006</v>
      </c>
      <c r="B2177" s="35" t="s">
        <v>1179</v>
      </c>
    </row>
    <row r="2178" spans="1:2" x14ac:dyDescent="0.15">
      <c r="A2178" s="35">
        <v>90007</v>
      </c>
      <c r="B2178" s="35" t="s">
        <v>1180</v>
      </c>
    </row>
    <row r="2179" spans="1:2" x14ac:dyDescent="0.15">
      <c r="A2179" s="35">
        <v>90008</v>
      </c>
      <c r="B2179" s="35" t="s">
        <v>1181</v>
      </c>
    </row>
    <row r="2180" spans="1:2" x14ac:dyDescent="0.15">
      <c r="A2180" s="35">
        <v>90009</v>
      </c>
      <c r="B2180" s="35" t="s">
        <v>1182</v>
      </c>
    </row>
    <row r="2181" spans="1:2" x14ac:dyDescent="0.15">
      <c r="A2181" s="35">
        <v>90010</v>
      </c>
      <c r="B2181" s="35" t="s">
        <v>1183</v>
      </c>
    </row>
    <row r="2182" spans="1:2" x14ac:dyDescent="0.15">
      <c r="A2182" s="35">
        <v>90011</v>
      </c>
      <c r="B2182" s="35" t="s">
        <v>1184</v>
      </c>
    </row>
    <row r="2183" spans="1:2" x14ac:dyDescent="0.15">
      <c r="A2183" s="35">
        <v>90012</v>
      </c>
      <c r="B2183" s="35" t="s">
        <v>1185</v>
      </c>
    </row>
    <row r="2184" spans="1:2" x14ac:dyDescent="0.15">
      <c r="A2184" s="35">
        <v>90013</v>
      </c>
      <c r="B2184" s="35" t="s">
        <v>1186</v>
      </c>
    </row>
    <row r="2185" spans="1:2" x14ac:dyDescent="0.15">
      <c r="A2185" s="35">
        <v>90014</v>
      </c>
      <c r="B2185" s="35" t="s">
        <v>1187</v>
      </c>
    </row>
    <row r="2186" spans="1:2" x14ac:dyDescent="0.15">
      <c r="A2186" s="35">
        <v>90015</v>
      </c>
      <c r="B2186" s="35" t="s">
        <v>1188</v>
      </c>
    </row>
    <row r="2187" spans="1:2" x14ac:dyDescent="0.15">
      <c r="A2187" s="35">
        <v>90016</v>
      </c>
      <c r="B2187" s="35" t="s">
        <v>1189</v>
      </c>
    </row>
    <row r="2188" spans="1:2" x14ac:dyDescent="0.15">
      <c r="A2188" s="35">
        <v>90017</v>
      </c>
      <c r="B2188" s="35" t="s">
        <v>1190</v>
      </c>
    </row>
    <row r="2189" spans="1:2" x14ac:dyDescent="0.15">
      <c r="A2189" s="35">
        <v>90018</v>
      </c>
      <c r="B2189" s="35" t="s">
        <v>1191</v>
      </c>
    </row>
    <row r="2190" spans="1:2" x14ac:dyDescent="0.15">
      <c r="A2190" s="35">
        <v>90019</v>
      </c>
      <c r="B2190" s="35" t="s">
        <v>1192</v>
      </c>
    </row>
    <row r="2191" spans="1:2" x14ac:dyDescent="0.15">
      <c r="A2191" s="35">
        <v>90020</v>
      </c>
      <c r="B2191" s="35" t="s">
        <v>1193</v>
      </c>
    </row>
    <row r="2192" spans="1:2" x14ac:dyDescent="0.15">
      <c r="A2192" s="35">
        <v>90021</v>
      </c>
      <c r="B2192" s="35" t="s">
        <v>1194</v>
      </c>
    </row>
    <row r="2193" spans="1:2" x14ac:dyDescent="0.15">
      <c r="A2193" s="35">
        <v>90022</v>
      </c>
      <c r="B2193" s="35" t="s">
        <v>1195</v>
      </c>
    </row>
    <row r="2194" spans="1:2" x14ac:dyDescent="0.15">
      <c r="A2194" s="35">
        <v>90023</v>
      </c>
      <c r="B2194" s="35" t="s">
        <v>1196</v>
      </c>
    </row>
    <row r="2195" spans="1:2" x14ac:dyDescent="0.15">
      <c r="A2195" s="35">
        <v>90024</v>
      </c>
      <c r="B2195" s="35" t="s">
        <v>1197</v>
      </c>
    </row>
    <row r="2196" spans="1:2" x14ac:dyDescent="0.15">
      <c r="A2196" s="35">
        <v>90025</v>
      </c>
      <c r="B2196" s="35" t="s">
        <v>1198</v>
      </c>
    </row>
    <row r="2197" spans="1:2" x14ac:dyDescent="0.15">
      <c r="A2197" s="35">
        <v>90026</v>
      </c>
      <c r="B2197" s="35" t="s">
        <v>1199</v>
      </c>
    </row>
    <row r="2198" spans="1:2" x14ac:dyDescent="0.15">
      <c r="A2198" s="35">
        <v>90027</v>
      </c>
      <c r="B2198" s="35" t="s">
        <v>1200</v>
      </c>
    </row>
    <row r="2199" spans="1:2" x14ac:dyDescent="0.15">
      <c r="A2199" s="35">
        <v>90028</v>
      </c>
      <c r="B2199" s="35" t="s">
        <v>1201</v>
      </c>
    </row>
    <row r="2200" spans="1:2" x14ac:dyDescent="0.15">
      <c r="A2200" s="35">
        <v>90029</v>
      </c>
      <c r="B2200" s="35" t="s">
        <v>1202</v>
      </c>
    </row>
    <row r="2201" spans="1:2" x14ac:dyDescent="0.15">
      <c r="A2201" s="35">
        <v>90030</v>
      </c>
      <c r="B2201" s="35" t="s">
        <v>1203</v>
      </c>
    </row>
    <row r="2202" spans="1:2" x14ac:dyDescent="0.15">
      <c r="A2202" s="35">
        <v>90031</v>
      </c>
      <c r="B2202" s="35" t="s">
        <v>1204</v>
      </c>
    </row>
    <row r="2203" spans="1:2" x14ac:dyDescent="0.15">
      <c r="A2203" s="35">
        <v>90032</v>
      </c>
      <c r="B2203" s="35" t="s">
        <v>1205</v>
      </c>
    </row>
    <row r="2204" spans="1:2" x14ac:dyDescent="0.15">
      <c r="A2204" s="35">
        <v>90033</v>
      </c>
      <c r="B2204" s="35" t="s">
        <v>1206</v>
      </c>
    </row>
    <row r="2205" spans="1:2" x14ac:dyDescent="0.15">
      <c r="A2205" s="35">
        <v>90034</v>
      </c>
      <c r="B2205" s="35" t="s">
        <v>1207</v>
      </c>
    </row>
    <row r="2206" spans="1:2" x14ac:dyDescent="0.15">
      <c r="A2206" s="35">
        <v>90035</v>
      </c>
      <c r="B2206" s="35" t="s">
        <v>1184</v>
      </c>
    </row>
    <row r="2207" spans="1:2" x14ac:dyDescent="0.15">
      <c r="A2207" s="35">
        <v>90036</v>
      </c>
      <c r="B2207" s="35" t="s">
        <v>1208</v>
      </c>
    </row>
    <row r="2208" spans="1:2" x14ac:dyDescent="0.15">
      <c r="A2208" s="35">
        <v>90037</v>
      </c>
      <c r="B2208" s="35" t="s">
        <v>1209</v>
      </c>
    </row>
    <row r="2209" spans="1:2" x14ac:dyDescent="0.15">
      <c r="A2209" s="35">
        <v>90038</v>
      </c>
      <c r="B2209" s="35" t="s">
        <v>1210</v>
      </c>
    </row>
    <row r="2210" spans="1:2" x14ac:dyDescent="0.15">
      <c r="A2210" s="35">
        <v>90039</v>
      </c>
      <c r="B2210" s="35" t="s">
        <v>1211</v>
      </c>
    </row>
    <row r="2211" spans="1:2" x14ac:dyDescent="0.15">
      <c r="A2211" s="35">
        <v>90040</v>
      </c>
      <c r="B2211" s="35" t="s">
        <v>1212</v>
      </c>
    </row>
    <row r="2212" spans="1:2" x14ac:dyDescent="0.15">
      <c r="A2212" s="35">
        <v>90041</v>
      </c>
      <c r="B2212" s="35" t="s">
        <v>1213</v>
      </c>
    </row>
    <row r="2213" spans="1:2" x14ac:dyDescent="0.15">
      <c r="A2213" s="35">
        <v>90042</v>
      </c>
      <c r="B2213" s="35" t="s">
        <v>1214</v>
      </c>
    </row>
    <row r="2214" spans="1:2" x14ac:dyDescent="0.15">
      <c r="A2214" s="35">
        <v>90043</v>
      </c>
      <c r="B2214" s="35" t="s">
        <v>1215</v>
      </c>
    </row>
    <row r="2215" spans="1:2" x14ac:dyDescent="0.15">
      <c r="A2215" s="35">
        <v>90044</v>
      </c>
      <c r="B2215" s="35" t="s">
        <v>1216</v>
      </c>
    </row>
    <row r="2216" spans="1:2" x14ac:dyDescent="0.15">
      <c r="A2216" s="35">
        <v>90045</v>
      </c>
      <c r="B2216" s="35" t="s">
        <v>1208</v>
      </c>
    </row>
    <row r="2217" spans="1:2" x14ac:dyDescent="0.15">
      <c r="A2217" s="35">
        <v>90046</v>
      </c>
      <c r="B2217" s="35" t="s">
        <v>1209</v>
      </c>
    </row>
    <row r="2218" spans="1:2" x14ac:dyDescent="0.15">
      <c r="A2218" s="35">
        <v>90047</v>
      </c>
      <c r="B2218" s="35" t="s">
        <v>1210</v>
      </c>
    </row>
    <row r="2219" spans="1:2" x14ac:dyDescent="0.15">
      <c r="A2219" s="35">
        <v>90048</v>
      </c>
      <c r="B2219" s="35" t="s">
        <v>1211</v>
      </c>
    </row>
    <row r="2220" spans="1:2" x14ac:dyDescent="0.15">
      <c r="A2220" s="35">
        <v>90049</v>
      </c>
      <c r="B2220" s="35" t="s">
        <v>1217</v>
      </c>
    </row>
    <row r="2221" spans="1:2" x14ac:dyDescent="0.15">
      <c r="A2221" s="35">
        <v>90050</v>
      </c>
      <c r="B2221" s="35" t="s">
        <v>1218</v>
      </c>
    </row>
    <row r="2222" spans="1:2" x14ac:dyDescent="0.15">
      <c r="A2222" s="35">
        <v>90051</v>
      </c>
      <c r="B2222" s="35" t="s">
        <v>1219</v>
      </c>
    </row>
    <row r="2223" spans="1:2" x14ac:dyDescent="0.15">
      <c r="A2223" s="35">
        <v>90052</v>
      </c>
      <c r="B2223" s="35" t="s">
        <v>1220</v>
      </c>
    </row>
    <row r="2224" spans="1:2" x14ac:dyDescent="0.15">
      <c r="A2224" s="35">
        <v>90053</v>
      </c>
      <c r="B2224" s="35" t="s">
        <v>1221</v>
      </c>
    </row>
    <row r="2225" spans="1:2" x14ac:dyDescent="0.15">
      <c r="A2225" s="35">
        <v>90054</v>
      </c>
      <c r="B2225" s="35" t="s">
        <v>1222</v>
      </c>
    </row>
    <row r="2226" spans="1:2" x14ac:dyDescent="0.15">
      <c r="A2226" s="35">
        <v>90056</v>
      </c>
      <c r="B2226" s="35" t="s">
        <v>1223</v>
      </c>
    </row>
    <row r="2227" spans="1:2" x14ac:dyDescent="0.15">
      <c r="A2227" s="35">
        <v>90057</v>
      </c>
      <c r="B2227" s="35" t="s">
        <v>1224</v>
      </c>
    </row>
    <row r="2228" spans="1:2" x14ac:dyDescent="0.15">
      <c r="A2228" s="35">
        <v>90058</v>
      </c>
      <c r="B2228" s="35" t="s">
        <v>1225</v>
      </c>
    </row>
    <row r="2229" spans="1:2" x14ac:dyDescent="0.15">
      <c r="A2229" s="35">
        <v>90059</v>
      </c>
      <c r="B2229" s="35" t="s">
        <v>1226</v>
      </c>
    </row>
    <row r="2230" spans="1:2" x14ac:dyDescent="0.15">
      <c r="A2230" s="35">
        <v>90060</v>
      </c>
      <c r="B2230" s="35" t="s">
        <v>1227</v>
      </c>
    </row>
    <row r="2231" spans="1:2" x14ac:dyDescent="0.15">
      <c r="A2231" s="35">
        <v>90061</v>
      </c>
      <c r="B2231" s="35" t="s">
        <v>1228</v>
      </c>
    </row>
    <row r="2232" spans="1:2" x14ac:dyDescent="0.15">
      <c r="A2232" s="35">
        <v>90062</v>
      </c>
      <c r="B2232" s="35" t="s">
        <v>1229</v>
      </c>
    </row>
    <row r="2233" spans="1:2" x14ac:dyDescent="0.15">
      <c r="A2233" s="35">
        <v>90063</v>
      </c>
      <c r="B2233" s="35" t="s">
        <v>1230</v>
      </c>
    </row>
    <row r="2234" spans="1:2" x14ac:dyDescent="0.15">
      <c r="A2234" s="35">
        <v>90064</v>
      </c>
      <c r="B2234" s="35" t="s">
        <v>1231</v>
      </c>
    </row>
    <row r="2235" spans="1:2" x14ac:dyDescent="0.15">
      <c r="A2235" s="35">
        <v>90065</v>
      </c>
      <c r="B2235" s="35" t="s">
        <v>1232</v>
      </c>
    </row>
    <row r="2236" spans="1:2" x14ac:dyDescent="0.15">
      <c r="A2236" s="35">
        <v>90066</v>
      </c>
      <c r="B2236" s="35" t="s">
        <v>1233</v>
      </c>
    </row>
    <row r="2237" spans="1:2" x14ac:dyDescent="0.15">
      <c r="A2237" s="35">
        <v>90067</v>
      </c>
      <c r="B2237" s="35" t="s">
        <v>1234</v>
      </c>
    </row>
    <row r="2238" spans="1:2" x14ac:dyDescent="0.15">
      <c r="A2238" s="35">
        <v>90068</v>
      </c>
      <c r="B2238" s="35" t="s">
        <v>1235</v>
      </c>
    </row>
    <row r="2239" spans="1:2" x14ac:dyDescent="0.15">
      <c r="A2239" s="35">
        <v>90069</v>
      </c>
      <c r="B2239" s="35" t="s">
        <v>1236</v>
      </c>
    </row>
    <row r="2240" spans="1:2" x14ac:dyDescent="0.15">
      <c r="A2240" s="35">
        <v>90070</v>
      </c>
      <c r="B2240" s="35" t="s">
        <v>1237</v>
      </c>
    </row>
    <row r="2241" spans="1:2" x14ac:dyDescent="0.15">
      <c r="A2241" s="35">
        <v>90071</v>
      </c>
      <c r="B2241" s="35" t="s">
        <v>1238</v>
      </c>
    </row>
    <row r="2242" spans="1:2" x14ac:dyDescent="0.15">
      <c r="A2242" s="35">
        <v>90072</v>
      </c>
      <c r="B2242" s="35" t="s">
        <v>1239</v>
      </c>
    </row>
    <row r="2243" spans="1:2" x14ac:dyDescent="0.15">
      <c r="A2243" s="35">
        <v>90073</v>
      </c>
      <c r="B2243" s="35" t="s">
        <v>1240</v>
      </c>
    </row>
    <row r="2244" spans="1:2" x14ac:dyDescent="0.15">
      <c r="A2244" s="35">
        <v>90074</v>
      </c>
      <c r="B2244" s="35" t="s">
        <v>10184</v>
      </c>
    </row>
    <row r="2245" spans="1:2" x14ac:dyDescent="0.15">
      <c r="A2245" s="35">
        <v>90075</v>
      </c>
      <c r="B2245" s="35" t="s">
        <v>1241</v>
      </c>
    </row>
    <row r="2246" spans="1:2" x14ac:dyDescent="0.15">
      <c r="A2246" s="35">
        <v>90076</v>
      </c>
      <c r="B2246" s="35" t="s">
        <v>1242</v>
      </c>
    </row>
    <row r="2247" spans="1:2" x14ac:dyDescent="0.15">
      <c r="A2247" s="35">
        <v>90077</v>
      </c>
      <c r="B2247" s="35" t="s">
        <v>1243</v>
      </c>
    </row>
    <row r="2248" spans="1:2" x14ac:dyDescent="0.15">
      <c r="A2248" s="35">
        <v>90078</v>
      </c>
      <c r="B2248" s="147" t="s">
        <v>1244</v>
      </c>
    </row>
    <row r="2249" spans="1:2" x14ac:dyDescent="0.15">
      <c r="A2249" s="35">
        <v>90079</v>
      </c>
      <c r="B2249" s="147" t="s">
        <v>1245</v>
      </c>
    </row>
    <row r="2250" spans="1:2" x14ac:dyDescent="0.15">
      <c r="A2250" s="35">
        <v>90080</v>
      </c>
      <c r="B2250" s="147" t="s">
        <v>1246</v>
      </c>
    </row>
    <row r="2251" spans="1:2" x14ac:dyDescent="0.15">
      <c r="A2251" s="35">
        <v>90081</v>
      </c>
      <c r="B2251" s="147" t="s">
        <v>1247</v>
      </c>
    </row>
    <row r="2252" spans="1:2" x14ac:dyDescent="0.15">
      <c r="A2252" s="35">
        <v>90082</v>
      </c>
      <c r="B2252" s="35" t="s">
        <v>1248</v>
      </c>
    </row>
    <row r="2253" spans="1:2" x14ac:dyDescent="0.15">
      <c r="A2253" s="35">
        <v>90083</v>
      </c>
      <c r="B2253" s="35" t="s">
        <v>1249</v>
      </c>
    </row>
    <row r="2254" spans="1:2" x14ac:dyDescent="0.15">
      <c r="A2254" s="35">
        <v>90085</v>
      </c>
      <c r="B2254" s="35" t="s">
        <v>1250</v>
      </c>
    </row>
    <row r="2255" spans="1:2" x14ac:dyDescent="0.15">
      <c r="A2255" s="35">
        <v>90086</v>
      </c>
      <c r="B2255" s="35" t="s">
        <v>1251</v>
      </c>
    </row>
    <row r="2256" spans="1:2" x14ac:dyDescent="0.15">
      <c r="A2256" s="35">
        <v>90087</v>
      </c>
      <c r="B2256" s="35" t="s">
        <v>1252</v>
      </c>
    </row>
    <row r="2257" spans="1:2" x14ac:dyDescent="0.15">
      <c r="A2257" s="35">
        <v>90088</v>
      </c>
      <c r="B2257" s="35" t="s">
        <v>1253</v>
      </c>
    </row>
    <row r="2258" spans="1:2" x14ac:dyDescent="0.15">
      <c r="A2258" s="35">
        <v>90089</v>
      </c>
      <c r="B2258" s="35" t="s">
        <v>1254</v>
      </c>
    </row>
    <row r="2259" spans="1:2" x14ac:dyDescent="0.15">
      <c r="A2259" s="35">
        <v>90090</v>
      </c>
      <c r="B2259" s="147" t="s">
        <v>1255</v>
      </c>
    </row>
    <row r="2260" spans="1:2" x14ac:dyDescent="0.15">
      <c r="A2260" s="35">
        <v>90091</v>
      </c>
      <c r="B2260" s="147" t="s">
        <v>1256</v>
      </c>
    </row>
    <row r="2261" spans="1:2" x14ac:dyDescent="0.15">
      <c r="A2261" s="35">
        <v>90092</v>
      </c>
      <c r="B2261" s="147" t="s">
        <v>1257</v>
      </c>
    </row>
    <row r="2262" spans="1:2" x14ac:dyDescent="0.15">
      <c r="A2262" s="35">
        <v>90093</v>
      </c>
      <c r="B2262" s="147" t="s">
        <v>1258</v>
      </c>
    </row>
    <row r="2263" spans="1:2" x14ac:dyDescent="0.15">
      <c r="A2263" s="35">
        <v>90094</v>
      </c>
      <c r="B2263" s="147" t="s">
        <v>1259</v>
      </c>
    </row>
    <row r="2264" spans="1:2" x14ac:dyDescent="0.15">
      <c r="A2264" s="35">
        <v>90095</v>
      </c>
      <c r="B2264" s="35" t="s">
        <v>1260</v>
      </c>
    </row>
    <row r="2265" spans="1:2" x14ac:dyDescent="0.15">
      <c r="A2265" s="35">
        <v>90096</v>
      </c>
      <c r="B2265" s="35" t="s">
        <v>1261</v>
      </c>
    </row>
    <row r="2266" spans="1:2" x14ac:dyDescent="0.15">
      <c r="A2266" s="35">
        <v>90097</v>
      </c>
      <c r="B2266" s="35" t="s">
        <v>1262</v>
      </c>
    </row>
    <row r="2267" spans="1:2" x14ac:dyDescent="0.15">
      <c r="A2267" s="35">
        <v>90098</v>
      </c>
      <c r="B2267" s="147" t="s">
        <v>1263</v>
      </c>
    </row>
    <row r="2268" spans="1:2" x14ac:dyDescent="0.15">
      <c r="A2268" s="35">
        <v>90099</v>
      </c>
      <c r="B2268" s="147" t="s">
        <v>1264</v>
      </c>
    </row>
    <row r="2269" spans="1:2" x14ac:dyDescent="0.15">
      <c r="A2269" s="35">
        <v>90100</v>
      </c>
      <c r="B2269" s="147" t="s">
        <v>1265</v>
      </c>
    </row>
    <row r="2270" spans="1:2" x14ac:dyDescent="0.15">
      <c r="A2270" s="35">
        <v>90101</v>
      </c>
      <c r="B2270" s="147" t="s">
        <v>1266</v>
      </c>
    </row>
    <row r="2271" spans="1:2" x14ac:dyDescent="0.15">
      <c r="A2271" s="35">
        <v>90102</v>
      </c>
      <c r="B2271" s="147" t="s">
        <v>1267</v>
      </c>
    </row>
    <row r="2272" spans="1:2" x14ac:dyDescent="0.15">
      <c r="A2272" s="35">
        <v>90103</v>
      </c>
      <c r="B2272" s="147" t="s">
        <v>1268</v>
      </c>
    </row>
    <row r="2273" spans="1:2" x14ac:dyDescent="0.15">
      <c r="A2273" s="35">
        <v>90104</v>
      </c>
      <c r="B2273" s="147" t="s">
        <v>1269</v>
      </c>
    </row>
    <row r="2274" spans="1:2" x14ac:dyDescent="0.15">
      <c r="A2274" s="35">
        <v>90105</v>
      </c>
      <c r="B2274" s="147" t="s">
        <v>1270</v>
      </c>
    </row>
    <row r="2275" spans="1:2" x14ac:dyDescent="0.15">
      <c r="A2275" s="35">
        <v>90106</v>
      </c>
      <c r="B2275" s="147" t="s">
        <v>1271</v>
      </c>
    </row>
    <row r="2276" spans="1:2" x14ac:dyDescent="0.15">
      <c r="A2276" s="79">
        <v>90107</v>
      </c>
      <c r="B2276" s="147" t="s">
        <v>1272</v>
      </c>
    </row>
    <row r="2277" spans="1:2" x14ac:dyDescent="0.15">
      <c r="A2277" s="79">
        <v>90108</v>
      </c>
      <c r="B2277" s="147" t="s">
        <v>1273</v>
      </c>
    </row>
    <row r="2278" spans="1:2" x14ac:dyDescent="0.15">
      <c r="A2278" s="79">
        <v>90109</v>
      </c>
      <c r="B2278" s="147" t="s">
        <v>1274</v>
      </c>
    </row>
    <row r="2279" spans="1:2" x14ac:dyDescent="0.15">
      <c r="A2279" s="35">
        <v>90110</v>
      </c>
      <c r="B2279" s="147" t="s">
        <v>1275</v>
      </c>
    </row>
    <row r="2280" spans="1:2" x14ac:dyDescent="0.15">
      <c r="A2280" s="35">
        <v>90111</v>
      </c>
      <c r="B2280" s="147" t="s">
        <v>1276</v>
      </c>
    </row>
    <row r="2281" spans="1:2" x14ac:dyDescent="0.15">
      <c r="A2281" s="35">
        <v>90112</v>
      </c>
      <c r="B2281" s="147" t="s">
        <v>1277</v>
      </c>
    </row>
    <row r="2282" spans="1:2" x14ac:dyDescent="0.15">
      <c r="A2282" s="35">
        <v>90113</v>
      </c>
      <c r="B2282" s="147" t="s">
        <v>1278</v>
      </c>
    </row>
    <row r="2283" spans="1:2" x14ac:dyDescent="0.15">
      <c r="A2283" s="35">
        <v>90114</v>
      </c>
      <c r="B2283" s="147" t="s">
        <v>1279</v>
      </c>
    </row>
    <row r="2284" spans="1:2" x14ac:dyDescent="0.15">
      <c r="A2284" s="35">
        <v>90115</v>
      </c>
      <c r="B2284" s="147" t="s">
        <v>1280</v>
      </c>
    </row>
    <row r="2285" spans="1:2" x14ac:dyDescent="0.15">
      <c r="A2285" s="35">
        <v>90116</v>
      </c>
      <c r="B2285" s="147" t="s">
        <v>1281</v>
      </c>
    </row>
    <row r="2286" spans="1:2" x14ac:dyDescent="0.15">
      <c r="A2286" s="35">
        <v>90117</v>
      </c>
      <c r="B2286" s="147" t="s">
        <v>1282</v>
      </c>
    </row>
    <row r="2287" spans="1:2" x14ac:dyDescent="0.15">
      <c r="A2287" s="35">
        <v>90118</v>
      </c>
      <c r="B2287" s="147" t="s">
        <v>1283</v>
      </c>
    </row>
    <row r="2288" spans="1:2" x14ac:dyDescent="0.15">
      <c r="A2288" s="35">
        <v>90119</v>
      </c>
      <c r="B2288" s="147" t="s">
        <v>1284</v>
      </c>
    </row>
    <row r="2289" spans="1:2" x14ac:dyDescent="0.15">
      <c r="A2289" s="35">
        <v>90120</v>
      </c>
      <c r="B2289" s="147" t="s">
        <v>1285</v>
      </c>
    </row>
    <row r="2290" spans="1:2" x14ac:dyDescent="0.15">
      <c r="A2290" s="35">
        <v>90121</v>
      </c>
      <c r="B2290" s="147" t="s">
        <v>1286</v>
      </c>
    </row>
    <row r="2291" spans="1:2" x14ac:dyDescent="0.15">
      <c r="A2291" s="35">
        <v>90122</v>
      </c>
      <c r="B2291" s="147" t="s">
        <v>1287</v>
      </c>
    </row>
    <row r="2292" spans="1:2" x14ac:dyDescent="0.15">
      <c r="A2292" s="35">
        <v>90123</v>
      </c>
      <c r="B2292" s="147" t="s">
        <v>1288</v>
      </c>
    </row>
    <row r="2293" spans="1:2" x14ac:dyDescent="0.15">
      <c r="A2293" s="35">
        <v>90124</v>
      </c>
      <c r="B2293" s="147" t="s">
        <v>1289</v>
      </c>
    </row>
    <row r="2294" spans="1:2" x14ac:dyDescent="0.15">
      <c r="A2294" s="35">
        <v>90125</v>
      </c>
      <c r="B2294" s="147" t="s">
        <v>1290</v>
      </c>
    </row>
    <row r="2295" spans="1:2" x14ac:dyDescent="0.15">
      <c r="A2295" s="35">
        <v>90126</v>
      </c>
      <c r="B2295" s="147" t="s">
        <v>1291</v>
      </c>
    </row>
    <row r="2296" spans="1:2" x14ac:dyDescent="0.15">
      <c r="A2296" s="35">
        <v>90127</v>
      </c>
      <c r="B2296" s="147" t="s">
        <v>1292</v>
      </c>
    </row>
    <row r="2297" spans="1:2" x14ac:dyDescent="0.15">
      <c r="A2297" s="35">
        <v>90128</v>
      </c>
      <c r="B2297" s="147" t="s">
        <v>1293</v>
      </c>
    </row>
    <row r="2298" spans="1:2" x14ac:dyDescent="0.15">
      <c r="A2298" s="35">
        <v>90129</v>
      </c>
      <c r="B2298" s="147" t="s">
        <v>1294</v>
      </c>
    </row>
    <row r="2299" spans="1:2" x14ac:dyDescent="0.15">
      <c r="A2299" s="35">
        <v>90130</v>
      </c>
      <c r="B2299" s="147" t="s">
        <v>1295</v>
      </c>
    </row>
    <row r="2300" spans="1:2" x14ac:dyDescent="0.15">
      <c r="A2300" s="35">
        <v>90131</v>
      </c>
      <c r="B2300" s="147" t="s">
        <v>1296</v>
      </c>
    </row>
    <row r="2301" spans="1:2" x14ac:dyDescent="0.15">
      <c r="A2301" s="35">
        <v>90132</v>
      </c>
      <c r="B2301" s="147" t="s">
        <v>1297</v>
      </c>
    </row>
    <row r="2302" spans="1:2" x14ac:dyDescent="0.15">
      <c r="A2302" s="35">
        <v>90133</v>
      </c>
      <c r="B2302" s="147" t="s">
        <v>1298</v>
      </c>
    </row>
    <row r="2303" spans="1:2" x14ac:dyDescent="0.15">
      <c r="A2303" s="35">
        <v>90134</v>
      </c>
      <c r="B2303" s="35" t="s">
        <v>10185</v>
      </c>
    </row>
    <row r="2304" spans="1:2" x14ac:dyDescent="0.15">
      <c r="A2304" s="35">
        <v>90135</v>
      </c>
      <c r="B2304" s="35" t="s">
        <v>1299</v>
      </c>
    </row>
    <row r="2305" spans="1:2" x14ac:dyDescent="0.15">
      <c r="A2305" s="35">
        <v>90136</v>
      </c>
      <c r="B2305" s="147" t="s">
        <v>1300</v>
      </c>
    </row>
    <row r="2306" spans="1:2" x14ac:dyDescent="0.15">
      <c r="A2306" s="35">
        <v>90137</v>
      </c>
      <c r="B2306" s="147" t="s">
        <v>1301</v>
      </c>
    </row>
    <row r="2307" spans="1:2" x14ac:dyDescent="0.15">
      <c r="A2307" s="35">
        <v>90138</v>
      </c>
      <c r="B2307" s="147" t="s">
        <v>1302</v>
      </c>
    </row>
    <row r="2308" spans="1:2" x14ac:dyDescent="0.15">
      <c r="A2308" s="35">
        <v>90139</v>
      </c>
      <c r="B2308" s="147" t="s">
        <v>1303</v>
      </c>
    </row>
    <row r="2309" spans="1:2" x14ac:dyDescent="0.15">
      <c r="A2309" s="35">
        <v>90140</v>
      </c>
      <c r="B2309" s="147" t="s">
        <v>1304</v>
      </c>
    </row>
    <row r="2310" spans="1:2" x14ac:dyDescent="0.15">
      <c r="A2310" s="35">
        <v>90141</v>
      </c>
      <c r="B2310" s="147" t="s">
        <v>1305</v>
      </c>
    </row>
    <row r="2311" spans="1:2" x14ac:dyDescent="0.15">
      <c r="A2311" s="35">
        <v>90142</v>
      </c>
      <c r="B2311" s="147" t="s">
        <v>1306</v>
      </c>
    </row>
    <row r="2312" spans="1:2" x14ac:dyDescent="0.15">
      <c r="A2312" s="35">
        <v>90143</v>
      </c>
      <c r="B2312" s="147" t="s">
        <v>1307</v>
      </c>
    </row>
    <row r="2313" spans="1:2" x14ac:dyDescent="0.15">
      <c r="A2313" s="35">
        <v>90144</v>
      </c>
      <c r="B2313" s="147" t="s">
        <v>1308</v>
      </c>
    </row>
    <row r="2314" spans="1:2" x14ac:dyDescent="0.15">
      <c r="A2314" s="35">
        <v>90145</v>
      </c>
      <c r="B2314" s="147" t="s">
        <v>1309</v>
      </c>
    </row>
    <row r="2315" spans="1:2" x14ac:dyDescent="0.15">
      <c r="A2315" s="35">
        <v>90146</v>
      </c>
      <c r="B2315" s="147" t="s">
        <v>1310</v>
      </c>
    </row>
    <row r="2316" spans="1:2" x14ac:dyDescent="0.15">
      <c r="A2316" s="35">
        <v>90147</v>
      </c>
      <c r="B2316" s="147" t="s">
        <v>1310</v>
      </c>
    </row>
    <row r="2317" spans="1:2" x14ac:dyDescent="0.15">
      <c r="A2317" s="35">
        <v>90148</v>
      </c>
      <c r="B2317" s="147" t="s">
        <v>1311</v>
      </c>
    </row>
    <row r="2318" spans="1:2" x14ac:dyDescent="0.15">
      <c r="A2318" s="35">
        <v>90149</v>
      </c>
      <c r="B2318" s="147" t="s">
        <v>1312</v>
      </c>
    </row>
    <row r="2319" spans="1:2" x14ac:dyDescent="0.15">
      <c r="A2319" s="35">
        <v>90150</v>
      </c>
      <c r="B2319" s="147" t="s">
        <v>1313</v>
      </c>
    </row>
    <row r="2320" spans="1:2" x14ac:dyDescent="0.15">
      <c r="A2320" s="35">
        <v>90151</v>
      </c>
      <c r="B2320" s="147" t="s">
        <v>1314</v>
      </c>
    </row>
    <row r="2321" spans="1:2" x14ac:dyDescent="0.15">
      <c r="A2321" s="35">
        <v>90152</v>
      </c>
      <c r="B2321" s="147" t="s">
        <v>10186</v>
      </c>
    </row>
    <row r="2322" spans="1:2" x14ac:dyDescent="0.15">
      <c r="A2322" s="35">
        <v>90153</v>
      </c>
      <c r="B2322" s="147" t="s">
        <v>10187</v>
      </c>
    </row>
    <row r="2323" spans="1:2" x14ac:dyDescent="0.15">
      <c r="A2323" s="35">
        <v>90154</v>
      </c>
      <c r="B2323" s="147" t="s">
        <v>10188</v>
      </c>
    </row>
    <row r="2324" spans="1:2" x14ac:dyDescent="0.15">
      <c r="A2324" s="35">
        <v>90155</v>
      </c>
      <c r="B2324" s="147" t="s">
        <v>1315</v>
      </c>
    </row>
    <row r="2325" spans="1:2" x14ac:dyDescent="0.15">
      <c r="A2325" s="35">
        <v>90156</v>
      </c>
      <c r="B2325" s="147" t="s">
        <v>1316</v>
      </c>
    </row>
    <row r="2326" spans="1:2" x14ac:dyDescent="0.15">
      <c r="A2326" s="35">
        <v>90157</v>
      </c>
      <c r="B2326" s="147" t="s">
        <v>1317</v>
      </c>
    </row>
    <row r="2327" spans="1:2" x14ac:dyDescent="0.15">
      <c r="A2327" s="35">
        <v>90158</v>
      </c>
      <c r="B2327" s="147" t="s">
        <v>1318</v>
      </c>
    </row>
    <row r="2328" spans="1:2" x14ac:dyDescent="0.15">
      <c r="A2328" s="35">
        <v>90159</v>
      </c>
      <c r="B2328" s="147" t="s">
        <v>1319</v>
      </c>
    </row>
    <row r="2329" spans="1:2" x14ac:dyDescent="0.15">
      <c r="A2329" s="35">
        <v>90160</v>
      </c>
      <c r="B2329" s="147" t="s">
        <v>1320</v>
      </c>
    </row>
    <row r="2330" spans="1:2" x14ac:dyDescent="0.15">
      <c r="A2330" s="35">
        <v>90161</v>
      </c>
      <c r="B2330" s="147" t="s">
        <v>1321</v>
      </c>
    </row>
    <row r="2331" spans="1:2" x14ac:dyDescent="0.15">
      <c r="A2331" s="35">
        <v>90162</v>
      </c>
      <c r="B2331" s="147" t="s">
        <v>10189</v>
      </c>
    </row>
    <row r="2332" spans="1:2" x14ac:dyDescent="0.15">
      <c r="A2332" s="35">
        <v>90163</v>
      </c>
      <c r="B2332" s="147" t="s">
        <v>10190</v>
      </c>
    </row>
    <row r="2333" spans="1:2" x14ac:dyDescent="0.15">
      <c r="A2333" s="35">
        <v>90164</v>
      </c>
      <c r="B2333" s="147" t="s">
        <v>10191</v>
      </c>
    </row>
    <row r="2334" spans="1:2" x14ac:dyDescent="0.15">
      <c r="A2334" s="35">
        <v>90165</v>
      </c>
      <c r="B2334" s="147" t="s">
        <v>10192</v>
      </c>
    </row>
    <row r="2335" spans="1:2" x14ac:dyDescent="0.15">
      <c r="A2335" s="35">
        <v>90166</v>
      </c>
      <c r="B2335" s="147" t="s">
        <v>10193</v>
      </c>
    </row>
    <row r="2336" spans="1:2" x14ac:dyDescent="0.15">
      <c r="A2336" s="35">
        <v>90167</v>
      </c>
      <c r="B2336" s="147" t="s">
        <v>10194</v>
      </c>
    </row>
    <row r="2337" spans="1:2" x14ac:dyDescent="0.15">
      <c r="A2337" s="35">
        <v>90168</v>
      </c>
      <c r="B2337" s="147" t="s">
        <v>10195</v>
      </c>
    </row>
    <row r="2338" spans="1:2" x14ac:dyDescent="0.15">
      <c r="A2338" s="35">
        <v>90169</v>
      </c>
      <c r="B2338" s="147" t="s">
        <v>10196</v>
      </c>
    </row>
    <row r="2339" spans="1:2" x14ac:dyDescent="0.15">
      <c r="A2339" s="35">
        <v>90170</v>
      </c>
      <c r="B2339" s="147" t="s">
        <v>10197</v>
      </c>
    </row>
    <row r="2340" spans="1:2" x14ac:dyDescent="0.15">
      <c r="A2340" s="35">
        <v>90171</v>
      </c>
      <c r="B2340" s="147" t="s">
        <v>10198</v>
      </c>
    </row>
    <row r="2341" spans="1:2" x14ac:dyDescent="0.15">
      <c r="A2341" s="35">
        <v>90172</v>
      </c>
      <c r="B2341" s="147" t="s">
        <v>10199</v>
      </c>
    </row>
    <row r="2342" spans="1:2" x14ac:dyDescent="0.15">
      <c r="A2342" s="35">
        <v>90173</v>
      </c>
      <c r="B2342" s="147" t="s">
        <v>10200</v>
      </c>
    </row>
    <row r="2343" spans="1:2" x14ac:dyDescent="0.15">
      <c r="A2343" s="35">
        <v>90174</v>
      </c>
      <c r="B2343" s="148" t="s">
        <v>10201</v>
      </c>
    </row>
    <row r="2344" spans="1:2" x14ac:dyDescent="0.15">
      <c r="A2344" s="35">
        <v>90175</v>
      </c>
      <c r="B2344" s="148" t="s">
        <v>10202</v>
      </c>
    </row>
    <row r="2345" spans="1:2" x14ac:dyDescent="0.15">
      <c r="A2345" s="35">
        <v>90176</v>
      </c>
      <c r="B2345" s="148" t="s">
        <v>10203</v>
      </c>
    </row>
    <row r="2346" spans="1:2" x14ac:dyDescent="0.15">
      <c r="A2346" s="35">
        <v>90177</v>
      </c>
      <c r="B2346" s="148" t="s">
        <v>10204</v>
      </c>
    </row>
    <row r="2347" spans="1:2" x14ac:dyDescent="0.15">
      <c r="A2347" s="35">
        <v>90178</v>
      </c>
      <c r="B2347" s="148" t="s">
        <v>10205</v>
      </c>
    </row>
    <row r="2348" spans="1:2" x14ac:dyDescent="0.15">
      <c r="A2348" s="35">
        <v>90179</v>
      </c>
      <c r="B2348" s="147" t="s">
        <v>10206</v>
      </c>
    </row>
    <row r="2349" spans="1:2" x14ac:dyDescent="0.15">
      <c r="A2349" s="35">
        <v>90180</v>
      </c>
      <c r="B2349" s="147" t="s">
        <v>10207</v>
      </c>
    </row>
    <row r="2350" spans="1:2" x14ac:dyDescent="0.15">
      <c r="A2350" s="35">
        <v>90181</v>
      </c>
      <c r="B2350" s="147" t="s">
        <v>10208</v>
      </c>
    </row>
    <row r="2351" spans="1:2" x14ac:dyDescent="0.15">
      <c r="A2351" s="35">
        <v>90182</v>
      </c>
      <c r="B2351" s="147" t="s">
        <v>10209</v>
      </c>
    </row>
    <row r="2352" spans="1:2" x14ac:dyDescent="0.15">
      <c r="A2352" s="35">
        <v>90183</v>
      </c>
      <c r="B2352" s="147" t="s">
        <v>10210</v>
      </c>
    </row>
    <row r="2353" spans="1:2" x14ac:dyDescent="0.15">
      <c r="A2353" s="35">
        <v>90184</v>
      </c>
      <c r="B2353" s="147" t="s">
        <v>10211</v>
      </c>
    </row>
    <row r="2354" spans="1:2" x14ac:dyDescent="0.15">
      <c r="A2354" s="35">
        <v>90185</v>
      </c>
      <c r="B2354" s="147" t="s">
        <v>10212</v>
      </c>
    </row>
    <row r="2355" spans="1:2" x14ac:dyDescent="0.15">
      <c r="A2355" s="85">
        <v>90186</v>
      </c>
      <c r="B2355" s="149" t="s">
        <v>10213</v>
      </c>
    </row>
    <row r="2356" spans="1:2" x14ac:dyDescent="0.15">
      <c r="A2356" s="85">
        <v>90187</v>
      </c>
      <c r="B2356" s="149" t="s">
        <v>10214</v>
      </c>
    </row>
    <row r="2357" spans="1:2" x14ac:dyDescent="0.15">
      <c r="A2357" s="85">
        <v>90188</v>
      </c>
      <c r="B2357" s="149" t="s">
        <v>10215</v>
      </c>
    </row>
    <row r="2358" spans="1:2" x14ac:dyDescent="0.15">
      <c r="A2358" s="85">
        <v>90189</v>
      </c>
      <c r="B2358" s="149" t="s">
        <v>10216</v>
      </c>
    </row>
    <row r="2359" spans="1:2" x14ac:dyDescent="0.15">
      <c r="A2359" s="85">
        <v>90190</v>
      </c>
      <c r="B2359" s="149" t="s">
        <v>10217</v>
      </c>
    </row>
    <row r="2360" spans="1:2" x14ac:dyDescent="0.15">
      <c r="A2360" s="85">
        <v>90191</v>
      </c>
      <c r="B2360" s="149" t="s">
        <v>10218</v>
      </c>
    </row>
    <row r="2361" spans="1:2" x14ac:dyDescent="0.15">
      <c r="A2361" s="85">
        <v>90192</v>
      </c>
      <c r="B2361" s="149" t="s">
        <v>10219</v>
      </c>
    </row>
    <row r="2362" spans="1:2" x14ac:dyDescent="0.15">
      <c r="A2362" s="85">
        <v>90193</v>
      </c>
      <c r="B2362" s="149" t="s">
        <v>10220</v>
      </c>
    </row>
    <row r="2363" spans="1:2" x14ac:dyDescent="0.15">
      <c r="A2363" s="85">
        <v>90194</v>
      </c>
      <c r="B2363" s="149" t="s">
        <v>10221</v>
      </c>
    </row>
    <row r="2364" spans="1:2" x14ac:dyDescent="0.15">
      <c r="A2364" s="85">
        <v>90195</v>
      </c>
      <c r="B2364" s="149" t="s">
        <v>10222</v>
      </c>
    </row>
    <row r="2365" spans="1:2" x14ac:dyDescent="0.15">
      <c r="A2365" s="85">
        <v>90196</v>
      </c>
      <c r="B2365" s="149" t="s">
        <v>10223</v>
      </c>
    </row>
    <row r="2366" spans="1:2" x14ac:dyDescent="0.15">
      <c r="A2366" s="85">
        <v>90197</v>
      </c>
      <c r="B2366" s="149" t="s">
        <v>10224</v>
      </c>
    </row>
    <row r="2367" spans="1:2" x14ac:dyDescent="0.15">
      <c r="A2367" s="85">
        <v>90200</v>
      </c>
      <c r="B2367" s="149" t="s">
        <v>1322</v>
      </c>
    </row>
    <row r="2368" spans="1:2" x14ac:dyDescent="0.15">
      <c r="A2368" s="85">
        <v>90201</v>
      </c>
      <c r="B2368" s="147" t="s">
        <v>1323</v>
      </c>
    </row>
    <row r="2369" spans="1:2" x14ac:dyDescent="0.15">
      <c r="A2369" s="85">
        <v>90202</v>
      </c>
      <c r="B2369" s="147" t="s">
        <v>1324</v>
      </c>
    </row>
    <row r="2370" spans="1:2" x14ac:dyDescent="0.15">
      <c r="A2370" s="85">
        <v>90203</v>
      </c>
      <c r="B2370" s="147" t="s">
        <v>1325</v>
      </c>
    </row>
    <row r="2371" spans="1:2" x14ac:dyDescent="0.15">
      <c r="A2371" s="85">
        <v>90204</v>
      </c>
      <c r="B2371" s="147" t="s">
        <v>1326</v>
      </c>
    </row>
    <row r="2372" spans="1:2" x14ac:dyDescent="0.15">
      <c r="A2372" s="85">
        <v>90205</v>
      </c>
      <c r="B2372" s="147" t="s">
        <v>1170</v>
      </c>
    </row>
    <row r="2373" spans="1:2" x14ac:dyDescent="0.15">
      <c r="A2373" s="85">
        <v>90206</v>
      </c>
      <c r="B2373" s="147" t="s">
        <v>1327</v>
      </c>
    </row>
    <row r="2374" spans="1:2" x14ac:dyDescent="0.15">
      <c r="A2374" s="85">
        <v>90207</v>
      </c>
      <c r="B2374" s="147" t="s">
        <v>1328</v>
      </c>
    </row>
    <row r="2375" spans="1:2" x14ac:dyDescent="0.15">
      <c r="A2375" s="85">
        <v>90208</v>
      </c>
      <c r="B2375" s="147" t="s">
        <v>1329</v>
      </c>
    </row>
    <row r="2376" spans="1:2" x14ac:dyDescent="0.15">
      <c r="A2376" s="85">
        <v>90209</v>
      </c>
      <c r="B2376" s="147" t="s">
        <v>1330</v>
      </c>
    </row>
    <row r="2377" spans="1:2" x14ac:dyDescent="0.15">
      <c r="A2377" s="85">
        <v>90210</v>
      </c>
      <c r="B2377" s="147" t="s">
        <v>1331</v>
      </c>
    </row>
    <row r="2378" spans="1:2" x14ac:dyDescent="0.15">
      <c r="A2378" s="85">
        <v>90211</v>
      </c>
      <c r="B2378" s="147" t="s">
        <v>1332</v>
      </c>
    </row>
    <row r="2379" spans="1:2" x14ac:dyDescent="0.15">
      <c r="A2379" s="85">
        <v>90212</v>
      </c>
      <c r="B2379" s="147" t="s">
        <v>1333</v>
      </c>
    </row>
    <row r="2380" spans="1:2" x14ac:dyDescent="0.15">
      <c r="A2380" s="85">
        <v>90213</v>
      </c>
      <c r="B2380" s="147" t="s">
        <v>10225</v>
      </c>
    </row>
    <row r="2381" spans="1:2" x14ac:dyDescent="0.15">
      <c r="A2381" s="85">
        <v>90214</v>
      </c>
      <c r="B2381" s="147" t="s">
        <v>10226</v>
      </c>
    </row>
    <row r="2382" spans="1:2" x14ac:dyDescent="0.15">
      <c r="A2382" s="85">
        <v>90215</v>
      </c>
      <c r="B2382" s="147" t="s">
        <v>10227</v>
      </c>
    </row>
    <row r="2383" spans="1:2" x14ac:dyDescent="0.15">
      <c r="A2383" s="85">
        <v>90216</v>
      </c>
      <c r="B2383" s="148" t="s">
        <v>10228</v>
      </c>
    </row>
    <row r="2384" spans="1:2" x14ac:dyDescent="0.15">
      <c r="A2384" s="85">
        <v>90217</v>
      </c>
      <c r="B2384" s="147" t="s">
        <v>10229</v>
      </c>
    </row>
    <row r="2385" spans="1:2" x14ac:dyDescent="0.15">
      <c r="A2385" s="85">
        <v>90218</v>
      </c>
      <c r="B2385" s="147" t="s">
        <v>10230</v>
      </c>
    </row>
    <row r="2386" spans="1:2" x14ac:dyDescent="0.15">
      <c r="A2386" s="85">
        <v>90219</v>
      </c>
      <c r="B2386" s="147" t="s">
        <v>10231</v>
      </c>
    </row>
    <row r="2387" spans="1:2" x14ac:dyDescent="0.15">
      <c r="A2387" s="85">
        <v>90220</v>
      </c>
      <c r="B2387" s="150" t="s">
        <v>10232</v>
      </c>
    </row>
    <row r="2388" spans="1:2" x14ac:dyDescent="0.15">
      <c r="A2388" s="85">
        <v>90221</v>
      </c>
      <c r="B2388" s="150" t="s">
        <v>10233</v>
      </c>
    </row>
    <row r="2389" spans="1:2" x14ac:dyDescent="0.15">
      <c r="A2389" s="85">
        <v>90222</v>
      </c>
      <c r="B2389" s="150" t="s">
        <v>10234</v>
      </c>
    </row>
    <row r="2390" spans="1:2" x14ac:dyDescent="0.15">
      <c r="A2390" s="85">
        <v>90223</v>
      </c>
      <c r="B2390" s="150" t="s">
        <v>10235</v>
      </c>
    </row>
    <row r="2391" spans="1:2" x14ac:dyDescent="0.15">
      <c r="A2391" s="35">
        <v>90224</v>
      </c>
      <c r="B2391" s="147" t="s">
        <v>10236</v>
      </c>
    </row>
    <row r="2392" spans="1:2" x14ac:dyDescent="0.15">
      <c r="A2392" s="35">
        <v>90225</v>
      </c>
      <c r="B2392" s="147" t="s">
        <v>10237</v>
      </c>
    </row>
    <row r="2393" spans="1:2" x14ac:dyDescent="0.15">
      <c r="A2393" s="35">
        <v>90226</v>
      </c>
      <c r="B2393" s="147" t="s">
        <v>10238</v>
      </c>
    </row>
    <row r="2394" spans="1:2" x14ac:dyDescent="0.15">
      <c r="A2394" s="35">
        <v>90227</v>
      </c>
      <c r="B2394" s="147" t="s">
        <v>10239</v>
      </c>
    </row>
    <row r="2395" spans="1:2" x14ac:dyDescent="0.15">
      <c r="A2395" s="35">
        <v>90228</v>
      </c>
      <c r="B2395" s="147" t="s">
        <v>10240</v>
      </c>
    </row>
    <row r="2396" spans="1:2" x14ac:dyDescent="0.15">
      <c r="A2396" s="35">
        <v>90229</v>
      </c>
      <c r="B2396" s="35" t="s">
        <v>10241</v>
      </c>
    </row>
    <row r="2397" spans="1:2" x14ac:dyDescent="0.15">
      <c r="A2397" s="35">
        <v>90230</v>
      </c>
      <c r="B2397" s="35" t="s">
        <v>10242</v>
      </c>
    </row>
    <row r="2398" spans="1:2" x14ac:dyDescent="0.15">
      <c r="A2398" s="35">
        <v>90231</v>
      </c>
      <c r="B2398" s="147" t="s">
        <v>10243</v>
      </c>
    </row>
    <row r="2399" spans="1:2" x14ac:dyDescent="0.15">
      <c r="A2399" s="35">
        <v>90232</v>
      </c>
      <c r="B2399" s="147" t="s">
        <v>10244</v>
      </c>
    </row>
    <row r="2400" spans="1:2" x14ac:dyDescent="0.15">
      <c r="A2400" s="35">
        <v>90233</v>
      </c>
      <c r="B2400" s="147" t="s">
        <v>10245</v>
      </c>
    </row>
    <row r="2401" spans="1:2" x14ac:dyDescent="0.15">
      <c r="A2401" s="35">
        <v>90234</v>
      </c>
      <c r="B2401" s="147" t="s">
        <v>10246</v>
      </c>
    </row>
    <row r="2402" spans="1:2" x14ac:dyDescent="0.15">
      <c r="A2402" s="35">
        <v>90235</v>
      </c>
      <c r="B2402" s="147" t="s">
        <v>10247</v>
      </c>
    </row>
    <row r="2403" spans="1:2" x14ac:dyDescent="0.15">
      <c r="A2403" s="35">
        <v>90236</v>
      </c>
      <c r="B2403" s="147" t="s">
        <v>10248</v>
      </c>
    </row>
    <row r="2404" spans="1:2" x14ac:dyDescent="0.15">
      <c r="A2404" s="35">
        <v>90237</v>
      </c>
      <c r="B2404" s="147" t="s">
        <v>10249</v>
      </c>
    </row>
    <row r="2405" spans="1:2" x14ac:dyDescent="0.15">
      <c r="A2405" s="35">
        <v>90301</v>
      </c>
      <c r="B2405" s="147" t="s">
        <v>1334</v>
      </c>
    </row>
    <row r="2406" spans="1:2" x14ac:dyDescent="0.15">
      <c r="A2406" s="35">
        <v>90302</v>
      </c>
      <c r="B2406" s="147" t="s">
        <v>1335</v>
      </c>
    </row>
    <row r="2407" spans="1:2" x14ac:dyDescent="0.15">
      <c r="A2407" s="35">
        <v>90303</v>
      </c>
      <c r="B2407" s="35" t="s">
        <v>1336</v>
      </c>
    </row>
    <row r="2408" spans="1:2" x14ac:dyDescent="0.15">
      <c r="A2408" s="35">
        <v>90304</v>
      </c>
      <c r="B2408" s="35" t="s">
        <v>1337</v>
      </c>
    </row>
    <row r="2409" spans="1:2" x14ac:dyDescent="0.15">
      <c r="A2409" s="35">
        <v>90305</v>
      </c>
      <c r="B2409" s="147" t="s">
        <v>1338</v>
      </c>
    </row>
    <row r="2410" spans="1:2" x14ac:dyDescent="0.15">
      <c r="A2410" s="35">
        <v>90306</v>
      </c>
      <c r="B2410" s="147" t="s">
        <v>1339</v>
      </c>
    </row>
    <row r="2411" spans="1:2" x14ac:dyDescent="0.15">
      <c r="A2411" s="35">
        <v>90307</v>
      </c>
      <c r="B2411" s="147" t="s">
        <v>1339</v>
      </c>
    </row>
    <row r="2412" spans="1:2" x14ac:dyDescent="0.15">
      <c r="A2412" s="35">
        <v>90308</v>
      </c>
      <c r="B2412" s="147" t="s">
        <v>2072</v>
      </c>
    </row>
    <row r="2413" spans="1:2" x14ac:dyDescent="0.15">
      <c r="A2413" s="35">
        <v>90309</v>
      </c>
      <c r="B2413" s="76" t="s">
        <v>2073</v>
      </c>
    </row>
    <row r="2414" spans="1:2" x14ac:dyDescent="0.15">
      <c r="A2414" s="35">
        <v>90310</v>
      </c>
      <c r="B2414" s="147" t="s">
        <v>2074</v>
      </c>
    </row>
    <row r="2415" spans="1:2" x14ac:dyDescent="0.15">
      <c r="A2415" s="35">
        <v>90311</v>
      </c>
      <c r="B2415" s="147" t="s">
        <v>2075</v>
      </c>
    </row>
    <row r="2416" spans="1:2" x14ac:dyDescent="0.15">
      <c r="A2416" s="35">
        <v>90312</v>
      </c>
      <c r="B2416" s="147" t="s">
        <v>2076</v>
      </c>
    </row>
    <row r="2417" spans="1:2" x14ac:dyDescent="0.15">
      <c r="A2417" s="35">
        <v>90313</v>
      </c>
      <c r="B2417" s="147" t="s">
        <v>2077</v>
      </c>
    </row>
    <row r="2418" spans="1:2" x14ac:dyDescent="0.15">
      <c r="A2418" s="35">
        <v>90314</v>
      </c>
      <c r="B2418" s="147" t="s">
        <v>2078</v>
      </c>
    </row>
    <row r="2419" spans="1:2" x14ac:dyDescent="0.15">
      <c r="A2419" s="36">
        <v>90315</v>
      </c>
      <c r="B2419" s="151" t="s">
        <v>2079</v>
      </c>
    </row>
    <row r="2420" spans="1:2" x14ac:dyDescent="0.15">
      <c r="A2420" s="57">
        <v>90316</v>
      </c>
      <c r="B2420" s="57" t="s">
        <v>10250</v>
      </c>
    </row>
    <row r="2421" spans="1:2" x14ac:dyDescent="0.15">
      <c r="A2421" s="57">
        <v>90317</v>
      </c>
      <c r="B2421" s="57" t="s">
        <v>9392</v>
      </c>
    </row>
    <row r="2422" spans="1:2" x14ac:dyDescent="0.15">
      <c r="A2422" s="35">
        <v>90318</v>
      </c>
      <c r="B2422" s="35" t="s">
        <v>9392</v>
      </c>
    </row>
    <row r="2423" spans="1:2" x14ac:dyDescent="0.15">
      <c r="A2423" s="152">
        <v>90319</v>
      </c>
      <c r="B2423" s="152" t="s">
        <v>10251</v>
      </c>
    </row>
    <row r="2424" spans="1:2" x14ac:dyDescent="0.15">
      <c r="A2424" s="152">
        <v>90320</v>
      </c>
      <c r="B2424" s="152" t="s">
        <v>10252</v>
      </c>
    </row>
    <row r="2425" spans="1:2" x14ac:dyDescent="0.15">
      <c r="A2425" s="57">
        <v>90321</v>
      </c>
      <c r="B2425" s="57" t="s">
        <v>10253</v>
      </c>
    </row>
    <row r="2426" spans="1:2" x14ac:dyDescent="0.15">
      <c r="A2426" s="57">
        <v>90322</v>
      </c>
      <c r="B2426" s="57" t="s">
        <v>10254</v>
      </c>
    </row>
    <row r="2427" spans="1:2" x14ac:dyDescent="0.15">
      <c r="A2427" s="86">
        <v>90323</v>
      </c>
      <c r="B2427" s="153" t="s">
        <v>10255</v>
      </c>
    </row>
    <row r="2428" spans="1:2" x14ac:dyDescent="0.15">
      <c r="A2428" s="86">
        <v>90324</v>
      </c>
      <c r="B2428" s="153" t="s">
        <v>2080</v>
      </c>
    </row>
    <row r="2429" spans="1:2" x14ac:dyDescent="0.15">
      <c r="A2429" s="86">
        <v>90325</v>
      </c>
      <c r="B2429" s="153" t="s">
        <v>9410</v>
      </c>
    </row>
    <row r="2430" spans="1:2" x14ac:dyDescent="0.15">
      <c r="A2430" s="86">
        <v>90326</v>
      </c>
      <c r="B2430" s="153" t="s">
        <v>9411</v>
      </c>
    </row>
    <row r="2431" spans="1:2" x14ac:dyDescent="0.15">
      <c r="A2431" s="86">
        <v>90327</v>
      </c>
      <c r="B2431" s="153" t="s">
        <v>2081</v>
      </c>
    </row>
    <row r="2432" spans="1:2" x14ac:dyDescent="0.15">
      <c r="A2432" s="86">
        <v>90328</v>
      </c>
      <c r="B2432" s="153" t="s">
        <v>10256</v>
      </c>
    </row>
    <row r="2433" spans="1:2" x14ac:dyDescent="0.15">
      <c r="A2433" s="86">
        <v>90329</v>
      </c>
      <c r="B2433" s="153" t="s">
        <v>10154</v>
      </c>
    </row>
    <row r="2434" spans="1:2" x14ac:dyDescent="0.15">
      <c r="A2434" s="86">
        <v>90330</v>
      </c>
      <c r="B2434" s="153" t="s">
        <v>9393</v>
      </c>
    </row>
    <row r="2435" spans="1:2" x14ac:dyDescent="0.15">
      <c r="A2435" s="86">
        <v>90331</v>
      </c>
      <c r="B2435" s="153" t="s">
        <v>9393</v>
      </c>
    </row>
    <row r="2436" spans="1:2" x14ac:dyDescent="0.15">
      <c r="A2436" s="86">
        <v>90332</v>
      </c>
      <c r="B2436" s="153" t="s">
        <v>9394</v>
      </c>
    </row>
    <row r="2437" spans="1:2" x14ac:dyDescent="0.15">
      <c r="A2437" s="86">
        <v>90333</v>
      </c>
      <c r="B2437" s="153" t="s">
        <v>10257</v>
      </c>
    </row>
    <row r="2438" spans="1:2" x14ac:dyDescent="0.15">
      <c r="A2438" s="86">
        <v>90334</v>
      </c>
      <c r="B2438" s="153" t="s">
        <v>10257</v>
      </c>
    </row>
    <row r="2439" spans="1:2" x14ac:dyDescent="0.15">
      <c r="A2439" s="86">
        <v>90335</v>
      </c>
      <c r="B2439" s="153" t="s">
        <v>10258</v>
      </c>
    </row>
    <row r="2440" spans="1:2" x14ac:dyDescent="0.15">
      <c r="A2440" s="86">
        <v>90336</v>
      </c>
      <c r="B2440" s="153" t="s">
        <v>10258</v>
      </c>
    </row>
    <row r="2441" spans="1:2" x14ac:dyDescent="0.15">
      <c r="A2441" s="87">
        <v>90337</v>
      </c>
      <c r="B2441" s="87" t="s">
        <v>10259</v>
      </c>
    </row>
    <row r="2442" spans="1:2" x14ac:dyDescent="0.15">
      <c r="A2442" s="87">
        <v>90338</v>
      </c>
      <c r="B2442" s="87" t="s">
        <v>10259</v>
      </c>
    </row>
    <row r="2443" spans="1:2" x14ac:dyDescent="0.15">
      <c r="A2443" s="87">
        <v>90501</v>
      </c>
      <c r="B2443" s="87" t="s">
        <v>10260</v>
      </c>
    </row>
    <row r="2444" spans="1:2" x14ac:dyDescent="0.15">
      <c r="A2444" s="87">
        <v>90502</v>
      </c>
      <c r="B2444" s="87" t="s">
        <v>10261</v>
      </c>
    </row>
    <row r="2445" spans="1:2" x14ac:dyDescent="0.15">
      <c r="A2445" s="87">
        <v>90503</v>
      </c>
      <c r="B2445" s="87" t="s">
        <v>10262</v>
      </c>
    </row>
    <row r="2446" spans="1:2" x14ac:dyDescent="0.15">
      <c r="A2446" s="87">
        <v>90504</v>
      </c>
      <c r="B2446" s="87" t="s">
        <v>10263</v>
      </c>
    </row>
    <row r="2447" spans="1:2" x14ac:dyDescent="0.15">
      <c r="A2447" s="88">
        <v>90505</v>
      </c>
      <c r="B2447" s="88" t="s">
        <v>10264</v>
      </c>
    </row>
    <row r="2448" spans="1:2" x14ac:dyDescent="0.15">
      <c r="A2448" s="88">
        <v>90506</v>
      </c>
      <c r="B2448" s="88" t="s">
        <v>10265</v>
      </c>
    </row>
    <row r="2449" spans="1:2" x14ac:dyDescent="0.15">
      <c r="A2449" s="88">
        <v>90507</v>
      </c>
      <c r="B2449" s="88" t="s">
        <v>10266</v>
      </c>
    </row>
    <row r="2450" spans="1:2" x14ac:dyDescent="0.15">
      <c r="A2450" s="89">
        <v>90508</v>
      </c>
      <c r="B2450" s="89" t="s">
        <v>10267</v>
      </c>
    </row>
    <row r="2451" spans="1:2" x14ac:dyDescent="0.15">
      <c r="A2451" s="89">
        <v>90509</v>
      </c>
      <c r="B2451" s="89" t="s">
        <v>10268</v>
      </c>
    </row>
    <row r="2452" spans="1:2" x14ac:dyDescent="0.15">
      <c r="A2452" s="90">
        <v>90510</v>
      </c>
      <c r="B2452" s="90" t="s">
        <v>10269</v>
      </c>
    </row>
    <row r="2453" spans="1:2" x14ac:dyDescent="0.15">
      <c r="A2453" s="90">
        <v>90511</v>
      </c>
      <c r="B2453" s="90" t="s">
        <v>10270</v>
      </c>
    </row>
    <row r="2454" spans="1:2" x14ac:dyDescent="0.15">
      <c r="A2454" s="91">
        <v>90512</v>
      </c>
      <c r="B2454" s="91" t="s">
        <v>10271</v>
      </c>
    </row>
    <row r="2455" spans="1:2" x14ac:dyDescent="0.15">
      <c r="A2455" s="91">
        <v>90513</v>
      </c>
      <c r="B2455" s="91" t="s">
        <v>10272</v>
      </c>
    </row>
    <row r="2456" spans="1:2" x14ac:dyDescent="0.15">
      <c r="A2456" s="92">
        <v>90514</v>
      </c>
      <c r="B2456" s="92" t="s">
        <v>10273</v>
      </c>
    </row>
    <row r="2457" spans="1:2" x14ac:dyDescent="0.15">
      <c r="A2457" s="92">
        <v>90901</v>
      </c>
      <c r="B2457" s="92" t="s">
        <v>10274</v>
      </c>
    </row>
    <row r="2458" spans="1:2" x14ac:dyDescent="0.15">
      <c r="A2458" s="93">
        <v>90902</v>
      </c>
      <c r="B2458" s="93" t="s">
        <v>10275</v>
      </c>
    </row>
    <row r="2459" spans="1:2" x14ac:dyDescent="0.15">
      <c r="A2459" s="93">
        <v>90903</v>
      </c>
      <c r="B2459" s="93" t="s">
        <v>10276</v>
      </c>
    </row>
    <row r="2460" spans="1:2" x14ac:dyDescent="0.15">
      <c r="A2460" s="94">
        <v>90904</v>
      </c>
      <c r="B2460" s="94" t="s">
        <v>10277</v>
      </c>
    </row>
    <row r="2461" spans="1:2" x14ac:dyDescent="0.15">
      <c r="A2461" s="94">
        <v>90905</v>
      </c>
      <c r="B2461" s="94" t="s">
        <v>10278</v>
      </c>
    </row>
    <row r="2462" spans="1:2" x14ac:dyDescent="0.15">
      <c r="A2462" s="94">
        <v>90906</v>
      </c>
      <c r="B2462" s="94" t="s">
        <v>10279</v>
      </c>
    </row>
    <row r="2463" spans="1:2" x14ac:dyDescent="0.15">
      <c r="A2463" s="94">
        <v>90910</v>
      </c>
      <c r="B2463" s="94" t="s">
        <v>10274</v>
      </c>
    </row>
    <row r="2464" spans="1:2" x14ac:dyDescent="0.15">
      <c r="A2464" s="94">
        <v>90911</v>
      </c>
      <c r="B2464" s="94" t="s">
        <v>10274</v>
      </c>
    </row>
    <row r="2465" spans="1:2" x14ac:dyDescent="0.15">
      <c r="A2465" s="94">
        <v>90912</v>
      </c>
      <c r="B2465" s="94" t="s">
        <v>10274</v>
      </c>
    </row>
    <row r="2466" spans="1:2" x14ac:dyDescent="0.15">
      <c r="A2466" s="94">
        <v>90915</v>
      </c>
      <c r="B2466" s="94" t="s">
        <v>10280</v>
      </c>
    </row>
    <row r="2467" spans="1:2" x14ac:dyDescent="0.15">
      <c r="A2467" s="95">
        <v>90916</v>
      </c>
      <c r="B2467" s="95" t="s">
        <v>10281</v>
      </c>
    </row>
    <row r="2468" spans="1:2" x14ac:dyDescent="0.15">
      <c r="A2468" s="95">
        <v>90917</v>
      </c>
      <c r="B2468" s="95" t="s">
        <v>10282</v>
      </c>
    </row>
    <row r="2469" spans="1:2" x14ac:dyDescent="0.15">
      <c r="A2469" s="96">
        <v>90920</v>
      </c>
      <c r="B2469" s="96" t="s">
        <v>10275</v>
      </c>
    </row>
    <row r="2470" spans="1:2" x14ac:dyDescent="0.15">
      <c r="A2470" s="88">
        <v>90921</v>
      </c>
      <c r="B2470" s="88" t="s">
        <v>10275</v>
      </c>
    </row>
    <row r="2471" spans="1:2" x14ac:dyDescent="0.15">
      <c r="A2471" s="88">
        <v>90925</v>
      </c>
      <c r="B2471" s="88" t="s">
        <v>10283</v>
      </c>
    </row>
    <row r="2472" spans="1:2" x14ac:dyDescent="0.15">
      <c r="A2472" s="88">
        <v>90926</v>
      </c>
      <c r="B2472" s="88" t="s">
        <v>10284</v>
      </c>
    </row>
    <row r="2473" spans="1:2" x14ac:dyDescent="0.15">
      <c r="A2473" s="88">
        <v>90927</v>
      </c>
      <c r="B2473" s="88" t="s">
        <v>10285</v>
      </c>
    </row>
    <row r="2474" spans="1:2" x14ac:dyDescent="0.15">
      <c r="A2474" s="88">
        <v>90930</v>
      </c>
      <c r="B2474" s="88" t="s">
        <v>10276</v>
      </c>
    </row>
    <row r="2475" spans="1:2" x14ac:dyDescent="0.15">
      <c r="A2475" s="88">
        <v>90931</v>
      </c>
      <c r="B2475" s="88" t="s">
        <v>10276</v>
      </c>
    </row>
    <row r="2476" spans="1:2" x14ac:dyDescent="0.15">
      <c r="A2476" s="88">
        <v>90935</v>
      </c>
      <c r="B2476" s="88" t="s">
        <v>10286</v>
      </c>
    </row>
    <row r="2477" spans="1:2" x14ac:dyDescent="0.15">
      <c r="A2477" s="88">
        <v>90936</v>
      </c>
      <c r="B2477" s="88" t="s">
        <v>10287</v>
      </c>
    </row>
    <row r="2478" spans="1:2" x14ac:dyDescent="0.15">
      <c r="A2478" s="90">
        <v>90937</v>
      </c>
      <c r="B2478" s="90" t="s">
        <v>10288</v>
      </c>
    </row>
    <row r="2479" spans="1:2" x14ac:dyDescent="0.15">
      <c r="A2479" s="90">
        <v>90940</v>
      </c>
      <c r="B2479" s="90" t="s">
        <v>10289</v>
      </c>
    </row>
    <row r="2480" spans="1:2" x14ac:dyDescent="0.15">
      <c r="A2480" s="90">
        <v>90941</v>
      </c>
      <c r="B2480" s="90" t="s">
        <v>10289</v>
      </c>
    </row>
    <row r="2481" spans="1:2" x14ac:dyDescent="0.15">
      <c r="A2481" s="90">
        <v>90942</v>
      </c>
      <c r="B2481" s="90" t="s">
        <v>10289</v>
      </c>
    </row>
    <row r="2482" spans="1:2" x14ac:dyDescent="0.15">
      <c r="A2482" s="90">
        <v>90943</v>
      </c>
      <c r="B2482" s="90" t="s">
        <v>10289</v>
      </c>
    </row>
    <row r="2483" spans="1:2" x14ac:dyDescent="0.15">
      <c r="A2483" s="90">
        <v>90944</v>
      </c>
      <c r="B2483" s="90" t="s">
        <v>10289</v>
      </c>
    </row>
    <row r="2484" spans="1:2" x14ac:dyDescent="0.15">
      <c r="A2484" s="90">
        <v>90945</v>
      </c>
      <c r="B2484" s="90" t="s">
        <v>10289</v>
      </c>
    </row>
    <row r="2485" spans="1:2" x14ac:dyDescent="0.15">
      <c r="A2485" s="90">
        <v>90946</v>
      </c>
      <c r="B2485" s="90" t="s">
        <v>10289</v>
      </c>
    </row>
    <row r="2486" spans="1:2" x14ac:dyDescent="0.15">
      <c r="A2486" s="92">
        <v>90960</v>
      </c>
      <c r="B2486" s="92" t="s">
        <v>10290</v>
      </c>
    </row>
    <row r="2487" spans="1:2" x14ac:dyDescent="0.15">
      <c r="A2487" s="92">
        <v>90961</v>
      </c>
      <c r="B2487" s="92" t="s">
        <v>10291</v>
      </c>
    </row>
    <row r="2488" spans="1:2" x14ac:dyDescent="0.15">
      <c r="A2488" s="92">
        <v>90962</v>
      </c>
      <c r="B2488" s="92" t="s">
        <v>10292</v>
      </c>
    </row>
    <row r="2489" spans="1:2" x14ac:dyDescent="0.15">
      <c r="A2489" s="92">
        <v>90980</v>
      </c>
      <c r="B2489" s="92" t="s">
        <v>10293</v>
      </c>
    </row>
    <row r="2490" spans="1:2" x14ac:dyDescent="0.15">
      <c r="A2490" s="92">
        <v>91001</v>
      </c>
      <c r="B2490" s="92" t="s">
        <v>10294</v>
      </c>
    </row>
    <row r="2491" spans="1:2" x14ac:dyDescent="0.15">
      <c r="A2491" s="92">
        <v>91002</v>
      </c>
      <c r="B2491" s="92" t="s">
        <v>10295</v>
      </c>
    </row>
    <row r="2492" spans="1:2" x14ac:dyDescent="0.15">
      <c r="A2492" s="92">
        <v>91003</v>
      </c>
      <c r="B2492" s="92" t="s">
        <v>10296</v>
      </c>
    </row>
    <row r="2493" spans="1:2" x14ac:dyDescent="0.15">
      <c r="A2493" s="92">
        <v>91004</v>
      </c>
      <c r="B2493" s="92" t="s">
        <v>10297</v>
      </c>
    </row>
    <row r="2494" spans="1:2" x14ac:dyDescent="0.15">
      <c r="A2494" s="94">
        <v>91005</v>
      </c>
      <c r="B2494" s="94" t="s">
        <v>10298</v>
      </c>
    </row>
    <row r="2495" spans="1:2" x14ac:dyDescent="0.15">
      <c r="A2495" s="94">
        <v>91006</v>
      </c>
      <c r="B2495" s="94" t="s">
        <v>10299</v>
      </c>
    </row>
    <row r="2496" spans="1:2" x14ac:dyDescent="0.15">
      <c r="A2496" s="94">
        <v>91007</v>
      </c>
      <c r="B2496" s="94" t="s">
        <v>10300</v>
      </c>
    </row>
    <row r="2497" spans="1:2" x14ac:dyDescent="0.15">
      <c r="A2497" s="94">
        <v>91008</v>
      </c>
      <c r="B2497" s="94" t="s">
        <v>10301</v>
      </c>
    </row>
    <row r="2498" spans="1:2" x14ac:dyDescent="0.15">
      <c r="A2498" s="94">
        <v>91009</v>
      </c>
      <c r="B2498" s="94" t="s">
        <v>10302</v>
      </c>
    </row>
    <row r="2499" spans="1:2" x14ac:dyDescent="0.15">
      <c r="A2499" s="94">
        <v>91010</v>
      </c>
      <c r="B2499" s="94" t="s">
        <v>10303</v>
      </c>
    </row>
    <row r="2500" spans="1:2" x14ac:dyDescent="0.15">
      <c r="A2500" s="94">
        <v>91011</v>
      </c>
      <c r="B2500" s="94" t="s">
        <v>10304</v>
      </c>
    </row>
    <row r="2501" spans="1:2" x14ac:dyDescent="0.15">
      <c r="A2501" s="94">
        <v>91012</v>
      </c>
      <c r="B2501" s="94" t="s">
        <v>10305</v>
      </c>
    </row>
    <row r="2502" spans="1:2" x14ac:dyDescent="0.15">
      <c r="A2502" s="94">
        <v>91013</v>
      </c>
      <c r="B2502" s="94" t="s">
        <v>10306</v>
      </c>
    </row>
    <row r="2503" spans="1:2" x14ac:dyDescent="0.15">
      <c r="A2503" s="94">
        <v>91014</v>
      </c>
      <c r="B2503" s="94" t="s">
        <v>10307</v>
      </c>
    </row>
    <row r="2504" spans="1:2" x14ac:dyDescent="0.15">
      <c r="A2504" s="94">
        <v>91015</v>
      </c>
      <c r="B2504" s="94" t="s">
        <v>10308</v>
      </c>
    </row>
    <row r="2505" spans="1:2" x14ac:dyDescent="0.15">
      <c r="A2505" s="94">
        <v>91016</v>
      </c>
      <c r="B2505" s="94" t="s">
        <v>10309</v>
      </c>
    </row>
    <row r="2506" spans="1:2" x14ac:dyDescent="0.15">
      <c r="A2506" s="94">
        <v>91017</v>
      </c>
      <c r="B2506" s="94" t="s">
        <v>10310</v>
      </c>
    </row>
    <row r="2507" spans="1:2" x14ac:dyDescent="0.15">
      <c r="A2507" s="94">
        <v>91018</v>
      </c>
      <c r="B2507" s="94" t="s">
        <v>10311</v>
      </c>
    </row>
    <row r="2508" spans="1:2" x14ac:dyDescent="0.15">
      <c r="A2508" s="94">
        <v>91019</v>
      </c>
      <c r="B2508" s="94" t="s">
        <v>10312</v>
      </c>
    </row>
    <row r="2509" spans="1:2" x14ac:dyDescent="0.15">
      <c r="A2509" s="94">
        <v>91020</v>
      </c>
      <c r="B2509" s="94" t="s">
        <v>10313</v>
      </c>
    </row>
    <row r="2510" spans="1:2" x14ac:dyDescent="0.15">
      <c r="A2510" s="94">
        <v>91021</v>
      </c>
      <c r="B2510" s="94" t="s">
        <v>10314</v>
      </c>
    </row>
    <row r="2511" spans="1:2" x14ac:dyDescent="0.15">
      <c r="A2511" s="94">
        <v>91022</v>
      </c>
      <c r="B2511" s="94" t="s">
        <v>10315</v>
      </c>
    </row>
    <row r="2512" spans="1:2" x14ac:dyDescent="0.15">
      <c r="A2512" s="94">
        <v>91023</v>
      </c>
      <c r="B2512" s="94" t="s">
        <v>10316</v>
      </c>
    </row>
    <row r="2513" spans="1:2" x14ac:dyDescent="0.15">
      <c r="A2513" s="94">
        <v>91024</v>
      </c>
      <c r="B2513" s="94" t="s">
        <v>10317</v>
      </c>
    </row>
    <row r="2514" spans="1:2" x14ac:dyDescent="0.15">
      <c r="A2514" s="94">
        <v>91025</v>
      </c>
      <c r="B2514" s="94" t="s">
        <v>1340</v>
      </c>
    </row>
    <row r="2515" spans="1:2" x14ac:dyDescent="0.15">
      <c r="A2515" s="94">
        <v>91026</v>
      </c>
      <c r="B2515" s="94" t="s">
        <v>1341</v>
      </c>
    </row>
    <row r="2516" spans="1:2" x14ac:dyDescent="0.15">
      <c r="A2516" s="94">
        <v>91027</v>
      </c>
      <c r="B2516" s="94" t="s">
        <v>1342</v>
      </c>
    </row>
    <row r="2517" spans="1:2" x14ac:dyDescent="0.15">
      <c r="A2517" s="94">
        <v>91028</v>
      </c>
      <c r="B2517" s="94" t="s">
        <v>1343</v>
      </c>
    </row>
    <row r="2518" spans="1:2" x14ac:dyDescent="0.15">
      <c r="A2518" s="94">
        <v>91029</v>
      </c>
      <c r="B2518" s="94" t="s">
        <v>1344</v>
      </c>
    </row>
    <row r="2519" spans="1:2" x14ac:dyDescent="0.15">
      <c r="A2519" s="88">
        <v>91030</v>
      </c>
      <c r="B2519" s="88" t="s">
        <v>1345</v>
      </c>
    </row>
    <row r="2520" spans="1:2" x14ac:dyDescent="0.15">
      <c r="A2520" s="88">
        <v>91031</v>
      </c>
      <c r="B2520" s="88" t="s">
        <v>1346</v>
      </c>
    </row>
    <row r="2521" spans="1:2" x14ac:dyDescent="0.15">
      <c r="A2521" s="88">
        <v>91032</v>
      </c>
      <c r="B2521" s="88" t="s">
        <v>1347</v>
      </c>
    </row>
    <row r="2522" spans="1:2" x14ac:dyDescent="0.15">
      <c r="A2522" s="88">
        <v>91033</v>
      </c>
      <c r="B2522" s="88" t="s">
        <v>1348</v>
      </c>
    </row>
    <row r="2523" spans="1:2" x14ac:dyDescent="0.15">
      <c r="A2523" s="88">
        <v>91034</v>
      </c>
      <c r="B2523" s="88" t="s">
        <v>1349</v>
      </c>
    </row>
    <row r="2524" spans="1:2" x14ac:dyDescent="0.15">
      <c r="A2524" s="88">
        <v>91035</v>
      </c>
      <c r="B2524" s="88" t="s">
        <v>1350</v>
      </c>
    </row>
    <row r="2525" spans="1:2" x14ac:dyDescent="0.15">
      <c r="A2525" s="88">
        <v>91036</v>
      </c>
      <c r="B2525" s="88" t="s">
        <v>1351</v>
      </c>
    </row>
    <row r="2526" spans="1:2" x14ac:dyDescent="0.15">
      <c r="A2526" s="88">
        <v>91037</v>
      </c>
      <c r="B2526" s="88" t="s">
        <v>1352</v>
      </c>
    </row>
    <row r="2527" spans="1:2" x14ac:dyDescent="0.15">
      <c r="A2527" s="90">
        <v>91038</v>
      </c>
      <c r="B2527" s="90" t="s">
        <v>1353</v>
      </c>
    </row>
    <row r="2528" spans="1:2" x14ac:dyDescent="0.15">
      <c r="A2528" s="90">
        <v>91039</v>
      </c>
      <c r="B2528" s="90" t="s">
        <v>1354</v>
      </c>
    </row>
    <row r="2529" spans="1:2" x14ac:dyDescent="0.15">
      <c r="A2529" s="90">
        <v>91040</v>
      </c>
      <c r="B2529" s="90" t="s">
        <v>1355</v>
      </c>
    </row>
    <row r="2530" spans="1:2" x14ac:dyDescent="0.15">
      <c r="A2530" s="90">
        <v>91041</v>
      </c>
      <c r="B2530" s="90" t="s">
        <v>1356</v>
      </c>
    </row>
    <row r="2531" spans="1:2" x14ac:dyDescent="0.15">
      <c r="A2531" s="90">
        <v>91042</v>
      </c>
      <c r="B2531" s="90" t="s">
        <v>1357</v>
      </c>
    </row>
    <row r="2532" spans="1:2" x14ac:dyDescent="0.15">
      <c r="A2532" s="90">
        <v>91043</v>
      </c>
      <c r="B2532" s="90" t="s">
        <v>1358</v>
      </c>
    </row>
    <row r="2533" spans="1:2" x14ac:dyDescent="0.15">
      <c r="A2533" s="90">
        <v>91044</v>
      </c>
      <c r="B2533" s="90" t="s">
        <v>1359</v>
      </c>
    </row>
    <row r="2534" spans="1:2" x14ac:dyDescent="0.15">
      <c r="A2534" s="90">
        <v>91045</v>
      </c>
      <c r="B2534" s="90" t="s">
        <v>1360</v>
      </c>
    </row>
    <row r="2535" spans="1:2" x14ac:dyDescent="0.15">
      <c r="A2535" s="92">
        <v>91046</v>
      </c>
      <c r="B2535" s="92" t="s">
        <v>10318</v>
      </c>
    </row>
    <row r="2536" spans="1:2" x14ac:dyDescent="0.15">
      <c r="A2536" s="92">
        <v>91047</v>
      </c>
      <c r="B2536" s="92" t="s">
        <v>1361</v>
      </c>
    </row>
    <row r="2537" spans="1:2" x14ac:dyDescent="0.15">
      <c r="A2537" s="92">
        <v>91048</v>
      </c>
      <c r="B2537" s="92" t="s">
        <v>1362</v>
      </c>
    </row>
    <row r="2538" spans="1:2" x14ac:dyDescent="0.15">
      <c r="A2538" s="92">
        <v>91049</v>
      </c>
      <c r="B2538" s="92" t="s">
        <v>1363</v>
      </c>
    </row>
    <row r="2539" spans="1:2" x14ac:dyDescent="0.15">
      <c r="A2539" s="92">
        <v>91101</v>
      </c>
      <c r="B2539" s="92" t="s">
        <v>1364</v>
      </c>
    </row>
    <row r="2540" spans="1:2" x14ac:dyDescent="0.15">
      <c r="A2540" s="92">
        <v>91102</v>
      </c>
      <c r="B2540" s="92" t="s">
        <v>1365</v>
      </c>
    </row>
    <row r="2541" spans="1:2" x14ac:dyDescent="0.15">
      <c r="A2541" s="92">
        <v>91103</v>
      </c>
      <c r="B2541" s="92" t="s">
        <v>1366</v>
      </c>
    </row>
    <row r="2542" spans="1:2" x14ac:dyDescent="0.15">
      <c r="A2542" s="92">
        <v>91104</v>
      </c>
      <c r="B2542" s="92" t="s">
        <v>1367</v>
      </c>
    </row>
    <row r="2543" spans="1:2" x14ac:dyDescent="0.15">
      <c r="A2543" s="94">
        <v>91105</v>
      </c>
      <c r="B2543" s="94" t="s">
        <v>1368</v>
      </c>
    </row>
    <row r="2544" spans="1:2" x14ac:dyDescent="0.15">
      <c r="A2544" s="94">
        <v>91106</v>
      </c>
      <c r="B2544" s="94" t="s">
        <v>1369</v>
      </c>
    </row>
    <row r="2545" spans="1:2" x14ac:dyDescent="0.15">
      <c r="A2545" s="94">
        <v>91107</v>
      </c>
      <c r="B2545" s="94" t="s">
        <v>1370</v>
      </c>
    </row>
    <row r="2546" spans="1:2" x14ac:dyDescent="0.15">
      <c r="A2546" s="94">
        <v>91108</v>
      </c>
      <c r="B2546" s="94" t="s">
        <v>1371</v>
      </c>
    </row>
    <row r="2547" spans="1:2" x14ac:dyDescent="0.15">
      <c r="A2547" s="94">
        <v>91109</v>
      </c>
      <c r="B2547" s="94" t="s">
        <v>1372</v>
      </c>
    </row>
    <row r="2548" spans="1:2" x14ac:dyDescent="0.15">
      <c r="A2548" s="94">
        <v>91110</v>
      </c>
      <c r="B2548" s="94" t="s">
        <v>1373</v>
      </c>
    </row>
    <row r="2549" spans="1:2" x14ac:dyDescent="0.15">
      <c r="A2549" s="94">
        <v>91111</v>
      </c>
      <c r="B2549" s="94" t="s">
        <v>1374</v>
      </c>
    </row>
    <row r="2550" spans="1:2" x14ac:dyDescent="0.15">
      <c r="A2550" s="94">
        <v>91112</v>
      </c>
      <c r="B2550" s="94" t="s">
        <v>1375</v>
      </c>
    </row>
    <row r="2551" spans="1:2" x14ac:dyDescent="0.15">
      <c r="A2551" s="94">
        <v>91113</v>
      </c>
      <c r="B2551" s="94" t="s">
        <v>1376</v>
      </c>
    </row>
    <row r="2552" spans="1:2" x14ac:dyDescent="0.15">
      <c r="A2552" s="94">
        <v>91114</v>
      </c>
      <c r="B2552" s="94" t="s">
        <v>1377</v>
      </c>
    </row>
    <row r="2553" spans="1:2" x14ac:dyDescent="0.15">
      <c r="A2553" s="94">
        <v>91115</v>
      </c>
      <c r="B2553" s="94" t="s">
        <v>1378</v>
      </c>
    </row>
    <row r="2554" spans="1:2" x14ac:dyDescent="0.15">
      <c r="A2554" s="94">
        <v>91116</v>
      </c>
      <c r="B2554" s="94" t="s">
        <v>1379</v>
      </c>
    </row>
    <row r="2555" spans="1:2" x14ac:dyDescent="0.15">
      <c r="A2555" s="94">
        <v>91117</v>
      </c>
      <c r="B2555" s="94" t="s">
        <v>1380</v>
      </c>
    </row>
    <row r="2556" spans="1:2" x14ac:dyDescent="0.15">
      <c r="A2556" s="94">
        <v>91118</v>
      </c>
      <c r="B2556" s="94" t="s">
        <v>1381</v>
      </c>
    </row>
    <row r="2557" spans="1:2" x14ac:dyDescent="0.15">
      <c r="A2557" s="94">
        <v>91119</v>
      </c>
      <c r="B2557" s="94" t="s">
        <v>1382</v>
      </c>
    </row>
    <row r="2558" spans="1:2" x14ac:dyDescent="0.15">
      <c r="A2558" s="94">
        <v>91120</v>
      </c>
      <c r="B2558" s="94" t="s">
        <v>1383</v>
      </c>
    </row>
    <row r="2559" spans="1:2" x14ac:dyDescent="0.15">
      <c r="A2559" s="94">
        <v>91121</v>
      </c>
      <c r="B2559" s="94" t="s">
        <v>1384</v>
      </c>
    </row>
    <row r="2560" spans="1:2" x14ac:dyDescent="0.15">
      <c r="A2560" s="94">
        <v>91122</v>
      </c>
      <c r="B2560" s="94" t="s">
        <v>1385</v>
      </c>
    </row>
    <row r="2561" spans="1:2" x14ac:dyDescent="0.15">
      <c r="A2561" s="94">
        <v>91123</v>
      </c>
      <c r="B2561" s="94" t="s">
        <v>1386</v>
      </c>
    </row>
    <row r="2562" spans="1:2" x14ac:dyDescent="0.15">
      <c r="A2562" s="94">
        <v>91124</v>
      </c>
      <c r="B2562" s="94" t="s">
        <v>1387</v>
      </c>
    </row>
    <row r="2563" spans="1:2" x14ac:dyDescent="0.15">
      <c r="A2563" s="94">
        <v>91125</v>
      </c>
      <c r="B2563" s="94" t="s">
        <v>1388</v>
      </c>
    </row>
    <row r="2564" spans="1:2" x14ac:dyDescent="0.15">
      <c r="A2564" s="94">
        <v>91126</v>
      </c>
      <c r="B2564" s="94" t="s">
        <v>1389</v>
      </c>
    </row>
    <row r="2565" spans="1:2" x14ac:dyDescent="0.15">
      <c r="A2565" s="94">
        <v>91127</v>
      </c>
      <c r="B2565" s="94" t="s">
        <v>1390</v>
      </c>
    </row>
    <row r="2566" spans="1:2" x14ac:dyDescent="0.15">
      <c r="A2566" s="94">
        <v>91128</v>
      </c>
      <c r="B2566" s="94" t="s">
        <v>1391</v>
      </c>
    </row>
    <row r="2567" spans="1:2" x14ac:dyDescent="0.15">
      <c r="A2567" s="94">
        <v>91129</v>
      </c>
      <c r="B2567" s="94" t="s">
        <v>1392</v>
      </c>
    </row>
    <row r="2568" spans="1:2" x14ac:dyDescent="0.35">
      <c r="A2568" s="151">
        <v>91130</v>
      </c>
      <c r="B2568" s="154" t="s">
        <v>1393</v>
      </c>
    </row>
    <row r="2569" spans="1:2" x14ac:dyDescent="0.35">
      <c r="A2569" s="151">
        <v>91131</v>
      </c>
      <c r="B2569" s="154" t="s">
        <v>1394</v>
      </c>
    </row>
    <row r="2570" spans="1:2" x14ac:dyDescent="0.35">
      <c r="A2570" s="151">
        <v>91132</v>
      </c>
      <c r="B2570" s="154" t="s">
        <v>1395</v>
      </c>
    </row>
    <row r="2571" spans="1:2" x14ac:dyDescent="0.35">
      <c r="A2571" s="151">
        <v>91133</v>
      </c>
      <c r="B2571" s="154" t="s">
        <v>1396</v>
      </c>
    </row>
    <row r="2572" spans="1:2" x14ac:dyDescent="0.35">
      <c r="A2572" s="151">
        <v>91134</v>
      </c>
      <c r="B2572" s="154" t="s">
        <v>1397</v>
      </c>
    </row>
    <row r="2573" spans="1:2" x14ac:dyDescent="0.35">
      <c r="A2573" s="151">
        <v>91135</v>
      </c>
      <c r="B2573" s="154" t="s">
        <v>1398</v>
      </c>
    </row>
    <row r="2574" spans="1:2" x14ac:dyDescent="0.35">
      <c r="A2574" s="151">
        <v>91136</v>
      </c>
      <c r="B2574" s="154" t="s">
        <v>1399</v>
      </c>
    </row>
    <row r="2575" spans="1:2" x14ac:dyDescent="0.35">
      <c r="A2575" s="151">
        <v>91137</v>
      </c>
      <c r="B2575" s="154" t="s">
        <v>1400</v>
      </c>
    </row>
    <row r="2576" spans="1:2" x14ac:dyDescent="0.35">
      <c r="A2576" s="151">
        <v>91138</v>
      </c>
      <c r="B2576" s="154" t="s">
        <v>1401</v>
      </c>
    </row>
    <row r="2577" spans="1:2" x14ac:dyDescent="0.35">
      <c r="A2577" s="151">
        <v>91139</v>
      </c>
      <c r="B2577" s="154" t="s">
        <v>1402</v>
      </c>
    </row>
    <row r="2578" spans="1:2" x14ac:dyDescent="0.35">
      <c r="A2578" s="151">
        <v>91140</v>
      </c>
      <c r="B2578" s="154" t="s">
        <v>1403</v>
      </c>
    </row>
    <row r="2579" spans="1:2" x14ac:dyDescent="0.35">
      <c r="A2579" s="151">
        <v>91141</v>
      </c>
      <c r="B2579" s="154" t="s">
        <v>1404</v>
      </c>
    </row>
    <row r="2580" spans="1:2" x14ac:dyDescent="0.35">
      <c r="A2580" s="151">
        <v>91142</v>
      </c>
      <c r="B2580" s="154" t="s">
        <v>1405</v>
      </c>
    </row>
    <row r="2581" spans="1:2" x14ac:dyDescent="0.35">
      <c r="A2581" s="151">
        <v>91143</v>
      </c>
      <c r="B2581" s="154" t="s">
        <v>1406</v>
      </c>
    </row>
    <row r="2582" spans="1:2" x14ac:dyDescent="0.35">
      <c r="A2582" s="151">
        <v>91144</v>
      </c>
      <c r="B2582" s="154" t="s">
        <v>1407</v>
      </c>
    </row>
    <row r="2583" spans="1:2" x14ac:dyDescent="0.35">
      <c r="A2583" s="151">
        <v>91145</v>
      </c>
      <c r="B2583" s="154" t="s">
        <v>1408</v>
      </c>
    </row>
    <row r="2584" spans="1:2" x14ac:dyDescent="0.35">
      <c r="A2584" s="151">
        <v>91146</v>
      </c>
      <c r="B2584" s="154" t="s">
        <v>10319</v>
      </c>
    </row>
    <row r="2585" spans="1:2" x14ac:dyDescent="0.35">
      <c r="A2585" s="151">
        <v>91147</v>
      </c>
      <c r="B2585" s="154" t="s">
        <v>1409</v>
      </c>
    </row>
    <row r="2586" spans="1:2" x14ac:dyDescent="0.35">
      <c r="A2586" s="151">
        <v>91148</v>
      </c>
      <c r="B2586" s="154" t="s">
        <v>1410</v>
      </c>
    </row>
    <row r="2587" spans="1:2" x14ac:dyDescent="0.35">
      <c r="A2587" s="151">
        <v>91149</v>
      </c>
      <c r="B2587" s="154" t="s">
        <v>1411</v>
      </c>
    </row>
    <row r="2588" spans="1:2" x14ac:dyDescent="0.35">
      <c r="A2588" s="151">
        <v>101101</v>
      </c>
      <c r="B2588" s="154" t="s">
        <v>1412</v>
      </c>
    </row>
    <row r="2589" spans="1:2" x14ac:dyDescent="0.35">
      <c r="A2589" s="151">
        <v>100001</v>
      </c>
      <c r="B2589" s="154" t="s">
        <v>1413</v>
      </c>
    </row>
    <row r="2590" spans="1:2" x14ac:dyDescent="0.35">
      <c r="A2590" s="151">
        <v>101103</v>
      </c>
      <c r="B2590" s="154" t="s">
        <v>1414</v>
      </c>
    </row>
    <row r="2591" spans="1:2" x14ac:dyDescent="0.35">
      <c r="A2591" s="151">
        <v>101104</v>
      </c>
      <c r="B2591" s="154" t="s">
        <v>1415</v>
      </c>
    </row>
    <row r="2592" spans="1:2" x14ac:dyDescent="0.35">
      <c r="A2592" s="151">
        <v>101111</v>
      </c>
      <c r="B2592" s="154" t="s">
        <v>1416</v>
      </c>
    </row>
    <row r="2593" spans="1:2" x14ac:dyDescent="0.35">
      <c r="A2593" s="151">
        <v>101202</v>
      </c>
      <c r="B2593" s="154" t="s">
        <v>1417</v>
      </c>
    </row>
    <row r="2594" spans="1:2" x14ac:dyDescent="0.35">
      <c r="A2594" s="151">
        <v>101213</v>
      </c>
      <c r="B2594" s="154" t="s">
        <v>1418</v>
      </c>
    </row>
    <row r="2595" spans="1:2" x14ac:dyDescent="0.35">
      <c r="A2595" s="151">
        <v>101201</v>
      </c>
      <c r="B2595" s="154" t="s">
        <v>1419</v>
      </c>
    </row>
    <row r="2596" spans="1:2" x14ac:dyDescent="0.35">
      <c r="A2596" s="151">
        <v>101306</v>
      </c>
      <c r="B2596" s="154" t="s">
        <v>1420</v>
      </c>
    </row>
    <row r="2597" spans="1:2" x14ac:dyDescent="0.35">
      <c r="A2597" s="151">
        <v>101402</v>
      </c>
      <c r="B2597" s="154" t="s">
        <v>1421</v>
      </c>
    </row>
    <row r="2598" spans="1:2" x14ac:dyDescent="0.35">
      <c r="A2598" s="151">
        <v>101308</v>
      </c>
      <c r="B2598" s="154" t="s">
        <v>1422</v>
      </c>
    </row>
    <row r="2599" spans="1:2" x14ac:dyDescent="0.35">
      <c r="A2599" s="151">
        <v>101303</v>
      </c>
      <c r="B2599" s="154" t="s">
        <v>1423</v>
      </c>
    </row>
    <row r="2600" spans="1:2" x14ac:dyDescent="0.35">
      <c r="A2600" s="151">
        <v>101112</v>
      </c>
      <c r="B2600" s="154" t="s">
        <v>1424</v>
      </c>
    </row>
    <row r="2601" spans="1:2" x14ac:dyDescent="0.35">
      <c r="A2601" s="151">
        <v>101105</v>
      </c>
      <c r="B2601" s="154" t="s">
        <v>1425</v>
      </c>
    </row>
    <row r="2602" spans="1:2" x14ac:dyDescent="0.35">
      <c r="A2602" s="97">
        <v>101502</v>
      </c>
      <c r="B2602" s="154" t="s">
        <v>1426</v>
      </c>
    </row>
    <row r="2603" spans="1:2" x14ac:dyDescent="0.35">
      <c r="A2603" s="97">
        <v>102101</v>
      </c>
      <c r="B2603" s="154" t="s">
        <v>1427</v>
      </c>
    </row>
    <row r="2604" spans="1:2" x14ac:dyDescent="0.35">
      <c r="A2604" s="97">
        <v>101320</v>
      </c>
      <c r="B2604" s="154" t="s">
        <v>1428</v>
      </c>
    </row>
    <row r="2605" spans="1:2" x14ac:dyDescent="0.35">
      <c r="A2605" s="97">
        <v>103101</v>
      </c>
      <c r="B2605" s="154" t="s">
        <v>1429</v>
      </c>
    </row>
    <row r="2606" spans="1:2" x14ac:dyDescent="0.15">
      <c r="A2606" s="151">
        <v>101309</v>
      </c>
      <c r="B2606" s="36" t="s">
        <v>1430</v>
      </c>
    </row>
    <row r="2607" spans="1:2" x14ac:dyDescent="0.15">
      <c r="A2607" s="151">
        <v>101404</v>
      </c>
      <c r="B2607" s="36" t="s">
        <v>1431</v>
      </c>
    </row>
    <row r="2608" spans="1:2" x14ac:dyDescent="0.15">
      <c r="A2608" s="151">
        <v>102102</v>
      </c>
      <c r="B2608" s="36" t="s">
        <v>1432</v>
      </c>
    </row>
    <row r="2609" spans="1:2" x14ac:dyDescent="0.15">
      <c r="A2609" s="151">
        <v>101301</v>
      </c>
      <c r="B2609" s="36" t="s">
        <v>1433</v>
      </c>
    </row>
    <row r="2610" spans="1:2" x14ac:dyDescent="0.15">
      <c r="A2610" s="151">
        <v>102104</v>
      </c>
      <c r="B2610" s="36" t="s">
        <v>1434</v>
      </c>
    </row>
    <row r="2611" spans="1:2" x14ac:dyDescent="0.15">
      <c r="A2611" s="151">
        <v>104101</v>
      </c>
      <c r="B2611" s="36" t="s">
        <v>1435</v>
      </c>
    </row>
    <row r="2612" spans="1:2" x14ac:dyDescent="0.15">
      <c r="A2612" s="151">
        <v>102105</v>
      </c>
      <c r="B2612" s="36" t="s">
        <v>1436</v>
      </c>
    </row>
    <row r="2613" spans="1:2" x14ac:dyDescent="0.15">
      <c r="A2613" s="151">
        <v>101314</v>
      </c>
      <c r="B2613" s="36" t="s">
        <v>1437</v>
      </c>
    </row>
    <row r="2614" spans="1:2" x14ac:dyDescent="0.15">
      <c r="A2614" s="151">
        <v>103102</v>
      </c>
      <c r="B2614" s="36" t="s">
        <v>1438</v>
      </c>
    </row>
    <row r="2615" spans="1:2" x14ac:dyDescent="0.15">
      <c r="A2615" s="151">
        <v>103104</v>
      </c>
      <c r="B2615" s="36" t="s">
        <v>1439</v>
      </c>
    </row>
    <row r="2616" spans="1:2" x14ac:dyDescent="0.15">
      <c r="A2616" s="151">
        <v>101118</v>
      </c>
      <c r="B2616" s="36" t="s">
        <v>1440</v>
      </c>
    </row>
    <row r="2617" spans="1:2" x14ac:dyDescent="0.15">
      <c r="A2617" s="151">
        <v>102502</v>
      </c>
      <c r="B2617" s="36" t="s">
        <v>1441</v>
      </c>
    </row>
    <row r="2618" spans="1:2" x14ac:dyDescent="0.15">
      <c r="A2618" s="151">
        <v>104104</v>
      </c>
      <c r="B2618" s="36" t="s">
        <v>1442</v>
      </c>
    </row>
    <row r="2619" spans="1:2" x14ac:dyDescent="0.15">
      <c r="A2619" s="151">
        <v>103502</v>
      </c>
      <c r="B2619" s="36" t="s">
        <v>1443</v>
      </c>
    </row>
    <row r="2620" spans="1:2" x14ac:dyDescent="0.15">
      <c r="A2620" s="151">
        <v>101310</v>
      </c>
      <c r="B2620" s="36" t="s">
        <v>1444</v>
      </c>
    </row>
    <row r="2621" spans="1:2" x14ac:dyDescent="0.35">
      <c r="A2621" s="151">
        <v>101719</v>
      </c>
      <c r="B2621" s="154" t="s">
        <v>1445</v>
      </c>
    </row>
    <row r="2622" spans="1:2" x14ac:dyDescent="0.35">
      <c r="A2622" s="151">
        <v>102103</v>
      </c>
      <c r="B2622" s="154" t="s">
        <v>1446</v>
      </c>
    </row>
    <row r="2623" spans="1:2" x14ac:dyDescent="0.35">
      <c r="A2623" s="151">
        <v>102118</v>
      </c>
      <c r="B2623" s="154" t="s">
        <v>1447</v>
      </c>
    </row>
    <row r="2624" spans="1:2" x14ac:dyDescent="0.35">
      <c r="A2624" s="151">
        <v>102213</v>
      </c>
      <c r="B2624" s="154" t="s">
        <v>1448</v>
      </c>
    </row>
    <row r="2625" spans="1:2" x14ac:dyDescent="0.35">
      <c r="A2625" s="151">
        <v>102314</v>
      </c>
      <c r="B2625" s="154" t="s">
        <v>1449</v>
      </c>
    </row>
    <row r="2626" spans="1:2" x14ac:dyDescent="0.35">
      <c r="A2626" s="151">
        <v>111101</v>
      </c>
      <c r="B2626" s="154" t="s">
        <v>1450</v>
      </c>
    </row>
    <row r="2627" spans="1:2" x14ac:dyDescent="0.35">
      <c r="A2627" s="151">
        <v>111102</v>
      </c>
      <c r="B2627" s="154" t="s">
        <v>1451</v>
      </c>
    </row>
    <row r="2628" spans="1:2" x14ac:dyDescent="0.35">
      <c r="A2628" s="151">
        <v>111103</v>
      </c>
      <c r="B2628" s="154" t="s">
        <v>1452</v>
      </c>
    </row>
    <row r="2629" spans="1:2" x14ac:dyDescent="0.35">
      <c r="A2629" s="151">
        <v>111104</v>
      </c>
      <c r="B2629" s="154" t="s">
        <v>1453</v>
      </c>
    </row>
    <row r="2630" spans="1:2" x14ac:dyDescent="0.35">
      <c r="A2630" s="151">
        <v>111111</v>
      </c>
      <c r="B2630" s="154" t="s">
        <v>1454</v>
      </c>
    </row>
    <row r="2631" spans="1:2" x14ac:dyDescent="0.35">
      <c r="A2631" s="151">
        <v>111202</v>
      </c>
      <c r="B2631" s="154" t="s">
        <v>1455</v>
      </c>
    </row>
    <row r="2632" spans="1:2" x14ac:dyDescent="0.35">
      <c r="A2632" s="151">
        <v>111213</v>
      </c>
      <c r="B2632" s="154" t="s">
        <v>1456</v>
      </c>
    </row>
    <row r="2633" spans="1:2" x14ac:dyDescent="0.35">
      <c r="A2633" s="151">
        <v>111201</v>
      </c>
      <c r="B2633" s="154" t="s">
        <v>1457</v>
      </c>
    </row>
    <row r="2634" spans="1:2" x14ac:dyDescent="0.35">
      <c r="A2634" s="151">
        <v>111306</v>
      </c>
      <c r="B2634" s="154" t="s">
        <v>1458</v>
      </c>
    </row>
    <row r="2635" spans="1:2" x14ac:dyDescent="0.35">
      <c r="A2635" s="151">
        <v>111402</v>
      </c>
      <c r="B2635" s="154" t="s">
        <v>1459</v>
      </c>
    </row>
    <row r="2636" spans="1:2" x14ac:dyDescent="0.35">
      <c r="A2636" s="151">
        <v>111308</v>
      </c>
      <c r="B2636" s="154" t="s">
        <v>1460</v>
      </c>
    </row>
    <row r="2637" spans="1:2" x14ac:dyDescent="0.35">
      <c r="A2637" s="151">
        <v>111303</v>
      </c>
      <c r="B2637" s="154" t="s">
        <v>1461</v>
      </c>
    </row>
    <row r="2638" spans="1:2" x14ac:dyDescent="0.35">
      <c r="A2638" s="151">
        <v>111112</v>
      </c>
      <c r="B2638" s="154" t="s">
        <v>1462</v>
      </c>
    </row>
    <row r="2639" spans="1:2" x14ac:dyDescent="0.35">
      <c r="A2639" s="151">
        <v>111105</v>
      </c>
      <c r="B2639" s="154" t="s">
        <v>1463</v>
      </c>
    </row>
    <row r="2640" spans="1:2" x14ac:dyDescent="0.35">
      <c r="A2640" s="97">
        <v>111502</v>
      </c>
      <c r="B2640" s="154" t="s">
        <v>1464</v>
      </c>
    </row>
    <row r="2641" spans="1:2" x14ac:dyDescent="0.35">
      <c r="A2641" s="97">
        <v>112101</v>
      </c>
      <c r="B2641" s="154" t="s">
        <v>1465</v>
      </c>
    </row>
    <row r="2642" spans="1:2" x14ac:dyDescent="0.35">
      <c r="A2642" s="97">
        <v>113101</v>
      </c>
      <c r="B2642" s="154" t="s">
        <v>1466</v>
      </c>
    </row>
    <row r="2643" spans="1:2" x14ac:dyDescent="0.35">
      <c r="A2643" s="97">
        <v>111320</v>
      </c>
      <c r="B2643" s="154" t="s">
        <v>1467</v>
      </c>
    </row>
    <row r="2644" spans="1:2" x14ac:dyDescent="0.35">
      <c r="A2644" s="151">
        <v>111309</v>
      </c>
      <c r="B2644" s="154" t="s">
        <v>1468</v>
      </c>
    </row>
    <row r="2645" spans="1:2" x14ac:dyDescent="0.35">
      <c r="A2645" s="151">
        <v>111404</v>
      </c>
      <c r="B2645" s="154" t="s">
        <v>1469</v>
      </c>
    </row>
    <row r="2646" spans="1:2" x14ac:dyDescent="0.35">
      <c r="A2646" s="151">
        <v>112102</v>
      </c>
      <c r="B2646" s="154" t="s">
        <v>1470</v>
      </c>
    </row>
    <row r="2647" spans="1:2" x14ac:dyDescent="0.35">
      <c r="A2647" s="151">
        <v>111301</v>
      </c>
      <c r="B2647" s="154" t="s">
        <v>1471</v>
      </c>
    </row>
    <row r="2648" spans="1:2" x14ac:dyDescent="0.35">
      <c r="A2648" s="151">
        <v>112104</v>
      </c>
      <c r="B2648" s="154" t="s">
        <v>1472</v>
      </c>
    </row>
    <row r="2649" spans="1:2" x14ac:dyDescent="0.35">
      <c r="A2649" s="151">
        <v>114101</v>
      </c>
      <c r="B2649" s="154" t="s">
        <v>1473</v>
      </c>
    </row>
    <row r="2650" spans="1:2" x14ac:dyDescent="0.35">
      <c r="A2650" s="151">
        <v>112105</v>
      </c>
      <c r="B2650" s="154" t="s">
        <v>1474</v>
      </c>
    </row>
    <row r="2651" spans="1:2" x14ac:dyDescent="0.35">
      <c r="A2651" s="151">
        <v>111314</v>
      </c>
      <c r="B2651" s="154" t="s">
        <v>1475</v>
      </c>
    </row>
    <row r="2652" spans="1:2" x14ac:dyDescent="0.35">
      <c r="A2652" s="151">
        <v>113102</v>
      </c>
      <c r="B2652" s="154" t="s">
        <v>1476</v>
      </c>
    </row>
    <row r="2653" spans="1:2" x14ac:dyDescent="0.35">
      <c r="A2653" s="151">
        <v>113104</v>
      </c>
      <c r="B2653" s="154" t="s">
        <v>1477</v>
      </c>
    </row>
    <row r="2654" spans="1:2" x14ac:dyDescent="0.35">
      <c r="A2654" s="151">
        <v>111118</v>
      </c>
      <c r="B2654" s="154" t="s">
        <v>1478</v>
      </c>
    </row>
    <row r="2655" spans="1:2" x14ac:dyDescent="0.35">
      <c r="A2655" s="151">
        <v>112502</v>
      </c>
      <c r="B2655" s="154" t="s">
        <v>1479</v>
      </c>
    </row>
    <row r="2656" spans="1:2" x14ac:dyDescent="0.35">
      <c r="A2656" s="151">
        <v>114104</v>
      </c>
      <c r="B2656" s="154" t="s">
        <v>1480</v>
      </c>
    </row>
    <row r="2657" spans="1:2" x14ac:dyDescent="0.35">
      <c r="A2657" s="151">
        <v>113502</v>
      </c>
      <c r="B2657" s="154" t="s">
        <v>1481</v>
      </c>
    </row>
    <row r="2658" spans="1:2" x14ac:dyDescent="0.35">
      <c r="A2658" s="151">
        <v>111310</v>
      </c>
      <c r="B2658" s="154" t="s">
        <v>1482</v>
      </c>
    </row>
    <row r="2659" spans="1:2" x14ac:dyDescent="0.35">
      <c r="A2659" s="151">
        <v>111719</v>
      </c>
      <c r="B2659" s="154" t="s">
        <v>1483</v>
      </c>
    </row>
    <row r="2660" spans="1:2" x14ac:dyDescent="0.35">
      <c r="A2660" s="151">
        <v>112103</v>
      </c>
      <c r="B2660" s="154" t="s">
        <v>1484</v>
      </c>
    </row>
    <row r="2661" spans="1:2" x14ac:dyDescent="0.35">
      <c r="A2661" s="151">
        <v>112118</v>
      </c>
      <c r="B2661" s="154" t="s">
        <v>1485</v>
      </c>
    </row>
    <row r="2662" spans="1:2" x14ac:dyDescent="0.35">
      <c r="A2662" s="151">
        <v>112213</v>
      </c>
      <c r="B2662" s="154" t="s">
        <v>1486</v>
      </c>
    </row>
    <row r="2663" spans="1:2" x14ac:dyDescent="0.35">
      <c r="A2663" s="151">
        <v>112314</v>
      </c>
      <c r="B2663" s="154" t="s">
        <v>1487</v>
      </c>
    </row>
    <row r="2664" spans="1:2" x14ac:dyDescent="0.35">
      <c r="A2664" s="151">
        <v>121101</v>
      </c>
      <c r="B2664" s="154" t="s">
        <v>1488</v>
      </c>
    </row>
    <row r="2665" spans="1:2" x14ac:dyDescent="0.35">
      <c r="A2665" s="151">
        <v>121102</v>
      </c>
      <c r="B2665" s="154" t="s">
        <v>1489</v>
      </c>
    </row>
    <row r="2666" spans="1:2" x14ac:dyDescent="0.35">
      <c r="A2666" s="151">
        <v>121103</v>
      </c>
      <c r="B2666" s="154" t="s">
        <v>1490</v>
      </c>
    </row>
    <row r="2667" spans="1:2" x14ac:dyDescent="0.35">
      <c r="A2667" s="151">
        <v>121104</v>
      </c>
      <c r="B2667" s="154" t="s">
        <v>1491</v>
      </c>
    </row>
    <row r="2668" spans="1:2" x14ac:dyDescent="0.35">
      <c r="A2668" s="151">
        <v>121111</v>
      </c>
      <c r="B2668" s="154" t="s">
        <v>1492</v>
      </c>
    </row>
    <row r="2669" spans="1:2" x14ac:dyDescent="0.35">
      <c r="A2669" s="151">
        <v>121202</v>
      </c>
      <c r="B2669" s="154" t="s">
        <v>1493</v>
      </c>
    </row>
    <row r="2670" spans="1:2" x14ac:dyDescent="0.35">
      <c r="A2670" s="151">
        <v>121213</v>
      </c>
      <c r="B2670" s="154" t="s">
        <v>1494</v>
      </c>
    </row>
    <row r="2671" spans="1:2" x14ac:dyDescent="0.35">
      <c r="A2671" s="151">
        <v>121201</v>
      </c>
      <c r="B2671" s="154" t="s">
        <v>1495</v>
      </c>
    </row>
    <row r="2672" spans="1:2" x14ac:dyDescent="0.35">
      <c r="A2672" s="151">
        <v>121306</v>
      </c>
      <c r="B2672" s="154" t="s">
        <v>1496</v>
      </c>
    </row>
    <row r="2673" spans="1:2" x14ac:dyDescent="0.35">
      <c r="A2673" s="151">
        <v>121402</v>
      </c>
      <c r="B2673" s="154" t="s">
        <v>1497</v>
      </c>
    </row>
    <row r="2674" spans="1:2" x14ac:dyDescent="0.35">
      <c r="A2674" s="151">
        <v>121308</v>
      </c>
      <c r="B2674" s="154" t="s">
        <v>1498</v>
      </c>
    </row>
    <row r="2675" spans="1:2" x14ac:dyDescent="0.35">
      <c r="A2675" s="151">
        <v>121303</v>
      </c>
      <c r="B2675" s="154" t="s">
        <v>1499</v>
      </c>
    </row>
    <row r="2676" spans="1:2" x14ac:dyDescent="0.35">
      <c r="A2676" s="151">
        <v>121112</v>
      </c>
      <c r="B2676" s="154" t="s">
        <v>1500</v>
      </c>
    </row>
    <row r="2677" spans="1:2" x14ac:dyDescent="0.35">
      <c r="A2677" s="151">
        <v>121105</v>
      </c>
      <c r="B2677" s="154" t="s">
        <v>1501</v>
      </c>
    </row>
    <row r="2678" spans="1:2" x14ac:dyDescent="0.35">
      <c r="A2678" s="97">
        <v>121502</v>
      </c>
      <c r="B2678" s="154" t="s">
        <v>1502</v>
      </c>
    </row>
    <row r="2679" spans="1:2" x14ac:dyDescent="0.35">
      <c r="A2679" s="97">
        <v>122101</v>
      </c>
      <c r="B2679" s="154" t="s">
        <v>1503</v>
      </c>
    </row>
    <row r="2680" spans="1:2" x14ac:dyDescent="0.35">
      <c r="A2680" s="97">
        <v>123101</v>
      </c>
      <c r="B2680" s="154" t="s">
        <v>1504</v>
      </c>
    </row>
    <row r="2681" spans="1:2" x14ac:dyDescent="0.35">
      <c r="A2681" s="97">
        <v>121320</v>
      </c>
      <c r="B2681" s="154" t="s">
        <v>1505</v>
      </c>
    </row>
    <row r="2682" spans="1:2" x14ac:dyDescent="0.35">
      <c r="A2682" s="151">
        <v>121309</v>
      </c>
      <c r="B2682" s="154" t="s">
        <v>1506</v>
      </c>
    </row>
    <row r="2683" spans="1:2" x14ac:dyDescent="0.35">
      <c r="A2683" s="151">
        <v>121404</v>
      </c>
      <c r="B2683" s="154" t="s">
        <v>1507</v>
      </c>
    </row>
    <row r="2684" spans="1:2" x14ac:dyDescent="0.35">
      <c r="A2684" s="151">
        <v>122102</v>
      </c>
      <c r="B2684" s="154" t="s">
        <v>1508</v>
      </c>
    </row>
    <row r="2685" spans="1:2" x14ac:dyDescent="0.35">
      <c r="A2685" s="151">
        <v>121301</v>
      </c>
      <c r="B2685" s="154" t="s">
        <v>1509</v>
      </c>
    </row>
    <row r="2686" spans="1:2" x14ac:dyDescent="0.35">
      <c r="A2686" s="151">
        <v>122104</v>
      </c>
      <c r="B2686" s="154" t="s">
        <v>1510</v>
      </c>
    </row>
    <row r="2687" spans="1:2" x14ac:dyDescent="0.35">
      <c r="A2687" s="151">
        <v>124101</v>
      </c>
      <c r="B2687" s="154" t="s">
        <v>1511</v>
      </c>
    </row>
    <row r="2688" spans="1:2" x14ac:dyDescent="0.35">
      <c r="A2688" s="151">
        <v>122105</v>
      </c>
      <c r="B2688" s="154" t="s">
        <v>1512</v>
      </c>
    </row>
    <row r="2689" spans="1:2" x14ac:dyDescent="0.35">
      <c r="A2689" s="151">
        <v>121314</v>
      </c>
      <c r="B2689" s="154" t="s">
        <v>1513</v>
      </c>
    </row>
    <row r="2690" spans="1:2" x14ac:dyDescent="0.35">
      <c r="A2690" s="151">
        <v>123102</v>
      </c>
      <c r="B2690" s="154" t="s">
        <v>1514</v>
      </c>
    </row>
    <row r="2691" spans="1:2" x14ac:dyDescent="0.35">
      <c r="A2691" s="151">
        <v>123104</v>
      </c>
      <c r="B2691" s="154" t="s">
        <v>1515</v>
      </c>
    </row>
    <row r="2692" spans="1:2" x14ac:dyDescent="0.35">
      <c r="A2692" s="151">
        <v>121118</v>
      </c>
      <c r="B2692" s="154" t="s">
        <v>1516</v>
      </c>
    </row>
    <row r="2693" spans="1:2" x14ac:dyDescent="0.35">
      <c r="A2693" s="151">
        <v>122502</v>
      </c>
      <c r="B2693" s="154" t="s">
        <v>1517</v>
      </c>
    </row>
    <row r="2694" spans="1:2" x14ac:dyDescent="0.35">
      <c r="A2694" s="151">
        <v>124104</v>
      </c>
      <c r="B2694" s="154" t="s">
        <v>1518</v>
      </c>
    </row>
    <row r="2695" spans="1:2" x14ac:dyDescent="0.35">
      <c r="A2695" s="151">
        <v>123502</v>
      </c>
      <c r="B2695" s="154" t="s">
        <v>1519</v>
      </c>
    </row>
    <row r="2696" spans="1:2" x14ac:dyDescent="0.35">
      <c r="A2696" s="151">
        <v>121310</v>
      </c>
      <c r="B2696" s="154" t="s">
        <v>1520</v>
      </c>
    </row>
    <row r="2697" spans="1:2" x14ac:dyDescent="0.35">
      <c r="A2697" s="151">
        <v>121719</v>
      </c>
      <c r="B2697" s="154" t="s">
        <v>1521</v>
      </c>
    </row>
    <row r="2698" spans="1:2" x14ac:dyDescent="0.35">
      <c r="A2698" s="151">
        <v>122103</v>
      </c>
      <c r="B2698" s="154" t="s">
        <v>1522</v>
      </c>
    </row>
    <row r="2699" spans="1:2" x14ac:dyDescent="0.35">
      <c r="A2699" s="151">
        <v>122118</v>
      </c>
      <c r="B2699" s="154" t="s">
        <v>1523</v>
      </c>
    </row>
    <row r="2700" spans="1:2" x14ac:dyDescent="0.35">
      <c r="A2700" s="151">
        <v>122213</v>
      </c>
      <c r="B2700" s="154" t="s">
        <v>1524</v>
      </c>
    </row>
    <row r="2701" spans="1:2" x14ac:dyDescent="0.35">
      <c r="A2701" s="151">
        <v>122314</v>
      </c>
      <c r="B2701" s="154" t="s">
        <v>1525</v>
      </c>
    </row>
    <row r="2702" spans="1:2" x14ac:dyDescent="0.35">
      <c r="A2702" s="151">
        <v>131101</v>
      </c>
      <c r="B2702" s="154" t="s">
        <v>1526</v>
      </c>
    </row>
    <row r="2703" spans="1:2" x14ac:dyDescent="0.35">
      <c r="A2703" s="151">
        <v>131102</v>
      </c>
      <c r="B2703" s="154" t="s">
        <v>1527</v>
      </c>
    </row>
    <row r="2704" spans="1:2" x14ac:dyDescent="0.35">
      <c r="A2704" s="151">
        <v>131103</v>
      </c>
      <c r="B2704" s="154" t="s">
        <v>1528</v>
      </c>
    </row>
    <row r="2705" spans="1:2" x14ac:dyDescent="0.35">
      <c r="A2705" s="151">
        <v>131104</v>
      </c>
      <c r="B2705" s="154" t="s">
        <v>1529</v>
      </c>
    </row>
    <row r="2706" spans="1:2" x14ac:dyDescent="0.35">
      <c r="A2706" s="151">
        <v>131111</v>
      </c>
      <c r="B2706" s="154" t="s">
        <v>1530</v>
      </c>
    </row>
    <row r="2707" spans="1:2" x14ac:dyDescent="0.35">
      <c r="A2707" s="151">
        <v>131202</v>
      </c>
      <c r="B2707" s="154" t="s">
        <v>1531</v>
      </c>
    </row>
    <row r="2708" spans="1:2" x14ac:dyDescent="0.35">
      <c r="A2708" s="151">
        <v>131213</v>
      </c>
      <c r="B2708" s="154" t="s">
        <v>1532</v>
      </c>
    </row>
    <row r="2709" spans="1:2" x14ac:dyDescent="0.35">
      <c r="A2709" s="151">
        <v>131201</v>
      </c>
      <c r="B2709" s="154" t="s">
        <v>1533</v>
      </c>
    </row>
    <row r="2710" spans="1:2" x14ac:dyDescent="0.35">
      <c r="A2710" s="151">
        <v>131306</v>
      </c>
      <c r="B2710" s="154" t="s">
        <v>1534</v>
      </c>
    </row>
    <row r="2711" spans="1:2" x14ac:dyDescent="0.35">
      <c r="A2711" s="151">
        <v>131402</v>
      </c>
      <c r="B2711" s="154" t="s">
        <v>1535</v>
      </c>
    </row>
    <row r="2712" spans="1:2" x14ac:dyDescent="0.35">
      <c r="A2712" s="151">
        <v>131308</v>
      </c>
      <c r="B2712" s="154" t="s">
        <v>1536</v>
      </c>
    </row>
    <row r="2713" spans="1:2" x14ac:dyDescent="0.35">
      <c r="A2713" s="151">
        <v>131303</v>
      </c>
      <c r="B2713" s="154" t="s">
        <v>1537</v>
      </c>
    </row>
    <row r="2714" spans="1:2" x14ac:dyDescent="0.35">
      <c r="A2714" s="151">
        <v>131112</v>
      </c>
      <c r="B2714" s="154" t="s">
        <v>1538</v>
      </c>
    </row>
    <row r="2715" spans="1:2" x14ac:dyDescent="0.35">
      <c r="A2715" s="151">
        <v>131105</v>
      </c>
      <c r="B2715" s="154" t="s">
        <v>1539</v>
      </c>
    </row>
    <row r="2716" spans="1:2" x14ac:dyDescent="0.35">
      <c r="A2716" s="97">
        <v>131502</v>
      </c>
      <c r="B2716" s="154" t="s">
        <v>1540</v>
      </c>
    </row>
    <row r="2717" spans="1:2" x14ac:dyDescent="0.35">
      <c r="A2717" s="97">
        <v>132101</v>
      </c>
      <c r="B2717" s="154" t="s">
        <v>1541</v>
      </c>
    </row>
    <row r="2718" spans="1:2" x14ac:dyDescent="0.35">
      <c r="A2718" s="97">
        <v>133101</v>
      </c>
      <c r="B2718" s="154" t="s">
        <v>1542</v>
      </c>
    </row>
    <row r="2719" spans="1:2" x14ac:dyDescent="0.35">
      <c r="A2719" s="97">
        <v>131320</v>
      </c>
      <c r="B2719" s="154" t="s">
        <v>1543</v>
      </c>
    </row>
    <row r="2720" spans="1:2" x14ac:dyDescent="0.35">
      <c r="A2720" s="97">
        <v>131309</v>
      </c>
      <c r="B2720" s="154" t="s">
        <v>1544</v>
      </c>
    </row>
    <row r="2721" spans="1:2" x14ac:dyDescent="0.35">
      <c r="A2721" s="97">
        <v>131404</v>
      </c>
      <c r="B2721" s="154" t="s">
        <v>1545</v>
      </c>
    </row>
    <row r="2722" spans="1:2" x14ac:dyDescent="0.35">
      <c r="A2722" s="97">
        <v>132102</v>
      </c>
      <c r="B2722" s="154" t="s">
        <v>1546</v>
      </c>
    </row>
    <row r="2723" spans="1:2" x14ac:dyDescent="0.35">
      <c r="A2723" s="97">
        <v>131301</v>
      </c>
      <c r="B2723" s="154" t="s">
        <v>1547</v>
      </c>
    </row>
    <row r="2724" spans="1:2" x14ac:dyDescent="0.35">
      <c r="A2724" s="97">
        <v>132104</v>
      </c>
      <c r="B2724" s="154" t="s">
        <v>1548</v>
      </c>
    </row>
    <row r="2725" spans="1:2" x14ac:dyDescent="0.35">
      <c r="A2725" s="97">
        <v>134101</v>
      </c>
      <c r="B2725" s="154" t="s">
        <v>1549</v>
      </c>
    </row>
    <row r="2726" spans="1:2" x14ac:dyDescent="0.35">
      <c r="A2726" s="97">
        <v>132105</v>
      </c>
      <c r="B2726" s="154" t="s">
        <v>1550</v>
      </c>
    </row>
    <row r="2727" spans="1:2" x14ac:dyDescent="0.35">
      <c r="A2727" s="97">
        <v>131314</v>
      </c>
      <c r="B2727" s="154" t="s">
        <v>1551</v>
      </c>
    </row>
    <row r="2728" spans="1:2" x14ac:dyDescent="0.35">
      <c r="A2728" s="97">
        <v>133102</v>
      </c>
      <c r="B2728" s="154" t="s">
        <v>1552</v>
      </c>
    </row>
    <row r="2729" spans="1:2" x14ac:dyDescent="0.35">
      <c r="A2729" s="97">
        <v>133104</v>
      </c>
      <c r="B2729" s="154" t="s">
        <v>1553</v>
      </c>
    </row>
    <row r="2730" spans="1:2" x14ac:dyDescent="0.35">
      <c r="A2730" s="97">
        <v>131118</v>
      </c>
      <c r="B2730" s="154" t="s">
        <v>1554</v>
      </c>
    </row>
    <row r="2731" spans="1:2" x14ac:dyDescent="0.35">
      <c r="A2731" s="97">
        <v>132502</v>
      </c>
      <c r="B2731" s="154" t="s">
        <v>1555</v>
      </c>
    </row>
    <row r="2732" spans="1:2" x14ac:dyDescent="0.35">
      <c r="A2732" s="97">
        <v>134104</v>
      </c>
      <c r="B2732" s="154" t="s">
        <v>1556</v>
      </c>
    </row>
    <row r="2733" spans="1:2" x14ac:dyDescent="0.35">
      <c r="A2733" s="97">
        <v>133502</v>
      </c>
      <c r="B2733" s="154" t="s">
        <v>1557</v>
      </c>
    </row>
    <row r="2734" spans="1:2" x14ac:dyDescent="0.35">
      <c r="A2734" s="97">
        <v>131310</v>
      </c>
      <c r="B2734" s="154" t="s">
        <v>1558</v>
      </c>
    </row>
    <row r="2735" spans="1:2" x14ac:dyDescent="0.35">
      <c r="A2735" s="97">
        <v>131719</v>
      </c>
      <c r="B2735" s="154" t="s">
        <v>1559</v>
      </c>
    </row>
    <row r="2736" spans="1:2" x14ac:dyDescent="0.35">
      <c r="A2736" s="97">
        <v>132103</v>
      </c>
      <c r="B2736" s="154" t="s">
        <v>1560</v>
      </c>
    </row>
    <row r="2737" spans="1:2" x14ac:dyDescent="0.35">
      <c r="A2737" s="97">
        <v>132118</v>
      </c>
      <c r="B2737" s="154" t="s">
        <v>1561</v>
      </c>
    </row>
    <row r="2738" spans="1:2" x14ac:dyDescent="0.35">
      <c r="A2738" s="97">
        <v>132213</v>
      </c>
      <c r="B2738" s="154" t="s">
        <v>1562</v>
      </c>
    </row>
    <row r="2739" spans="1:2" x14ac:dyDescent="0.35">
      <c r="A2739" s="97">
        <v>132314</v>
      </c>
      <c r="B2739" s="154" t="s">
        <v>1563</v>
      </c>
    </row>
    <row r="2740" spans="1:2" x14ac:dyDescent="0.35">
      <c r="A2740" s="97">
        <v>101215</v>
      </c>
      <c r="B2740" s="154" t="s">
        <v>1564</v>
      </c>
    </row>
    <row r="2741" spans="1:2" x14ac:dyDescent="0.35">
      <c r="A2741" s="97">
        <v>111215</v>
      </c>
      <c r="B2741" s="154" t="s">
        <v>1565</v>
      </c>
    </row>
    <row r="2742" spans="1:2" x14ac:dyDescent="0.35">
      <c r="A2742" s="97">
        <v>121215</v>
      </c>
      <c r="B2742" s="154" t="s">
        <v>1566</v>
      </c>
    </row>
    <row r="2743" spans="1:2" x14ac:dyDescent="0.35">
      <c r="A2743" s="97">
        <v>131215</v>
      </c>
      <c r="B2743" s="154" t="s">
        <v>1567</v>
      </c>
    </row>
    <row r="2744" spans="1:2" x14ac:dyDescent="0.35">
      <c r="A2744" s="97">
        <v>101504</v>
      </c>
      <c r="B2744" s="154" t="s">
        <v>1568</v>
      </c>
    </row>
    <row r="2745" spans="1:2" x14ac:dyDescent="0.35">
      <c r="A2745" s="97">
        <v>111504</v>
      </c>
      <c r="B2745" s="154" t="s">
        <v>1569</v>
      </c>
    </row>
    <row r="2746" spans="1:2" x14ac:dyDescent="0.35">
      <c r="A2746" s="97">
        <v>121504</v>
      </c>
      <c r="B2746" s="154" t="s">
        <v>1570</v>
      </c>
    </row>
    <row r="2747" spans="1:2" x14ac:dyDescent="0.35">
      <c r="A2747" s="97">
        <v>131504</v>
      </c>
      <c r="B2747" s="154" t="s">
        <v>1571</v>
      </c>
    </row>
    <row r="2748" spans="1:2" x14ac:dyDescent="0.35">
      <c r="A2748" s="97">
        <v>101311</v>
      </c>
      <c r="B2748" s="154" t="s">
        <v>1572</v>
      </c>
    </row>
    <row r="2749" spans="1:2" x14ac:dyDescent="0.35">
      <c r="A2749" s="97">
        <v>111311</v>
      </c>
      <c r="B2749" s="154" t="s">
        <v>1573</v>
      </c>
    </row>
    <row r="2750" spans="1:2" x14ac:dyDescent="0.35">
      <c r="A2750" s="97">
        <v>121311</v>
      </c>
      <c r="B2750" s="154" t="s">
        <v>1574</v>
      </c>
    </row>
    <row r="2751" spans="1:2" x14ac:dyDescent="0.35">
      <c r="A2751" s="97">
        <v>131311</v>
      </c>
      <c r="B2751" s="154" t="s">
        <v>1575</v>
      </c>
    </row>
    <row r="2752" spans="1:2" x14ac:dyDescent="0.35">
      <c r="A2752" s="97">
        <v>102309</v>
      </c>
      <c r="B2752" s="154" t="s">
        <v>1576</v>
      </c>
    </row>
    <row r="2753" spans="1:2" x14ac:dyDescent="0.35">
      <c r="A2753" s="97">
        <v>112309</v>
      </c>
      <c r="B2753" s="154" t="s">
        <v>1577</v>
      </c>
    </row>
    <row r="2754" spans="1:2" x14ac:dyDescent="0.35">
      <c r="A2754" s="97">
        <v>122309</v>
      </c>
      <c r="B2754" s="154" t="s">
        <v>1578</v>
      </c>
    </row>
    <row r="2755" spans="1:2" x14ac:dyDescent="0.35">
      <c r="A2755" s="97">
        <v>132309</v>
      </c>
      <c r="B2755" s="154" t="s">
        <v>1579</v>
      </c>
    </row>
    <row r="2756" spans="1:2" x14ac:dyDescent="0.35">
      <c r="A2756" s="97">
        <v>101405</v>
      </c>
      <c r="B2756" s="154" t="s">
        <v>1580</v>
      </c>
    </row>
    <row r="2757" spans="1:2" x14ac:dyDescent="0.35">
      <c r="A2757" s="97">
        <v>111405</v>
      </c>
      <c r="B2757" s="154" t="s">
        <v>1581</v>
      </c>
    </row>
    <row r="2758" spans="1:2" x14ac:dyDescent="0.35">
      <c r="A2758" s="97">
        <v>121405</v>
      </c>
      <c r="B2758" s="154" t="s">
        <v>1582</v>
      </c>
    </row>
    <row r="2759" spans="1:2" x14ac:dyDescent="0.35">
      <c r="A2759" s="97">
        <v>131405</v>
      </c>
      <c r="B2759" s="154" t="s">
        <v>1583</v>
      </c>
    </row>
    <row r="2760" spans="1:2" x14ac:dyDescent="0.35">
      <c r="A2760" s="97">
        <v>102111</v>
      </c>
      <c r="B2760" s="154" t="s">
        <v>1584</v>
      </c>
    </row>
    <row r="2761" spans="1:2" x14ac:dyDescent="0.35">
      <c r="A2761" s="97">
        <v>112111</v>
      </c>
      <c r="B2761" s="154" t="s">
        <v>1585</v>
      </c>
    </row>
    <row r="2762" spans="1:2" x14ac:dyDescent="0.35">
      <c r="A2762" s="97">
        <v>122111</v>
      </c>
      <c r="B2762" s="154" t="s">
        <v>1586</v>
      </c>
    </row>
    <row r="2763" spans="1:2" x14ac:dyDescent="0.35">
      <c r="A2763" s="97">
        <v>132111</v>
      </c>
      <c r="B2763" s="154" t="s">
        <v>1587</v>
      </c>
    </row>
    <row r="2764" spans="1:2" x14ac:dyDescent="0.35">
      <c r="A2764" s="97">
        <v>101312</v>
      </c>
      <c r="B2764" s="154" t="s">
        <v>1588</v>
      </c>
    </row>
    <row r="2765" spans="1:2" x14ac:dyDescent="0.35">
      <c r="A2765" s="97">
        <v>111312</v>
      </c>
      <c r="B2765" s="154" t="s">
        <v>1589</v>
      </c>
    </row>
    <row r="2766" spans="1:2" x14ac:dyDescent="0.35">
      <c r="A2766" s="97">
        <v>121312</v>
      </c>
      <c r="B2766" s="154" t="s">
        <v>1590</v>
      </c>
    </row>
    <row r="2767" spans="1:2" x14ac:dyDescent="0.35">
      <c r="A2767" s="97">
        <v>131312</v>
      </c>
      <c r="B2767" s="154" t="s">
        <v>1591</v>
      </c>
    </row>
    <row r="2768" spans="1:2" x14ac:dyDescent="0.35">
      <c r="A2768" s="97">
        <v>104102</v>
      </c>
      <c r="B2768" s="154" t="s">
        <v>1592</v>
      </c>
    </row>
    <row r="2769" spans="1:2" x14ac:dyDescent="0.35">
      <c r="A2769" s="97">
        <v>114102</v>
      </c>
      <c r="B2769" s="154" t="s">
        <v>1593</v>
      </c>
    </row>
    <row r="2770" spans="1:2" x14ac:dyDescent="0.35">
      <c r="A2770" s="97">
        <v>124102</v>
      </c>
      <c r="B2770" s="154" t="s">
        <v>1594</v>
      </c>
    </row>
    <row r="2771" spans="1:2" x14ac:dyDescent="0.35">
      <c r="A2771" s="97">
        <v>134102</v>
      </c>
      <c r="B2771" s="154" t="s">
        <v>1595</v>
      </c>
    </row>
    <row r="2772" spans="1:2" x14ac:dyDescent="0.35">
      <c r="A2772" s="97">
        <v>101214</v>
      </c>
      <c r="B2772" s="154" t="s">
        <v>1596</v>
      </c>
    </row>
    <row r="2773" spans="1:2" x14ac:dyDescent="0.35">
      <c r="A2773" s="97">
        <v>111214</v>
      </c>
      <c r="B2773" s="154" t="s">
        <v>1597</v>
      </c>
    </row>
    <row r="2774" spans="1:2" x14ac:dyDescent="0.35">
      <c r="A2774" s="97">
        <v>121214</v>
      </c>
      <c r="B2774" s="154" t="s">
        <v>1598</v>
      </c>
    </row>
    <row r="2775" spans="1:2" x14ac:dyDescent="0.35">
      <c r="A2775" s="97">
        <v>131214</v>
      </c>
      <c r="B2775" s="154" t="s">
        <v>1599</v>
      </c>
    </row>
    <row r="2776" spans="1:2" x14ac:dyDescent="0.35">
      <c r="A2776" s="97">
        <v>104502</v>
      </c>
      <c r="B2776" s="154" t="s">
        <v>1600</v>
      </c>
    </row>
    <row r="2777" spans="1:2" x14ac:dyDescent="0.35">
      <c r="A2777" s="151">
        <v>114502</v>
      </c>
      <c r="B2777" s="154" t="s">
        <v>1601</v>
      </c>
    </row>
    <row r="2778" spans="1:2" x14ac:dyDescent="0.35">
      <c r="A2778" s="97">
        <v>124502</v>
      </c>
      <c r="B2778" s="154" t="s">
        <v>1602</v>
      </c>
    </row>
    <row r="2779" spans="1:2" x14ac:dyDescent="0.35">
      <c r="A2779" s="97">
        <v>134502</v>
      </c>
      <c r="B2779" s="154" t="s">
        <v>1603</v>
      </c>
    </row>
    <row r="2780" spans="1:2" x14ac:dyDescent="0.35">
      <c r="A2780" s="97">
        <v>102201</v>
      </c>
      <c r="B2780" s="154" t="s">
        <v>1604</v>
      </c>
    </row>
    <row r="2781" spans="1:2" x14ac:dyDescent="0.35">
      <c r="A2781" s="97">
        <v>112201</v>
      </c>
      <c r="B2781" s="154" t="s">
        <v>1605</v>
      </c>
    </row>
    <row r="2782" spans="1:2" x14ac:dyDescent="0.35">
      <c r="A2782" s="97">
        <v>122201</v>
      </c>
      <c r="B2782" s="154" t="s">
        <v>1606</v>
      </c>
    </row>
    <row r="2783" spans="1:2" x14ac:dyDescent="0.35">
      <c r="A2783" s="97">
        <v>132201</v>
      </c>
      <c r="B2783" s="154" t="s">
        <v>1607</v>
      </c>
    </row>
    <row r="2784" spans="1:2" x14ac:dyDescent="0.35">
      <c r="A2784" s="97">
        <v>101503</v>
      </c>
      <c r="B2784" s="154" t="s">
        <v>1608</v>
      </c>
    </row>
    <row r="2785" spans="1:2" x14ac:dyDescent="0.35">
      <c r="A2785" s="97">
        <v>111503</v>
      </c>
      <c r="B2785" s="154" t="s">
        <v>1609</v>
      </c>
    </row>
    <row r="2786" spans="1:2" x14ac:dyDescent="0.35">
      <c r="A2786" s="97">
        <v>121503</v>
      </c>
      <c r="B2786" s="154" t="s">
        <v>1610</v>
      </c>
    </row>
    <row r="2787" spans="1:2" x14ac:dyDescent="0.35">
      <c r="A2787" s="97">
        <v>131503</v>
      </c>
      <c r="B2787" s="154" t="s">
        <v>1611</v>
      </c>
    </row>
    <row r="2788" spans="1:2" x14ac:dyDescent="0.35">
      <c r="A2788" s="97">
        <v>101304</v>
      </c>
      <c r="B2788" s="154" t="s">
        <v>1612</v>
      </c>
    </row>
    <row r="2789" spans="1:2" x14ac:dyDescent="0.35">
      <c r="A2789" s="97">
        <v>111304</v>
      </c>
      <c r="B2789" s="154" t="s">
        <v>1613</v>
      </c>
    </row>
    <row r="2790" spans="1:2" x14ac:dyDescent="0.35">
      <c r="A2790" s="97">
        <v>121304</v>
      </c>
      <c r="B2790" s="154" t="s">
        <v>1614</v>
      </c>
    </row>
    <row r="2791" spans="1:2" x14ac:dyDescent="0.35">
      <c r="A2791" s="97">
        <v>131304</v>
      </c>
      <c r="B2791" s="154" t="s">
        <v>1615</v>
      </c>
    </row>
    <row r="2792" spans="1:2" x14ac:dyDescent="0.35">
      <c r="A2792" s="97">
        <v>101501</v>
      </c>
      <c r="B2792" s="154" t="s">
        <v>1616</v>
      </c>
    </row>
    <row r="2793" spans="1:2" x14ac:dyDescent="0.35">
      <c r="A2793" s="97">
        <v>111501</v>
      </c>
      <c r="B2793" s="154" t="s">
        <v>1617</v>
      </c>
    </row>
    <row r="2794" spans="1:2" x14ac:dyDescent="0.35">
      <c r="A2794" s="97">
        <v>121501</v>
      </c>
      <c r="B2794" s="154" t="s">
        <v>1618</v>
      </c>
    </row>
    <row r="2795" spans="1:2" x14ac:dyDescent="0.35">
      <c r="A2795" s="97">
        <v>131501</v>
      </c>
      <c r="B2795" s="154" t="s">
        <v>1619</v>
      </c>
    </row>
    <row r="2796" spans="1:2" x14ac:dyDescent="0.35">
      <c r="A2796" s="97">
        <v>141501</v>
      </c>
      <c r="B2796" s="154" t="s">
        <v>1620</v>
      </c>
    </row>
    <row r="2797" spans="1:2" x14ac:dyDescent="0.35">
      <c r="A2797" s="97">
        <v>141314</v>
      </c>
      <c r="B2797" s="154" t="s">
        <v>1621</v>
      </c>
    </row>
    <row r="2798" spans="1:2" x14ac:dyDescent="0.35">
      <c r="A2798" s="97">
        <v>102401</v>
      </c>
      <c r="B2798" s="154" t="s">
        <v>9568</v>
      </c>
    </row>
    <row r="2799" spans="1:2" x14ac:dyDescent="0.35">
      <c r="A2799" s="97">
        <v>112401</v>
      </c>
      <c r="B2799" s="154" t="s">
        <v>9569</v>
      </c>
    </row>
    <row r="2800" spans="1:2" x14ac:dyDescent="0.35">
      <c r="A2800" s="97">
        <v>122401</v>
      </c>
      <c r="B2800" s="154" t="s">
        <v>9570</v>
      </c>
    </row>
    <row r="2801" spans="1:2" x14ac:dyDescent="0.35">
      <c r="A2801" s="97">
        <v>132401</v>
      </c>
      <c r="B2801" s="154" t="s">
        <v>9571</v>
      </c>
    </row>
    <row r="2802" spans="1:2" x14ac:dyDescent="0.15">
      <c r="A2802" s="135">
        <v>102504</v>
      </c>
      <c r="B2802" s="135" t="s">
        <v>9572</v>
      </c>
    </row>
    <row r="2803" spans="1:2" x14ac:dyDescent="0.15">
      <c r="A2803" s="135">
        <v>112504</v>
      </c>
      <c r="B2803" s="135" t="s">
        <v>9573</v>
      </c>
    </row>
    <row r="2804" spans="1:2" x14ac:dyDescent="0.15">
      <c r="A2804" s="135">
        <v>122504</v>
      </c>
      <c r="B2804" s="135" t="s">
        <v>9574</v>
      </c>
    </row>
    <row r="2805" spans="1:2" x14ac:dyDescent="0.15">
      <c r="A2805" s="135">
        <v>132504</v>
      </c>
      <c r="B2805" s="135" t="s">
        <v>9575</v>
      </c>
    </row>
    <row r="2806" spans="1:2" x14ac:dyDescent="0.15">
      <c r="A2806" s="135">
        <v>101317</v>
      </c>
      <c r="B2806" s="135" t="s">
        <v>9576</v>
      </c>
    </row>
    <row r="2807" spans="1:2" x14ac:dyDescent="0.15">
      <c r="A2807" s="135">
        <v>111317</v>
      </c>
      <c r="B2807" s="135" t="s">
        <v>9577</v>
      </c>
    </row>
    <row r="2808" spans="1:2" x14ac:dyDescent="0.15">
      <c r="A2808" s="135">
        <v>121317</v>
      </c>
      <c r="B2808" s="135" t="s">
        <v>9578</v>
      </c>
    </row>
    <row r="2809" spans="1:2" x14ac:dyDescent="0.15">
      <c r="A2809" s="135">
        <v>131317</v>
      </c>
      <c r="B2809" s="135" t="s">
        <v>9579</v>
      </c>
    </row>
    <row r="2810" spans="1:2" x14ac:dyDescent="0.15">
      <c r="A2810" s="35">
        <v>102202</v>
      </c>
      <c r="B2810" s="35" t="s">
        <v>9580</v>
      </c>
    </row>
    <row r="2811" spans="1:2" x14ac:dyDescent="0.15">
      <c r="A2811" s="35">
        <v>112202</v>
      </c>
      <c r="B2811" s="35" t="s">
        <v>9581</v>
      </c>
    </row>
    <row r="2812" spans="1:2" x14ac:dyDescent="0.15">
      <c r="A2812" s="35">
        <v>122202</v>
      </c>
      <c r="B2812" s="35" t="s">
        <v>9582</v>
      </c>
    </row>
    <row r="2813" spans="1:2" x14ac:dyDescent="0.15">
      <c r="A2813" s="35">
        <v>132202</v>
      </c>
      <c r="B2813" s="35" t="s">
        <v>9583</v>
      </c>
    </row>
    <row r="2814" spans="1:2" x14ac:dyDescent="0.15">
      <c r="A2814" s="135">
        <v>102214</v>
      </c>
      <c r="B2814" s="135" t="s">
        <v>10320</v>
      </c>
    </row>
    <row r="2815" spans="1:2" x14ac:dyDescent="0.15">
      <c r="A2815" s="135">
        <v>112214</v>
      </c>
      <c r="B2815" s="135" t="s">
        <v>10321</v>
      </c>
    </row>
    <row r="2816" spans="1:2" x14ac:dyDescent="0.15">
      <c r="A2816" s="135">
        <v>122214</v>
      </c>
      <c r="B2816" s="135" t="s">
        <v>10322</v>
      </c>
    </row>
    <row r="2817" spans="1:2" x14ac:dyDescent="0.15">
      <c r="A2817" s="135">
        <v>132214</v>
      </c>
      <c r="B2817" s="135" t="s">
        <v>10323</v>
      </c>
    </row>
    <row r="2818" spans="1:2" x14ac:dyDescent="0.15">
      <c r="A2818" s="135">
        <v>101607</v>
      </c>
      <c r="B2818" s="135" t="s">
        <v>9588</v>
      </c>
    </row>
    <row r="2819" spans="1:2" x14ac:dyDescent="0.15">
      <c r="A2819" s="135">
        <v>111607</v>
      </c>
      <c r="B2819" s="135" t="s">
        <v>9589</v>
      </c>
    </row>
    <row r="2820" spans="1:2" x14ac:dyDescent="0.15">
      <c r="A2820" s="135">
        <v>121607</v>
      </c>
      <c r="B2820" s="135" t="s">
        <v>9590</v>
      </c>
    </row>
    <row r="2821" spans="1:2" x14ac:dyDescent="0.15">
      <c r="A2821" s="135">
        <v>131607</v>
      </c>
      <c r="B2821" s="135" t="s">
        <v>9591</v>
      </c>
    </row>
    <row r="2822" spans="1:2" x14ac:dyDescent="0.15">
      <c r="A2822" s="135">
        <v>150000</v>
      </c>
      <c r="B2822" s="135" t="s">
        <v>1622</v>
      </c>
    </row>
    <row r="2823" spans="1:2" x14ac:dyDescent="0.15">
      <c r="A2823" s="135">
        <v>150001</v>
      </c>
      <c r="B2823" s="135" t="s">
        <v>1623</v>
      </c>
    </row>
    <row r="2824" spans="1:2" x14ac:dyDescent="0.15">
      <c r="A2824" s="135">
        <v>150002</v>
      </c>
      <c r="B2824" s="135" t="s">
        <v>1624</v>
      </c>
    </row>
    <row r="2825" spans="1:2" x14ac:dyDescent="0.15">
      <c r="A2825" s="135">
        <v>150003</v>
      </c>
      <c r="B2825" s="135" t="s">
        <v>1625</v>
      </c>
    </row>
    <row r="2826" spans="1:2" x14ac:dyDescent="0.15">
      <c r="A2826" s="35">
        <v>150004</v>
      </c>
      <c r="B2826" s="35" t="s">
        <v>1626</v>
      </c>
    </row>
    <row r="2827" spans="1:2" x14ac:dyDescent="0.15">
      <c r="A2827" s="35">
        <v>150005</v>
      </c>
      <c r="B2827" s="35" t="s">
        <v>1627</v>
      </c>
    </row>
    <row r="2828" spans="1:2" x14ac:dyDescent="0.15">
      <c r="A2828" s="35">
        <v>150006</v>
      </c>
      <c r="B2828" s="35" t="s">
        <v>1628</v>
      </c>
    </row>
    <row r="2829" spans="1:2" x14ac:dyDescent="0.15">
      <c r="A2829" s="35">
        <v>150007</v>
      </c>
      <c r="B2829" s="35" t="s">
        <v>1629</v>
      </c>
    </row>
    <row r="2830" spans="1:2" x14ac:dyDescent="0.15">
      <c r="A2830" s="35">
        <v>230001</v>
      </c>
      <c r="B2830" s="35" t="s">
        <v>10324</v>
      </c>
    </row>
    <row r="2831" spans="1:2" x14ac:dyDescent="0.15">
      <c r="A2831" s="135">
        <v>230002</v>
      </c>
      <c r="B2831" s="135" t="s">
        <v>10325</v>
      </c>
    </row>
    <row r="2832" spans="1:2" x14ac:dyDescent="0.15">
      <c r="A2832" s="135">
        <v>230003</v>
      </c>
      <c r="B2832" s="135" t="s">
        <v>10326</v>
      </c>
    </row>
    <row r="2833" spans="1:2" x14ac:dyDescent="0.15">
      <c r="A2833" s="135">
        <v>230004</v>
      </c>
      <c r="B2833" s="135" t="s">
        <v>10327</v>
      </c>
    </row>
    <row r="2834" spans="1:2" x14ac:dyDescent="0.15">
      <c r="A2834" s="135">
        <v>230005</v>
      </c>
      <c r="B2834" s="135" t="s">
        <v>1752</v>
      </c>
    </row>
    <row r="2835" spans="1:2" x14ac:dyDescent="0.15">
      <c r="A2835" s="135">
        <v>230006</v>
      </c>
      <c r="B2835" s="135" t="s">
        <v>1753</v>
      </c>
    </row>
    <row r="2836" spans="1:2" x14ac:dyDescent="0.15">
      <c r="A2836" s="135">
        <v>230007</v>
      </c>
      <c r="B2836" s="135" t="s">
        <v>1754</v>
      </c>
    </row>
    <row r="2837" spans="1:2" x14ac:dyDescent="0.15">
      <c r="A2837" s="135">
        <v>230008</v>
      </c>
      <c r="B2837" s="135" t="s">
        <v>1755</v>
      </c>
    </row>
    <row r="2838" spans="1:2" x14ac:dyDescent="0.15">
      <c r="A2838" s="135">
        <v>230009</v>
      </c>
      <c r="B2838" s="135" t="s">
        <v>1756</v>
      </c>
    </row>
    <row r="2839" spans="1:2" x14ac:dyDescent="0.15">
      <c r="A2839" s="135">
        <v>230010</v>
      </c>
      <c r="B2839" s="135" t="s">
        <v>1757</v>
      </c>
    </row>
    <row r="2840" spans="1:2" x14ac:dyDescent="0.15">
      <c r="A2840" s="135">
        <v>230011</v>
      </c>
      <c r="B2840" s="135" t="s">
        <v>1758</v>
      </c>
    </row>
    <row r="2841" spans="1:2" x14ac:dyDescent="0.15">
      <c r="A2841" s="135">
        <v>230012</v>
      </c>
      <c r="B2841" s="135" t="s">
        <v>1759</v>
      </c>
    </row>
    <row r="2842" spans="1:2" x14ac:dyDescent="0.15">
      <c r="A2842" s="135">
        <v>230013</v>
      </c>
      <c r="B2842" s="135" t="s">
        <v>1760</v>
      </c>
    </row>
    <row r="2843" spans="1:2" x14ac:dyDescent="0.15">
      <c r="A2843" s="135">
        <v>230014</v>
      </c>
      <c r="B2843" s="135" t="s">
        <v>1761</v>
      </c>
    </row>
    <row r="2844" spans="1:2" x14ac:dyDescent="0.15">
      <c r="A2844" s="135">
        <v>230015</v>
      </c>
      <c r="B2844" s="135" t="s">
        <v>1762</v>
      </c>
    </row>
    <row r="2845" spans="1:2" x14ac:dyDescent="0.15">
      <c r="A2845" s="135">
        <v>230016</v>
      </c>
      <c r="B2845" s="135" t="s">
        <v>1763</v>
      </c>
    </row>
    <row r="2846" spans="1:2" x14ac:dyDescent="0.15">
      <c r="A2846" s="135">
        <v>1000000</v>
      </c>
      <c r="B2846" s="135" t="s">
        <v>1805</v>
      </c>
    </row>
    <row r="2847" spans="1:2" x14ac:dyDescent="0.15">
      <c r="A2847" s="135">
        <v>1000001</v>
      </c>
      <c r="B2847" s="135" t="s">
        <v>462</v>
      </c>
    </row>
    <row r="2848" spans="1:2" x14ac:dyDescent="0.15">
      <c r="A2848" s="135">
        <v>1000010</v>
      </c>
      <c r="B2848" s="135" t="s">
        <v>1805</v>
      </c>
    </row>
    <row r="2849" spans="1:2" x14ac:dyDescent="0.15">
      <c r="A2849" s="135">
        <v>1000002</v>
      </c>
      <c r="B2849" s="135" t="s">
        <v>1805</v>
      </c>
    </row>
    <row r="2850" spans="1:2" x14ac:dyDescent="0.15">
      <c r="A2850" s="135">
        <v>1000003</v>
      </c>
      <c r="B2850" s="135" t="s">
        <v>1805</v>
      </c>
    </row>
    <row r="2851" spans="1:2" x14ac:dyDescent="0.15">
      <c r="A2851" s="135">
        <v>1000004</v>
      </c>
      <c r="B2851" s="135" t="s">
        <v>1805</v>
      </c>
    </row>
    <row r="2852" spans="1:2" x14ac:dyDescent="0.15">
      <c r="A2852" s="79">
        <v>8304</v>
      </c>
      <c r="B2852" s="59" t="s">
        <v>10328</v>
      </c>
    </row>
    <row r="2853" spans="1:2" x14ac:dyDescent="0.15">
      <c r="A2853" s="79">
        <v>8204</v>
      </c>
      <c r="B2853" s="59" t="s">
        <v>10329</v>
      </c>
    </row>
    <row r="2854" spans="1:2" x14ac:dyDescent="0.15">
      <c r="A2854" s="122">
        <v>9512</v>
      </c>
      <c r="B2854" s="122" t="s">
        <v>10330</v>
      </c>
    </row>
    <row r="2855" spans="1:2" x14ac:dyDescent="0.15">
      <c r="A2855" s="79">
        <v>9204</v>
      </c>
      <c r="B2855" s="122" t="s">
        <v>10331</v>
      </c>
    </row>
    <row r="2856" spans="1:2" x14ac:dyDescent="0.15">
      <c r="A2856" s="79">
        <v>21100</v>
      </c>
      <c r="B2856" s="126" t="s">
        <v>10332</v>
      </c>
    </row>
    <row r="2857" spans="1:2" x14ac:dyDescent="0.15">
      <c r="A2857" s="79">
        <v>21101</v>
      </c>
      <c r="B2857" s="126" t="s">
        <v>10333</v>
      </c>
    </row>
    <row r="2858" spans="1:2" x14ac:dyDescent="0.15">
      <c r="A2858" s="79">
        <v>33041</v>
      </c>
      <c r="B2858" s="129" t="s">
        <v>10334</v>
      </c>
    </row>
    <row r="2859" spans="1:2" x14ac:dyDescent="0.15">
      <c r="A2859" s="79">
        <v>33042</v>
      </c>
      <c r="B2859" s="129" t="s">
        <v>10335</v>
      </c>
    </row>
    <row r="2860" spans="1:2" x14ac:dyDescent="0.15">
      <c r="A2860" s="79">
        <v>33043</v>
      </c>
      <c r="B2860" s="129" t="s">
        <v>10336</v>
      </c>
    </row>
    <row r="2861" spans="1:2" x14ac:dyDescent="0.15">
      <c r="A2861" s="79">
        <v>33044</v>
      </c>
      <c r="B2861" s="129" t="s">
        <v>10337</v>
      </c>
    </row>
    <row r="2862" spans="1:2" x14ac:dyDescent="0.15">
      <c r="A2862" s="79">
        <v>33045</v>
      </c>
      <c r="B2862" s="129" t="s">
        <v>10338</v>
      </c>
    </row>
    <row r="2863" spans="1:2" x14ac:dyDescent="0.15">
      <c r="A2863" s="79">
        <v>33046</v>
      </c>
      <c r="B2863" s="129" t="s">
        <v>10339</v>
      </c>
    </row>
    <row r="2864" spans="1:2" x14ac:dyDescent="0.15">
      <c r="A2864" s="79">
        <v>32041</v>
      </c>
      <c r="B2864" s="129" t="s">
        <v>10340</v>
      </c>
    </row>
    <row r="2865" spans="1:2" x14ac:dyDescent="0.15">
      <c r="A2865" s="79">
        <v>32042</v>
      </c>
      <c r="B2865" s="129" t="s">
        <v>10341</v>
      </c>
    </row>
    <row r="2866" spans="1:2" x14ac:dyDescent="0.15">
      <c r="A2866" s="79">
        <v>32043</v>
      </c>
      <c r="B2866" s="129" t="s">
        <v>10342</v>
      </c>
    </row>
    <row r="2867" spans="1:2" x14ac:dyDescent="0.15">
      <c r="A2867" s="79">
        <v>32044</v>
      </c>
      <c r="B2867" s="129" t="s">
        <v>10343</v>
      </c>
    </row>
    <row r="2868" spans="1:2" x14ac:dyDescent="0.15">
      <c r="A2868" s="79">
        <v>32045</v>
      </c>
      <c r="B2868" s="129" t="s">
        <v>10344</v>
      </c>
    </row>
    <row r="2869" spans="1:2" x14ac:dyDescent="0.15">
      <c r="A2869" s="79">
        <v>213041</v>
      </c>
      <c r="B2869" s="71" t="s">
        <v>10345</v>
      </c>
    </row>
    <row r="2870" spans="1:2" x14ac:dyDescent="0.15">
      <c r="A2870" s="79">
        <v>213042</v>
      </c>
      <c r="B2870" s="71" t="s">
        <v>10346</v>
      </c>
    </row>
    <row r="2871" spans="1:2" x14ac:dyDescent="0.15">
      <c r="A2871" s="79">
        <v>213043</v>
      </c>
      <c r="B2871" s="71" t="s">
        <v>10347</v>
      </c>
    </row>
    <row r="2872" spans="1:2" x14ac:dyDescent="0.15">
      <c r="A2872" s="79">
        <v>213044</v>
      </c>
      <c r="B2872" s="71" t="s">
        <v>10348</v>
      </c>
    </row>
    <row r="2873" spans="1:2" x14ac:dyDescent="0.15">
      <c r="A2873" s="79">
        <v>213045</v>
      </c>
      <c r="B2873" s="71" t="s">
        <v>10349</v>
      </c>
    </row>
    <row r="2874" spans="1:2" x14ac:dyDescent="0.15">
      <c r="A2874" s="79">
        <v>213046</v>
      </c>
      <c r="B2874" s="71" t="s">
        <v>10350</v>
      </c>
    </row>
    <row r="2875" spans="1:2" x14ac:dyDescent="0.15">
      <c r="A2875" s="79">
        <v>212041</v>
      </c>
      <c r="B2875" s="71" t="s">
        <v>10351</v>
      </c>
    </row>
    <row r="2876" spans="1:2" x14ac:dyDescent="0.15">
      <c r="A2876" s="79">
        <v>212042</v>
      </c>
      <c r="B2876" s="71" t="s">
        <v>10352</v>
      </c>
    </row>
    <row r="2877" spans="1:2" x14ac:dyDescent="0.15">
      <c r="A2877" s="79">
        <v>212043</v>
      </c>
      <c r="B2877" s="71" t="s">
        <v>10353</v>
      </c>
    </row>
    <row r="2878" spans="1:2" x14ac:dyDescent="0.15">
      <c r="A2878" s="79">
        <v>212044</v>
      </c>
      <c r="B2878" s="71" t="s">
        <v>10354</v>
      </c>
    </row>
    <row r="2879" spans="1:2" x14ac:dyDescent="0.15">
      <c r="A2879" s="79">
        <v>212045</v>
      </c>
      <c r="B2879" s="71" t="s">
        <v>10355</v>
      </c>
    </row>
    <row r="2880" spans="1:2" x14ac:dyDescent="0.15">
      <c r="A2880" s="79">
        <v>223041</v>
      </c>
      <c r="B2880" s="71" t="s">
        <v>10356</v>
      </c>
    </row>
    <row r="2881" spans="1:2" x14ac:dyDescent="0.15">
      <c r="A2881" s="79">
        <v>223042</v>
      </c>
      <c r="B2881" s="71" t="s">
        <v>10357</v>
      </c>
    </row>
    <row r="2882" spans="1:2" x14ac:dyDescent="0.15">
      <c r="A2882" s="79">
        <v>223043</v>
      </c>
      <c r="B2882" s="71" t="s">
        <v>10358</v>
      </c>
    </row>
    <row r="2883" spans="1:2" x14ac:dyDescent="0.15">
      <c r="A2883" s="79">
        <v>223044</v>
      </c>
      <c r="B2883" s="71" t="s">
        <v>10359</v>
      </c>
    </row>
    <row r="2884" spans="1:2" x14ac:dyDescent="0.15">
      <c r="A2884" s="79">
        <v>223045</v>
      </c>
      <c r="B2884" s="71" t="s">
        <v>10360</v>
      </c>
    </row>
    <row r="2885" spans="1:2" x14ac:dyDescent="0.15">
      <c r="A2885" s="79">
        <v>223046</v>
      </c>
      <c r="B2885" s="71" t="s">
        <v>10361</v>
      </c>
    </row>
    <row r="2886" spans="1:2" x14ac:dyDescent="0.15">
      <c r="A2886" s="79">
        <v>222041</v>
      </c>
      <c r="B2886" s="71" t="s">
        <v>10362</v>
      </c>
    </row>
    <row r="2887" spans="1:2" x14ac:dyDescent="0.15">
      <c r="A2887" s="79">
        <v>222042</v>
      </c>
      <c r="B2887" s="71" t="s">
        <v>10363</v>
      </c>
    </row>
    <row r="2888" spans="1:2" x14ac:dyDescent="0.15">
      <c r="A2888" s="79">
        <v>222043</v>
      </c>
      <c r="B2888" s="71" t="s">
        <v>10364</v>
      </c>
    </row>
    <row r="2889" spans="1:2" x14ac:dyDescent="0.15">
      <c r="A2889" s="79">
        <v>222044</v>
      </c>
      <c r="B2889" s="71" t="s">
        <v>10365</v>
      </c>
    </row>
    <row r="2890" spans="1:2" x14ac:dyDescent="0.15">
      <c r="A2890" s="79">
        <v>222045</v>
      </c>
      <c r="B2890" s="71" t="s">
        <v>10366</v>
      </c>
    </row>
    <row r="2891" spans="1:2" x14ac:dyDescent="0.15">
      <c r="A2891" s="141">
        <v>33561</v>
      </c>
      <c r="B2891" s="141" t="s">
        <v>10367</v>
      </c>
    </row>
    <row r="2892" spans="1:2" x14ac:dyDescent="0.15">
      <c r="A2892" s="141">
        <v>33562</v>
      </c>
      <c r="B2892" s="141" t="s">
        <v>10368</v>
      </c>
    </row>
    <row r="2893" spans="1:2" x14ac:dyDescent="0.15">
      <c r="A2893" s="141">
        <v>33563</v>
      </c>
      <c r="B2893" s="141" t="s">
        <v>10369</v>
      </c>
    </row>
    <row r="2894" spans="1:2" x14ac:dyDescent="0.15">
      <c r="A2894" s="141">
        <v>33564</v>
      </c>
      <c r="B2894" s="141" t="s">
        <v>10370</v>
      </c>
    </row>
    <row r="2895" spans="1:2" x14ac:dyDescent="0.15">
      <c r="A2895" s="98">
        <v>32570</v>
      </c>
      <c r="B2895" s="100" t="s">
        <v>10371</v>
      </c>
    </row>
    <row r="2896" spans="1:2" x14ac:dyDescent="0.15">
      <c r="A2896" s="40">
        <v>1324</v>
      </c>
      <c r="B2896" s="40" t="s">
        <v>10374</v>
      </c>
    </row>
    <row r="2897" spans="1:2" x14ac:dyDescent="0.15">
      <c r="A2897" s="161">
        <v>1617</v>
      </c>
      <c r="B2897" s="161" t="s">
        <v>10384</v>
      </c>
    </row>
    <row r="2898" spans="1:2" x14ac:dyDescent="0.15">
      <c r="A2898" s="79">
        <v>1508</v>
      </c>
      <c r="B2898" s="59" t="s">
        <v>10385</v>
      </c>
    </row>
    <row r="2899" spans="1:2" x14ac:dyDescent="0.15">
      <c r="A2899" s="40">
        <v>1606</v>
      </c>
      <c r="B2899" s="40" t="s">
        <v>10390</v>
      </c>
    </row>
    <row r="2900" spans="1:2" x14ac:dyDescent="0.15">
      <c r="A2900" s="40">
        <v>1520</v>
      </c>
      <c r="B2900" s="40" t="s">
        <v>10395</v>
      </c>
    </row>
    <row r="2901" spans="1:2" x14ac:dyDescent="0.15">
      <c r="A2901">
        <v>1618</v>
      </c>
      <c r="B2901" s="163" t="s">
        <v>10400</v>
      </c>
    </row>
    <row r="2902" spans="1:2" ht="13.5" x14ac:dyDescent="0.15">
      <c r="A2902">
        <v>70600</v>
      </c>
      <c r="B2902" s="19" t="s">
        <v>10411</v>
      </c>
    </row>
    <row r="2903" spans="1:2" ht="13.5" x14ac:dyDescent="0.15">
      <c r="A2903">
        <v>70602</v>
      </c>
      <c r="B2903" s="19" t="s">
        <v>10412</v>
      </c>
    </row>
    <row r="2904" spans="1:2" ht="13.5" x14ac:dyDescent="0.15">
      <c r="A2904">
        <v>70607</v>
      </c>
      <c r="B2904" s="19" t="s">
        <v>10413</v>
      </c>
    </row>
    <row r="2905" spans="1:2" x14ac:dyDescent="0.15">
      <c r="A2905" s="36">
        <v>70024</v>
      </c>
      <c r="B2905" s="36" t="s">
        <v>10422</v>
      </c>
    </row>
    <row r="2906" spans="1:2" x14ac:dyDescent="0.15">
      <c r="A2906" s="36">
        <v>70025</v>
      </c>
      <c r="B2906" s="36" t="s">
        <v>10423</v>
      </c>
    </row>
    <row r="2907" spans="1:2" x14ac:dyDescent="0.15">
      <c r="A2907" s="36">
        <v>70026</v>
      </c>
      <c r="B2907" s="36" t="s">
        <v>10424</v>
      </c>
    </row>
    <row r="2908" spans="1:2" x14ac:dyDescent="0.15">
      <c r="A2908" s="36">
        <v>70027</v>
      </c>
      <c r="B2908" s="36" t="s">
        <v>10425</v>
      </c>
    </row>
    <row r="2909" spans="1:2" x14ac:dyDescent="0.15">
      <c r="A2909" s="36">
        <v>70028</v>
      </c>
      <c r="B2909" s="36" t="s">
        <v>10422</v>
      </c>
    </row>
    <row r="2910" spans="1:2" x14ac:dyDescent="0.15">
      <c r="A2910" s="36">
        <v>70029</v>
      </c>
      <c r="B2910" s="36" t="s">
        <v>10422</v>
      </c>
    </row>
    <row r="2911" spans="1:2" x14ac:dyDescent="0.15">
      <c r="A2911" s="35">
        <v>1000000</v>
      </c>
      <c r="B2911" s="35" t="s">
        <v>10426</v>
      </c>
    </row>
    <row r="2912" spans="1:2" x14ac:dyDescent="0.15">
      <c r="A2912" s="35">
        <v>1000001</v>
      </c>
      <c r="B2912" s="35" t="s">
        <v>462</v>
      </c>
    </row>
    <row r="2913" spans="1:2" x14ac:dyDescent="0.15">
      <c r="A2913" s="35">
        <v>1000010</v>
      </c>
      <c r="B2913" s="35" t="s">
        <v>10426</v>
      </c>
    </row>
    <row r="2914" spans="1:2" x14ac:dyDescent="0.15">
      <c r="A2914" s="35">
        <v>1000002</v>
      </c>
      <c r="B2914" s="35" t="s">
        <v>10426</v>
      </c>
    </row>
    <row r="2915" spans="1:2" x14ac:dyDescent="0.15">
      <c r="A2915" s="35">
        <v>1000003</v>
      </c>
      <c r="B2915" s="35" t="s">
        <v>10426</v>
      </c>
    </row>
    <row r="2916" spans="1:2" x14ac:dyDescent="0.15">
      <c r="A2916" s="35">
        <v>1000004</v>
      </c>
      <c r="B2916" s="35" t="s">
        <v>10426</v>
      </c>
    </row>
    <row r="2917" spans="1:2" x14ac:dyDescent="0.15">
      <c r="A2917" s="35">
        <v>1000005</v>
      </c>
      <c r="B2917" s="35" t="s">
        <v>10426</v>
      </c>
    </row>
    <row r="2918" spans="1:2" x14ac:dyDescent="0.15">
      <c r="A2918" s="170">
        <v>11053001</v>
      </c>
      <c r="B2918" s="170" t="s">
        <v>10427</v>
      </c>
    </row>
    <row r="2919" spans="1:2" x14ac:dyDescent="0.15">
      <c r="A2919" s="35">
        <v>1000006</v>
      </c>
      <c r="B2919" s="35" t="s">
        <v>10426</v>
      </c>
    </row>
    <row r="2920" spans="1:2" x14ac:dyDescent="0.15">
      <c r="A2920" s="35">
        <v>1000007</v>
      </c>
      <c r="B2920" s="35" t="s">
        <v>10426</v>
      </c>
    </row>
    <row r="2921" spans="1:2" x14ac:dyDescent="0.15">
      <c r="A2921" s="35">
        <v>1000008</v>
      </c>
      <c r="B2921" s="35" t="s">
        <v>10426</v>
      </c>
    </row>
    <row r="2922" spans="1:2" x14ac:dyDescent="0.15">
      <c r="A2922" s="35">
        <v>1000009</v>
      </c>
      <c r="B2922" s="35" t="s">
        <v>10426</v>
      </c>
    </row>
    <row r="2923" spans="1:2" x14ac:dyDescent="0.15">
      <c r="A2923" s="35">
        <v>1000011</v>
      </c>
      <c r="B2923" s="35" t="s">
        <v>10426</v>
      </c>
    </row>
    <row r="2924" spans="1:2" x14ac:dyDescent="0.15">
      <c r="A2924" s="35">
        <v>1000012</v>
      </c>
      <c r="B2924" s="35" t="s">
        <v>10426</v>
      </c>
    </row>
    <row r="2925" spans="1:2" x14ac:dyDescent="0.15">
      <c r="A2925" s="35">
        <v>1000013</v>
      </c>
      <c r="B2925" s="35" t="s">
        <v>10426</v>
      </c>
    </row>
    <row r="2926" spans="1:2" x14ac:dyDescent="0.15">
      <c r="A2926" s="122">
        <v>9508</v>
      </c>
      <c r="B2926" s="122" t="s">
        <v>10428</v>
      </c>
    </row>
    <row r="2927" spans="1:2" ht="13.5" x14ac:dyDescent="0.15">
      <c r="A2927"/>
      <c r="B2927"/>
    </row>
    <row r="2928" spans="1:2" ht="13.5" x14ac:dyDescent="0.15">
      <c r="A2928"/>
      <c r="B2928"/>
    </row>
    <row r="2929" spans="1:2" ht="13.5" x14ac:dyDescent="0.15">
      <c r="A2929"/>
      <c r="B2929"/>
    </row>
    <row r="2930" spans="1:2" ht="13.5" x14ac:dyDescent="0.15">
      <c r="A2930"/>
      <c r="B2930"/>
    </row>
    <row r="2931" spans="1:2" ht="13.5" x14ac:dyDescent="0.15">
      <c r="A2931"/>
      <c r="B2931"/>
    </row>
    <row r="2932" spans="1:2" ht="13.5" x14ac:dyDescent="0.15">
      <c r="A2932"/>
      <c r="B2932"/>
    </row>
    <row r="2933" spans="1:2" ht="13.5" x14ac:dyDescent="0.15">
      <c r="A2933"/>
      <c r="B2933"/>
    </row>
    <row r="2934" spans="1:2" ht="13.5" x14ac:dyDescent="0.15">
      <c r="A2934"/>
      <c r="B2934"/>
    </row>
    <row r="2935" spans="1:2" ht="13.5" x14ac:dyDescent="0.15">
      <c r="A2935"/>
      <c r="B2935"/>
    </row>
    <row r="2936" spans="1:2" ht="13.5" x14ac:dyDescent="0.15">
      <c r="A2936"/>
      <c r="B2936"/>
    </row>
    <row r="2937" spans="1:2" ht="13.5" x14ac:dyDescent="0.15">
      <c r="A2937"/>
      <c r="B2937"/>
    </row>
    <row r="2938" spans="1:2" ht="13.5" x14ac:dyDescent="0.15">
      <c r="A2938"/>
      <c r="B2938"/>
    </row>
    <row r="2939" spans="1:2" ht="13.5" x14ac:dyDescent="0.15">
      <c r="A2939"/>
      <c r="B2939"/>
    </row>
    <row r="2940" spans="1:2" ht="13.5" x14ac:dyDescent="0.15">
      <c r="A2940"/>
      <c r="B2940"/>
    </row>
    <row r="2941" spans="1:2" ht="13.5" x14ac:dyDescent="0.15">
      <c r="A2941"/>
      <c r="B2941"/>
    </row>
    <row r="2942" spans="1:2" ht="13.5" x14ac:dyDescent="0.15">
      <c r="A2942"/>
      <c r="B2942"/>
    </row>
    <row r="2943" spans="1:2" ht="13.5" x14ac:dyDescent="0.15">
      <c r="A2943"/>
      <c r="B2943"/>
    </row>
    <row r="2944" spans="1:2" ht="13.5" x14ac:dyDescent="0.15">
      <c r="A2944"/>
      <c r="B2944"/>
    </row>
    <row r="2945" spans="1:2" ht="13.5" x14ac:dyDescent="0.15">
      <c r="A2945"/>
      <c r="B2945"/>
    </row>
    <row r="2946" spans="1:2" ht="13.5" x14ac:dyDescent="0.15">
      <c r="A2946"/>
      <c r="B2946"/>
    </row>
    <row r="2947" spans="1:2" ht="13.5" x14ac:dyDescent="0.15">
      <c r="A2947"/>
      <c r="B2947"/>
    </row>
    <row r="2948" spans="1:2" ht="13.5" x14ac:dyDescent="0.15">
      <c r="A2948"/>
      <c r="B2948"/>
    </row>
    <row r="2949" spans="1:2" ht="13.5" x14ac:dyDescent="0.15">
      <c r="A2949"/>
      <c r="B2949"/>
    </row>
    <row r="2950" spans="1:2" ht="13.5" x14ac:dyDescent="0.15">
      <c r="A2950"/>
      <c r="B2950"/>
    </row>
    <row r="2951" spans="1:2" ht="13.5" x14ac:dyDescent="0.15">
      <c r="A2951"/>
      <c r="B2951"/>
    </row>
    <row r="2952" spans="1:2" ht="13.5" x14ac:dyDescent="0.15">
      <c r="A2952"/>
      <c r="B2952"/>
    </row>
    <row r="2953" spans="1:2" ht="13.5" x14ac:dyDescent="0.15">
      <c r="A2953"/>
      <c r="B2953"/>
    </row>
    <row r="2954" spans="1:2" ht="13.5" x14ac:dyDescent="0.15">
      <c r="A2954"/>
      <c r="B2954"/>
    </row>
    <row r="2955" spans="1:2" ht="13.5" x14ac:dyDescent="0.15">
      <c r="A2955"/>
      <c r="B2955"/>
    </row>
    <row r="2956" spans="1:2" ht="13.5" x14ac:dyDescent="0.15">
      <c r="A2956"/>
      <c r="B2956"/>
    </row>
    <row r="2957" spans="1:2" ht="13.5" x14ac:dyDescent="0.15">
      <c r="A2957"/>
      <c r="B2957"/>
    </row>
    <row r="2958" spans="1:2" ht="13.5" x14ac:dyDescent="0.15">
      <c r="A2958"/>
      <c r="B2958"/>
    </row>
    <row r="2959" spans="1:2" ht="13.5" x14ac:dyDescent="0.15">
      <c r="A2959"/>
      <c r="B2959"/>
    </row>
    <row r="2960" spans="1:2" ht="13.5" x14ac:dyDescent="0.15">
      <c r="A2960"/>
      <c r="B2960"/>
    </row>
    <row r="2961" spans="1:2" ht="13.5" x14ac:dyDescent="0.15">
      <c r="A2961"/>
      <c r="B2961"/>
    </row>
    <row r="2962" spans="1:2" ht="13.5" x14ac:dyDescent="0.15">
      <c r="A2962"/>
      <c r="B2962"/>
    </row>
    <row r="2963" spans="1:2" ht="13.5" x14ac:dyDescent="0.15">
      <c r="A2963"/>
      <c r="B2963"/>
    </row>
    <row r="2964" spans="1:2" ht="13.5" x14ac:dyDescent="0.15">
      <c r="A2964"/>
      <c r="B2964"/>
    </row>
    <row r="2965" spans="1:2" ht="13.5" x14ac:dyDescent="0.15">
      <c r="A2965"/>
      <c r="B2965"/>
    </row>
    <row r="2966" spans="1:2" ht="13.5" x14ac:dyDescent="0.15">
      <c r="A2966"/>
      <c r="B2966"/>
    </row>
    <row r="2967" spans="1:2" ht="13.5" x14ac:dyDescent="0.15">
      <c r="A2967"/>
      <c r="B2967"/>
    </row>
    <row r="2968" spans="1:2" ht="13.5" x14ac:dyDescent="0.15">
      <c r="A2968"/>
      <c r="B2968"/>
    </row>
    <row r="2969" spans="1:2" ht="13.5" x14ac:dyDescent="0.15">
      <c r="A2969"/>
      <c r="B2969"/>
    </row>
    <row r="2970" spans="1:2" ht="13.5" x14ac:dyDescent="0.15">
      <c r="A2970"/>
      <c r="B2970"/>
    </row>
    <row r="2971" spans="1:2" ht="13.5" x14ac:dyDescent="0.15">
      <c r="A2971"/>
      <c r="B2971"/>
    </row>
    <row r="2972" spans="1:2" ht="13.5" x14ac:dyDescent="0.15">
      <c r="A2972"/>
      <c r="B2972"/>
    </row>
    <row r="2973" spans="1:2" ht="13.5" x14ac:dyDescent="0.15">
      <c r="A2973"/>
      <c r="B2973"/>
    </row>
    <row r="2974" spans="1:2" ht="13.5" x14ac:dyDescent="0.15">
      <c r="A2974"/>
      <c r="B2974"/>
    </row>
    <row r="2975" spans="1:2" ht="13.5" x14ac:dyDescent="0.15">
      <c r="A2975"/>
      <c r="B2975"/>
    </row>
    <row r="2976" spans="1:2" ht="13.5" x14ac:dyDescent="0.15">
      <c r="A2976"/>
      <c r="B2976"/>
    </row>
    <row r="2977" spans="1:2" ht="13.5" x14ac:dyDescent="0.15">
      <c r="A2977"/>
      <c r="B2977"/>
    </row>
    <row r="2978" spans="1:2" ht="13.5" x14ac:dyDescent="0.15">
      <c r="A2978"/>
      <c r="B2978"/>
    </row>
    <row r="2979" spans="1:2" ht="13.5" x14ac:dyDescent="0.15">
      <c r="A2979"/>
      <c r="B2979"/>
    </row>
    <row r="2980" spans="1:2" ht="13.5" x14ac:dyDescent="0.15">
      <c r="A2980"/>
      <c r="B2980"/>
    </row>
    <row r="2981" spans="1:2" ht="13.5" x14ac:dyDescent="0.15">
      <c r="A2981"/>
      <c r="B2981"/>
    </row>
    <row r="2982" spans="1:2" ht="13.5" x14ac:dyDescent="0.15">
      <c r="A2982"/>
      <c r="B2982"/>
    </row>
    <row r="2983" spans="1:2" ht="13.5" x14ac:dyDescent="0.15">
      <c r="A2983"/>
      <c r="B2983"/>
    </row>
    <row r="2984" spans="1:2" ht="13.5" x14ac:dyDescent="0.15">
      <c r="A2984"/>
      <c r="B2984"/>
    </row>
    <row r="2985" spans="1:2" ht="13.5" x14ac:dyDescent="0.15">
      <c r="A2985"/>
      <c r="B2985"/>
    </row>
    <row r="2986" spans="1:2" ht="13.5" x14ac:dyDescent="0.15">
      <c r="A2986"/>
      <c r="B2986"/>
    </row>
    <row r="2987" spans="1:2" ht="13.5" x14ac:dyDescent="0.15">
      <c r="A2987"/>
      <c r="B2987"/>
    </row>
    <row r="2988" spans="1:2" ht="13.5" x14ac:dyDescent="0.15">
      <c r="A2988"/>
      <c r="B2988"/>
    </row>
    <row r="2989" spans="1:2" ht="13.5" x14ac:dyDescent="0.15">
      <c r="A2989"/>
      <c r="B2989"/>
    </row>
    <row r="2990" spans="1:2" ht="13.5" x14ac:dyDescent="0.15">
      <c r="A2990"/>
      <c r="B2990"/>
    </row>
    <row r="2991" spans="1:2" ht="13.5" x14ac:dyDescent="0.15">
      <c r="A2991"/>
      <c r="B2991"/>
    </row>
    <row r="2992" spans="1:2" ht="13.5" x14ac:dyDescent="0.15">
      <c r="A2992"/>
      <c r="B2992"/>
    </row>
    <row r="2993" spans="1:2" ht="13.5" x14ac:dyDescent="0.15">
      <c r="A2993"/>
      <c r="B2993"/>
    </row>
    <row r="2994" spans="1:2" ht="13.5" x14ac:dyDescent="0.15">
      <c r="A2994"/>
      <c r="B2994"/>
    </row>
    <row r="2995" spans="1:2" ht="13.5" x14ac:dyDescent="0.15">
      <c r="A2995"/>
      <c r="B2995"/>
    </row>
    <row r="2996" spans="1:2" ht="13.5" x14ac:dyDescent="0.15">
      <c r="A2996"/>
      <c r="B2996"/>
    </row>
    <row r="2997" spans="1:2" ht="13.5" x14ac:dyDescent="0.15">
      <c r="A2997"/>
      <c r="B2997"/>
    </row>
    <row r="2998" spans="1:2" ht="13.5" x14ac:dyDescent="0.15">
      <c r="A2998"/>
      <c r="B2998"/>
    </row>
    <row r="2999" spans="1:2" ht="13.5" x14ac:dyDescent="0.15">
      <c r="A2999"/>
      <c r="B2999"/>
    </row>
    <row r="3000" spans="1:2" ht="13.5" x14ac:dyDescent="0.15">
      <c r="A3000"/>
      <c r="B3000"/>
    </row>
    <row r="3001" spans="1:2" ht="13.5" x14ac:dyDescent="0.15">
      <c r="A3001"/>
      <c r="B3001"/>
    </row>
    <row r="3002" spans="1:2" ht="13.5" x14ac:dyDescent="0.15">
      <c r="A3002"/>
      <c r="B3002"/>
    </row>
    <row r="3003" spans="1:2" ht="13.5" x14ac:dyDescent="0.15">
      <c r="A3003"/>
      <c r="B3003"/>
    </row>
    <row r="3004" spans="1:2" ht="13.5" x14ac:dyDescent="0.15">
      <c r="A3004"/>
      <c r="B3004"/>
    </row>
    <row r="3005" spans="1:2" ht="13.5" x14ac:dyDescent="0.15">
      <c r="A3005"/>
      <c r="B3005"/>
    </row>
    <row r="3006" spans="1:2" ht="13.5" x14ac:dyDescent="0.15">
      <c r="A3006"/>
      <c r="B3006"/>
    </row>
    <row r="3007" spans="1:2" ht="13.5" x14ac:dyDescent="0.15">
      <c r="A3007"/>
      <c r="B3007"/>
    </row>
    <row r="3008" spans="1:2" ht="13.5" x14ac:dyDescent="0.15">
      <c r="A3008"/>
      <c r="B3008"/>
    </row>
    <row r="3009" spans="1:2" ht="13.5" x14ac:dyDescent="0.15">
      <c r="A3009"/>
      <c r="B3009"/>
    </row>
    <row r="3010" spans="1:2" ht="13.5" x14ac:dyDescent="0.15">
      <c r="A3010"/>
      <c r="B3010"/>
    </row>
    <row r="3011" spans="1:2" ht="13.5" x14ac:dyDescent="0.15">
      <c r="A3011"/>
      <c r="B3011"/>
    </row>
    <row r="3012" spans="1:2" ht="13.5" x14ac:dyDescent="0.15">
      <c r="A3012"/>
      <c r="B3012"/>
    </row>
    <row r="3013" spans="1:2" ht="13.5" x14ac:dyDescent="0.15">
      <c r="A3013"/>
      <c r="B3013"/>
    </row>
    <row r="3014" spans="1:2" ht="13.5" x14ac:dyDescent="0.15">
      <c r="A3014"/>
      <c r="B3014"/>
    </row>
    <row r="3015" spans="1:2" ht="13.5" x14ac:dyDescent="0.15">
      <c r="A3015"/>
      <c r="B3015"/>
    </row>
    <row r="3016" spans="1:2" ht="13.5" x14ac:dyDescent="0.15">
      <c r="A3016"/>
      <c r="B3016"/>
    </row>
    <row r="3017" spans="1:2" ht="13.5" x14ac:dyDescent="0.15">
      <c r="A3017"/>
      <c r="B3017"/>
    </row>
    <row r="3018" spans="1:2" ht="13.5" x14ac:dyDescent="0.15">
      <c r="A3018"/>
      <c r="B3018"/>
    </row>
    <row r="3019" spans="1:2" ht="13.5" x14ac:dyDescent="0.15">
      <c r="A3019"/>
      <c r="B3019"/>
    </row>
    <row r="3020" spans="1:2" ht="13.5" x14ac:dyDescent="0.15">
      <c r="A3020"/>
      <c r="B3020"/>
    </row>
    <row r="3021" spans="1:2" ht="13.5" x14ac:dyDescent="0.15">
      <c r="A3021"/>
      <c r="B3021"/>
    </row>
    <row r="3022" spans="1:2" ht="13.5" x14ac:dyDescent="0.15">
      <c r="A3022"/>
      <c r="B3022"/>
    </row>
    <row r="3023" spans="1:2" ht="13.5" x14ac:dyDescent="0.15">
      <c r="A3023"/>
      <c r="B3023"/>
    </row>
    <row r="3024" spans="1:2" ht="13.5" x14ac:dyDescent="0.15">
      <c r="A3024"/>
      <c r="B3024"/>
    </row>
    <row r="3025" spans="1:2" ht="13.5" x14ac:dyDescent="0.15">
      <c r="A3025"/>
      <c r="B3025"/>
    </row>
    <row r="3026" spans="1:2" ht="13.5" x14ac:dyDescent="0.15">
      <c r="A3026"/>
      <c r="B3026"/>
    </row>
    <row r="3027" spans="1:2" ht="13.5" x14ac:dyDescent="0.15">
      <c r="A3027"/>
      <c r="B3027"/>
    </row>
    <row r="3028" spans="1:2" ht="13.5" x14ac:dyDescent="0.15">
      <c r="A3028"/>
      <c r="B3028"/>
    </row>
    <row r="3029" spans="1:2" ht="13.5" x14ac:dyDescent="0.15">
      <c r="A3029"/>
      <c r="B3029"/>
    </row>
    <row r="3030" spans="1:2" ht="13.5" x14ac:dyDescent="0.15">
      <c r="A3030"/>
      <c r="B3030"/>
    </row>
    <row r="3031" spans="1:2" ht="13.5" x14ac:dyDescent="0.15">
      <c r="A3031"/>
      <c r="B3031"/>
    </row>
    <row r="3032" spans="1:2" ht="13.5" x14ac:dyDescent="0.15">
      <c r="A3032"/>
      <c r="B3032"/>
    </row>
    <row r="3033" spans="1:2" ht="13.5" x14ac:dyDescent="0.15">
      <c r="A3033"/>
      <c r="B3033"/>
    </row>
    <row r="3034" spans="1:2" ht="13.5" x14ac:dyDescent="0.15">
      <c r="A3034"/>
      <c r="B3034"/>
    </row>
    <row r="3035" spans="1:2" ht="13.5" x14ac:dyDescent="0.15">
      <c r="A3035"/>
      <c r="B3035"/>
    </row>
    <row r="3036" spans="1:2" ht="13.5" x14ac:dyDescent="0.15">
      <c r="A3036"/>
      <c r="B3036"/>
    </row>
    <row r="3037" spans="1:2" ht="13.5" x14ac:dyDescent="0.15">
      <c r="A3037"/>
      <c r="B3037"/>
    </row>
    <row r="3038" spans="1:2" ht="13.5" x14ac:dyDescent="0.15">
      <c r="A3038"/>
      <c r="B3038"/>
    </row>
    <row r="3039" spans="1:2" ht="13.5" x14ac:dyDescent="0.15">
      <c r="A3039"/>
      <c r="B3039"/>
    </row>
    <row r="3040" spans="1:2" ht="13.5" x14ac:dyDescent="0.15">
      <c r="A3040"/>
      <c r="B3040"/>
    </row>
    <row r="3041" spans="1:2" ht="13.5" x14ac:dyDescent="0.15">
      <c r="A3041"/>
      <c r="B3041"/>
    </row>
    <row r="3042" spans="1:2" ht="13.5" x14ac:dyDescent="0.15">
      <c r="A3042"/>
      <c r="B3042"/>
    </row>
    <row r="3043" spans="1:2" ht="13.5" x14ac:dyDescent="0.15">
      <c r="A3043"/>
      <c r="B3043"/>
    </row>
    <row r="3044" spans="1:2" ht="13.5" x14ac:dyDescent="0.15">
      <c r="A3044"/>
      <c r="B3044"/>
    </row>
    <row r="3045" spans="1:2" ht="13.5" x14ac:dyDescent="0.15">
      <c r="A3045"/>
      <c r="B3045"/>
    </row>
    <row r="3046" spans="1:2" ht="13.5" x14ac:dyDescent="0.15">
      <c r="A3046"/>
      <c r="B3046"/>
    </row>
    <row r="3047" spans="1:2" ht="13.5" x14ac:dyDescent="0.15">
      <c r="A3047"/>
      <c r="B3047"/>
    </row>
    <row r="3048" spans="1:2" ht="13.5" x14ac:dyDescent="0.15">
      <c r="A3048"/>
      <c r="B3048"/>
    </row>
    <row r="3049" spans="1:2" ht="13.5" x14ac:dyDescent="0.15">
      <c r="A3049"/>
      <c r="B3049"/>
    </row>
    <row r="3050" spans="1:2" ht="13.5" x14ac:dyDescent="0.15">
      <c r="A3050"/>
      <c r="B3050"/>
    </row>
    <row r="3051" spans="1:2" ht="13.5" x14ac:dyDescent="0.15">
      <c r="A3051"/>
      <c r="B3051"/>
    </row>
    <row r="3052" spans="1:2" ht="13.5" x14ac:dyDescent="0.15">
      <c r="A3052"/>
      <c r="B3052"/>
    </row>
    <row r="3053" spans="1:2" ht="13.5" x14ac:dyDescent="0.15">
      <c r="A3053"/>
      <c r="B3053"/>
    </row>
    <row r="3054" spans="1:2" ht="13.5" x14ac:dyDescent="0.15">
      <c r="A3054"/>
      <c r="B3054"/>
    </row>
    <row r="3055" spans="1:2" ht="13.5" x14ac:dyDescent="0.15">
      <c r="A3055"/>
      <c r="B3055"/>
    </row>
    <row r="3056" spans="1:2" ht="13.5" x14ac:dyDescent="0.15">
      <c r="A3056"/>
      <c r="B3056"/>
    </row>
    <row r="3057" spans="1:2" ht="13.5" x14ac:dyDescent="0.15">
      <c r="A3057"/>
      <c r="B3057"/>
    </row>
    <row r="3058" spans="1:2" ht="13.5" x14ac:dyDescent="0.15">
      <c r="A3058"/>
      <c r="B3058"/>
    </row>
    <row r="3059" spans="1:2" ht="13.5" x14ac:dyDescent="0.15">
      <c r="A3059"/>
      <c r="B3059"/>
    </row>
    <row r="3060" spans="1:2" ht="13.5" x14ac:dyDescent="0.15">
      <c r="A3060"/>
      <c r="B3060"/>
    </row>
    <row r="3061" spans="1:2" ht="13.5" x14ac:dyDescent="0.15">
      <c r="A3061"/>
      <c r="B3061"/>
    </row>
    <row r="3062" spans="1:2" ht="13.5" x14ac:dyDescent="0.15">
      <c r="A3062"/>
      <c r="B3062"/>
    </row>
    <row r="3063" spans="1:2" ht="13.5" x14ac:dyDescent="0.15">
      <c r="A3063"/>
      <c r="B3063"/>
    </row>
    <row r="3064" spans="1:2" ht="13.5" x14ac:dyDescent="0.15">
      <c r="A3064"/>
      <c r="B3064"/>
    </row>
    <row r="3065" spans="1:2" ht="13.5" x14ac:dyDescent="0.15">
      <c r="A3065"/>
      <c r="B3065"/>
    </row>
    <row r="3066" spans="1:2" ht="13.5" x14ac:dyDescent="0.15">
      <c r="A3066"/>
      <c r="B3066"/>
    </row>
    <row r="3067" spans="1:2" ht="13.5" x14ac:dyDescent="0.15">
      <c r="A3067"/>
      <c r="B3067"/>
    </row>
    <row r="3068" spans="1:2" ht="13.5" x14ac:dyDescent="0.15">
      <c r="A3068"/>
      <c r="B3068"/>
    </row>
    <row r="3069" spans="1:2" ht="13.5" x14ac:dyDescent="0.15">
      <c r="A3069"/>
      <c r="B3069"/>
    </row>
    <row r="3070" spans="1:2" ht="13.5" x14ac:dyDescent="0.15">
      <c r="A3070"/>
      <c r="B3070"/>
    </row>
    <row r="3071" spans="1:2" ht="13.5" x14ac:dyDescent="0.15">
      <c r="A3071"/>
      <c r="B3071"/>
    </row>
    <row r="3072" spans="1:2" ht="13.5" x14ac:dyDescent="0.15">
      <c r="A3072"/>
      <c r="B3072"/>
    </row>
    <row r="3073" spans="1:2" ht="13.5" x14ac:dyDescent="0.15">
      <c r="A3073"/>
      <c r="B3073"/>
    </row>
    <row r="3074" spans="1:2" ht="13.5" x14ac:dyDescent="0.15">
      <c r="A3074"/>
      <c r="B3074"/>
    </row>
    <row r="3075" spans="1:2" ht="13.5" x14ac:dyDescent="0.15">
      <c r="A3075"/>
      <c r="B3075"/>
    </row>
    <row r="3076" spans="1:2" ht="13.5" x14ac:dyDescent="0.15">
      <c r="A3076"/>
      <c r="B3076"/>
    </row>
    <row r="3077" spans="1:2" ht="13.5" x14ac:dyDescent="0.15">
      <c r="A3077"/>
      <c r="B3077"/>
    </row>
    <row r="3078" spans="1:2" ht="13.5" x14ac:dyDescent="0.15">
      <c r="A3078"/>
      <c r="B3078"/>
    </row>
    <row r="3079" spans="1:2" ht="13.5" x14ac:dyDescent="0.15">
      <c r="A3079"/>
      <c r="B3079"/>
    </row>
    <row r="3080" spans="1:2" ht="13.5" x14ac:dyDescent="0.15">
      <c r="A3080"/>
      <c r="B3080"/>
    </row>
    <row r="3081" spans="1:2" ht="13.5" x14ac:dyDescent="0.15">
      <c r="A3081"/>
      <c r="B3081"/>
    </row>
    <row r="3082" spans="1:2" ht="13.5" x14ac:dyDescent="0.15">
      <c r="A3082"/>
      <c r="B3082"/>
    </row>
    <row r="3083" spans="1:2" ht="13.5" x14ac:dyDescent="0.15">
      <c r="A3083"/>
      <c r="B3083"/>
    </row>
    <row r="3084" spans="1:2" ht="13.5" x14ac:dyDescent="0.15">
      <c r="A3084"/>
      <c r="B3084"/>
    </row>
    <row r="3085" spans="1:2" ht="13.5" x14ac:dyDescent="0.15">
      <c r="A3085"/>
      <c r="B3085"/>
    </row>
    <row r="3086" spans="1:2" ht="13.5" x14ac:dyDescent="0.15">
      <c r="A3086"/>
      <c r="B3086"/>
    </row>
    <row r="3087" spans="1:2" ht="13.5" x14ac:dyDescent="0.15">
      <c r="A3087"/>
      <c r="B3087"/>
    </row>
    <row r="3088" spans="1:2" ht="13.5" x14ac:dyDescent="0.15">
      <c r="A3088"/>
      <c r="B3088"/>
    </row>
    <row r="3089" spans="1:2" ht="13.5" x14ac:dyDescent="0.15">
      <c r="A3089"/>
      <c r="B3089"/>
    </row>
    <row r="3090" spans="1:2" ht="13.5" x14ac:dyDescent="0.15">
      <c r="A3090"/>
      <c r="B3090"/>
    </row>
    <row r="3091" spans="1:2" ht="13.5" x14ac:dyDescent="0.15">
      <c r="A3091"/>
      <c r="B3091"/>
    </row>
    <row r="3092" spans="1:2" ht="13.5" x14ac:dyDescent="0.15">
      <c r="A3092"/>
      <c r="B3092"/>
    </row>
    <row r="3093" spans="1:2" ht="13.5" x14ac:dyDescent="0.15">
      <c r="A3093"/>
      <c r="B3093"/>
    </row>
    <row r="3094" spans="1:2" ht="13.5" x14ac:dyDescent="0.15">
      <c r="A3094"/>
      <c r="B3094"/>
    </row>
    <row r="3095" spans="1:2" ht="13.5" x14ac:dyDescent="0.15">
      <c r="A3095"/>
      <c r="B3095"/>
    </row>
    <row r="3096" spans="1:2" ht="13.5" x14ac:dyDescent="0.15">
      <c r="A3096"/>
      <c r="B3096"/>
    </row>
    <row r="3097" spans="1:2" ht="13.5" x14ac:dyDescent="0.15">
      <c r="A3097"/>
      <c r="B3097"/>
    </row>
    <row r="3098" spans="1:2" ht="13.5" x14ac:dyDescent="0.15">
      <c r="A3098"/>
      <c r="B3098"/>
    </row>
    <row r="3099" spans="1:2" ht="13.5" x14ac:dyDescent="0.15">
      <c r="A3099"/>
      <c r="B3099"/>
    </row>
    <row r="3100" spans="1:2" ht="13.5" x14ac:dyDescent="0.15">
      <c r="A3100"/>
      <c r="B3100"/>
    </row>
    <row r="3101" spans="1:2" ht="13.5" x14ac:dyDescent="0.15">
      <c r="A3101"/>
      <c r="B3101"/>
    </row>
    <row r="3102" spans="1:2" ht="13.5" x14ac:dyDescent="0.15">
      <c r="A3102"/>
      <c r="B3102"/>
    </row>
    <row r="3103" spans="1:2" ht="13.5" x14ac:dyDescent="0.15">
      <c r="A3103"/>
      <c r="B3103"/>
    </row>
    <row r="3104" spans="1:2" ht="13.5" x14ac:dyDescent="0.15">
      <c r="A3104"/>
      <c r="B3104"/>
    </row>
    <row r="3105" spans="1:2" ht="13.5" x14ac:dyDescent="0.15">
      <c r="A3105"/>
      <c r="B3105"/>
    </row>
    <row r="3106" spans="1:2" ht="13.5" x14ac:dyDescent="0.15">
      <c r="A3106"/>
      <c r="B3106"/>
    </row>
    <row r="3107" spans="1:2" ht="13.5" x14ac:dyDescent="0.15">
      <c r="A3107"/>
      <c r="B3107"/>
    </row>
    <row r="3108" spans="1:2" ht="13.5" x14ac:dyDescent="0.15">
      <c r="A3108"/>
      <c r="B3108"/>
    </row>
    <row r="3109" spans="1:2" ht="13.5" x14ac:dyDescent="0.15">
      <c r="A3109"/>
      <c r="B3109"/>
    </row>
    <row r="3110" spans="1:2" ht="13.5" x14ac:dyDescent="0.15">
      <c r="A3110"/>
      <c r="B3110"/>
    </row>
    <row r="3111" spans="1:2" ht="13.5" x14ac:dyDescent="0.15">
      <c r="A3111"/>
      <c r="B3111"/>
    </row>
    <row r="3112" spans="1:2" ht="13.5" x14ac:dyDescent="0.15">
      <c r="A3112"/>
      <c r="B3112"/>
    </row>
    <row r="3113" spans="1:2" ht="13.5" x14ac:dyDescent="0.15">
      <c r="A3113"/>
      <c r="B3113"/>
    </row>
    <row r="3114" spans="1:2" ht="13.5" x14ac:dyDescent="0.15">
      <c r="A3114"/>
      <c r="B3114"/>
    </row>
    <row r="3115" spans="1:2" ht="13.5" x14ac:dyDescent="0.15">
      <c r="A3115"/>
      <c r="B3115"/>
    </row>
    <row r="3116" spans="1:2" ht="13.5" x14ac:dyDescent="0.15">
      <c r="A3116"/>
      <c r="B3116"/>
    </row>
    <row r="3117" spans="1:2" ht="13.5" x14ac:dyDescent="0.15">
      <c r="A3117"/>
      <c r="B3117"/>
    </row>
    <row r="3118" spans="1:2" ht="13.5" x14ac:dyDescent="0.15">
      <c r="A3118"/>
      <c r="B3118"/>
    </row>
    <row r="3119" spans="1:2" ht="13.5" x14ac:dyDescent="0.15">
      <c r="A3119"/>
      <c r="B3119"/>
    </row>
    <row r="3120" spans="1:2" ht="13.5" x14ac:dyDescent="0.15">
      <c r="A3120"/>
      <c r="B3120"/>
    </row>
    <row r="3121" spans="1:2" ht="13.5" x14ac:dyDescent="0.15">
      <c r="A3121"/>
      <c r="B3121"/>
    </row>
    <row r="3122" spans="1:2" ht="13.5" x14ac:dyDescent="0.15">
      <c r="A3122"/>
      <c r="B3122"/>
    </row>
    <row r="3123" spans="1:2" ht="13.5" x14ac:dyDescent="0.15">
      <c r="A3123"/>
      <c r="B3123"/>
    </row>
    <row r="3124" spans="1:2" ht="13.5" x14ac:dyDescent="0.15">
      <c r="A3124"/>
      <c r="B3124"/>
    </row>
    <row r="3125" spans="1:2" ht="13.5" x14ac:dyDescent="0.15">
      <c r="A3125"/>
      <c r="B3125"/>
    </row>
    <row r="3126" spans="1:2" ht="13.5" x14ac:dyDescent="0.15">
      <c r="A3126"/>
      <c r="B3126"/>
    </row>
    <row r="3127" spans="1:2" ht="13.5" x14ac:dyDescent="0.15">
      <c r="A3127"/>
      <c r="B3127"/>
    </row>
    <row r="3128" spans="1:2" ht="13.5" x14ac:dyDescent="0.15">
      <c r="A3128"/>
      <c r="B3128"/>
    </row>
    <row r="3129" spans="1:2" ht="13.5" x14ac:dyDescent="0.15">
      <c r="A3129"/>
      <c r="B3129"/>
    </row>
    <row r="3130" spans="1:2" ht="13.5" x14ac:dyDescent="0.15">
      <c r="A3130"/>
      <c r="B3130"/>
    </row>
    <row r="3131" spans="1:2" ht="13.5" x14ac:dyDescent="0.15">
      <c r="A3131"/>
      <c r="B3131"/>
    </row>
    <row r="3132" spans="1:2" ht="13.5" x14ac:dyDescent="0.15">
      <c r="A3132"/>
      <c r="B3132"/>
    </row>
    <row r="3133" spans="1:2" ht="13.5" x14ac:dyDescent="0.15">
      <c r="A3133"/>
      <c r="B3133"/>
    </row>
    <row r="3134" spans="1:2" ht="13.5" x14ac:dyDescent="0.15">
      <c r="A3134"/>
      <c r="B3134"/>
    </row>
    <row r="3135" spans="1:2" ht="13.5" x14ac:dyDescent="0.15">
      <c r="A3135"/>
      <c r="B3135"/>
    </row>
    <row r="3136" spans="1:2" ht="13.5" x14ac:dyDescent="0.15">
      <c r="A3136"/>
      <c r="B3136"/>
    </row>
    <row r="3137" spans="1:2" ht="13.5" x14ac:dyDescent="0.15">
      <c r="A3137"/>
      <c r="B3137"/>
    </row>
    <row r="3138" spans="1:2" ht="13.5" x14ac:dyDescent="0.15">
      <c r="A3138"/>
      <c r="B3138"/>
    </row>
    <row r="3139" spans="1:2" ht="13.5" x14ac:dyDescent="0.15">
      <c r="A3139"/>
      <c r="B3139"/>
    </row>
    <row r="3140" spans="1:2" ht="13.5" x14ac:dyDescent="0.15">
      <c r="A3140"/>
      <c r="B3140"/>
    </row>
    <row r="3141" spans="1:2" ht="13.5" x14ac:dyDescent="0.15">
      <c r="A3141"/>
      <c r="B3141"/>
    </row>
    <row r="3142" spans="1:2" ht="13.5" x14ac:dyDescent="0.15">
      <c r="A3142"/>
      <c r="B3142"/>
    </row>
    <row r="3143" spans="1:2" ht="13.5" x14ac:dyDescent="0.15">
      <c r="A3143"/>
      <c r="B3143"/>
    </row>
    <row r="3144" spans="1:2" ht="13.5" x14ac:dyDescent="0.15">
      <c r="A3144"/>
      <c r="B3144"/>
    </row>
    <row r="3145" spans="1:2" ht="13.5" x14ac:dyDescent="0.15">
      <c r="A3145"/>
      <c r="B3145"/>
    </row>
    <row r="3146" spans="1:2" ht="13.5" x14ac:dyDescent="0.15">
      <c r="A3146"/>
      <c r="B3146"/>
    </row>
    <row r="3147" spans="1:2" ht="13.5" x14ac:dyDescent="0.15">
      <c r="A3147"/>
      <c r="B3147"/>
    </row>
    <row r="3148" spans="1:2" ht="13.5" x14ac:dyDescent="0.15">
      <c r="A3148"/>
      <c r="B3148"/>
    </row>
    <row r="3149" spans="1:2" ht="13.5" x14ac:dyDescent="0.15">
      <c r="A3149"/>
      <c r="B3149"/>
    </row>
    <row r="3150" spans="1:2" ht="13.5" x14ac:dyDescent="0.15">
      <c r="A3150"/>
      <c r="B3150"/>
    </row>
    <row r="3151" spans="1:2" ht="13.5" x14ac:dyDescent="0.15">
      <c r="A3151"/>
      <c r="B3151"/>
    </row>
    <row r="3152" spans="1:2" ht="13.5" x14ac:dyDescent="0.15">
      <c r="A3152"/>
      <c r="B3152"/>
    </row>
    <row r="3153" spans="1:2" ht="13.5" x14ac:dyDescent="0.15">
      <c r="A3153"/>
      <c r="B3153"/>
    </row>
    <row r="3154" spans="1:2" ht="13.5" x14ac:dyDescent="0.15">
      <c r="A3154"/>
      <c r="B3154"/>
    </row>
    <row r="3155" spans="1:2" ht="13.5" x14ac:dyDescent="0.15">
      <c r="A3155"/>
      <c r="B3155"/>
    </row>
    <row r="3156" spans="1:2" ht="13.5" x14ac:dyDescent="0.15">
      <c r="A3156"/>
      <c r="B3156"/>
    </row>
    <row r="3157" spans="1:2" ht="13.5" x14ac:dyDescent="0.15">
      <c r="A3157"/>
      <c r="B3157"/>
    </row>
    <row r="3158" spans="1:2" ht="13.5" x14ac:dyDescent="0.15">
      <c r="A3158"/>
      <c r="B3158"/>
    </row>
    <row r="3159" spans="1:2" ht="13.5" x14ac:dyDescent="0.15">
      <c r="A3159"/>
      <c r="B3159"/>
    </row>
    <row r="3160" spans="1:2" ht="13.5" x14ac:dyDescent="0.15">
      <c r="A3160"/>
      <c r="B3160"/>
    </row>
    <row r="3161" spans="1:2" ht="13.5" x14ac:dyDescent="0.15">
      <c r="A3161"/>
      <c r="B3161"/>
    </row>
    <row r="3162" spans="1:2" ht="13.5" x14ac:dyDescent="0.15">
      <c r="A3162"/>
      <c r="B3162"/>
    </row>
    <row r="3163" spans="1:2" ht="13.5" x14ac:dyDescent="0.15">
      <c r="A3163"/>
      <c r="B3163"/>
    </row>
    <row r="3164" spans="1:2" ht="13.5" x14ac:dyDescent="0.15">
      <c r="A3164"/>
      <c r="B3164"/>
    </row>
    <row r="3165" spans="1:2" ht="13.5" x14ac:dyDescent="0.15">
      <c r="A3165"/>
      <c r="B3165"/>
    </row>
    <row r="3166" spans="1:2" ht="13.5" x14ac:dyDescent="0.15">
      <c r="A3166"/>
      <c r="B3166"/>
    </row>
    <row r="3167" spans="1:2" ht="13.5" x14ac:dyDescent="0.15">
      <c r="A3167"/>
      <c r="B3167"/>
    </row>
    <row r="3168" spans="1:2" ht="13.5" x14ac:dyDescent="0.15">
      <c r="A3168"/>
      <c r="B3168"/>
    </row>
    <row r="3169" spans="1:2" ht="13.5" x14ac:dyDescent="0.15">
      <c r="A3169"/>
      <c r="B3169"/>
    </row>
    <row r="3170" spans="1:2" ht="13.5" x14ac:dyDescent="0.15">
      <c r="A3170"/>
      <c r="B3170"/>
    </row>
    <row r="3171" spans="1:2" ht="13.5" x14ac:dyDescent="0.15">
      <c r="A3171"/>
      <c r="B3171"/>
    </row>
    <row r="3172" spans="1:2" ht="13.5" x14ac:dyDescent="0.15">
      <c r="A3172"/>
      <c r="B3172"/>
    </row>
    <row r="3173" spans="1:2" ht="13.5" x14ac:dyDescent="0.15">
      <c r="A3173"/>
      <c r="B3173"/>
    </row>
    <row r="3174" spans="1:2" ht="13.5" x14ac:dyDescent="0.15">
      <c r="A3174"/>
      <c r="B3174"/>
    </row>
    <row r="3175" spans="1:2" ht="13.5" x14ac:dyDescent="0.15">
      <c r="A3175"/>
      <c r="B3175"/>
    </row>
    <row r="3176" spans="1:2" ht="13.5" x14ac:dyDescent="0.15">
      <c r="A3176"/>
      <c r="B3176"/>
    </row>
    <row r="3177" spans="1:2" ht="13.5" x14ac:dyDescent="0.15">
      <c r="A3177"/>
      <c r="B3177"/>
    </row>
    <row r="3178" spans="1:2" ht="13.5" x14ac:dyDescent="0.15">
      <c r="A3178"/>
      <c r="B3178"/>
    </row>
    <row r="3179" spans="1:2" ht="13.5" x14ac:dyDescent="0.15">
      <c r="A3179"/>
      <c r="B3179"/>
    </row>
    <row r="3180" spans="1:2" ht="13.5" x14ac:dyDescent="0.15">
      <c r="A3180"/>
      <c r="B3180"/>
    </row>
    <row r="3181" spans="1:2" ht="13.5" x14ac:dyDescent="0.15">
      <c r="A3181"/>
      <c r="B3181"/>
    </row>
    <row r="3182" spans="1:2" ht="13.5" x14ac:dyDescent="0.15">
      <c r="A3182"/>
      <c r="B3182"/>
    </row>
    <row r="3183" spans="1:2" ht="13.5" x14ac:dyDescent="0.15">
      <c r="A3183"/>
      <c r="B3183"/>
    </row>
    <row r="3184" spans="1:2" ht="13.5" x14ac:dyDescent="0.15">
      <c r="A3184"/>
      <c r="B3184"/>
    </row>
    <row r="3185" spans="1:2" ht="13.5" x14ac:dyDescent="0.15">
      <c r="A3185"/>
      <c r="B3185"/>
    </row>
    <row r="3186" spans="1:2" ht="13.5" x14ac:dyDescent="0.15">
      <c r="A3186"/>
      <c r="B3186"/>
    </row>
    <row r="3187" spans="1:2" ht="13.5" x14ac:dyDescent="0.15">
      <c r="A3187"/>
      <c r="B3187"/>
    </row>
    <row r="3188" spans="1:2" ht="13.5" x14ac:dyDescent="0.15">
      <c r="A3188"/>
      <c r="B3188"/>
    </row>
    <row r="3189" spans="1:2" ht="13.5" x14ac:dyDescent="0.15">
      <c r="A3189"/>
      <c r="B3189"/>
    </row>
    <row r="3190" spans="1:2" ht="13.5" x14ac:dyDescent="0.15">
      <c r="A3190"/>
      <c r="B3190"/>
    </row>
    <row r="3191" spans="1:2" ht="13.5" x14ac:dyDescent="0.15">
      <c r="A3191"/>
      <c r="B3191"/>
    </row>
    <row r="3192" spans="1:2" ht="13.5" x14ac:dyDescent="0.15">
      <c r="A3192"/>
      <c r="B3192"/>
    </row>
    <row r="3193" spans="1:2" ht="13.5" x14ac:dyDescent="0.15">
      <c r="A3193"/>
      <c r="B3193"/>
    </row>
    <row r="3194" spans="1:2" ht="13.5" x14ac:dyDescent="0.15">
      <c r="A3194"/>
      <c r="B3194"/>
    </row>
    <row r="3195" spans="1:2" ht="13.5" x14ac:dyDescent="0.15">
      <c r="A3195"/>
      <c r="B3195"/>
    </row>
    <row r="3196" spans="1:2" ht="13.5" x14ac:dyDescent="0.15">
      <c r="A3196"/>
      <c r="B3196"/>
    </row>
    <row r="3197" spans="1:2" ht="13.5" x14ac:dyDescent="0.15">
      <c r="A3197"/>
      <c r="B3197"/>
    </row>
    <row r="3198" spans="1:2" ht="13.5" x14ac:dyDescent="0.15">
      <c r="A3198"/>
      <c r="B3198"/>
    </row>
    <row r="3199" spans="1:2" ht="13.5" x14ac:dyDescent="0.15">
      <c r="A3199"/>
      <c r="B3199"/>
    </row>
    <row r="3200" spans="1:2" ht="13.5" x14ac:dyDescent="0.15">
      <c r="A3200"/>
      <c r="B3200"/>
    </row>
    <row r="3201" spans="1:2" ht="13.5" x14ac:dyDescent="0.15">
      <c r="A3201"/>
      <c r="B3201"/>
    </row>
    <row r="3202" spans="1:2" ht="13.5" x14ac:dyDescent="0.15">
      <c r="A3202"/>
      <c r="B3202"/>
    </row>
    <row r="3203" spans="1:2" ht="13.5" x14ac:dyDescent="0.15">
      <c r="A3203"/>
      <c r="B3203"/>
    </row>
    <row r="3204" spans="1:2" ht="13.5" x14ac:dyDescent="0.15">
      <c r="A3204"/>
      <c r="B3204"/>
    </row>
    <row r="3205" spans="1:2" ht="13.5" x14ac:dyDescent="0.15">
      <c r="A3205"/>
      <c r="B3205"/>
    </row>
    <row r="3206" spans="1:2" ht="13.5" x14ac:dyDescent="0.15">
      <c r="A3206"/>
      <c r="B3206"/>
    </row>
    <row r="3207" spans="1:2" ht="13.5" x14ac:dyDescent="0.15">
      <c r="A3207"/>
      <c r="B3207"/>
    </row>
    <row r="3208" spans="1:2" ht="13.5" x14ac:dyDescent="0.15">
      <c r="A3208"/>
      <c r="B3208"/>
    </row>
    <row r="3209" spans="1:2" ht="13.5" x14ac:dyDescent="0.15">
      <c r="A3209"/>
      <c r="B3209"/>
    </row>
    <row r="3210" spans="1:2" ht="13.5" x14ac:dyDescent="0.15">
      <c r="A3210"/>
      <c r="B3210"/>
    </row>
    <row r="3211" spans="1:2" ht="13.5" x14ac:dyDescent="0.15">
      <c r="A3211"/>
      <c r="B3211"/>
    </row>
    <row r="3212" spans="1:2" ht="13.5" x14ac:dyDescent="0.15">
      <c r="A3212"/>
      <c r="B3212"/>
    </row>
    <row r="3213" spans="1:2" ht="13.5" x14ac:dyDescent="0.15">
      <c r="A3213"/>
      <c r="B3213"/>
    </row>
    <row r="3214" spans="1:2" ht="13.5" x14ac:dyDescent="0.15">
      <c r="A3214"/>
      <c r="B3214"/>
    </row>
    <row r="3215" spans="1:2" ht="13.5" x14ac:dyDescent="0.15">
      <c r="A3215"/>
      <c r="B3215"/>
    </row>
    <row r="3216" spans="1:2" ht="13.5" x14ac:dyDescent="0.15">
      <c r="A3216"/>
      <c r="B3216"/>
    </row>
    <row r="3217" spans="1:2" ht="13.5" x14ac:dyDescent="0.15">
      <c r="A3217"/>
      <c r="B3217"/>
    </row>
    <row r="3218" spans="1:2" ht="13.5" x14ac:dyDescent="0.15">
      <c r="A3218"/>
      <c r="B3218"/>
    </row>
    <row r="3219" spans="1:2" ht="13.5" x14ac:dyDescent="0.15">
      <c r="A3219"/>
      <c r="B3219"/>
    </row>
    <row r="3220" spans="1:2" ht="13.5" x14ac:dyDescent="0.15">
      <c r="A3220"/>
      <c r="B3220"/>
    </row>
    <row r="3221" spans="1:2" ht="13.5" x14ac:dyDescent="0.15">
      <c r="A3221"/>
      <c r="B3221"/>
    </row>
    <row r="3222" spans="1:2" ht="13.5" x14ac:dyDescent="0.15">
      <c r="A3222"/>
      <c r="B3222"/>
    </row>
    <row r="3223" spans="1:2" ht="13.5" x14ac:dyDescent="0.15">
      <c r="A3223"/>
      <c r="B3223"/>
    </row>
    <row r="3224" spans="1:2" ht="13.5" x14ac:dyDescent="0.15">
      <c r="A3224"/>
      <c r="B3224"/>
    </row>
    <row r="3225" spans="1:2" ht="13.5" x14ac:dyDescent="0.15">
      <c r="A3225"/>
      <c r="B3225"/>
    </row>
    <row r="3226" spans="1:2" ht="13.5" x14ac:dyDescent="0.15">
      <c r="A3226"/>
      <c r="B3226"/>
    </row>
    <row r="3227" spans="1:2" ht="13.5" x14ac:dyDescent="0.15">
      <c r="A3227"/>
      <c r="B3227"/>
    </row>
    <row r="3228" spans="1:2" ht="13.5" x14ac:dyDescent="0.15">
      <c r="A3228"/>
      <c r="B3228"/>
    </row>
    <row r="3229" spans="1:2" ht="13.5" x14ac:dyDescent="0.15">
      <c r="A3229"/>
      <c r="B3229"/>
    </row>
    <row r="3230" spans="1:2" ht="13.5" x14ac:dyDescent="0.15">
      <c r="A3230"/>
      <c r="B3230"/>
    </row>
    <row r="3231" spans="1:2" ht="13.5" x14ac:dyDescent="0.15">
      <c r="A3231"/>
      <c r="B3231"/>
    </row>
    <row r="3232" spans="1:2" ht="13.5" x14ac:dyDescent="0.15">
      <c r="A3232"/>
      <c r="B3232"/>
    </row>
    <row r="3233" spans="1:2" ht="13.5" x14ac:dyDescent="0.15">
      <c r="A3233"/>
      <c r="B3233"/>
    </row>
    <row r="3234" spans="1:2" ht="13.5" x14ac:dyDescent="0.15">
      <c r="A3234"/>
      <c r="B3234"/>
    </row>
    <row r="3235" spans="1:2" ht="13.5" x14ac:dyDescent="0.15">
      <c r="A3235"/>
      <c r="B3235"/>
    </row>
    <row r="3236" spans="1:2" ht="13.5" x14ac:dyDescent="0.15">
      <c r="A3236"/>
      <c r="B3236"/>
    </row>
    <row r="3237" spans="1:2" ht="13.5" x14ac:dyDescent="0.15">
      <c r="A3237"/>
      <c r="B3237"/>
    </row>
    <row r="3238" spans="1:2" ht="13.5" x14ac:dyDescent="0.15">
      <c r="A3238"/>
      <c r="B3238"/>
    </row>
    <row r="3239" spans="1:2" ht="13.5" x14ac:dyDescent="0.15">
      <c r="A3239"/>
      <c r="B3239"/>
    </row>
    <row r="3240" spans="1:2" ht="13.5" x14ac:dyDescent="0.15">
      <c r="A3240"/>
      <c r="B3240"/>
    </row>
    <row r="3241" spans="1:2" ht="13.5" x14ac:dyDescent="0.15">
      <c r="A3241"/>
      <c r="B3241"/>
    </row>
    <row r="3242" spans="1:2" ht="13.5" x14ac:dyDescent="0.15">
      <c r="A3242"/>
      <c r="B3242"/>
    </row>
    <row r="3243" spans="1:2" ht="13.5" x14ac:dyDescent="0.15">
      <c r="A3243"/>
      <c r="B3243"/>
    </row>
    <row r="3244" spans="1:2" ht="13.5" x14ac:dyDescent="0.15">
      <c r="A3244"/>
      <c r="B3244"/>
    </row>
    <row r="3245" spans="1:2" ht="13.5" x14ac:dyDescent="0.15">
      <c r="A3245"/>
      <c r="B3245"/>
    </row>
    <row r="3246" spans="1:2" ht="13.5" x14ac:dyDescent="0.15">
      <c r="A3246"/>
      <c r="B3246"/>
    </row>
    <row r="3247" spans="1:2" ht="13.5" x14ac:dyDescent="0.15">
      <c r="A3247"/>
      <c r="B3247"/>
    </row>
    <row r="3248" spans="1:2" ht="13.5" x14ac:dyDescent="0.15">
      <c r="A3248"/>
      <c r="B3248"/>
    </row>
    <row r="3249" spans="1:2" ht="13.5" x14ac:dyDescent="0.15">
      <c r="A3249"/>
      <c r="B3249"/>
    </row>
    <row r="3250" spans="1:2" ht="13.5" x14ac:dyDescent="0.15">
      <c r="A3250"/>
      <c r="B3250"/>
    </row>
    <row r="3251" spans="1:2" ht="13.5" x14ac:dyDescent="0.15">
      <c r="A3251"/>
      <c r="B3251"/>
    </row>
    <row r="3252" spans="1:2" ht="13.5" x14ac:dyDescent="0.15">
      <c r="A3252"/>
      <c r="B3252"/>
    </row>
    <row r="3253" spans="1:2" ht="13.5" x14ac:dyDescent="0.15">
      <c r="A3253"/>
      <c r="B3253"/>
    </row>
    <row r="3254" spans="1:2" ht="13.5" x14ac:dyDescent="0.15">
      <c r="A3254"/>
      <c r="B3254"/>
    </row>
    <row r="3255" spans="1:2" ht="13.5" x14ac:dyDescent="0.15">
      <c r="A3255"/>
      <c r="B3255"/>
    </row>
    <row r="3256" spans="1:2" ht="13.5" x14ac:dyDescent="0.15">
      <c r="A3256"/>
      <c r="B3256"/>
    </row>
    <row r="3257" spans="1:2" ht="13.5" x14ac:dyDescent="0.15">
      <c r="A3257"/>
      <c r="B3257"/>
    </row>
    <row r="3258" spans="1:2" ht="13.5" x14ac:dyDescent="0.15">
      <c r="A3258"/>
      <c r="B3258"/>
    </row>
    <row r="3259" spans="1:2" ht="13.5" x14ac:dyDescent="0.15">
      <c r="A3259"/>
      <c r="B3259"/>
    </row>
    <row r="3260" spans="1:2" ht="13.5" x14ac:dyDescent="0.15">
      <c r="A3260"/>
      <c r="B3260"/>
    </row>
    <row r="3261" spans="1:2" ht="13.5" x14ac:dyDescent="0.15">
      <c r="A3261"/>
      <c r="B3261"/>
    </row>
    <row r="3262" spans="1:2" ht="13.5" x14ac:dyDescent="0.15">
      <c r="A3262"/>
      <c r="B3262"/>
    </row>
    <row r="3263" spans="1:2" ht="13.5" x14ac:dyDescent="0.15">
      <c r="A3263"/>
      <c r="B3263"/>
    </row>
    <row r="3264" spans="1:2" ht="13.5" x14ac:dyDescent="0.15">
      <c r="A3264"/>
      <c r="B3264"/>
    </row>
    <row r="3265" spans="1:2" ht="13.5" x14ac:dyDescent="0.15">
      <c r="A3265"/>
      <c r="B3265"/>
    </row>
    <row r="3266" spans="1:2" ht="13.5" x14ac:dyDescent="0.15">
      <c r="A3266"/>
      <c r="B3266"/>
    </row>
    <row r="3267" spans="1:2" ht="13.5" x14ac:dyDescent="0.15">
      <c r="A3267"/>
      <c r="B3267"/>
    </row>
    <row r="3268" spans="1:2" ht="13.5" x14ac:dyDescent="0.15">
      <c r="A3268"/>
      <c r="B3268"/>
    </row>
    <row r="3269" spans="1:2" ht="13.5" x14ac:dyDescent="0.15">
      <c r="A3269"/>
      <c r="B3269"/>
    </row>
    <row r="3270" spans="1:2" ht="13.5" x14ac:dyDescent="0.15">
      <c r="A3270"/>
      <c r="B3270"/>
    </row>
    <row r="3271" spans="1:2" ht="13.5" x14ac:dyDescent="0.15">
      <c r="A3271"/>
      <c r="B3271"/>
    </row>
    <row r="3272" spans="1:2" ht="13.5" x14ac:dyDescent="0.15">
      <c r="A3272"/>
      <c r="B3272"/>
    </row>
    <row r="3273" spans="1:2" ht="13.5" x14ac:dyDescent="0.15">
      <c r="A3273"/>
      <c r="B3273"/>
    </row>
    <row r="3274" spans="1:2" ht="13.5" x14ac:dyDescent="0.15">
      <c r="A3274"/>
      <c r="B3274"/>
    </row>
    <row r="3275" spans="1:2" ht="13.5" x14ac:dyDescent="0.15">
      <c r="A3275"/>
      <c r="B3275"/>
    </row>
    <row r="3276" spans="1:2" ht="13.5" x14ac:dyDescent="0.15">
      <c r="A3276"/>
      <c r="B3276"/>
    </row>
    <row r="3277" spans="1:2" ht="13.5" x14ac:dyDescent="0.15">
      <c r="A3277"/>
      <c r="B3277"/>
    </row>
    <row r="3278" spans="1:2" ht="13.5" x14ac:dyDescent="0.15">
      <c r="A3278"/>
      <c r="B3278"/>
    </row>
    <row r="3279" spans="1:2" ht="13.5" x14ac:dyDescent="0.15">
      <c r="A3279"/>
      <c r="B3279"/>
    </row>
    <row r="3280" spans="1:2" ht="13.5" x14ac:dyDescent="0.15">
      <c r="A3280"/>
      <c r="B3280"/>
    </row>
    <row r="3281" spans="1:2" ht="13.5" x14ac:dyDescent="0.15">
      <c r="A3281"/>
      <c r="B3281"/>
    </row>
    <row r="3282" spans="1:2" ht="13.5" x14ac:dyDescent="0.15">
      <c r="A3282"/>
      <c r="B3282"/>
    </row>
    <row r="3283" spans="1:2" ht="13.5" x14ac:dyDescent="0.15">
      <c r="A3283"/>
      <c r="B3283"/>
    </row>
    <row r="3284" spans="1:2" ht="13.5" x14ac:dyDescent="0.15">
      <c r="A3284"/>
      <c r="B3284"/>
    </row>
    <row r="3285" spans="1:2" ht="13.5" x14ac:dyDescent="0.15">
      <c r="A3285"/>
      <c r="B3285"/>
    </row>
    <row r="3286" spans="1:2" ht="13.5" x14ac:dyDescent="0.15">
      <c r="A3286"/>
      <c r="B3286"/>
    </row>
    <row r="3287" spans="1:2" ht="13.5" x14ac:dyDescent="0.15">
      <c r="A3287"/>
      <c r="B3287"/>
    </row>
    <row r="3288" spans="1:2" ht="13.5" x14ac:dyDescent="0.15">
      <c r="A3288"/>
      <c r="B3288"/>
    </row>
    <row r="3289" spans="1:2" ht="13.5" x14ac:dyDescent="0.15">
      <c r="A3289"/>
      <c r="B3289"/>
    </row>
    <row r="3290" spans="1:2" ht="13.5" x14ac:dyDescent="0.15">
      <c r="A3290"/>
      <c r="B3290"/>
    </row>
    <row r="3291" spans="1:2" ht="13.5" x14ac:dyDescent="0.15">
      <c r="A3291"/>
      <c r="B3291"/>
    </row>
    <row r="3292" spans="1:2" ht="13.5" x14ac:dyDescent="0.15">
      <c r="A3292"/>
      <c r="B3292"/>
    </row>
    <row r="3293" spans="1:2" ht="13.5" x14ac:dyDescent="0.15">
      <c r="A3293"/>
      <c r="B3293"/>
    </row>
    <row r="3294" spans="1:2" ht="13.5" x14ac:dyDescent="0.15">
      <c r="A3294"/>
      <c r="B3294"/>
    </row>
    <row r="3295" spans="1:2" ht="13.5" x14ac:dyDescent="0.15">
      <c r="A3295"/>
      <c r="B3295"/>
    </row>
    <row r="3296" spans="1:2" ht="13.5" x14ac:dyDescent="0.15">
      <c r="A3296"/>
      <c r="B3296"/>
    </row>
    <row r="3297" spans="1:2" ht="13.5" x14ac:dyDescent="0.15">
      <c r="A3297"/>
      <c r="B3297"/>
    </row>
    <row r="3298" spans="1:2" ht="13.5" x14ac:dyDescent="0.15">
      <c r="A3298"/>
      <c r="B3298"/>
    </row>
    <row r="3299" spans="1:2" ht="13.5" x14ac:dyDescent="0.15">
      <c r="A3299"/>
      <c r="B3299"/>
    </row>
    <row r="3300" spans="1:2" ht="13.5" x14ac:dyDescent="0.15">
      <c r="A3300"/>
      <c r="B3300"/>
    </row>
    <row r="3301" spans="1:2" ht="13.5" x14ac:dyDescent="0.15">
      <c r="A3301"/>
      <c r="B3301"/>
    </row>
    <row r="3302" spans="1:2" ht="13.5" x14ac:dyDescent="0.15">
      <c r="A3302"/>
      <c r="B3302"/>
    </row>
    <row r="3303" spans="1:2" ht="13.5" x14ac:dyDescent="0.15">
      <c r="A3303"/>
      <c r="B3303"/>
    </row>
    <row r="3304" spans="1:2" ht="13.5" x14ac:dyDescent="0.15">
      <c r="A3304"/>
      <c r="B3304"/>
    </row>
    <row r="3305" spans="1:2" ht="13.5" x14ac:dyDescent="0.15">
      <c r="A3305"/>
      <c r="B3305"/>
    </row>
    <row r="3306" spans="1:2" ht="13.5" x14ac:dyDescent="0.15">
      <c r="A3306"/>
      <c r="B3306"/>
    </row>
    <row r="3307" spans="1:2" ht="13.5" x14ac:dyDescent="0.15">
      <c r="A3307"/>
      <c r="B3307"/>
    </row>
    <row r="3308" spans="1:2" ht="13.5" x14ac:dyDescent="0.15">
      <c r="A3308"/>
      <c r="B3308"/>
    </row>
    <row r="3309" spans="1:2" ht="13.5" x14ac:dyDescent="0.15">
      <c r="A3309"/>
      <c r="B3309"/>
    </row>
    <row r="3310" spans="1:2" ht="13.5" x14ac:dyDescent="0.15">
      <c r="A3310"/>
      <c r="B3310"/>
    </row>
    <row r="3311" spans="1:2" ht="13.5" x14ac:dyDescent="0.15">
      <c r="A3311"/>
      <c r="B3311"/>
    </row>
    <row r="3312" spans="1:2" ht="13.5" x14ac:dyDescent="0.15">
      <c r="A3312"/>
      <c r="B3312"/>
    </row>
    <row r="3313" spans="1:2" ht="13.5" x14ac:dyDescent="0.15">
      <c r="A3313"/>
      <c r="B3313"/>
    </row>
    <row r="3314" spans="1:2" ht="13.5" x14ac:dyDescent="0.15">
      <c r="A3314"/>
      <c r="B3314"/>
    </row>
    <row r="3315" spans="1:2" ht="13.5" x14ac:dyDescent="0.15">
      <c r="A3315"/>
      <c r="B3315"/>
    </row>
    <row r="3316" spans="1:2" ht="13.5" x14ac:dyDescent="0.15">
      <c r="A3316"/>
      <c r="B3316"/>
    </row>
    <row r="3317" spans="1:2" ht="13.5" x14ac:dyDescent="0.15">
      <c r="A3317"/>
      <c r="B3317"/>
    </row>
    <row r="3318" spans="1:2" ht="13.5" x14ac:dyDescent="0.15">
      <c r="A3318"/>
      <c r="B3318"/>
    </row>
    <row r="3319" spans="1:2" ht="13.5" x14ac:dyDescent="0.15">
      <c r="A3319"/>
      <c r="B3319"/>
    </row>
    <row r="3320" spans="1:2" ht="13.5" x14ac:dyDescent="0.15">
      <c r="A3320"/>
      <c r="B3320"/>
    </row>
    <row r="3321" spans="1:2" ht="13.5" x14ac:dyDescent="0.15">
      <c r="A3321"/>
      <c r="B3321"/>
    </row>
    <row r="3322" spans="1:2" ht="13.5" x14ac:dyDescent="0.15">
      <c r="A3322"/>
      <c r="B3322"/>
    </row>
    <row r="3323" spans="1:2" ht="13.5" x14ac:dyDescent="0.15">
      <c r="A3323"/>
      <c r="B3323"/>
    </row>
    <row r="3324" spans="1:2" ht="13.5" x14ac:dyDescent="0.15">
      <c r="A3324"/>
      <c r="B3324"/>
    </row>
    <row r="3325" spans="1:2" ht="13.5" x14ac:dyDescent="0.15">
      <c r="A3325"/>
      <c r="B3325"/>
    </row>
    <row r="3326" spans="1:2" ht="13.5" x14ac:dyDescent="0.15">
      <c r="A3326"/>
      <c r="B3326"/>
    </row>
    <row r="3327" spans="1:2" ht="13.5" x14ac:dyDescent="0.15">
      <c r="A3327"/>
      <c r="B3327"/>
    </row>
    <row r="3328" spans="1:2" ht="13.5" x14ac:dyDescent="0.15">
      <c r="A3328"/>
      <c r="B3328"/>
    </row>
    <row r="3329" spans="1:2" ht="13.5" x14ac:dyDescent="0.15">
      <c r="A3329"/>
      <c r="B3329"/>
    </row>
    <row r="3330" spans="1:2" ht="13.5" x14ac:dyDescent="0.15">
      <c r="A3330"/>
      <c r="B3330"/>
    </row>
    <row r="3331" spans="1:2" ht="13.5" x14ac:dyDescent="0.15">
      <c r="A3331"/>
      <c r="B3331"/>
    </row>
    <row r="3332" spans="1:2" ht="13.5" x14ac:dyDescent="0.15">
      <c r="A3332"/>
      <c r="B3332"/>
    </row>
    <row r="3333" spans="1:2" ht="13.5" x14ac:dyDescent="0.15">
      <c r="A3333"/>
      <c r="B3333"/>
    </row>
    <row r="3334" spans="1:2" ht="13.5" x14ac:dyDescent="0.15">
      <c r="A3334"/>
      <c r="B3334"/>
    </row>
    <row r="3335" spans="1:2" ht="13.5" x14ac:dyDescent="0.15">
      <c r="A3335"/>
      <c r="B3335"/>
    </row>
    <row r="3336" spans="1:2" ht="13.5" x14ac:dyDescent="0.15">
      <c r="A3336"/>
      <c r="B3336"/>
    </row>
    <row r="3337" spans="1:2" ht="13.5" x14ac:dyDescent="0.15">
      <c r="A3337"/>
      <c r="B3337"/>
    </row>
    <row r="3338" spans="1:2" ht="13.5" x14ac:dyDescent="0.15">
      <c r="A3338"/>
      <c r="B3338"/>
    </row>
    <row r="3339" spans="1:2" ht="13.5" x14ac:dyDescent="0.15">
      <c r="A3339"/>
      <c r="B3339"/>
    </row>
    <row r="3340" spans="1:2" ht="13.5" x14ac:dyDescent="0.15">
      <c r="A3340"/>
      <c r="B3340"/>
    </row>
    <row r="3341" spans="1:2" ht="13.5" x14ac:dyDescent="0.15">
      <c r="A3341"/>
      <c r="B3341"/>
    </row>
    <row r="3342" spans="1:2" ht="13.5" x14ac:dyDescent="0.15">
      <c r="A3342"/>
      <c r="B3342"/>
    </row>
    <row r="3343" spans="1:2" ht="13.5" x14ac:dyDescent="0.15">
      <c r="A3343"/>
      <c r="B3343"/>
    </row>
    <row r="3344" spans="1:2" ht="13.5" x14ac:dyDescent="0.15">
      <c r="A3344"/>
      <c r="B3344"/>
    </row>
    <row r="3345" spans="1:2" ht="13.5" x14ac:dyDescent="0.15">
      <c r="A3345"/>
      <c r="B3345"/>
    </row>
    <row r="3346" spans="1:2" ht="13.5" x14ac:dyDescent="0.15">
      <c r="A3346"/>
      <c r="B3346"/>
    </row>
    <row r="3347" spans="1:2" ht="13.5" x14ac:dyDescent="0.15">
      <c r="A3347"/>
      <c r="B3347"/>
    </row>
    <row r="3348" spans="1:2" ht="13.5" x14ac:dyDescent="0.15">
      <c r="A3348"/>
      <c r="B3348"/>
    </row>
    <row r="3349" spans="1:2" ht="13.5" x14ac:dyDescent="0.15">
      <c r="A3349"/>
      <c r="B3349"/>
    </row>
    <row r="3350" spans="1:2" ht="13.5" x14ac:dyDescent="0.15">
      <c r="A3350"/>
      <c r="B3350"/>
    </row>
    <row r="3351" spans="1:2" ht="13.5" x14ac:dyDescent="0.15">
      <c r="A3351"/>
      <c r="B3351"/>
    </row>
    <row r="3352" spans="1:2" ht="13.5" x14ac:dyDescent="0.15">
      <c r="A3352"/>
      <c r="B3352"/>
    </row>
    <row r="3353" spans="1:2" ht="13.5" x14ac:dyDescent="0.15">
      <c r="A3353"/>
      <c r="B3353"/>
    </row>
    <row r="3354" spans="1:2" ht="13.5" x14ac:dyDescent="0.15">
      <c r="A3354"/>
      <c r="B3354"/>
    </row>
    <row r="3355" spans="1:2" ht="13.5" x14ac:dyDescent="0.15">
      <c r="A3355"/>
      <c r="B3355"/>
    </row>
    <row r="3356" spans="1:2" ht="13.5" x14ac:dyDescent="0.15">
      <c r="A3356"/>
      <c r="B3356"/>
    </row>
    <row r="3357" spans="1:2" ht="13.5" x14ac:dyDescent="0.15">
      <c r="A3357"/>
      <c r="B3357"/>
    </row>
    <row r="3358" spans="1:2" ht="13.5" x14ac:dyDescent="0.15">
      <c r="A3358"/>
      <c r="B3358"/>
    </row>
    <row r="3359" spans="1:2" ht="13.5" x14ac:dyDescent="0.15">
      <c r="A3359"/>
      <c r="B3359"/>
    </row>
    <row r="3360" spans="1:2" ht="13.5" x14ac:dyDescent="0.15">
      <c r="A3360"/>
      <c r="B3360"/>
    </row>
    <row r="3361" spans="1:2" ht="13.5" x14ac:dyDescent="0.15">
      <c r="A3361"/>
      <c r="B3361"/>
    </row>
    <row r="3362" spans="1:2" ht="13.5" x14ac:dyDescent="0.15">
      <c r="A3362"/>
      <c r="B3362"/>
    </row>
    <row r="3363" spans="1:2" ht="13.5" x14ac:dyDescent="0.15">
      <c r="A3363"/>
      <c r="B3363"/>
    </row>
    <row r="3364" spans="1:2" ht="13.5" x14ac:dyDescent="0.15">
      <c r="A3364"/>
      <c r="B3364"/>
    </row>
    <row r="3365" spans="1:2" ht="13.5" x14ac:dyDescent="0.15">
      <c r="A3365"/>
      <c r="B3365"/>
    </row>
    <row r="3366" spans="1:2" ht="13.5" x14ac:dyDescent="0.15">
      <c r="A3366"/>
      <c r="B3366"/>
    </row>
    <row r="3367" spans="1:2" ht="13.5" x14ac:dyDescent="0.15">
      <c r="A3367"/>
      <c r="B3367"/>
    </row>
    <row r="3368" spans="1:2" ht="13.5" x14ac:dyDescent="0.15">
      <c r="A3368"/>
      <c r="B3368"/>
    </row>
    <row r="3369" spans="1:2" ht="13.5" x14ac:dyDescent="0.15">
      <c r="A3369"/>
      <c r="B3369"/>
    </row>
    <row r="3370" spans="1:2" ht="13.5" x14ac:dyDescent="0.15">
      <c r="A3370"/>
      <c r="B3370"/>
    </row>
    <row r="3371" spans="1:2" ht="13.5" x14ac:dyDescent="0.15">
      <c r="A3371"/>
      <c r="B3371"/>
    </row>
    <row r="3372" spans="1:2" ht="13.5" x14ac:dyDescent="0.15">
      <c r="A3372"/>
      <c r="B3372"/>
    </row>
    <row r="3373" spans="1:2" ht="13.5" x14ac:dyDescent="0.15">
      <c r="A3373"/>
      <c r="B3373"/>
    </row>
    <row r="3374" spans="1:2" ht="13.5" x14ac:dyDescent="0.15">
      <c r="A3374"/>
      <c r="B3374"/>
    </row>
    <row r="3375" spans="1:2" ht="13.5" x14ac:dyDescent="0.15">
      <c r="A3375"/>
      <c r="B3375"/>
    </row>
    <row r="3376" spans="1:2" ht="13.5" x14ac:dyDescent="0.15">
      <c r="A3376"/>
      <c r="B3376"/>
    </row>
    <row r="3377" spans="1:2" ht="13.5" x14ac:dyDescent="0.15">
      <c r="A3377"/>
      <c r="B3377"/>
    </row>
    <row r="3378" spans="1:2" ht="13.5" x14ac:dyDescent="0.15">
      <c r="A3378"/>
      <c r="B3378"/>
    </row>
    <row r="3379" spans="1:2" ht="13.5" x14ac:dyDescent="0.15">
      <c r="A3379"/>
      <c r="B3379"/>
    </row>
    <row r="3380" spans="1:2" ht="13.5" x14ac:dyDescent="0.15">
      <c r="A3380"/>
      <c r="B3380"/>
    </row>
    <row r="3381" spans="1:2" ht="13.5" x14ac:dyDescent="0.15">
      <c r="A3381"/>
      <c r="B3381"/>
    </row>
    <row r="3382" spans="1:2" ht="13.5" x14ac:dyDescent="0.15">
      <c r="A3382"/>
      <c r="B3382"/>
    </row>
    <row r="3383" spans="1:2" ht="13.5" x14ac:dyDescent="0.15">
      <c r="A3383"/>
      <c r="B3383"/>
    </row>
    <row r="3384" spans="1:2" ht="13.5" x14ac:dyDescent="0.15">
      <c r="A3384"/>
      <c r="B3384"/>
    </row>
    <row r="3385" spans="1:2" ht="13.5" x14ac:dyDescent="0.15">
      <c r="A3385"/>
      <c r="B3385"/>
    </row>
    <row r="3386" spans="1:2" ht="13.5" x14ac:dyDescent="0.15">
      <c r="A3386"/>
      <c r="B3386"/>
    </row>
    <row r="3387" spans="1:2" ht="13.5" x14ac:dyDescent="0.15">
      <c r="A3387"/>
      <c r="B3387"/>
    </row>
    <row r="3388" spans="1:2" ht="13.5" x14ac:dyDescent="0.15">
      <c r="A3388"/>
      <c r="B3388"/>
    </row>
    <row r="3389" spans="1:2" ht="13.5" x14ac:dyDescent="0.15">
      <c r="A3389"/>
      <c r="B3389"/>
    </row>
    <row r="3390" spans="1:2" ht="13.5" x14ac:dyDescent="0.15">
      <c r="A3390"/>
      <c r="B3390"/>
    </row>
    <row r="3391" spans="1:2" ht="13.5" x14ac:dyDescent="0.15">
      <c r="A3391"/>
      <c r="B3391"/>
    </row>
    <row r="3392" spans="1:2" ht="13.5" x14ac:dyDescent="0.15">
      <c r="A3392"/>
      <c r="B3392"/>
    </row>
    <row r="3393" spans="1:2" ht="13.5" x14ac:dyDescent="0.15">
      <c r="A3393"/>
      <c r="B3393"/>
    </row>
    <row r="3394" spans="1:2" ht="13.5" x14ac:dyDescent="0.15">
      <c r="A3394"/>
      <c r="B3394"/>
    </row>
    <row r="3395" spans="1:2" ht="13.5" x14ac:dyDescent="0.15">
      <c r="A3395"/>
      <c r="B3395"/>
    </row>
    <row r="3396" spans="1:2" ht="13.5" x14ac:dyDescent="0.15">
      <c r="A3396"/>
      <c r="B3396"/>
    </row>
    <row r="3397" spans="1:2" ht="13.5" x14ac:dyDescent="0.15">
      <c r="A3397"/>
      <c r="B3397"/>
    </row>
    <row r="3398" spans="1:2" ht="13.5" x14ac:dyDescent="0.15">
      <c r="A3398"/>
      <c r="B3398"/>
    </row>
    <row r="3399" spans="1:2" ht="13.5" x14ac:dyDescent="0.15">
      <c r="A3399"/>
      <c r="B3399"/>
    </row>
    <row r="3400" spans="1:2" ht="13.5" x14ac:dyDescent="0.15">
      <c r="A3400"/>
      <c r="B3400"/>
    </row>
    <row r="3401" spans="1:2" ht="13.5" x14ac:dyDescent="0.15">
      <c r="A3401"/>
      <c r="B3401"/>
    </row>
    <row r="3402" spans="1:2" ht="13.5" x14ac:dyDescent="0.15">
      <c r="A3402"/>
      <c r="B3402"/>
    </row>
    <row r="3403" spans="1:2" ht="13.5" x14ac:dyDescent="0.15">
      <c r="A3403"/>
      <c r="B3403"/>
    </row>
    <row r="3404" spans="1:2" ht="13.5" x14ac:dyDescent="0.15">
      <c r="A3404"/>
      <c r="B3404"/>
    </row>
    <row r="3405" spans="1:2" ht="13.5" x14ac:dyDescent="0.15">
      <c r="A3405"/>
      <c r="B3405"/>
    </row>
    <row r="3406" spans="1:2" ht="13.5" x14ac:dyDescent="0.15">
      <c r="A3406"/>
      <c r="B3406"/>
    </row>
    <row r="3407" spans="1:2" ht="13.5" x14ac:dyDescent="0.15">
      <c r="A3407"/>
      <c r="B3407"/>
    </row>
    <row r="3408" spans="1:2" ht="13.5" x14ac:dyDescent="0.15">
      <c r="A3408"/>
      <c r="B3408"/>
    </row>
    <row r="3409" spans="1:2" ht="13.5" x14ac:dyDescent="0.15">
      <c r="A3409"/>
      <c r="B3409"/>
    </row>
    <row r="3410" spans="1:2" ht="13.5" x14ac:dyDescent="0.15">
      <c r="A3410"/>
      <c r="B3410"/>
    </row>
    <row r="3411" spans="1:2" ht="13.5" x14ac:dyDescent="0.15">
      <c r="A3411"/>
      <c r="B3411"/>
    </row>
    <row r="3412" spans="1:2" ht="13.5" x14ac:dyDescent="0.15">
      <c r="A3412"/>
      <c r="B3412"/>
    </row>
    <row r="3413" spans="1:2" ht="13.5" x14ac:dyDescent="0.15">
      <c r="A3413"/>
      <c r="B3413"/>
    </row>
    <row r="3414" spans="1:2" ht="13.5" x14ac:dyDescent="0.15">
      <c r="A3414"/>
      <c r="B3414"/>
    </row>
    <row r="3415" spans="1:2" ht="13.5" x14ac:dyDescent="0.15">
      <c r="A3415"/>
      <c r="B3415"/>
    </row>
    <row r="3416" spans="1:2" ht="13.5" x14ac:dyDescent="0.15">
      <c r="A3416"/>
      <c r="B3416"/>
    </row>
    <row r="3417" spans="1:2" ht="13.5" x14ac:dyDescent="0.15">
      <c r="A3417"/>
      <c r="B3417"/>
    </row>
    <row r="3418" spans="1:2" ht="13.5" x14ac:dyDescent="0.15">
      <c r="A3418"/>
      <c r="B3418"/>
    </row>
    <row r="3419" spans="1:2" ht="13.5" x14ac:dyDescent="0.15">
      <c r="A3419"/>
      <c r="B3419"/>
    </row>
    <row r="3420" spans="1:2" ht="13.5" x14ac:dyDescent="0.15">
      <c r="A3420"/>
      <c r="B3420"/>
    </row>
    <row r="3421" spans="1:2" ht="13.5" x14ac:dyDescent="0.15">
      <c r="A3421"/>
      <c r="B3421"/>
    </row>
    <row r="3422" spans="1:2" ht="13.5" x14ac:dyDescent="0.15">
      <c r="A3422"/>
      <c r="B3422"/>
    </row>
    <row r="3423" spans="1:2" ht="13.5" x14ac:dyDescent="0.15">
      <c r="A3423"/>
      <c r="B3423"/>
    </row>
    <row r="3424" spans="1:2" ht="13.5" x14ac:dyDescent="0.15">
      <c r="A3424"/>
      <c r="B3424"/>
    </row>
    <row r="3425" spans="1:2" ht="13.5" x14ac:dyDescent="0.15">
      <c r="A3425"/>
      <c r="B3425"/>
    </row>
    <row r="3426" spans="1:2" ht="13.5" x14ac:dyDescent="0.15">
      <c r="A3426"/>
      <c r="B3426"/>
    </row>
    <row r="3427" spans="1:2" ht="13.5" x14ac:dyDescent="0.15">
      <c r="A3427"/>
      <c r="B3427"/>
    </row>
    <row r="3428" spans="1:2" ht="13.5" x14ac:dyDescent="0.15">
      <c r="A3428"/>
      <c r="B3428"/>
    </row>
    <row r="3429" spans="1:2" ht="13.5" x14ac:dyDescent="0.15">
      <c r="A3429"/>
      <c r="B3429"/>
    </row>
    <row r="3430" spans="1:2" ht="13.5" x14ac:dyDescent="0.15">
      <c r="A3430"/>
      <c r="B3430"/>
    </row>
    <row r="3431" spans="1:2" ht="13.5" x14ac:dyDescent="0.15">
      <c r="A3431"/>
      <c r="B3431"/>
    </row>
    <row r="3432" spans="1:2" ht="13.5" x14ac:dyDescent="0.15">
      <c r="A3432"/>
      <c r="B3432"/>
    </row>
    <row r="3433" spans="1:2" ht="13.5" x14ac:dyDescent="0.15">
      <c r="A3433"/>
      <c r="B3433"/>
    </row>
    <row r="3434" spans="1:2" ht="13.5" x14ac:dyDescent="0.15">
      <c r="A3434"/>
      <c r="B3434"/>
    </row>
    <row r="3435" spans="1:2" ht="13.5" x14ac:dyDescent="0.15">
      <c r="A3435"/>
      <c r="B3435"/>
    </row>
    <row r="3436" spans="1:2" ht="13.5" x14ac:dyDescent="0.15">
      <c r="A3436"/>
      <c r="B3436"/>
    </row>
    <row r="3437" spans="1:2" ht="13.5" x14ac:dyDescent="0.15">
      <c r="A3437"/>
      <c r="B3437"/>
    </row>
    <row r="3438" spans="1:2" ht="13.5" x14ac:dyDescent="0.15">
      <c r="A3438"/>
      <c r="B3438"/>
    </row>
    <row r="3439" spans="1:2" ht="13.5" x14ac:dyDescent="0.15">
      <c r="A3439"/>
      <c r="B3439"/>
    </row>
    <row r="3440" spans="1:2" ht="13.5" x14ac:dyDescent="0.15">
      <c r="A3440"/>
      <c r="B3440"/>
    </row>
    <row r="3441" spans="1:2" ht="13.5" x14ac:dyDescent="0.15">
      <c r="A3441"/>
      <c r="B3441"/>
    </row>
    <row r="3442" spans="1:2" ht="13.5" x14ac:dyDescent="0.15">
      <c r="A3442"/>
      <c r="B3442"/>
    </row>
    <row r="3443" spans="1:2" ht="13.5" x14ac:dyDescent="0.15">
      <c r="A3443"/>
      <c r="B3443"/>
    </row>
    <row r="3444" spans="1:2" ht="13.5" x14ac:dyDescent="0.15">
      <c r="A3444"/>
      <c r="B3444"/>
    </row>
    <row r="3445" spans="1:2" ht="13.5" x14ac:dyDescent="0.15">
      <c r="A3445"/>
      <c r="B3445"/>
    </row>
    <row r="3446" spans="1:2" ht="13.5" x14ac:dyDescent="0.15">
      <c r="A3446"/>
      <c r="B3446"/>
    </row>
    <row r="3447" spans="1:2" ht="13.5" x14ac:dyDescent="0.15">
      <c r="A3447"/>
      <c r="B3447"/>
    </row>
    <row r="3448" spans="1:2" ht="13.5" x14ac:dyDescent="0.15">
      <c r="A3448"/>
      <c r="B3448"/>
    </row>
    <row r="3449" spans="1:2" ht="13.5" x14ac:dyDescent="0.15">
      <c r="A3449"/>
      <c r="B3449"/>
    </row>
    <row r="3450" spans="1:2" ht="13.5" x14ac:dyDescent="0.15">
      <c r="A3450"/>
      <c r="B3450"/>
    </row>
    <row r="3451" spans="1:2" ht="13.5" x14ac:dyDescent="0.15">
      <c r="A3451"/>
      <c r="B3451"/>
    </row>
    <row r="3452" spans="1:2" ht="13.5" x14ac:dyDescent="0.15">
      <c r="A3452"/>
      <c r="B3452"/>
    </row>
    <row r="3453" spans="1:2" ht="13.5" x14ac:dyDescent="0.15">
      <c r="A3453"/>
      <c r="B3453"/>
    </row>
    <row r="3454" spans="1:2" ht="13.5" x14ac:dyDescent="0.15">
      <c r="A3454"/>
      <c r="B3454"/>
    </row>
    <row r="3455" spans="1:2" ht="13.5" x14ac:dyDescent="0.15">
      <c r="A3455"/>
      <c r="B3455"/>
    </row>
    <row r="3456" spans="1:2" ht="13.5" x14ac:dyDescent="0.15">
      <c r="A3456"/>
      <c r="B3456"/>
    </row>
    <row r="3457" spans="1:2" ht="13.5" x14ac:dyDescent="0.15">
      <c r="A3457"/>
      <c r="B3457"/>
    </row>
    <row r="3458" spans="1:2" ht="13.5" x14ac:dyDescent="0.15">
      <c r="A3458"/>
      <c r="B3458"/>
    </row>
    <row r="3459" spans="1:2" ht="13.5" x14ac:dyDescent="0.15">
      <c r="A3459"/>
      <c r="B3459"/>
    </row>
    <row r="3460" spans="1:2" ht="13.5" x14ac:dyDescent="0.15">
      <c r="A3460"/>
      <c r="B3460"/>
    </row>
    <row r="3461" spans="1:2" ht="13.5" x14ac:dyDescent="0.15">
      <c r="A3461"/>
      <c r="B3461"/>
    </row>
    <row r="3462" spans="1:2" ht="13.5" x14ac:dyDescent="0.15">
      <c r="A3462"/>
      <c r="B3462"/>
    </row>
    <row r="3463" spans="1:2" ht="13.5" x14ac:dyDescent="0.15">
      <c r="A3463"/>
      <c r="B3463"/>
    </row>
    <row r="3464" spans="1:2" ht="13.5" x14ac:dyDescent="0.15">
      <c r="A3464"/>
      <c r="B3464"/>
    </row>
    <row r="3465" spans="1:2" ht="13.5" x14ac:dyDescent="0.15">
      <c r="A3465"/>
      <c r="B3465"/>
    </row>
    <row r="3466" spans="1:2" ht="13.5" x14ac:dyDescent="0.15">
      <c r="A3466"/>
      <c r="B3466"/>
    </row>
    <row r="3467" spans="1:2" ht="13.5" x14ac:dyDescent="0.15">
      <c r="A3467"/>
      <c r="B3467"/>
    </row>
    <row r="3468" spans="1:2" ht="13.5" x14ac:dyDescent="0.15">
      <c r="A3468"/>
      <c r="B3468"/>
    </row>
    <row r="3469" spans="1:2" ht="13.5" x14ac:dyDescent="0.15">
      <c r="A3469"/>
      <c r="B3469"/>
    </row>
    <row r="3470" spans="1:2" ht="13.5" x14ac:dyDescent="0.15">
      <c r="A3470"/>
      <c r="B3470"/>
    </row>
    <row r="3471" spans="1:2" ht="13.5" x14ac:dyDescent="0.15">
      <c r="A3471"/>
      <c r="B3471"/>
    </row>
    <row r="3472" spans="1:2" ht="13.5" x14ac:dyDescent="0.15">
      <c r="A3472"/>
      <c r="B3472"/>
    </row>
    <row r="3473" spans="1:2" ht="13.5" x14ac:dyDescent="0.15">
      <c r="A3473"/>
      <c r="B3473"/>
    </row>
    <row r="3474" spans="1:2" ht="13.5" x14ac:dyDescent="0.15">
      <c r="A3474"/>
      <c r="B3474"/>
    </row>
    <row r="3475" spans="1:2" ht="13.5" x14ac:dyDescent="0.15">
      <c r="A3475"/>
      <c r="B3475"/>
    </row>
    <row r="3476" spans="1:2" ht="13.5" x14ac:dyDescent="0.15">
      <c r="A3476"/>
      <c r="B3476"/>
    </row>
    <row r="3477" spans="1:2" ht="13.5" x14ac:dyDescent="0.15">
      <c r="A3477"/>
      <c r="B3477"/>
    </row>
    <row r="3478" spans="1:2" ht="13.5" x14ac:dyDescent="0.15">
      <c r="A3478"/>
      <c r="B3478"/>
    </row>
    <row r="3479" spans="1:2" ht="13.5" x14ac:dyDescent="0.15">
      <c r="A3479"/>
      <c r="B3479"/>
    </row>
    <row r="3480" spans="1:2" ht="13.5" x14ac:dyDescent="0.15">
      <c r="A3480"/>
      <c r="B3480"/>
    </row>
    <row r="3481" spans="1:2" ht="13.5" x14ac:dyDescent="0.15">
      <c r="A3481"/>
      <c r="B3481"/>
    </row>
    <row r="3482" spans="1:2" ht="13.5" x14ac:dyDescent="0.15">
      <c r="A3482"/>
      <c r="B3482"/>
    </row>
    <row r="3483" spans="1:2" ht="13.5" x14ac:dyDescent="0.15">
      <c r="A3483"/>
      <c r="B3483"/>
    </row>
    <row r="3484" spans="1:2" ht="13.5" x14ac:dyDescent="0.15">
      <c r="A3484"/>
      <c r="B3484"/>
    </row>
    <row r="3485" spans="1:2" ht="13.5" x14ac:dyDescent="0.15">
      <c r="A3485"/>
      <c r="B3485"/>
    </row>
    <row r="3486" spans="1:2" ht="13.5" x14ac:dyDescent="0.15">
      <c r="A3486"/>
      <c r="B3486"/>
    </row>
    <row r="3487" spans="1:2" ht="13.5" x14ac:dyDescent="0.15">
      <c r="A3487"/>
      <c r="B3487"/>
    </row>
    <row r="3488" spans="1:2" ht="13.5" x14ac:dyDescent="0.15">
      <c r="A3488"/>
      <c r="B3488"/>
    </row>
    <row r="3489" spans="1:2" ht="13.5" x14ac:dyDescent="0.15">
      <c r="A3489"/>
      <c r="B3489"/>
    </row>
    <row r="3490" spans="1:2" ht="13.5" x14ac:dyDescent="0.15">
      <c r="A3490"/>
      <c r="B3490"/>
    </row>
    <row r="3491" spans="1:2" ht="13.5" x14ac:dyDescent="0.15">
      <c r="A3491"/>
      <c r="B3491"/>
    </row>
    <row r="3492" spans="1:2" ht="13.5" x14ac:dyDescent="0.15">
      <c r="A3492"/>
      <c r="B3492"/>
    </row>
    <row r="3493" spans="1:2" ht="13.5" x14ac:dyDescent="0.15">
      <c r="A3493"/>
      <c r="B3493"/>
    </row>
    <row r="3494" spans="1:2" ht="13.5" x14ac:dyDescent="0.15">
      <c r="A3494"/>
      <c r="B3494"/>
    </row>
    <row r="3495" spans="1:2" ht="13.5" x14ac:dyDescent="0.15">
      <c r="A3495"/>
      <c r="B3495"/>
    </row>
    <row r="3496" spans="1:2" ht="13.5" x14ac:dyDescent="0.15">
      <c r="A3496"/>
      <c r="B3496"/>
    </row>
    <row r="3497" spans="1:2" ht="13.5" x14ac:dyDescent="0.15">
      <c r="A3497"/>
      <c r="B3497"/>
    </row>
    <row r="3498" spans="1:2" ht="13.5" x14ac:dyDescent="0.15">
      <c r="A3498"/>
      <c r="B3498"/>
    </row>
    <row r="3499" spans="1:2" ht="13.5" x14ac:dyDescent="0.15">
      <c r="A3499"/>
      <c r="B3499"/>
    </row>
    <row r="3500" spans="1:2" ht="13.5" x14ac:dyDescent="0.15">
      <c r="A3500"/>
      <c r="B3500"/>
    </row>
    <row r="3501" spans="1:2" ht="13.5" x14ac:dyDescent="0.15">
      <c r="A3501"/>
      <c r="B3501"/>
    </row>
    <row r="3502" spans="1:2" ht="13.5" x14ac:dyDescent="0.15">
      <c r="A3502"/>
      <c r="B3502"/>
    </row>
    <row r="3503" spans="1:2" ht="13.5" x14ac:dyDescent="0.15">
      <c r="A3503"/>
      <c r="B3503"/>
    </row>
    <row r="3504" spans="1:2" ht="13.5" x14ac:dyDescent="0.15">
      <c r="A3504"/>
      <c r="B3504"/>
    </row>
    <row r="3505" spans="1:2" ht="13.5" x14ac:dyDescent="0.15">
      <c r="A3505"/>
      <c r="B3505"/>
    </row>
    <row r="3506" spans="1:2" ht="13.5" x14ac:dyDescent="0.15">
      <c r="A3506"/>
      <c r="B3506"/>
    </row>
    <row r="3507" spans="1:2" ht="13.5" x14ac:dyDescent="0.15">
      <c r="A3507"/>
      <c r="B3507"/>
    </row>
    <row r="3508" spans="1:2" ht="13.5" x14ac:dyDescent="0.15">
      <c r="A3508"/>
      <c r="B3508"/>
    </row>
    <row r="3509" spans="1:2" ht="13.5" x14ac:dyDescent="0.15">
      <c r="A3509"/>
      <c r="B3509"/>
    </row>
    <row r="3510" spans="1:2" ht="13.5" x14ac:dyDescent="0.15">
      <c r="A3510"/>
      <c r="B3510"/>
    </row>
    <row r="3511" spans="1:2" ht="13.5" x14ac:dyDescent="0.15">
      <c r="A3511"/>
      <c r="B3511"/>
    </row>
    <row r="3512" spans="1:2" ht="13.5" x14ac:dyDescent="0.15">
      <c r="A3512"/>
      <c r="B3512"/>
    </row>
    <row r="3513" spans="1:2" ht="13.5" x14ac:dyDescent="0.15">
      <c r="A3513"/>
      <c r="B3513"/>
    </row>
    <row r="3514" spans="1:2" ht="13.5" x14ac:dyDescent="0.15">
      <c r="A3514"/>
      <c r="B3514"/>
    </row>
    <row r="3515" spans="1:2" ht="13.5" x14ac:dyDescent="0.15">
      <c r="A3515"/>
      <c r="B3515"/>
    </row>
    <row r="3516" spans="1:2" ht="13.5" x14ac:dyDescent="0.15">
      <c r="A3516"/>
      <c r="B3516"/>
    </row>
    <row r="3517" spans="1:2" ht="13.5" x14ac:dyDescent="0.15">
      <c r="A3517"/>
      <c r="B3517"/>
    </row>
    <row r="3518" spans="1:2" ht="13.5" x14ac:dyDescent="0.15">
      <c r="A3518"/>
      <c r="B3518"/>
    </row>
    <row r="3519" spans="1:2" ht="13.5" x14ac:dyDescent="0.15">
      <c r="A3519"/>
      <c r="B3519"/>
    </row>
    <row r="3520" spans="1:2" ht="13.5" x14ac:dyDescent="0.15">
      <c r="A3520"/>
      <c r="B3520"/>
    </row>
    <row r="3521" spans="1:2" ht="13.5" x14ac:dyDescent="0.15">
      <c r="A3521"/>
      <c r="B3521"/>
    </row>
    <row r="3522" spans="1:2" ht="13.5" x14ac:dyDescent="0.15">
      <c r="A3522"/>
      <c r="B3522"/>
    </row>
    <row r="3523" spans="1:2" ht="13.5" x14ac:dyDescent="0.15">
      <c r="A3523"/>
      <c r="B3523"/>
    </row>
    <row r="3524" spans="1:2" ht="13.5" x14ac:dyDescent="0.15">
      <c r="A3524"/>
      <c r="B3524"/>
    </row>
    <row r="3525" spans="1:2" ht="13.5" x14ac:dyDescent="0.15">
      <c r="A3525"/>
      <c r="B3525"/>
    </row>
    <row r="3526" spans="1:2" ht="13.5" x14ac:dyDescent="0.15">
      <c r="A3526"/>
      <c r="B3526"/>
    </row>
    <row r="3527" spans="1:2" ht="13.5" x14ac:dyDescent="0.15">
      <c r="A3527"/>
      <c r="B3527"/>
    </row>
    <row r="3528" spans="1:2" ht="13.5" x14ac:dyDescent="0.15">
      <c r="A3528"/>
      <c r="B3528"/>
    </row>
    <row r="3529" spans="1:2" ht="13.5" x14ac:dyDescent="0.15">
      <c r="A3529"/>
      <c r="B3529"/>
    </row>
    <row r="3530" spans="1:2" ht="13.5" x14ac:dyDescent="0.15">
      <c r="A3530"/>
      <c r="B3530"/>
    </row>
    <row r="3531" spans="1:2" ht="13.5" x14ac:dyDescent="0.15">
      <c r="A3531"/>
      <c r="B3531"/>
    </row>
    <row r="3532" spans="1:2" ht="13.5" x14ac:dyDescent="0.15">
      <c r="A3532"/>
      <c r="B3532"/>
    </row>
    <row r="3533" spans="1:2" ht="13.5" x14ac:dyDescent="0.15">
      <c r="A3533"/>
      <c r="B3533"/>
    </row>
    <row r="3534" spans="1:2" ht="13.5" x14ac:dyDescent="0.15">
      <c r="A3534"/>
      <c r="B3534"/>
    </row>
    <row r="3535" spans="1:2" ht="13.5" x14ac:dyDescent="0.15">
      <c r="A3535"/>
      <c r="B3535"/>
    </row>
    <row r="3536" spans="1:2" ht="13.5" x14ac:dyDescent="0.15">
      <c r="A3536"/>
      <c r="B3536"/>
    </row>
    <row r="3537" spans="1:2" ht="13.5" x14ac:dyDescent="0.15">
      <c r="A3537"/>
      <c r="B3537"/>
    </row>
    <row r="3538" spans="1:2" ht="13.5" x14ac:dyDescent="0.15">
      <c r="A3538"/>
      <c r="B3538"/>
    </row>
    <row r="3539" spans="1:2" ht="13.5" x14ac:dyDescent="0.15">
      <c r="A3539"/>
      <c r="B3539"/>
    </row>
    <row r="3540" spans="1:2" ht="13.5" x14ac:dyDescent="0.15">
      <c r="A3540"/>
      <c r="B3540"/>
    </row>
    <row r="3541" spans="1:2" ht="13.5" x14ac:dyDescent="0.15">
      <c r="A3541"/>
      <c r="B3541"/>
    </row>
    <row r="3542" spans="1:2" ht="13.5" x14ac:dyDescent="0.15">
      <c r="A3542"/>
      <c r="B3542"/>
    </row>
    <row r="3543" spans="1:2" ht="13.5" x14ac:dyDescent="0.15">
      <c r="A3543"/>
      <c r="B3543"/>
    </row>
    <row r="3544" spans="1:2" ht="13.5" x14ac:dyDescent="0.15">
      <c r="A3544"/>
      <c r="B3544"/>
    </row>
    <row r="3545" spans="1:2" ht="13.5" x14ac:dyDescent="0.15">
      <c r="A3545"/>
      <c r="B3545"/>
    </row>
    <row r="3546" spans="1:2" ht="13.5" x14ac:dyDescent="0.15">
      <c r="A3546"/>
      <c r="B3546"/>
    </row>
    <row r="3547" spans="1:2" ht="13.5" x14ac:dyDescent="0.15">
      <c r="A3547"/>
      <c r="B3547"/>
    </row>
    <row r="3548" spans="1:2" ht="13.5" x14ac:dyDescent="0.15">
      <c r="A3548"/>
      <c r="B3548"/>
    </row>
    <row r="3549" spans="1:2" ht="13.5" x14ac:dyDescent="0.15">
      <c r="A3549"/>
      <c r="B3549"/>
    </row>
    <row r="3550" spans="1:2" ht="13.5" x14ac:dyDescent="0.15">
      <c r="A3550"/>
      <c r="B3550"/>
    </row>
    <row r="3551" spans="1:2" ht="13.5" x14ac:dyDescent="0.15">
      <c r="A3551"/>
      <c r="B3551"/>
    </row>
    <row r="3552" spans="1:2" ht="13.5" x14ac:dyDescent="0.15">
      <c r="A3552"/>
      <c r="B3552"/>
    </row>
    <row r="3553" spans="1:2" ht="13.5" x14ac:dyDescent="0.15">
      <c r="A3553"/>
      <c r="B3553"/>
    </row>
    <row r="3554" spans="1:2" ht="13.5" x14ac:dyDescent="0.15">
      <c r="A3554"/>
      <c r="B3554"/>
    </row>
    <row r="3555" spans="1:2" ht="13.5" x14ac:dyDescent="0.15">
      <c r="A3555"/>
      <c r="B3555"/>
    </row>
    <row r="3556" spans="1:2" ht="13.5" x14ac:dyDescent="0.15">
      <c r="A3556"/>
      <c r="B3556"/>
    </row>
    <row r="3557" spans="1:2" ht="13.5" x14ac:dyDescent="0.15">
      <c r="A3557"/>
      <c r="B3557"/>
    </row>
    <row r="3558" spans="1:2" ht="13.5" x14ac:dyDescent="0.15">
      <c r="A3558"/>
      <c r="B3558"/>
    </row>
    <row r="3559" spans="1:2" ht="13.5" x14ac:dyDescent="0.15">
      <c r="A3559"/>
      <c r="B3559"/>
    </row>
    <row r="3560" spans="1:2" ht="13.5" x14ac:dyDescent="0.15">
      <c r="A3560"/>
      <c r="B3560"/>
    </row>
    <row r="3561" spans="1:2" ht="13.5" x14ac:dyDescent="0.15">
      <c r="A3561"/>
      <c r="B3561"/>
    </row>
    <row r="3562" spans="1:2" ht="13.5" x14ac:dyDescent="0.15">
      <c r="A3562"/>
      <c r="B3562"/>
    </row>
    <row r="3563" spans="1:2" ht="13.5" x14ac:dyDescent="0.15">
      <c r="A3563"/>
      <c r="B3563"/>
    </row>
    <row r="3564" spans="1:2" ht="13.5" x14ac:dyDescent="0.15">
      <c r="A3564"/>
      <c r="B3564"/>
    </row>
    <row r="3565" spans="1:2" ht="13.5" x14ac:dyDescent="0.15">
      <c r="A3565"/>
      <c r="B3565"/>
    </row>
    <row r="3566" spans="1:2" ht="13.5" x14ac:dyDescent="0.15">
      <c r="A3566"/>
      <c r="B3566"/>
    </row>
    <row r="3567" spans="1:2" ht="13.5" x14ac:dyDescent="0.15">
      <c r="A3567"/>
      <c r="B3567"/>
    </row>
    <row r="3568" spans="1:2" ht="13.5" x14ac:dyDescent="0.15">
      <c r="A3568"/>
      <c r="B3568"/>
    </row>
    <row r="3569" spans="1:2" ht="13.5" x14ac:dyDescent="0.15">
      <c r="A3569"/>
      <c r="B3569"/>
    </row>
    <row r="3570" spans="1:2" ht="13.5" x14ac:dyDescent="0.15">
      <c r="A3570"/>
      <c r="B3570"/>
    </row>
    <row r="3571" spans="1:2" ht="13.5" x14ac:dyDescent="0.15">
      <c r="A3571"/>
      <c r="B3571"/>
    </row>
    <row r="3572" spans="1:2" ht="13.5" x14ac:dyDescent="0.15">
      <c r="A3572"/>
      <c r="B3572"/>
    </row>
    <row r="3573" spans="1:2" ht="13.5" x14ac:dyDescent="0.15">
      <c r="A3573"/>
      <c r="B3573"/>
    </row>
    <row r="3574" spans="1:2" ht="13.5" x14ac:dyDescent="0.15">
      <c r="A3574"/>
      <c r="B3574"/>
    </row>
    <row r="3575" spans="1:2" ht="13.5" x14ac:dyDescent="0.15">
      <c r="A3575"/>
      <c r="B3575"/>
    </row>
    <row r="3576" spans="1:2" ht="13.5" x14ac:dyDescent="0.15">
      <c r="A3576"/>
      <c r="B3576"/>
    </row>
    <row r="3577" spans="1:2" ht="13.5" x14ac:dyDescent="0.15">
      <c r="A3577"/>
      <c r="B3577"/>
    </row>
    <row r="3578" spans="1:2" ht="13.5" x14ac:dyDescent="0.15">
      <c r="A3578"/>
      <c r="B3578"/>
    </row>
    <row r="3579" spans="1:2" ht="13.5" x14ac:dyDescent="0.15">
      <c r="A3579"/>
      <c r="B3579"/>
    </row>
    <row r="3580" spans="1:2" ht="13.5" x14ac:dyDescent="0.15">
      <c r="A3580"/>
      <c r="B3580"/>
    </row>
    <row r="3581" spans="1:2" ht="13.5" x14ac:dyDescent="0.15">
      <c r="A3581"/>
      <c r="B3581"/>
    </row>
    <row r="3582" spans="1:2" ht="13.5" x14ac:dyDescent="0.15">
      <c r="A3582"/>
      <c r="B3582"/>
    </row>
    <row r="3583" spans="1:2" ht="13.5" x14ac:dyDescent="0.15">
      <c r="A3583"/>
      <c r="B3583"/>
    </row>
    <row r="3584" spans="1:2" ht="13.5" x14ac:dyDescent="0.15">
      <c r="A3584"/>
      <c r="B3584"/>
    </row>
    <row r="3585" spans="1:2" ht="13.5" x14ac:dyDescent="0.15">
      <c r="A3585"/>
      <c r="B3585"/>
    </row>
    <row r="3586" spans="1:2" ht="13.5" x14ac:dyDescent="0.15">
      <c r="A3586"/>
      <c r="B3586"/>
    </row>
    <row r="3587" spans="1:2" ht="13.5" x14ac:dyDescent="0.15">
      <c r="A3587"/>
      <c r="B3587"/>
    </row>
    <row r="3588" spans="1:2" ht="13.5" x14ac:dyDescent="0.15">
      <c r="A3588"/>
      <c r="B3588"/>
    </row>
    <row r="3589" spans="1:2" ht="13.5" x14ac:dyDescent="0.15">
      <c r="A3589"/>
      <c r="B3589"/>
    </row>
    <row r="3590" spans="1:2" ht="13.5" x14ac:dyDescent="0.15">
      <c r="A3590"/>
      <c r="B3590"/>
    </row>
    <row r="3591" spans="1:2" ht="13.5" x14ac:dyDescent="0.15">
      <c r="A3591"/>
      <c r="B3591"/>
    </row>
    <row r="3592" spans="1:2" ht="13.5" x14ac:dyDescent="0.15">
      <c r="A3592"/>
      <c r="B3592"/>
    </row>
    <row r="3593" spans="1:2" ht="13.5" x14ac:dyDescent="0.15">
      <c r="A3593"/>
      <c r="B3593"/>
    </row>
    <row r="3594" spans="1:2" ht="13.5" x14ac:dyDescent="0.15">
      <c r="A3594"/>
      <c r="B3594"/>
    </row>
    <row r="3595" spans="1:2" ht="13.5" x14ac:dyDescent="0.15">
      <c r="A3595"/>
      <c r="B3595"/>
    </row>
    <row r="3596" spans="1:2" ht="13.5" x14ac:dyDescent="0.15">
      <c r="A3596"/>
      <c r="B3596"/>
    </row>
    <row r="3597" spans="1:2" ht="13.5" x14ac:dyDescent="0.15">
      <c r="A3597"/>
      <c r="B3597"/>
    </row>
    <row r="3598" spans="1:2" ht="13.5" x14ac:dyDescent="0.15">
      <c r="A3598"/>
      <c r="B3598"/>
    </row>
    <row r="3599" spans="1:2" ht="13.5" x14ac:dyDescent="0.15">
      <c r="A3599"/>
      <c r="B3599"/>
    </row>
    <row r="3600" spans="1:2" ht="13.5" x14ac:dyDescent="0.15">
      <c r="A3600"/>
      <c r="B3600"/>
    </row>
    <row r="3601" spans="1:2" ht="13.5" x14ac:dyDescent="0.15">
      <c r="A3601"/>
      <c r="B3601"/>
    </row>
    <row r="3602" spans="1:2" ht="13.5" x14ac:dyDescent="0.15">
      <c r="A3602"/>
      <c r="B3602"/>
    </row>
    <row r="3603" spans="1:2" ht="13.5" x14ac:dyDescent="0.15">
      <c r="A3603"/>
      <c r="B3603"/>
    </row>
    <row r="3604" spans="1:2" ht="13.5" x14ac:dyDescent="0.15">
      <c r="A3604"/>
      <c r="B3604"/>
    </row>
    <row r="3605" spans="1:2" ht="13.5" x14ac:dyDescent="0.15">
      <c r="A3605"/>
      <c r="B3605"/>
    </row>
    <row r="3606" spans="1:2" ht="13.5" x14ac:dyDescent="0.15">
      <c r="A3606"/>
      <c r="B3606"/>
    </row>
    <row r="3607" spans="1:2" ht="13.5" x14ac:dyDescent="0.15">
      <c r="A3607"/>
      <c r="B3607"/>
    </row>
    <row r="3608" spans="1:2" ht="13.5" x14ac:dyDescent="0.15">
      <c r="A3608"/>
      <c r="B3608"/>
    </row>
    <row r="3609" spans="1:2" ht="13.5" x14ac:dyDescent="0.15">
      <c r="A3609"/>
      <c r="B3609"/>
    </row>
    <row r="3610" spans="1:2" ht="13.5" x14ac:dyDescent="0.15">
      <c r="A3610"/>
      <c r="B3610"/>
    </row>
    <row r="3611" spans="1:2" ht="13.5" x14ac:dyDescent="0.15">
      <c r="A3611"/>
      <c r="B3611"/>
    </row>
    <row r="3612" spans="1:2" ht="13.5" x14ac:dyDescent="0.15">
      <c r="A3612"/>
      <c r="B3612"/>
    </row>
    <row r="3613" spans="1:2" ht="13.5" x14ac:dyDescent="0.15">
      <c r="A3613"/>
      <c r="B3613"/>
    </row>
    <row r="3614" spans="1:2" ht="13.5" x14ac:dyDescent="0.15">
      <c r="A3614"/>
      <c r="B3614"/>
    </row>
    <row r="3615" spans="1:2" ht="13.5" x14ac:dyDescent="0.15">
      <c r="A3615"/>
      <c r="B3615"/>
    </row>
    <row r="3616" spans="1:2" ht="13.5" x14ac:dyDescent="0.15">
      <c r="A3616"/>
      <c r="B3616"/>
    </row>
    <row r="3617" spans="1:2" ht="13.5" x14ac:dyDescent="0.15">
      <c r="A3617"/>
      <c r="B3617"/>
    </row>
    <row r="3618" spans="1:2" ht="13.5" x14ac:dyDescent="0.15">
      <c r="A3618"/>
      <c r="B3618"/>
    </row>
    <row r="3619" spans="1:2" ht="13.5" x14ac:dyDescent="0.15">
      <c r="A3619"/>
      <c r="B3619"/>
    </row>
    <row r="3620" spans="1:2" ht="13.5" x14ac:dyDescent="0.15">
      <c r="A3620"/>
      <c r="B3620"/>
    </row>
    <row r="3621" spans="1:2" ht="13.5" x14ac:dyDescent="0.15">
      <c r="A3621"/>
      <c r="B3621"/>
    </row>
    <row r="3622" spans="1:2" ht="13.5" x14ac:dyDescent="0.15">
      <c r="A3622"/>
      <c r="B3622"/>
    </row>
    <row r="3623" spans="1:2" ht="13.5" x14ac:dyDescent="0.15">
      <c r="A3623"/>
      <c r="B3623"/>
    </row>
    <row r="3624" spans="1:2" ht="13.5" x14ac:dyDescent="0.15">
      <c r="A3624"/>
      <c r="B3624"/>
    </row>
    <row r="3625" spans="1:2" ht="13.5" x14ac:dyDescent="0.15">
      <c r="A3625"/>
      <c r="B3625"/>
    </row>
    <row r="3626" spans="1:2" ht="13.5" x14ac:dyDescent="0.15">
      <c r="A3626"/>
      <c r="B3626"/>
    </row>
    <row r="3627" spans="1:2" ht="13.5" x14ac:dyDescent="0.15">
      <c r="A3627"/>
      <c r="B3627"/>
    </row>
    <row r="3628" spans="1:2" ht="13.5" x14ac:dyDescent="0.15">
      <c r="A3628"/>
      <c r="B3628"/>
    </row>
    <row r="3629" spans="1:2" ht="13.5" x14ac:dyDescent="0.15">
      <c r="A3629"/>
      <c r="B3629"/>
    </row>
    <row r="3630" spans="1:2" ht="13.5" x14ac:dyDescent="0.15">
      <c r="A3630"/>
      <c r="B3630"/>
    </row>
    <row r="3631" spans="1:2" ht="13.5" x14ac:dyDescent="0.15">
      <c r="A3631"/>
      <c r="B3631"/>
    </row>
    <row r="3632" spans="1:2" ht="13.5" x14ac:dyDescent="0.15">
      <c r="A3632"/>
      <c r="B3632"/>
    </row>
    <row r="3633" spans="1:2" ht="13.5" x14ac:dyDescent="0.15">
      <c r="A3633"/>
      <c r="B3633"/>
    </row>
    <row r="3634" spans="1:2" ht="13.5" x14ac:dyDescent="0.15">
      <c r="A3634"/>
      <c r="B3634"/>
    </row>
    <row r="3635" spans="1:2" ht="13.5" x14ac:dyDescent="0.15">
      <c r="A3635"/>
      <c r="B3635"/>
    </row>
    <row r="3636" spans="1:2" ht="13.5" x14ac:dyDescent="0.15">
      <c r="A3636"/>
      <c r="B3636"/>
    </row>
    <row r="3637" spans="1:2" ht="13.5" x14ac:dyDescent="0.15">
      <c r="A3637"/>
      <c r="B3637"/>
    </row>
    <row r="3638" spans="1:2" ht="13.5" x14ac:dyDescent="0.15">
      <c r="A3638"/>
      <c r="B3638"/>
    </row>
    <row r="3639" spans="1:2" ht="13.5" x14ac:dyDescent="0.15">
      <c r="A3639"/>
      <c r="B3639"/>
    </row>
    <row r="3640" spans="1:2" ht="13.5" x14ac:dyDescent="0.15">
      <c r="A3640"/>
      <c r="B3640"/>
    </row>
    <row r="3641" spans="1:2" ht="13.5" x14ac:dyDescent="0.15">
      <c r="A3641"/>
      <c r="B3641"/>
    </row>
    <row r="3642" spans="1:2" ht="13.5" x14ac:dyDescent="0.15">
      <c r="A3642"/>
      <c r="B3642"/>
    </row>
    <row r="3643" spans="1:2" ht="13.5" x14ac:dyDescent="0.15">
      <c r="A3643"/>
      <c r="B3643"/>
    </row>
    <row r="3644" spans="1:2" ht="13.5" x14ac:dyDescent="0.15">
      <c r="A3644"/>
      <c r="B3644"/>
    </row>
    <row r="3645" spans="1:2" ht="13.5" x14ac:dyDescent="0.15">
      <c r="A3645"/>
      <c r="B3645"/>
    </row>
    <row r="3646" spans="1:2" ht="13.5" x14ac:dyDescent="0.15">
      <c r="A3646"/>
      <c r="B3646"/>
    </row>
    <row r="3647" spans="1:2" ht="13.5" x14ac:dyDescent="0.15">
      <c r="A3647"/>
      <c r="B3647"/>
    </row>
    <row r="3648" spans="1:2" ht="13.5" x14ac:dyDescent="0.15">
      <c r="A3648"/>
      <c r="B3648"/>
    </row>
    <row r="3649" spans="1:2" ht="13.5" x14ac:dyDescent="0.15">
      <c r="A3649"/>
      <c r="B3649"/>
    </row>
    <row r="3650" spans="1:2" ht="13.5" x14ac:dyDescent="0.15">
      <c r="A3650"/>
      <c r="B3650"/>
    </row>
    <row r="3651" spans="1:2" ht="13.5" x14ac:dyDescent="0.15">
      <c r="A3651"/>
      <c r="B3651"/>
    </row>
    <row r="3652" spans="1:2" ht="13.5" x14ac:dyDescent="0.15">
      <c r="A3652"/>
      <c r="B3652"/>
    </row>
    <row r="3653" spans="1:2" ht="13.5" x14ac:dyDescent="0.15">
      <c r="A3653"/>
      <c r="B3653"/>
    </row>
    <row r="3654" spans="1:2" ht="13.5" x14ac:dyDescent="0.15">
      <c r="A3654"/>
      <c r="B3654"/>
    </row>
    <row r="3655" spans="1:2" ht="13.5" x14ac:dyDescent="0.15">
      <c r="A3655"/>
      <c r="B3655"/>
    </row>
    <row r="3656" spans="1:2" ht="13.5" x14ac:dyDescent="0.15">
      <c r="A3656"/>
      <c r="B3656"/>
    </row>
    <row r="3657" spans="1:2" ht="13.5" x14ac:dyDescent="0.15">
      <c r="A3657"/>
      <c r="B3657"/>
    </row>
    <row r="3658" spans="1:2" ht="13.5" x14ac:dyDescent="0.15">
      <c r="A3658"/>
      <c r="B3658"/>
    </row>
    <row r="3659" spans="1:2" ht="13.5" x14ac:dyDescent="0.15">
      <c r="A3659"/>
      <c r="B3659"/>
    </row>
    <row r="3660" spans="1:2" ht="13.5" x14ac:dyDescent="0.15">
      <c r="A3660"/>
      <c r="B3660"/>
    </row>
    <row r="3661" spans="1:2" ht="13.5" x14ac:dyDescent="0.15">
      <c r="A3661"/>
      <c r="B3661"/>
    </row>
    <row r="3662" spans="1:2" ht="13.5" x14ac:dyDescent="0.15">
      <c r="A3662"/>
      <c r="B3662"/>
    </row>
    <row r="3663" spans="1:2" ht="13.5" x14ac:dyDescent="0.15">
      <c r="A3663"/>
      <c r="B3663"/>
    </row>
    <row r="3664" spans="1:2" ht="13.5" x14ac:dyDescent="0.15">
      <c r="A3664"/>
      <c r="B3664"/>
    </row>
    <row r="3665" spans="1:2" ht="13.5" x14ac:dyDescent="0.15">
      <c r="A3665"/>
      <c r="B3665"/>
    </row>
    <row r="3666" spans="1:2" ht="13.5" x14ac:dyDescent="0.15">
      <c r="A3666"/>
      <c r="B3666"/>
    </row>
    <row r="3667" spans="1:2" ht="13.5" x14ac:dyDescent="0.15">
      <c r="A3667"/>
      <c r="B3667"/>
    </row>
    <row r="3668" spans="1:2" ht="13.5" x14ac:dyDescent="0.15">
      <c r="A3668"/>
      <c r="B3668"/>
    </row>
  </sheetData>
  <phoneticPr fontId="15" type="noConversion"/>
  <conditionalFormatting sqref="A2831:A2851 A1 A3669:A1048576">
    <cfRule type="duplicateValues" dxfId="353" priority="352"/>
  </conditionalFormatting>
  <conditionalFormatting sqref="A115">
    <cfRule type="duplicateValues" dxfId="352" priority="351"/>
  </conditionalFormatting>
  <conditionalFormatting sqref="A78">
    <cfRule type="duplicateValues" dxfId="351" priority="350"/>
  </conditionalFormatting>
  <conditionalFormatting sqref="A83 A86">
    <cfRule type="duplicateValues" dxfId="350" priority="349"/>
  </conditionalFormatting>
  <conditionalFormatting sqref="A57">
    <cfRule type="duplicateValues" dxfId="349" priority="348"/>
  </conditionalFormatting>
  <conditionalFormatting sqref="A74">
    <cfRule type="duplicateValues" dxfId="348" priority="347"/>
  </conditionalFormatting>
  <conditionalFormatting sqref="A84:A85">
    <cfRule type="duplicateValues" dxfId="347" priority="346"/>
  </conditionalFormatting>
  <conditionalFormatting sqref="A76">
    <cfRule type="duplicateValues" dxfId="346" priority="345"/>
  </conditionalFormatting>
  <conditionalFormatting sqref="A2:A56 A116:A120 A79:A82 A87:A114 A59:A73 A75 A122:A129">
    <cfRule type="duplicateValues" dxfId="345" priority="353"/>
  </conditionalFormatting>
  <conditionalFormatting sqref="A130">
    <cfRule type="duplicateValues" dxfId="344" priority="344"/>
  </conditionalFormatting>
  <conditionalFormatting sqref="A131:A185 A209 A245:A256 A216:A243 A188:A201 A204 A211">
    <cfRule type="duplicateValues" dxfId="343" priority="343"/>
  </conditionalFormatting>
  <conditionalFormatting sqref="A208">
    <cfRule type="duplicateValues" dxfId="342" priority="342"/>
  </conditionalFormatting>
  <conditionalFormatting sqref="A244">
    <cfRule type="duplicateValues" dxfId="341" priority="341"/>
  </conditionalFormatting>
  <conditionalFormatting sqref="A207">
    <cfRule type="duplicateValues" dxfId="340" priority="340"/>
  </conditionalFormatting>
  <conditionalFormatting sqref="A212 A215">
    <cfRule type="duplicateValues" dxfId="339" priority="339"/>
  </conditionalFormatting>
  <conditionalFormatting sqref="A186">
    <cfRule type="duplicateValues" dxfId="338" priority="338"/>
  </conditionalFormatting>
  <conditionalFormatting sqref="A203">
    <cfRule type="duplicateValues" dxfId="337" priority="337"/>
  </conditionalFormatting>
  <conditionalFormatting sqref="A213">
    <cfRule type="duplicateValues" dxfId="336" priority="336"/>
  </conditionalFormatting>
  <conditionalFormatting sqref="A214">
    <cfRule type="duplicateValues" dxfId="335" priority="335"/>
  </conditionalFormatting>
  <conditionalFormatting sqref="A210">
    <cfRule type="duplicateValues" dxfId="334" priority="334"/>
  </conditionalFormatting>
  <conditionalFormatting sqref="A205">
    <cfRule type="duplicateValues" dxfId="333" priority="333"/>
  </conditionalFormatting>
  <conditionalFormatting sqref="A257">
    <cfRule type="duplicateValues" dxfId="332" priority="332"/>
  </conditionalFormatting>
  <conditionalFormatting sqref="A258">
    <cfRule type="duplicateValues" dxfId="331" priority="331"/>
  </conditionalFormatting>
  <conditionalFormatting sqref="A259">
    <cfRule type="duplicateValues" dxfId="330" priority="330"/>
  </conditionalFormatting>
  <conditionalFormatting sqref="A260">
    <cfRule type="duplicateValues" dxfId="329" priority="329"/>
  </conditionalFormatting>
  <conditionalFormatting sqref="A261">
    <cfRule type="duplicateValues" dxfId="328" priority="328"/>
  </conditionalFormatting>
  <conditionalFormatting sqref="A262">
    <cfRule type="duplicateValues" dxfId="327" priority="327"/>
  </conditionalFormatting>
  <conditionalFormatting sqref="A263">
    <cfRule type="duplicateValues" dxfId="326" priority="326"/>
  </conditionalFormatting>
  <conditionalFormatting sqref="A283">
    <cfRule type="duplicateValues" dxfId="325" priority="325"/>
  </conditionalFormatting>
  <conditionalFormatting sqref="A284">
    <cfRule type="duplicateValues" dxfId="324" priority="324"/>
  </conditionalFormatting>
  <conditionalFormatting sqref="A285">
    <cfRule type="duplicateValues" dxfId="323" priority="323"/>
  </conditionalFormatting>
  <conditionalFormatting sqref="A286">
    <cfRule type="duplicateValues" dxfId="322" priority="322"/>
  </conditionalFormatting>
  <conditionalFormatting sqref="A287">
    <cfRule type="duplicateValues" dxfId="321" priority="321"/>
  </conditionalFormatting>
  <conditionalFormatting sqref="A288">
    <cfRule type="duplicateValues" dxfId="320" priority="320"/>
  </conditionalFormatting>
  <conditionalFormatting sqref="A289">
    <cfRule type="duplicateValues" dxfId="319" priority="319"/>
  </conditionalFormatting>
  <conditionalFormatting sqref="A290:A297">
    <cfRule type="duplicateValues" dxfId="318" priority="318"/>
  </conditionalFormatting>
  <conditionalFormatting sqref="A264:A267">
    <cfRule type="duplicateValues" dxfId="317" priority="317"/>
  </conditionalFormatting>
  <conditionalFormatting sqref="A298:A301">
    <cfRule type="duplicateValues" dxfId="316" priority="316"/>
  </conditionalFormatting>
  <conditionalFormatting sqref="A302:A320">
    <cfRule type="duplicateValues" dxfId="315" priority="315"/>
  </conditionalFormatting>
  <conditionalFormatting sqref="A331:A337">
    <cfRule type="duplicateValues" dxfId="314" priority="310"/>
  </conditionalFormatting>
  <conditionalFormatting sqref="A331:A337">
    <cfRule type="duplicateValues" dxfId="313" priority="311"/>
  </conditionalFormatting>
  <conditionalFormatting sqref="A332 A335">
    <cfRule type="duplicateValues" dxfId="312" priority="312"/>
  </conditionalFormatting>
  <conditionalFormatting sqref="A331:A337">
    <cfRule type="duplicateValues" dxfId="311" priority="313"/>
  </conditionalFormatting>
  <conditionalFormatting sqref="A331:A337">
    <cfRule type="duplicateValues" dxfId="310" priority="314"/>
  </conditionalFormatting>
  <conditionalFormatting sqref="A338:A341">
    <cfRule type="duplicateValues" dxfId="309" priority="306"/>
  </conditionalFormatting>
  <conditionalFormatting sqref="A338:A341">
    <cfRule type="duplicateValues" dxfId="308" priority="307"/>
  </conditionalFormatting>
  <conditionalFormatting sqref="A338:A341">
    <cfRule type="duplicateValues" dxfId="307" priority="308"/>
  </conditionalFormatting>
  <conditionalFormatting sqref="A338:A341">
    <cfRule type="duplicateValues" dxfId="306" priority="309"/>
  </conditionalFormatting>
  <conditionalFormatting sqref="A368:A372 A357:A361 A375 A377">
    <cfRule type="duplicateValues" dxfId="305" priority="301"/>
  </conditionalFormatting>
  <conditionalFormatting sqref="A380 A382">
    <cfRule type="duplicateValues" dxfId="304" priority="300"/>
  </conditionalFormatting>
  <conditionalFormatting sqref="A379 A381 A383">
    <cfRule type="duplicateValues" dxfId="303" priority="299"/>
  </conditionalFormatting>
  <conditionalFormatting sqref="A364 A366">
    <cfRule type="duplicateValues" dxfId="302" priority="302"/>
  </conditionalFormatting>
  <conditionalFormatting sqref="A363 A365 A367">
    <cfRule type="duplicateValues" dxfId="301" priority="303"/>
  </conditionalFormatting>
  <conditionalFormatting sqref="A374 A376 A378">
    <cfRule type="duplicateValues" dxfId="300" priority="304"/>
  </conditionalFormatting>
  <conditionalFormatting sqref="A362">
    <cfRule type="duplicateValues" dxfId="299" priority="298"/>
  </conditionalFormatting>
  <conditionalFormatting sqref="A373">
    <cfRule type="duplicateValues" dxfId="298" priority="297"/>
  </conditionalFormatting>
  <conditionalFormatting sqref="A384:A393">
    <cfRule type="duplicateValues" dxfId="297" priority="305"/>
  </conditionalFormatting>
  <conditionalFormatting sqref="A394:A414">
    <cfRule type="duplicateValues" dxfId="296" priority="296"/>
  </conditionalFormatting>
  <conditionalFormatting sqref="A520 A522">
    <cfRule type="duplicateValues" dxfId="295" priority="289"/>
  </conditionalFormatting>
  <conditionalFormatting sqref="A519 A521 A523">
    <cfRule type="duplicateValues" dxfId="294" priority="288"/>
  </conditionalFormatting>
  <conditionalFormatting sqref="A524:A533">
    <cfRule type="duplicateValues" dxfId="293" priority="290"/>
  </conditionalFormatting>
  <conditionalFormatting sqref="A504 A506">
    <cfRule type="duplicateValues" dxfId="292" priority="291"/>
  </conditionalFormatting>
  <conditionalFormatting sqref="A503 A505 A507">
    <cfRule type="duplicateValues" dxfId="291" priority="292"/>
  </conditionalFormatting>
  <conditionalFormatting sqref="A515 A508:A512 A497:A501 A517">
    <cfRule type="duplicateValues" dxfId="290" priority="293"/>
  </conditionalFormatting>
  <conditionalFormatting sqref="A514 A516 A518">
    <cfRule type="duplicateValues" dxfId="289" priority="294"/>
  </conditionalFormatting>
  <conditionalFormatting sqref="A637:A641 A643:A652 A654:A673">
    <cfRule type="duplicateValues" dxfId="288" priority="295"/>
  </conditionalFormatting>
  <conditionalFormatting sqref="A502">
    <cfRule type="duplicateValues" dxfId="287" priority="287"/>
  </conditionalFormatting>
  <conditionalFormatting sqref="A642">
    <cfRule type="duplicateValues" dxfId="286" priority="286"/>
  </conditionalFormatting>
  <conditionalFormatting sqref="A513">
    <cfRule type="duplicateValues" dxfId="285" priority="285"/>
  </conditionalFormatting>
  <conditionalFormatting sqref="A653">
    <cfRule type="duplicateValues" dxfId="284" priority="284"/>
  </conditionalFormatting>
  <conditionalFormatting sqref="A534:A554">
    <cfRule type="duplicateValues" dxfId="283" priority="283"/>
  </conditionalFormatting>
  <conditionalFormatting sqref="A674:A694">
    <cfRule type="duplicateValues" dxfId="282" priority="282"/>
  </conditionalFormatting>
  <conditionalFormatting sqref="A202">
    <cfRule type="duplicateValues" dxfId="281" priority="281"/>
  </conditionalFormatting>
  <conditionalFormatting sqref="A277:A279">
    <cfRule type="duplicateValues" dxfId="280" priority="280"/>
  </conditionalFormatting>
  <conditionalFormatting sqref="A351:A356">
    <cfRule type="duplicateValues" dxfId="279" priority="279"/>
  </conditionalFormatting>
  <conditionalFormatting sqref="A464:A474 A476:A479">
    <cfRule type="duplicateValues" dxfId="278" priority="278"/>
  </conditionalFormatting>
  <conditionalFormatting sqref="A480">
    <cfRule type="duplicateValues" dxfId="277" priority="277"/>
  </conditionalFormatting>
  <conditionalFormatting sqref="A475">
    <cfRule type="duplicateValues" dxfId="276" priority="276"/>
  </conditionalFormatting>
  <conditionalFormatting sqref="A121">
    <cfRule type="duplicateValues" dxfId="275" priority="275"/>
  </conditionalFormatting>
  <conditionalFormatting sqref="A187">
    <cfRule type="duplicateValues" dxfId="274" priority="274"/>
  </conditionalFormatting>
  <conditionalFormatting sqref="A58">
    <cfRule type="duplicateValues" dxfId="273" priority="273"/>
  </conditionalFormatting>
  <conditionalFormatting sqref="A280:A282">
    <cfRule type="duplicateValues" dxfId="272" priority="272"/>
  </conditionalFormatting>
  <conditionalFormatting sqref="A2831:A2851 A1:A76 A207:A776 A78:A205 A3669:A1048576">
    <cfRule type="duplicateValues" dxfId="271" priority="271"/>
  </conditionalFormatting>
  <conditionalFormatting sqref="A329:A330">
    <cfRule type="duplicateValues" dxfId="270" priority="354"/>
  </conditionalFormatting>
  <conditionalFormatting sqref="A1300">
    <cfRule type="duplicateValues" dxfId="269" priority="252"/>
  </conditionalFormatting>
  <conditionalFormatting sqref="A1760:A1761">
    <cfRule type="duplicateValues" dxfId="268" priority="250"/>
  </conditionalFormatting>
  <conditionalFormatting sqref="A1296 A1298">
    <cfRule type="duplicateValues" dxfId="267" priority="253"/>
  </conditionalFormatting>
  <conditionalFormatting sqref="A1299 A1297 A1301">
    <cfRule type="duplicateValues" dxfId="266" priority="254"/>
  </conditionalFormatting>
  <conditionalFormatting sqref="A1757 A1759">
    <cfRule type="duplicateValues" dxfId="265" priority="251"/>
  </conditionalFormatting>
  <conditionalFormatting sqref="A1305">
    <cfRule type="duplicateValues" dxfId="264" priority="249"/>
  </conditionalFormatting>
  <conditionalFormatting sqref="A1302">
    <cfRule type="duplicateValues" dxfId="263" priority="255"/>
  </conditionalFormatting>
  <conditionalFormatting sqref="A2814:A2825 A2777 A2441:A2446 A2100:A2107 A1263:A1270 A1467:A1534 A2327 A1547:A1574 A1587:A1686 A1768:A1782 A1304:A1306 A1308 A847:A874 A2568:A2723 A1784:A1785 A2391:A2397 A1787:A1951 A1703:A1761 A879:A952 A1200:A1235 A1273:A1302 A2159:A2324 A957:A1036 A1077:A1145 A837:A844 A777:A833 A1153:A1176 A2802:A2809">
    <cfRule type="duplicateValues" dxfId="262" priority="248"/>
  </conditionalFormatting>
  <conditionalFormatting sqref="A1952">
    <cfRule type="duplicateValues" dxfId="261" priority="247"/>
  </conditionalFormatting>
  <conditionalFormatting sqref="A1953:A1954">
    <cfRule type="duplicateValues" dxfId="260" priority="246"/>
  </conditionalFormatting>
  <conditionalFormatting sqref="A1309">
    <cfRule type="duplicateValues" dxfId="259" priority="245"/>
  </conditionalFormatting>
  <conditionalFormatting sqref="A1309">
    <cfRule type="duplicateValues" dxfId="258" priority="244"/>
  </conditionalFormatting>
  <conditionalFormatting sqref="A1236:A1247">
    <cfRule type="duplicateValues" dxfId="257" priority="243"/>
  </conditionalFormatting>
  <conditionalFormatting sqref="A1248:A1250">
    <cfRule type="duplicateValues" dxfId="256" priority="242"/>
  </conditionalFormatting>
  <conditionalFormatting sqref="A2325:A2326">
    <cfRule type="duplicateValues" dxfId="255" priority="241"/>
  </conditionalFormatting>
  <conditionalFormatting sqref="A1304 A1306 A1308">
    <cfRule type="duplicateValues" dxfId="254" priority="256"/>
  </conditionalFormatting>
  <conditionalFormatting sqref="A1955:A1960 A1974">
    <cfRule type="duplicateValues" dxfId="253" priority="240"/>
  </conditionalFormatting>
  <conditionalFormatting sqref="A1975">
    <cfRule type="duplicateValues" dxfId="252" priority="239"/>
  </conditionalFormatting>
  <conditionalFormatting sqref="A1976">
    <cfRule type="duplicateValues" dxfId="251" priority="238"/>
  </conditionalFormatting>
  <conditionalFormatting sqref="A1310 A1312">
    <cfRule type="duplicateValues" dxfId="250" priority="236"/>
  </conditionalFormatting>
  <conditionalFormatting sqref="A1311 A1313:A1317">
    <cfRule type="duplicateValues" dxfId="249" priority="235"/>
  </conditionalFormatting>
  <conditionalFormatting sqref="A1311 A1313:A1317">
    <cfRule type="duplicateValues" dxfId="248" priority="234"/>
  </conditionalFormatting>
  <conditionalFormatting sqref="A1310 A1312">
    <cfRule type="duplicateValues" dxfId="247" priority="237"/>
  </conditionalFormatting>
  <conditionalFormatting sqref="A2398:A2405 A2408">
    <cfRule type="duplicateValues" dxfId="246" priority="257"/>
  </conditionalFormatting>
  <conditionalFormatting sqref="A1977">
    <cfRule type="duplicateValues" dxfId="245" priority="233"/>
  </conditionalFormatting>
  <conditionalFormatting sqref="A845">
    <cfRule type="duplicateValues" dxfId="244" priority="232"/>
  </conditionalFormatting>
  <conditionalFormatting sqref="A1961 A1964 A1967 A1970">
    <cfRule type="duplicateValues" dxfId="243" priority="231"/>
  </conditionalFormatting>
  <conditionalFormatting sqref="A1962 A1965 A1968 A1971">
    <cfRule type="duplicateValues" dxfId="242" priority="230"/>
  </conditionalFormatting>
  <conditionalFormatting sqref="A1963 A1966 A1969 A1972">
    <cfRule type="duplicateValues" dxfId="241" priority="229"/>
  </conditionalFormatting>
  <conditionalFormatting sqref="A1973">
    <cfRule type="duplicateValues" dxfId="240" priority="228"/>
  </conditionalFormatting>
  <conditionalFormatting sqref="A1762">
    <cfRule type="duplicateValues" dxfId="239" priority="227"/>
  </conditionalFormatting>
  <conditionalFormatting sqref="A1762">
    <cfRule type="duplicateValues" dxfId="238" priority="226"/>
  </conditionalFormatting>
  <conditionalFormatting sqref="A1251:A1262">
    <cfRule type="duplicateValues" dxfId="237" priority="225"/>
  </conditionalFormatting>
  <conditionalFormatting sqref="A1303">
    <cfRule type="duplicateValues" dxfId="236" priority="224"/>
  </conditionalFormatting>
  <conditionalFormatting sqref="A1303">
    <cfRule type="duplicateValues" dxfId="235" priority="223"/>
  </conditionalFormatting>
  <conditionalFormatting sqref="A1307">
    <cfRule type="duplicateValues" dxfId="234" priority="222"/>
  </conditionalFormatting>
  <conditionalFormatting sqref="A1307">
    <cfRule type="duplicateValues" dxfId="233" priority="221"/>
  </conditionalFormatting>
  <conditionalFormatting sqref="A2724:A2727">
    <cfRule type="duplicateValues" dxfId="232" priority="220"/>
  </conditionalFormatting>
  <conditionalFormatting sqref="A2427 A2429 A2431 A2433 A2436">
    <cfRule type="duplicateValues" dxfId="231" priority="219"/>
  </conditionalFormatting>
  <conditionalFormatting sqref="A2428 A2430 A2432 A2434:A2435 A2437:A2440">
    <cfRule type="duplicateValues" dxfId="230" priority="218"/>
  </conditionalFormatting>
  <conditionalFormatting sqref="A2470:A2485 A2494:A2518">
    <cfRule type="duplicateValues" dxfId="229" priority="217"/>
  </conditionalFormatting>
  <conditionalFormatting sqref="A2519:A2534 A2543:A2567">
    <cfRule type="duplicateValues" dxfId="228" priority="216"/>
  </conditionalFormatting>
  <conditionalFormatting sqref="A1978 A1981 A1984 A1987">
    <cfRule type="duplicateValues" dxfId="227" priority="215"/>
  </conditionalFormatting>
  <conditionalFormatting sqref="A1979 A1982 A1985 A1988">
    <cfRule type="duplicateValues" dxfId="226" priority="214"/>
  </conditionalFormatting>
  <conditionalFormatting sqref="A1980 A1983 A1986 A1989:A1994">
    <cfRule type="duplicateValues" dxfId="225" priority="213"/>
  </conditionalFormatting>
  <conditionalFormatting sqref="A1633:A1635">
    <cfRule type="duplicateValues" dxfId="224" priority="258"/>
  </conditionalFormatting>
  <conditionalFormatting sqref="A1636:A1648">
    <cfRule type="duplicateValues" dxfId="223" priority="259"/>
  </conditionalFormatting>
  <conditionalFormatting sqref="A875">
    <cfRule type="duplicateValues" dxfId="222" priority="212"/>
  </conditionalFormatting>
  <conditionalFormatting sqref="A1783">
    <cfRule type="duplicateValues" dxfId="221" priority="211"/>
  </conditionalFormatting>
  <conditionalFormatting sqref="A1318:A1320">
    <cfRule type="duplicateValues" dxfId="220" priority="210"/>
  </conditionalFormatting>
  <conditionalFormatting sqref="A1318:A1320">
    <cfRule type="duplicateValues" dxfId="219" priority="209"/>
  </conditionalFormatting>
  <conditionalFormatting sqref="A1786">
    <cfRule type="duplicateValues" dxfId="218" priority="208"/>
  </conditionalFormatting>
  <conditionalFormatting sqref="A2328:A2329">
    <cfRule type="duplicateValues" dxfId="217" priority="207"/>
  </conditionalFormatting>
  <conditionalFormatting sqref="A1995">
    <cfRule type="duplicateValues" dxfId="216" priority="206"/>
  </conditionalFormatting>
  <conditionalFormatting sqref="A1996">
    <cfRule type="duplicateValues" dxfId="215" priority="205"/>
  </conditionalFormatting>
  <conditionalFormatting sqref="A1997 A2000">
    <cfRule type="duplicateValues" dxfId="214" priority="204"/>
  </conditionalFormatting>
  <conditionalFormatting sqref="A1687:A1690">
    <cfRule type="duplicateValues" dxfId="213" priority="203"/>
  </conditionalFormatting>
  <conditionalFormatting sqref="A2406:A2407 A2409">
    <cfRule type="duplicateValues" dxfId="212" priority="202"/>
  </conditionalFormatting>
  <conditionalFormatting sqref="A1998:A1999">
    <cfRule type="duplicateValues" dxfId="211" priority="201"/>
  </conditionalFormatting>
  <conditionalFormatting sqref="A2728:A2731">
    <cfRule type="duplicateValues" dxfId="210" priority="200"/>
  </conditionalFormatting>
  <conditionalFormatting sqref="A2001:A2002">
    <cfRule type="duplicateValues" dxfId="209" priority="199"/>
  </conditionalFormatting>
  <conditionalFormatting sqref="A2414">
    <cfRule type="duplicateValues" dxfId="208" priority="198"/>
  </conditionalFormatting>
  <conditionalFormatting sqref="A2410:A2412">
    <cfRule type="duplicateValues" dxfId="207" priority="197"/>
  </conditionalFormatting>
  <conditionalFormatting sqref="A2413">
    <cfRule type="duplicateValues" dxfId="206" priority="196"/>
  </conditionalFormatting>
  <conditionalFormatting sqref="A1271:A1272">
    <cfRule type="duplicateValues" dxfId="205" priority="195"/>
  </conditionalFormatting>
  <conditionalFormatting sqref="A2330:A2331 A2333:A2334 A2336:A2337">
    <cfRule type="duplicateValues" dxfId="204" priority="194"/>
  </conditionalFormatting>
  <conditionalFormatting sqref="A2004:A2006">
    <cfRule type="duplicateValues" dxfId="203" priority="193"/>
  </conditionalFormatting>
  <conditionalFormatting sqref="A2003">
    <cfRule type="duplicateValues" dxfId="202" priority="192"/>
  </conditionalFormatting>
  <conditionalFormatting sqref="A2109:A2110">
    <cfRule type="duplicateValues" dxfId="201" priority="191"/>
  </conditionalFormatting>
  <conditionalFormatting sqref="A876">
    <cfRule type="duplicateValues" dxfId="200" priority="190"/>
  </conditionalFormatting>
  <conditionalFormatting sqref="A2732:A2735">
    <cfRule type="duplicateValues" dxfId="199" priority="189"/>
  </conditionalFormatting>
  <conditionalFormatting sqref="A2007:A2012">
    <cfRule type="duplicateValues" dxfId="198" priority="188"/>
  </conditionalFormatting>
  <conditionalFormatting sqref="A2332 A2335">
    <cfRule type="duplicateValues" dxfId="197" priority="187"/>
  </conditionalFormatting>
  <conditionalFormatting sqref="A1321">
    <cfRule type="duplicateValues" dxfId="196" priority="186"/>
  </conditionalFormatting>
  <conditionalFormatting sqref="A1321">
    <cfRule type="duplicateValues" dxfId="195" priority="185"/>
  </conditionalFormatting>
  <conditionalFormatting sqref="A2013:A2031">
    <cfRule type="duplicateValues" dxfId="194" priority="184"/>
  </conditionalFormatting>
  <conditionalFormatting sqref="A953:A956">
    <cfRule type="duplicateValues" dxfId="193" priority="183"/>
  </conditionalFormatting>
  <conditionalFormatting sqref="A2108">
    <cfRule type="duplicateValues" dxfId="192" priority="182"/>
  </conditionalFormatting>
  <conditionalFormatting sqref="A2111">
    <cfRule type="duplicateValues" dxfId="191" priority="181"/>
  </conditionalFormatting>
  <conditionalFormatting sqref="A2415">
    <cfRule type="duplicateValues" dxfId="190" priority="180"/>
  </conditionalFormatting>
  <conditionalFormatting sqref="A2416">
    <cfRule type="duplicateValues" dxfId="189" priority="179"/>
  </conditionalFormatting>
  <conditionalFormatting sqref="A1037:A1076">
    <cfRule type="duplicateValues" dxfId="188" priority="178"/>
  </conditionalFormatting>
  <conditionalFormatting sqref="A1334:A1340">
    <cfRule type="duplicateValues" dxfId="187" priority="176"/>
  </conditionalFormatting>
  <conditionalFormatting sqref="A1334:A1340">
    <cfRule type="duplicateValues" dxfId="186" priority="177"/>
  </conditionalFormatting>
  <conditionalFormatting sqref="A1380 A1382 A1384 A1386 A1388 A1390 A1392 A1394 A1400 A1406 A1396 A1402 A1398 A1404">
    <cfRule type="duplicateValues" dxfId="185" priority="171"/>
  </conditionalFormatting>
  <conditionalFormatting sqref="A1380:A1406">
    <cfRule type="duplicateValues" dxfId="184" priority="172"/>
  </conditionalFormatting>
  <conditionalFormatting sqref="A1381 A1383 A1385 A1387 A1389 A1391 A1393 A1395 A1401 A1397 A1403 A1399 A1405">
    <cfRule type="duplicateValues" dxfId="183" priority="173"/>
  </conditionalFormatting>
  <conditionalFormatting sqref="A1341:A1406">
    <cfRule type="duplicateValues" dxfId="182" priority="174"/>
  </conditionalFormatting>
  <conditionalFormatting sqref="A1341:A1406">
    <cfRule type="duplicateValues" dxfId="181" priority="175"/>
  </conditionalFormatting>
  <conditionalFormatting sqref="A2736:A2739">
    <cfRule type="duplicateValues" dxfId="180" priority="170"/>
  </conditionalFormatting>
  <conditionalFormatting sqref="A2112:A2120">
    <cfRule type="duplicateValues" dxfId="179" priority="169"/>
  </conditionalFormatting>
  <conditionalFormatting sqref="A1322">
    <cfRule type="duplicateValues" dxfId="178" priority="168"/>
  </conditionalFormatting>
  <conditionalFormatting sqref="A1322">
    <cfRule type="duplicateValues" dxfId="177" priority="167"/>
  </conditionalFormatting>
  <conditionalFormatting sqref="A2417:A2418">
    <cfRule type="duplicateValues" dxfId="176" priority="260"/>
  </conditionalFormatting>
  <conditionalFormatting sqref="A846">
    <cfRule type="duplicateValues" dxfId="175" priority="166"/>
  </conditionalFormatting>
  <conditionalFormatting sqref="A2338">
    <cfRule type="duplicateValues" dxfId="174" priority="165"/>
  </conditionalFormatting>
  <conditionalFormatting sqref="A1323:A1324">
    <cfRule type="duplicateValues" dxfId="173" priority="164"/>
  </conditionalFormatting>
  <conditionalFormatting sqref="A1323:A1324">
    <cfRule type="duplicateValues" dxfId="172" priority="163"/>
  </conditionalFormatting>
  <conditionalFormatting sqref="A2740:A2743">
    <cfRule type="duplicateValues" dxfId="171" priority="162"/>
  </conditionalFormatting>
  <conditionalFormatting sqref="A2121">
    <cfRule type="duplicateValues" dxfId="170" priority="161"/>
  </conditionalFormatting>
  <conditionalFormatting sqref="A1763:A1764">
    <cfRule type="duplicateValues" dxfId="169" priority="160"/>
  </conditionalFormatting>
  <conditionalFormatting sqref="A2419">
    <cfRule type="duplicateValues" dxfId="168" priority="159"/>
  </conditionalFormatting>
  <conditionalFormatting sqref="A2744:A2747">
    <cfRule type="duplicateValues" dxfId="167" priority="158"/>
  </conditionalFormatting>
  <conditionalFormatting sqref="A2748:A2751">
    <cfRule type="duplicateValues" dxfId="166" priority="157"/>
  </conditionalFormatting>
  <conditionalFormatting sqref="A2420:A2422">
    <cfRule type="duplicateValues" dxfId="165" priority="156"/>
  </conditionalFormatting>
  <conditionalFormatting sqref="A1325">
    <cfRule type="duplicateValues" dxfId="164" priority="155"/>
  </conditionalFormatting>
  <conditionalFormatting sqref="A1325">
    <cfRule type="duplicateValues" dxfId="163" priority="154"/>
  </conditionalFormatting>
  <conditionalFormatting sqref="A1326">
    <cfRule type="duplicateValues" dxfId="162" priority="153"/>
  </conditionalFormatting>
  <conditionalFormatting sqref="A1326">
    <cfRule type="duplicateValues" dxfId="161" priority="152"/>
  </conditionalFormatting>
  <conditionalFormatting sqref="A2752:A2755">
    <cfRule type="duplicateValues" dxfId="160" priority="151"/>
  </conditionalFormatting>
  <conditionalFormatting sqref="A2032:A2041">
    <cfRule type="duplicateValues" dxfId="159" priority="150"/>
  </conditionalFormatting>
  <conditionalFormatting sqref="A2756:A2759">
    <cfRule type="duplicateValues" dxfId="158" priority="149"/>
  </conditionalFormatting>
  <conditionalFormatting sqref="A2340 A2342 A2344 A2346">
    <cfRule type="duplicateValues" dxfId="157" priority="148"/>
  </conditionalFormatting>
  <conditionalFormatting sqref="A1436 A1432 A1434">
    <cfRule type="duplicateValues" dxfId="156" priority="147"/>
  </conditionalFormatting>
  <conditionalFormatting sqref="A1327">
    <cfRule type="duplicateValues" dxfId="155" priority="146"/>
  </conditionalFormatting>
  <conditionalFormatting sqref="A1327">
    <cfRule type="duplicateValues" dxfId="154" priority="145"/>
  </conditionalFormatting>
  <conditionalFormatting sqref="A834 A836">
    <cfRule type="duplicateValues" dxfId="153" priority="144"/>
  </conditionalFormatting>
  <conditionalFormatting sqref="A2810:A2812">
    <cfRule type="duplicateValues" dxfId="152" priority="143"/>
  </conditionalFormatting>
  <conditionalFormatting sqref="A2760:A2763">
    <cfRule type="duplicateValues" dxfId="151" priority="142"/>
  </conditionalFormatting>
  <conditionalFormatting sqref="A2764:A2767">
    <cfRule type="duplicateValues" dxfId="150" priority="141"/>
  </conditionalFormatting>
  <conditionalFormatting sqref="A2813">
    <cfRule type="duplicateValues" dxfId="149" priority="261"/>
  </conditionalFormatting>
  <conditionalFormatting sqref="A2051:A2082">
    <cfRule type="duplicateValues" dxfId="148" priority="140"/>
  </conditionalFormatting>
  <conditionalFormatting sqref="A2122:A2140">
    <cfRule type="duplicateValues" dxfId="147" priority="262"/>
  </conditionalFormatting>
  <conditionalFormatting sqref="A1414">
    <cfRule type="duplicateValues" dxfId="146" priority="139"/>
  </conditionalFormatting>
  <conditionalFormatting sqref="A1422:A1431 A1407:A1413 A1435">
    <cfRule type="duplicateValues" dxfId="145" priority="263"/>
  </conditionalFormatting>
  <conditionalFormatting sqref="A1437">
    <cfRule type="duplicateValues" dxfId="144" priority="138"/>
  </conditionalFormatting>
  <conditionalFormatting sqref="A1146:A1149">
    <cfRule type="duplicateValues" dxfId="143" priority="264"/>
  </conditionalFormatting>
  <conditionalFormatting sqref="A1440">
    <cfRule type="duplicateValues" dxfId="142" priority="136"/>
  </conditionalFormatting>
  <conditionalFormatting sqref="A1439">
    <cfRule type="duplicateValues" dxfId="141" priority="137"/>
  </conditionalFormatting>
  <conditionalFormatting sqref="A1441">
    <cfRule type="duplicateValues" dxfId="140" priority="135"/>
  </conditionalFormatting>
  <conditionalFormatting sqref="A1442">
    <cfRule type="duplicateValues" dxfId="139" priority="134"/>
  </conditionalFormatting>
  <conditionalFormatting sqref="A1438">
    <cfRule type="duplicateValues" dxfId="138" priority="265"/>
  </conditionalFormatting>
  <conditionalFormatting sqref="A2349 A2355:A2379 A2381 A2383 A2385">
    <cfRule type="duplicateValues" dxfId="137" priority="266"/>
  </conditionalFormatting>
  <conditionalFormatting sqref="A1328">
    <cfRule type="duplicateValues" dxfId="136" priority="132"/>
  </conditionalFormatting>
  <conditionalFormatting sqref="A1328">
    <cfRule type="duplicateValues" dxfId="135" priority="133"/>
  </conditionalFormatting>
  <conditionalFormatting sqref="A2469">
    <cfRule type="duplicateValues" dxfId="134" priority="131"/>
  </conditionalFormatting>
  <conditionalFormatting sqref="A2768:A2771">
    <cfRule type="duplicateValues" dxfId="133" priority="130"/>
  </conditionalFormatting>
  <conditionalFormatting sqref="A2772:A2775">
    <cfRule type="duplicateValues" dxfId="132" priority="129"/>
  </conditionalFormatting>
  <conditionalFormatting sqref="A2776">
    <cfRule type="duplicateValues" dxfId="131" priority="128"/>
  </conditionalFormatting>
  <conditionalFormatting sqref="A1150">
    <cfRule type="duplicateValues" dxfId="130" priority="127"/>
  </conditionalFormatting>
  <conditionalFormatting sqref="A877:A878">
    <cfRule type="duplicateValues" dxfId="129" priority="126"/>
  </conditionalFormatting>
  <conditionalFormatting sqref="A2141:A2145">
    <cfRule type="duplicateValues" dxfId="128" priority="125"/>
  </conditionalFormatting>
  <conditionalFormatting sqref="A1444">
    <cfRule type="duplicateValues" dxfId="127" priority="123"/>
  </conditionalFormatting>
  <conditionalFormatting sqref="A1443">
    <cfRule type="duplicateValues" dxfId="126" priority="124"/>
  </conditionalFormatting>
  <conditionalFormatting sqref="A1445">
    <cfRule type="duplicateValues" dxfId="125" priority="122"/>
  </conditionalFormatting>
  <conditionalFormatting sqref="A1446">
    <cfRule type="duplicateValues" dxfId="124" priority="121"/>
  </conditionalFormatting>
  <conditionalFormatting sqref="A2348 A2351 A2353">
    <cfRule type="duplicateValues" dxfId="123" priority="267"/>
  </conditionalFormatting>
  <conditionalFormatting sqref="A2339 A2341 A2343 A2345 A2347 A2350 A2352 A2354">
    <cfRule type="duplicateValues" dxfId="122" priority="268"/>
  </conditionalFormatting>
  <conditionalFormatting sqref="A2447:A2449 A2452:A2453 A2456:A2457 A2460:A2466">
    <cfRule type="duplicateValues" dxfId="121" priority="119"/>
  </conditionalFormatting>
  <conditionalFormatting sqref="A2450:A2451">
    <cfRule type="duplicateValues" dxfId="120" priority="118"/>
  </conditionalFormatting>
  <conditionalFormatting sqref="A2454">
    <cfRule type="duplicateValues" dxfId="119" priority="117"/>
  </conditionalFormatting>
  <conditionalFormatting sqref="A2458">
    <cfRule type="duplicateValues" dxfId="118" priority="116"/>
  </conditionalFormatting>
  <conditionalFormatting sqref="A2467">
    <cfRule type="duplicateValues" dxfId="117" priority="120"/>
  </conditionalFormatting>
  <conditionalFormatting sqref="A2455">
    <cfRule type="duplicateValues" dxfId="116" priority="115"/>
  </conditionalFormatting>
  <conditionalFormatting sqref="A2459">
    <cfRule type="duplicateValues" dxfId="115" priority="114"/>
  </conditionalFormatting>
  <conditionalFormatting sqref="A2468">
    <cfRule type="duplicateValues" dxfId="114" priority="113"/>
  </conditionalFormatting>
  <conditionalFormatting sqref="A2826">
    <cfRule type="duplicateValues" dxfId="113" priority="112"/>
  </conditionalFormatting>
  <conditionalFormatting sqref="A2827">
    <cfRule type="duplicateValues" dxfId="112" priority="111"/>
  </conditionalFormatting>
  <conditionalFormatting sqref="A2380 A2382 A2384">
    <cfRule type="duplicateValues" dxfId="111" priority="110"/>
  </conditionalFormatting>
  <conditionalFormatting sqref="A2423:A2424">
    <cfRule type="duplicateValues" dxfId="110" priority="109"/>
  </conditionalFormatting>
  <conditionalFormatting sqref="A2425:A2426">
    <cfRule type="duplicateValues" dxfId="109" priority="108"/>
  </conditionalFormatting>
  <conditionalFormatting sqref="A2778:A2781">
    <cfRule type="duplicateValues" dxfId="108" priority="107"/>
  </conditionalFormatting>
  <conditionalFormatting sqref="A2782:A2785">
    <cfRule type="duplicateValues" dxfId="107" priority="106"/>
  </conditionalFormatting>
  <conditionalFormatting sqref="A1448">
    <cfRule type="duplicateValues" dxfId="106" priority="104"/>
  </conditionalFormatting>
  <conditionalFormatting sqref="A1447">
    <cfRule type="duplicateValues" dxfId="105" priority="105"/>
  </conditionalFormatting>
  <conditionalFormatting sqref="A1449">
    <cfRule type="duplicateValues" dxfId="104" priority="103"/>
  </conditionalFormatting>
  <conditionalFormatting sqref="A1450">
    <cfRule type="duplicateValues" dxfId="103" priority="102"/>
  </conditionalFormatting>
  <conditionalFormatting sqref="A777:A834 A2802:A2827 A2100:A2145 A1768:A2082 A1153:A1328 A1467:A1764 A2159:A2385 A2391:A2785 A1422:A1432 A1434:A1450 A1334:A1417 A836:A1150">
    <cfRule type="duplicateValues" dxfId="102" priority="101"/>
  </conditionalFormatting>
  <conditionalFormatting sqref="A2146:A2158">
    <cfRule type="duplicateValues" dxfId="101" priority="100"/>
  </conditionalFormatting>
  <conditionalFormatting sqref="A2146:A2158">
    <cfRule type="duplicateValues" dxfId="100" priority="99"/>
  </conditionalFormatting>
  <conditionalFormatting sqref="A2828">
    <cfRule type="duplicateValues" dxfId="99" priority="98"/>
  </conditionalFormatting>
  <conditionalFormatting sqref="A2828">
    <cfRule type="duplicateValues" dxfId="98" priority="97"/>
  </conditionalFormatting>
  <conditionalFormatting sqref="A1765">
    <cfRule type="duplicateValues" dxfId="97" priority="96"/>
  </conditionalFormatting>
  <conditionalFormatting sqref="A1766:A1767">
    <cfRule type="duplicateValues" dxfId="96" priority="95"/>
  </conditionalFormatting>
  <conditionalFormatting sqref="A1151:A1152">
    <cfRule type="duplicateValues" dxfId="95" priority="94"/>
  </conditionalFormatting>
  <conditionalFormatting sqref="A1151:A1152">
    <cfRule type="duplicateValues" dxfId="94" priority="93"/>
  </conditionalFormatting>
  <conditionalFormatting sqref="A1418">
    <cfRule type="duplicateValues" dxfId="93" priority="92"/>
  </conditionalFormatting>
  <conditionalFormatting sqref="A1452 A1454">
    <cfRule type="duplicateValues" dxfId="92" priority="90"/>
  </conditionalFormatting>
  <conditionalFormatting sqref="A1451 A1453">
    <cfRule type="duplicateValues" dxfId="91" priority="91"/>
  </conditionalFormatting>
  <conditionalFormatting sqref="A1453">
    <cfRule type="duplicateValues" dxfId="90" priority="89"/>
  </conditionalFormatting>
  <conditionalFormatting sqref="A1454">
    <cfRule type="duplicateValues" dxfId="89" priority="88"/>
  </conditionalFormatting>
  <conditionalFormatting sqref="A1451:A1454">
    <cfRule type="duplicateValues" dxfId="88" priority="87"/>
  </conditionalFormatting>
  <conditionalFormatting sqref="A1456 A1458">
    <cfRule type="duplicateValues" dxfId="87" priority="85"/>
  </conditionalFormatting>
  <conditionalFormatting sqref="A1455 A1457">
    <cfRule type="duplicateValues" dxfId="86" priority="86"/>
  </conditionalFormatting>
  <conditionalFormatting sqref="A1457">
    <cfRule type="duplicateValues" dxfId="85" priority="84"/>
  </conditionalFormatting>
  <conditionalFormatting sqref="A1458">
    <cfRule type="duplicateValues" dxfId="84" priority="83"/>
  </conditionalFormatting>
  <conditionalFormatting sqref="A1455:A1458">
    <cfRule type="duplicateValues" dxfId="83" priority="82"/>
  </conditionalFormatting>
  <conditionalFormatting sqref="A2083:A2090">
    <cfRule type="duplicateValues" dxfId="82" priority="269"/>
  </conditionalFormatting>
  <conditionalFormatting sqref="A2790:A2793">
    <cfRule type="duplicateValues" dxfId="81" priority="81"/>
  </conditionalFormatting>
  <conditionalFormatting sqref="A2790:A2793">
    <cfRule type="duplicateValues" dxfId="80" priority="80"/>
  </conditionalFormatting>
  <conditionalFormatting sqref="A2794:A2797">
    <cfRule type="duplicateValues" dxfId="79" priority="79"/>
  </conditionalFormatting>
  <conditionalFormatting sqref="A2794:A2797">
    <cfRule type="duplicateValues" dxfId="78" priority="78"/>
  </conditionalFormatting>
  <conditionalFormatting sqref="A2798:A2801">
    <cfRule type="duplicateValues" dxfId="77" priority="77"/>
  </conditionalFormatting>
  <conditionalFormatting sqref="A2798:A2801">
    <cfRule type="duplicateValues" dxfId="76" priority="76"/>
  </conditionalFormatting>
  <conditionalFormatting sqref="A2786:A2789">
    <cfRule type="duplicateValues" dxfId="75" priority="75"/>
  </conditionalFormatting>
  <conditionalFormatting sqref="A2786:A2789">
    <cfRule type="duplicateValues" dxfId="74" priority="74"/>
  </conditionalFormatting>
  <conditionalFormatting sqref="A2386">
    <cfRule type="duplicateValues" dxfId="73" priority="73"/>
  </conditionalFormatting>
  <conditionalFormatting sqref="A2386">
    <cfRule type="duplicateValues" dxfId="72" priority="72"/>
  </conditionalFormatting>
  <conditionalFormatting sqref="A2091:A2096">
    <cfRule type="duplicateValues" dxfId="71" priority="71"/>
  </conditionalFormatting>
  <conditionalFormatting sqref="A2387 A2389">
    <cfRule type="duplicateValues" dxfId="70" priority="70"/>
  </conditionalFormatting>
  <conditionalFormatting sqref="A2388 A2390">
    <cfRule type="duplicateValues" dxfId="69" priority="69"/>
  </conditionalFormatting>
  <conditionalFormatting sqref="A2387:A2390">
    <cfRule type="duplicateValues" dxfId="68" priority="68"/>
  </conditionalFormatting>
  <conditionalFormatting sqref="A1419:A1421">
    <cfRule type="duplicateValues" dxfId="67" priority="270"/>
  </conditionalFormatting>
  <conditionalFormatting sqref="A2829:A2830">
    <cfRule type="duplicateValues" dxfId="66" priority="67"/>
  </conditionalFormatting>
  <conditionalFormatting sqref="A2829:A2830">
    <cfRule type="duplicateValues" dxfId="65" priority="66"/>
  </conditionalFormatting>
  <conditionalFormatting sqref="A2098">
    <cfRule type="duplicateValues" dxfId="64" priority="65"/>
  </conditionalFormatting>
  <conditionalFormatting sqref="A2098">
    <cfRule type="duplicateValues" dxfId="63" priority="64"/>
  </conditionalFormatting>
  <conditionalFormatting sqref="A2097">
    <cfRule type="duplicateValues" dxfId="62" priority="63"/>
  </conditionalFormatting>
  <conditionalFormatting sqref="A2099">
    <cfRule type="duplicateValues" dxfId="61" priority="62"/>
  </conditionalFormatting>
  <conditionalFormatting sqref="A2099">
    <cfRule type="duplicateValues" dxfId="60" priority="61"/>
  </conditionalFormatting>
  <conditionalFormatting sqref="A1460 A1462">
    <cfRule type="duplicateValues" dxfId="59" priority="59"/>
  </conditionalFormatting>
  <conditionalFormatting sqref="A1459 A1461">
    <cfRule type="duplicateValues" dxfId="58" priority="60"/>
  </conditionalFormatting>
  <conditionalFormatting sqref="A1461">
    <cfRule type="duplicateValues" dxfId="57" priority="58"/>
  </conditionalFormatting>
  <conditionalFormatting sqref="A1462">
    <cfRule type="duplicateValues" dxfId="56" priority="57"/>
  </conditionalFormatting>
  <conditionalFormatting sqref="A1459:A1462">
    <cfRule type="duplicateValues" dxfId="55" priority="56"/>
  </conditionalFormatting>
  <conditionalFormatting sqref="A1464 A1466">
    <cfRule type="duplicateValues" dxfId="54" priority="54"/>
  </conditionalFormatting>
  <conditionalFormatting sqref="A1463 A1465">
    <cfRule type="duplicateValues" dxfId="53" priority="55"/>
  </conditionalFormatting>
  <conditionalFormatting sqref="A1465">
    <cfRule type="duplicateValues" dxfId="52" priority="53"/>
  </conditionalFormatting>
  <conditionalFormatting sqref="A1466">
    <cfRule type="duplicateValues" dxfId="51" priority="52"/>
  </conditionalFormatting>
  <conditionalFormatting sqref="A1463:A1466">
    <cfRule type="duplicateValues" dxfId="50" priority="51"/>
  </conditionalFormatting>
  <conditionalFormatting sqref="A1433">
    <cfRule type="duplicateValues" dxfId="49" priority="50"/>
  </conditionalFormatting>
  <conditionalFormatting sqref="A1433">
    <cfRule type="duplicateValues" dxfId="48" priority="49"/>
  </conditionalFormatting>
  <conditionalFormatting sqref="A206">
    <cfRule type="duplicateValues" dxfId="47" priority="48"/>
  </conditionalFormatting>
  <conditionalFormatting sqref="A206">
    <cfRule type="duplicateValues" dxfId="46" priority="47"/>
  </conditionalFormatting>
  <conditionalFormatting sqref="A77">
    <cfRule type="duplicateValues" dxfId="45" priority="46"/>
  </conditionalFormatting>
  <conditionalFormatting sqref="A77">
    <cfRule type="duplicateValues" dxfId="44" priority="45"/>
  </conditionalFormatting>
  <conditionalFormatting sqref="A1330">
    <cfRule type="duplicateValues" dxfId="43" priority="41"/>
  </conditionalFormatting>
  <conditionalFormatting sqref="A1329">
    <cfRule type="duplicateValues" dxfId="42" priority="42"/>
  </conditionalFormatting>
  <conditionalFormatting sqref="A1329:A1330">
    <cfRule type="duplicateValues" dxfId="41" priority="43"/>
    <cfRule type="duplicateValues" dxfId="40" priority="44"/>
  </conditionalFormatting>
  <conditionalFormatting sqref="A1331:A1333">
    <cfRule type="duplicateValues" dxfId="39" priority="39"/>
  </conditionalFormatting>
  <conditionalFormatting sqref="A1331:A1333">
    <cfRule type="duplicateValues" dxfId="38" priority="40"/>
  </conditionalFormatting>
  <conditionalFormatting sqref="A835">
    <cfRule type="duplicateValues" dxfId="37" priority="36"/>
  </conditionalFormatting>
  <conditionalFormatting sqref="A835">
    <cfRule type="duplicateValues" dxfId="36" priority="37"/>
    <cfRule type="duplicateValues" dxfId="35" priority="38"/>
  </conditionalFormatting>
  <conditionalFormatting sqref="A2855:A2890">
    <cfRule type="duplicateValues" dxfId="34" priority="35"/>
  </conditionalFormatting>
  <conditionalFormatting sqref="A2855:A2890">
    <cfRule type="duplicateValues" dxfId="33" priority="34"/>
  </conditionalFormatting>
  <conditionalFormatting sqref="A2852:A2854">
    <cfRule type="duplicateValues" dxfId="32" priority="32"/>
  </conditionalFormatting>
  <conditionalFormatting sqref="A2852:A2854">
    <cfRule type="duplicateValues" dxfId="31" priority="33"/>
  </conditionalFormatting>
  <conditionalFormatting sqref="A2891:A2894 A2897">
    <cfRule type="duplicateValues" dxfId="30" priority="29"/>
  </conditionalFormatting>
  <conditionalFormatting sqref="A2891:A2894 A2897">
    <cfRule type="duplicateValues" dxfId="29" priority="30"/>
    <cfRule type="duplicateValues" dxfId="28" priority="31"/>
  </conditionalFormatting>
  <conditionalFormatting sqref="A2895">
    <cfRule type="duplicateValues" dxfId="27" priority="26"/>
  </conditionalFormatting>
  <conditionalFormatting sqref="A2895">
    <cfRule type="duplicateValues" dxfId="26" priority="27"/>
    <cfRule type="duplicateValues" dxfId="25" priority="28"/>
  </conditionalFormatting>
  <conditionalFormatting sqref="A2896">
    <cfRule type="duplicateValues" dxfId="24" priority="25"/>
  </conditionalFormatting>
  <conditionalFormatting sqref="A2896">
    <cfRule type="duplicateValues" dxfId="23" priority="24"/>
  </conditionalFormatting>
  <conditionalFormatting sqref="A2898">
    <cfRule type="duplicateValues" dxfId="22" priority="23"/>
  </conditionalFormatting>
  <conditionalFormatting sqref="A2898">
    <cfRule type="duplicateValues" dxfId="21" priority="22"/>
  </conditionalFormatting>
  <conditionalFormatting sqref="A2899">
    <cfRule type="duplicateValues" dxfId="20" priority="21"/>
  </conditionalFormatting>
  <conditionalFormatting sqref="A2899">
    <cfRule type="duplicateValues" dxfId="19" priority="20"/>
  </conditionalFormatting>
  <conditionalFormatting sqref="A2899">
    <cfRule type="duplicateValues" dxfId="18" priority="19"/>
  </conditionalFormatting>
  <conditionalFormatting sqref="A2900">
    <cfRule type="duplicateValues" dxfId="17" priority="18"/>
  </conditionalFormatting>
  <conditionalFormatting sqref="A2900">
    <cfRule type="duplicateValues" dxfId="16" priority="17"/>
  </conditionalFormatting>
  <conditionalFormatting sqref="A2900">
    <cfRule type="duplicateValues" dxfId="15" priority="16"/>
  </conditionalFormatting>
  <conditionalFormatting sqref="A2905:A2908">
    <cfRule type="duplicateValues" dxfId="14" priority="15"/>
  </conditionalFormatting>
  <conditionalFormatting sqref="A2909">
    <cfRule type="duplicateValues" dxfId="13" priority="14"/>
  </conditionalFormatting>
  <conditionalFormatting sqref="A2910">
    <cfRule type="duplicateValues" dxfId="12" priority="13"/>
  </conditionalFormatting>
  <conditionalFormatting sqref="A2911:A2918">
    <cfRule type="duplicateValues" dxfId="11" priority="10"/>
  </conditionalFormatting>
  <conditionalFormatting sqref="A2911:A2918">
    <cfRule type="duplicateValues" dxfId="10" priority="11"/>
    <cfRule type="duplicateValues" dxfId="9" priority="12"/>
  </conditionalFormatting>
  <conditionalFormatting sqref="A2919">
    <cfRule type="duplicateValues" dxfId="8" priority="7"/>
  </conditionalFormatting>
  <conditionalFormatting sqref="A2919">
    <cfRule type="duplicateValues" dxfId="7" priority="8"/>
    <cfRule type="duplicateValues" dxfId="6" priority="9"/>
  </conditionalFormatting>
  <conditionalFormatting sqref="A2920:A2925">
    <cfRule type="duplicateValues" dxfId="5" priority="4"/>
  </conditionalFormatting>
  <conditionalFormatting sqref="A2920:A2925">
    <cfRule type="duplicateValues" dxfId="4" priority="5"/>
    <cfRule type="duplicateValues" dxfId="3" priority="6"/>
  </conditionalFormatting>
  <conditionalFormatting sqref="A2926">
    <cfRule type="duplicateValues" dxfId="2" priority="3"/>
  </conditionalFormatting>
  <conditionalFormatting sqref="A2926">
    <cfRule type="duplicateValues" dxfId="1" priority="2"/>
  </conditionalFormatting>
  <conditionalFormatting sqref="A2926">
    <cfRule type="duplicateValues" dxfId="0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7"/>
  <sheetViews>
    <sheetView workbookViewId="0">
      <selection sqref="A1:XFD1048576"/>
    </sheetView>
  </sheetViews>
  <sheetFormatPr defaultColWidth="9" defaultRowHeight="16.5" x14ac:dyDescent="0.15"/>
  <cols>
    <col min="1" max="3" width="9" style="10"/>
    <col min="4" max="4" width="9.75" style="10" customWidth="1"/>
    <col min="5" max="6" width="9" style="11"/>
    <col min="7" max="8" width="13.625" style="11" customWidth="1"/>
  </cols>
  <sheetData>
    <row r="1" spans="1:8" x14ac:dyDescent="0.15">
      <c r="A1" s="101" t="s">
        <v>1806</v>
      </c>
      <c r="B1" s="101" t="s">
        <v>1807</v>
      </c>
      <c r="C1" s="101" t="s">
        <v>1808</v>
      </c>
      <c r="D1" s="101" t="s">
        <v>1809</v>
      </c>
      <c r="G1" s="101" t="s">
        <v>1810</v>
      </c>
      <c r="H1" s="101" t="s">
        <v>1811</v>
      </c>
    </row>
    <row r="2" spans="1:8" x14ac:dyDescent="0.15">
      <c r="A2" s="102">
        <v>1001</v>
      </c>
      <c r="B2" s="102" t="s">
        <v>891</v>
      </c>
      <c r="C2" s="102" t="s">
        <v>1812</v>
      </c>
      <c r="D2" s="102" t="str">
        <f>C2&amp;"-"&amp;B2</f>
        <v>SS-物石</v>
      </c>
      <c r="G2" s="102">
        <f>[6]Sheet1!A2</f>
        <v>101</v>
      </c>
      <c r="H2" s="102" t="str">
        <f>[6]Sheet1!E2</f>
        <v>物攻</v>
      </c>
    </row>
    <row r="3" spans="1:8" x14ac:dyDescent="0.15">
      <c r="A3" s="102">
        <v>1002</v>
      </c>
      <c r="B3" s="102" t="s">
        <v>891</v>
      </c>
      <c r="C3" s="102" t="s">
        <v>1813</v>
      </c>
      <c r="D3" s="102" t="str">
        <f t="shared" ref="D3:D68" si="0">C3&amp;"-"&amp;B3</f>
        <v>S-物石</v>
      </c>
      <c r="G3" s="102">
        <f>[6]Sheet1!A3</f>
        <v>102</v>
      </c>
      <c r="H3" s="102" t="str">
        <f>[6]Sheet1!E3</f>
        <v>物攻百分比</v>
      </c>
    </row>
    <row r="4" spans="1:8" x14ac:dyDescent="0.15">
      <c r="A4" s="102">
        <v>1003</v>
      </c>
      <c r="B4" s="102" t="s">
        <v>891</v>
      </c>
      <c r="C4" s="102" t="s">
        <v>1814</v>
      </c>
      <c r="D4" s="102" t="str">
        <f t="shared" si="0"/>
        <v>A-物石</v>
      </c>
      <c r="G4" s="102">
        <f>[6]Sheet1!A4</f>
        <v>103</v>
      </c>
      <c r="H4" s="102" t="str">
        <f>[6]Sheet1!E4</f>
        <v>念攻</v>
      </c>
    </row>
    <row r="5" spans="1:8" x14ac:dyDescent="0.15">
      <c r="A5" s="102">
        <v>1004</v>
      </c>
      <c r="B5" s="102" t="s">
        <v>891</v>
      </c>
      <c r="C5" s="102" t="s">
        <v>1815</v>
      </c>
      <c r="D5" s="102" t="str">
        <f t="shared" si="0"/>
        <v>B-物石</v>
      </c>
      <c r="G5" s="102">
        <f>[6]Sheet1!A5</f>
        <v>104</v>
      </c>
      <c r="H5" s="102" t="str">
        <f>[6]Sheet1!E5</f>
        <v>念攻百分比</v>
      </c>
    </row>
    <row r="6" spans="1:8" x14ac:dyDescent="0.15">
      <c r="A6" s="102">
        <v>1011</v>
      </c>
      <c r="B6" s="102" t="s">
        <v>892</v>
      </c>
      <c r="C6" s="102" t="s">
        <v>1812</v>
      </c>
      <c r="D6" s="102" t="str">
        <f t="shared" si="0"/>
        <v>SS-意念</v>
      </c>
      <c r="G6" s="102">
        <f>[6]Sheet1!A6</f>
        <v>105</v>
      </c>
      <c r="H6" s="102" t="str">
        <f>[6]Sheet1!E6</f>
        <v>物防</v>
      </c>
    </row>
    <row r="7" spans="1:8" x14ac:dyDescent="0.15">
      <c r="A7" s="102">
        <v>1012</v>
      </c>
      <c r="B7" s="102" t="s">
        <v>892</v>
      </c>
      <c r="C7" s="102" t="s">
        <v>1813</v>
      </c>
      <c r="D7" s="102" t="str">
        <f t="shared" si="0"/>
        <v>S-意念</v>
      </c>
      <c r="G7" s="102">
        <f>[6]Sheet1!A7</f>
        <v>106</v>
      </c>
      <c r="H7" s="102" t="str">
        <f>[6]Sheet1!E7</f>
        <v>物防百分比</v>
      </c>
    </row>
    <row r="8" spans="1:8" x14ac:dyDescent="0.15">
      <c r="A8" s="102">
        <v>1013</v>
      </c>
      <c r="B8" s="102" t="s">
        <v>892</v>
      </c>
      <c r="C8" s="102" t="s">
        <v>1814</v>
      </c>
      <c r="D8" s="102" t="str">
        <f t="shared" si="0"/>
        <v>A-意念</v>
      </c>
      <c r="G8" s="102">
        <f>[6]Sheet1!A8</f>
        <v>107</v>
      </c>
      <c r="H8" s="102" t="str">
        <f>[6]Sheet1!E8</f>
        <v>念防</v>
      </c>
    </row>
    <row r="9" spans="1:8" x14ac:dyDescent="0.15">
      <c r="A9" s="102">
        <v>1014</v>
      </c>
      <c r="B9" s="102" t="s">
        <v>892</v>
      </c>
      <c r="C9" s="102" t="s">
        <v>1815</v>
      </c>
      <c r="D9" s="102" t="str">
        <f t="shared" si="0"/>
        <v>B-意念</v>
      </c>
      <c r="G9" s="102">
        <f>[6]Sheet1!A9</f>
        <v>108</v>
      </c>
      <c r="H9" s="102" t="str">
        <f>[6]Sheet1!E9</f>
        <v>念防百分比</v>
      </c>
    </row>
    <row r="10" spans="1:8" x14ac:dyDescent="0.15">
      <c r="A10" s="102">
        <v>1021</v>
      </c>
      <c r="B10" s="102" t="s">
        <v>893</v>
      </c>
      <c r="C10" s="102" t="s">
        <v>1812</v>
      </c>
      <c r="D10" s="102" t="str">
        <f t="shared" si="0"/>
        <v>SS-矿陨</v>
      </c>
      <c r="G10" s="102">
        <f>[6]Sheet1!A10</f>
        <v>109</v>
      </c>
      <c r="H10" s="102" t="str">
        <f>[6]Sheet1!E10</f>
        <v>生命</v>
      </c>
    </row>
    <row r="11" spans="1:8" x14ac:dyDescent="0.15">
      <c r="A11" s="102">
        <v>1022</v>
      </c>
      <c r="B11" s="102" t="s">
        <v>893</v>
      </c>
      <c r="C11" s="102" t="s">
        <v>1813</v>
      </c>
      <c r="D11" s="102" t="str">
        <f t="shared" si="0"/>
        <v>S-矿陨</v>
      </c>
      <c r="G11" s="102">
        <f>[6]Sheet1!A11</f>
        <v>110</v>
      </c>
      <c r="H11" s="102" t="str">
        <f>[6]Sheet1!E11</f>
        <v>生命百分比</v>
      </c>
    </row>
    <row r="12" spans="1:8" x14ac:dyDescent="0.15">
      <c r="A12" s="102">
        <v>1023</v>
      </c>
      <c r="B12" s="102" t="s">
        <v>893</v>
      </c>
      <c r="C12" s="102" t="s">
        <v>1814</v>
      </c>
      <c r="D12" s="102" t="str">
        <f t="shared" si="0"/>
        <v>A-矿陨</v>
      </c>
      <c r="G12" s="102">
        <f>[6]Sheet1!A12</f>
        <v>111</v>
      </c>
      <c r="H12" s="102" t="str">
        <f>[6]Sheet1!E12</f>
        <v>速度</v>
      </c>
    </row>
    <row r="13" spans="1:8" x14ac:dyDescent="0.15">
      <c r="A13" s="102">
        <v>1024</v>
      </c>
      <c r="B13" s="102" t="s">
        <v>893</v>
      </c>
      <c r="C13" s="102" t="s">
        <v>1815</v>
      </c>
      <c r="D13" s="102" t="str">
        <f t="shared" si="0"/>
        <v>B-矿陨</v>
      </c>
      <c r="G13" s="102">
        <f>[6]Sheet1!A13</f>
        <v>112</v>
      </c>
      <c r="H13" s="102" t="str">
        <f>[6]Sheet1!E13</f>
        <v>物暴</v>
      </c>
    </row>
    <row r="14" spans="1:8" x14ac:dyDescent="0.15">
      <c r="A14" s="102">
        <v>1031</v>
      </c>
      <c r="B14" s="102" t="s">
        <v>894</v>
      </c>
      <c r="C14" s="102" t="s">
        <v>1812</v>
      </c>
      <c r="D14" s="102" t="str">
        <f t="shared" si="0"/>
        <v>SS-鹰眼</v>
      </c>
      <c r="G14" s="102">
        <f>[6]Sheet1!A14</f>
        <v>113</v>
      </c>
      <c r="H14" s="102" t="str">
        <f>[6]Sheet1!E14</f>
        <v>念伤强度</v>
      </c>
    </row>
    <row r="15" spans="1:8" x14ac:dyDescent="0.15">
      <c r="A15" s="102">
        <v>1032</v>
      </c>
      <c r="B15" s="102" t="s">
        <v>894</v>
      </c>
      <c r="C15" s="102" t="s">
        <v>1813</v>
      </c>
      <c r="D15" s="102" t="str">
        <f t="shared" si="0"/>
        <v>S-鹰眼</v>
      </c>
      <c r="G15" s="102">
        <f>[6]Sheet1!A15</f>
        <v>114</v>
      </c>
      <c r="H15" s="102" t="str">
        <f>[6]Sheet1!E15</f>
        <v>效果命中</v>
      </c>
    </row>
    <row r="16" spans="1:8" x14ac:dyDescent="0.15">
      <c r="A16" s="102">
        <v>1033</v>
      </c>
      <c r="B16" s="102" t="s">
        <v>894</v>
      </c>
      <c r="C16" s="102" t="s">
        <v>1814</v>
      </c>
      <c r="D16" s="102" t="str">
        <f t="shared" si="0"/>
        <v>A-鹰眼</v>
      </c>
      <c r="G16" s="102">
        <f>[6]Sheet1!A16</f>
        <v>115</v>
      </c>
      <c r="H16" s="102" t="str">
        <f>[6]Sheet1!E16</f>
        <v>效果抵抗</v>
      </c>
    </row>
    <row r="17" spans="1:8" x14ac:dyDescent="0.15">
      <c r="A17" s="102">
        <v>1034</v>
      </c>
      <c r="B17" s="102" t="s">
        <v>894</v>
      </c>
      <c r="C17" s="102" t="s">
        <v>1815</v>
      </c>
      <c r="D17" s="102" t="str">
        <f t="shared" si="0"/>
        <v>B-鹰眼</v>
      </c>
      <c r="G17" s="102">
        <f>[6]Sheet1!A17</f>
        <v>201</v>
      </c>
      <c r="H17" s="102" t="str">
        <f>[6]Sheet1!E17</f>
        <v>物攻</v>
      </c>
    </row>
    <row r="18" spans="1:8" x14ac:dyDescent="0.15">
      <c r="A18" s="102">
        <v>1041</v>
      </c>
      <c r="B18" s="102" t="s">
        <v>895</v>
      </c>
      <c r="C18" s="102" t="s">
        <v>1812</v>
      </c>
      <c r="D18" s="102" t="str">
        <f t="shared" si="0"/>
        <v>SS-花戒</v>
      </c>
      <c r="G18" s="102">
        <f>[6]Sheet1!A18</f>
        <v>202</v>
      </c>
      <c r="H18" s="102" t="str">
        <f>[6]Sheet1!E18</f>
        <v>物攻百分比</v>
      </c>
    </row>
    <row r="19" spans="1:8" x14ac:dyDescent="0.15">
      <c r="A19" s="102">
        <v>1042</v>
      </c>
      <c r="B19" s="102" t="s">
        <v>895</v>
      </c>
      <c r="C19" s="102" t="s">
        <v>1813</v>
      </c>
      <c r="D19" s="102" t="str">
        <f t="shared" si="0"/>
        <v>S-花戒</v>
      </c>
      <c r="G19" s="102">
        <f>[6]Sheet1!A19</f>
        <v>203</v>
      </c>
      <c r="H19" s="102" t="str">
        <f>[6]Sheet1!E19</f>
        <v>念攻</v>
      </c>
    </row>
    <row r="20" spans="1:8" x14ac:dyDescent="0.15">
      <c r="A20" s="102">
        <v>1043</v>
      </c>
      <c r="B20" s="102" t="s">
        <v>895</v>
      </c>
      <c r="C20" s="102" t="s">
        <v>1814</v>
      </c>
      <c r="D20" s="102" t="str">
        <f t="shared" si="0"/>
        <v>A-花戒</v>
      </c>
      <c r="G20" s="102">
        <f>[6]Sheet1!A20</f>
        <v>204</v>
      </c>
      <c r="H20" s="102" t="str">
        <f>[6]Sheet1!E20</f>
        <v>念攻百分比</v>
      </c>
    </row>
    <row r="21" spans="1:8" x14ac:dyDescent="0.15">
      <c r="A21" s="102">
        <v>1044</v>
      </c>
      <c r="B21" s="102" t="s">
        <v>895</v>
      </c>
      <c r="C21" s="102" t="s">
        <v>1815</v>
      </c>
      <c r="D21" s="102" t="str">
        <f t="shared" si="0"/>
        <v>B-花戒</v>
      </c>
      <c r="G21" s="102">
        <f>[6]Sheet1!A21</f>
        <v>205</v>
      </c>
      <c r="H21" s="102" t="str">
        <f>[6]Sheet1!E21</f>
        <v>物防</v>
      </c>
    </row>
    <row r="22" spans="1:8" x14ac:dyDescent="0.15">
      <c r="A22" s="102">
        <v>1061</v>
      </c>
      <c r="B22" s="102" t="s">
        <v>896</v>
      </c>
      <c r="C22" s="102" t="s">
        <v>1812</v>
      </c>
      <c r="D22" s="102" t="str">
        <f t="shared" si="0"/>
        <v>SS-防杖</v>
      </c>
      <c r="G22" s="102">
        <f>[6]Sheet1!A22</f>
        <v>206</v>
      </c>
      <c r="H22" s="102" t="str">
        <f>[6]Sheet1!E22</f>
        <v>物防百分比</v>
      </c>
    </row>
    <row r="23" spans="1:8" x14ac:dyDescent="0.15">
      <c r="A23" s="102">
        <v>1062</v>
      </c>
      <c r="B23" s="102" t="s">
        <v>896</v>
      </c>
      <c r="C23" s="102" t="s">
        <v>1813</v>
      </c>
      <c r="D23" s="102" t="str">
        <f t="shared" si="0"/>
        <v>S-防杖</v>
      </c>
      <c r="G23" s="102">
        <f>[6]Sheet1!A23</f>
        <v>207</v>
      </c>
      <c r="H23" s="102" t="str">
        <f>[6]Sheet1!E23</f>
        <v>念防</v>
      </c>
    </row>
    <row r="24" spans="1:8" x14ac:dyDescent="0.15">
      <c r="A24" s="102">
        <v>1063</v>
      </c>
      <c r="B24" s="102" t="s">
        <v>896</v>
      </c>
      <c r="C24" s="102" t="s">
        <v>1814</v>
      </c>
      <c r="D24" s="102" t="str">
        <f t="shared" si="0"/>
        <v>A-防杖</v>
      </c>
      <c r="G24" s="102">
        <f>[6]Sheet1!A24</f>
        <v>208</v>
      </c>
      <c r="H24" s="102" t="str">
        <f>[6]Sheet1!E24</f>
        <v>念防百分比</v>
      </c>
    </row>
    <row r="25" spans="1:8" x14ac:dyDescent="0.15">
      <c r="A25" s="102">
        <v>1064</v>
      </c>
      <c r="B25" s="102" t="s">
        <v>896</v>
      </c>
      <c r="C25" s="102" t="s">
        <v>1815</v>
      </c>
      <c r="D25" s="102" t="str">
        <f t="shared" si="0"/>
        <v>B-防杖</v>
      </c>
      <c r="G25" s="102">
        <f>[6]Sheet1!A25</f>
        <v>209</v>
      </c>
      <c r="H25" s="102" t="str">
        <f>[6]Sheet1!E25</f>
        <v>生命</v>
      </c>
    </row>
    <row r="26" spans="1:8" x14ac:dyDescent="0.15">
      <c r="A26" s="102">
        <v>1071</v>
      </c>
      <c r="B26" s="102" t="s">
        <v>897</v>
      </c>
      <c r="C26" s="102" t="s">
        <v>1812</v>
      </c>
      <c r="D26" s="102" t="str">
        <f t="shared" si="0"/>
        <v>SS-念珠</v>
      </c>
      <c r="G26" s="102">
        <f>[6]Sheet1!A26</f>
        <v>210</v>
      </c>
      <c r="H26" s="102" t="str">
        <f>[6]Sheet1!E26</f>
        <v>生命百分比</v>
      </c>
    </row>
    <row r="27" spans="1:8" x14ac:dyDescent="0.15">
      <c r="A27" s="102">
        <v>1072</v>
      </c>
      <c r="B27" s="102" t="s">
        <v>897</v>
      </c>
      <c r="C27" s="102" t="s">
        <v>1813</v>
      </c>
      <c r="D27" s="102" t="str">
        <f t="shared" si="0"/>
        <v>S-念珠</v>
      </c>
      <c r="G27" s="102">
        <f>[6]Sheet1!A27</f>
        <v>211</v>
      </c>
      <c r="H27" s="102" t="str">
        <f>[6]Sheet1!E27</f>
        <v>速度</v>
      </c>
    </row>
    <row r="28" spans="1:8" x14ac:dyDescent="0.15">
      <c r="A28" s="102">
        <v>1073</v>
      </c>
      <c r="B28" s="102" t="s">
        <v>897</v>
      </c>
      <c r="C28" s="102" t="s">
        <v>1814</v>
      </c>
      <c r="D28" s="102" t="str">
        <f t="shared" si="0"/>
        <v>A-念珠</v>
      </c>
      <c r="G28" s="102">
        <f>[6]Sheet1!A28</f>
        <v>212</v>
      </c>
      <c r="H28" s="102" t="str">
        <f>[6]Sheet1!E28</f>
        <v>效果命中</v>
      </c>
    </row>
    <row r="29" spans="1:8" x14ac:dyDescent="0.15">
      <c r="A29" s="102">
        <v>1074</v>
      </c>
      <c r="B29" s="102" t="s">
        <v>897</v>
      </c>
      <c r="C29" s="102" t="s">
        <v>1815</v>
      </c>
      <c r="D29" s="102" t="str">
        <f t="shared" si="0"/>
        <v>B-念珠</v>
      </c>
      <c r="G29" s="102">
        <f>[6]Sheet1!A29</f>
        <v>213</v>
      </c>
      <c r="H29" s="102" t="str">
        <f>[6]Sheet1!E29</f>
        <v>效果抵抗</v>
      </c>
    </row>
    <row r="30" spans="1:8" x14ac:dyDescent="0.15">
      <c r="A30" s="102">
        <v>1081</v>
      </c>
      <c r="B30" s="102" t="s">
        <v>1816</v>
      </c>
      <c r="C30" s="102" t="s">
        <v>1812</v>
      </c>
      <c r="D30" s="102" t="str">
        <f t="shared" si="0"/>
        <v>SS-曼</v>
      </c>
      <c r="G30" s="102">
        <f>[6]Sheet1!A30</f>
        <v>214</v>
      </c>
      <c r="H30" s="102" t="str">
        <f>[6]Sheet1!E30</f>
        <v>治疗效果</v>
      </c>
    </row>
    <row r="31" spans="1:8" x14ac:dyDescent="0.15">
      <c r="A31" s="102">
        <v>1082</v>
      </c>
      <c r="B31" s="102" t="s">
        <v>1816</v>
      </c>
      <c r="C31" s="102" t="s">
        <v>1813</v>
      </c>
      <c r="D31" s="102" t="str">
        <f t="shared" si="0"/>
        <v>S-曼</v>
      </c>
      <c r="G31" s="102">
        <f>[6]Sheet1!A31</f>
        <v>301</v>
      </c>
      <c r="H31" s="102" t="str">
        <f>[6]Sheet1!E31</f>
        <v>物攻</v>
      </c>
    </row>
    <row r="32" spans="1:8" x14ac:dyDescent="0.15">
      <c r="A32" s="102">
        <v>1083</v>
      </c>
      <c r="B32" s="102" t="s">
        <v>1816</v>
      </c>
      <c r="C32" s="102" t="s">
        <v>1814</v>
      </c>
      <c r="D32" s="102" t="str">
        <f t="shared" si="0"/>
        <v>A-曼</v>
      </c>
      <c r="G32" s="102">
        <f>[6]Sheet1!A32</f>
        <v>302</v>
      </c>
      <c r="H32" s="102" t="str">
        <f>[6]Sheet1!E32</f>
        <v>物攻百分比</v>
      </c>
    </row>
    <row r="33" spans="1:8" x14ac:dyDescent="0.15">
      <c r="A33" s="102">
        <v>1084</v>
      </c>
      <c r="B33" s="102" t="s">
        <v>1816</v>
      </c>
      <c r="C33" s="102" t="s">
        <v>1815</v>
      </c>
      <c r="D33" s="102" t="str">
        <f t="shared" si="0"/>
        <v>B-曼</v>
      </c>
      <c r="G33" s="102">
        <f>[6]Sheet1!A33</f>
        <v>303</v>
      </c>
      <c r="H33" s="102" t="str">
        <f>[6]Sheet1!E33</f>
        <v>念攻</v>
      </c>
    </row>
    <row r="34" spans="1:8" x14ac:dyDescent="0.15">
      <c r="A34" s="102">
        <v>1091</v>
      </c>
      <c r="B34" s="102" t="s">
        <v>898</v>
      </c>
      <c r="C34" s="102" t="s">
        <v>1812</v>
      </c>
      <c r="D34" s="102" t="s">
        <v>1817</v>
      </c>
      <c r="G34" s="102">
        <f>[6]Sheet1!A34</f>
        <v>304</v>
      </c>
      <c r="H34" s="102" t="str">
        <f>[6]Sheet1!E34</f>
        <v>念攻百分比</v>
      </c>
    </row>
    <row r="35" spans="1:8" x14ac:dyDescent="0.15">
      <c r="A35" s="102">
        <v>1092</v>
      </c>
      <c r="B35" s="102" t="s">
        <v>898</v>
      </c>
      <c r="C35" s="102" t="s">
        <v>1813</v>
      </c>
      <c r="D35" s="102" t="str">
        <f t="shared" si="0"/>
        <v>S-白岚</v>
      </c>
      <c r="G35" s="102">
        <f>[6]Sheet1!A35</f>
        <v>305</v>
      </c>
      <c r="H35" s="102" t="str">
        <f>[6]Sheet1!E35</f>
        <v>物防</v>
      </c>
    </row>
    <row r="36" spans="1:8" x14ac:dyDescent="0.15">
      <c r="A36" s="102">
        <v>1093</v>
      </c>
      <c r="B36" s="102" t="s">
        <v>898</v>
      </c>
      <c r="C36" s="102" t="s">
        <v>1814</v>
      </c>
      <c r="D36" s="102" t="str">
        <f t="shared" si="0"/>
        <v>A-白岚</v>
      </c>
      <c r="G36" s="102">
        <f>[6]Sheet1!A36</f>
        <v>306</v>
      </c>
      <c r="H36" s="102" t="str">
        <f>[6]Sheet1!E36</f>
        <v>物防百分比</v>
      </c>
    </row>
    <row r="37" spans="1:8" x14ac:dyDescent="0.15">
      <c r="A37" s="102">
        <v>1094</v>
      </c>
      <c r="B37" s="102" t="s">
        <v>898</v>
      </c>
      <c r="C37" s="102" t="s">
        <v>1815</v>
      </c>
      <c r="D37" s="102" t="str">
        <f t="shared" si="0"/>
        <v>B-白岚</v>
      </c>
      <c r="G37" s="102">
        <f>[6]Sheet1!A37</f>
        <v>307</v>
      </c>
      <c r="H37" s="102" t="str">
        <f>[6]Sheet1!E37</f>
        <v>念防</v>
      </c>
    </row>
    <row r="38" spans="1:8" x14ac:dyDescent="0.15">
      <c r="A38" s="102">
        <v>1101</v>
      </c>
      <c r="B38" s="102" t="s">
        <v>1818</v>
      </c>
      <c r="C38" s="102" t="s">
        <v>1812</v>
      </c>
      <c r="D38" s="102" t="str">
        <f t="shared" si="0"/>
        <v>SS-翅金</v>
      </c>
      <c r="G38" s="102">
        <f>[6]Sheet1!A38</f>
        <v>308</v>
      </c>
      <c r="H38" s="102" t="str">
        <f>[6]Sheet1!E38</f>
        <v>念防百分比</v>
      </c>
    </row>
    <row r="39" spans="1:8" x14ac:dyDescent="0.15">
      <c r="A39" s="102">
        <v>1102</v>
      </c>
      <c r="B39" s="102" t="s">
        <v>1818</v>
      </c>
      <c r="C39" s="102" t="s">
        <v>1813</v>
      </c>
      <c r="D39" s="102" t="str">
        <f t="shared" si="0"/>
        <v>S-翅金</v>
      </c>
      <c r="G39" s="102">
        <f>[6]Sheet1!A39</f>
        <v>309</v>
      </c>
      <c r="H39" s="102" t="str">
        <f>[6]Sheet1!E39</f>
        <v>生命</v>
      </c>
    </row>
    <row r="40" spans="1:8" x14ac:dyDescent="0.15">
      <c r="A40" s="102">
        <v>1103</v>
      </c>
      <c r="B40" s="102" t="s">
        <v>1818</v>
      </c>
      <c r="C40" s="102" t="s">
        <v>1814</v>
      </c>
      <c r="D40" s="102" t="str">
        <f t="shared" si="0"/>
        <v>A-翅金</v>
      </c>
      <c r="G40" s="102">
        <f>[6]Sheet1!A40</f>
        <v>310</v>
      </c>
      <c r="H40" s="102" t="str">
        <f>[6]Sheet1!E40</f>
        <v>生命百分比</v>
      </c>
    </row>
    <row r="41" spans="1:8" x14ac:dyDescent="0.15">
      <c r="A41" s="102">
        <v>1104</v>
      </c>
      <c r="B41" s="102" t="s">
        <v>1818</v>
      </c>
      <c r="C41" s="102" t="s">
        <v>1815</v>
      </c>
      <c r="D41" s="102" t="str">
        <f t="shared" si="0"/>
        <v>B-翅金</v>
      </c>
      <c r="G41" s="102">
        <f>[6]Sheet1!A41</f>
        <v>311</v>
      </c>
      <c r="H41" s="102" t="str">
        <f>[6]Sheet1!E41</f>
        <v>物暴</v>
      </c>
    </row>
    <row r="42" spans="1:8" x14ac:dyDescent="0.15">
      <c r="A42" s="102">
        <v>2001</v>
      </c>
      <c r="B42" s="102" t="s">
        <v>899</v>
      </c>
      <c r="C42" s="102" t="s">
        <v>1812</v>
      </c>
      <c r="D42" s="102" t="str">
        <f t="shared" si="0"/>
        <v>SS-坚韧</v>
      </c>
      <c r="G42" s="102">
        <f>[6]Sheet1!A42</f>
        <v>312</v>
      </c>
      <c r="H42" s="102" t="str">
        <f>[6]Sheet1!E42</f>
        <v>念伤强度</v>
      </c>
    </row>
    <row r="43" spans="1:8" x14ac:dyDescent="0.15">
      <c r="A43" s="102">
        <v>2002</v>
      </c>
      <c r="B43" s="102" t="s">
        <v>899</v>
      </c>
      <c r="C43" s="102" t="s">
        <v>1813</v>
      </c>
      <c r="D43" s="102" t="str">
        <f t="shared" si="0"/>
        <v>S-坚韧</v>
      </c>
      <c r="G43" s="102">
        <f>[6]Sheet1!A43</f>
        <v>313</v>
      </c>
      <c r="H43" s="102" t="str">
        <f>[6]Sheet1!E43</f>
        <v>效果抵抗</v>
      </c>
    </row>
    <row r="44" spans="1:8" x14ac:dyDescent="0.15">
      <c r="A44" s="102">
        <v>2003</v>
      </c>
      <c r="B44" s="102" t="s">
        <v>899</v>
      </c>
      <c r="C44" s="102" t="s">
        <v>1814</v>
      </c>
      <c r="D44" s="102" t="str">
        <f t="shared" si="0"/>
        <v>A-坚韧</v>
      </c>
      <c r="G44" s="102">
        <f>[6]Sheet1!A44</f>
        <v>314</v>
      </c>
      <c r="H44" s="102" t="str">
        <f>[6]Sheet1!E44</f>
        <v>吸血率</v>
      </c>
    </row>
    <row r="45" spans="1:8" x14ac:dyDescent="0.15">
      <c r="A45" s="102">
        <v>2004</v>
      </c>
      <c r="B45" s="102" t="s">
        <v>899</v>
      </c>
      <c r="C45" s="102" t="s">
        <v>1815</v>
      </c>
      <c r="D45" s="102" t="str">
        <f t="shared" si="0"/>
        <v>B-坚韧</v>
      </c>
      <c r="G45" s="102">
        <f>[6]Sheet1!A45</f>
        <v>315</v>
      </c>
      <c r="H45" s="102" t="str">
        <f>[6]Sheet1!E45</f>
        <v>治疗效果</v>
      </c>
    </row>
    <row r="46" spans="1:8" x14ac:dyDescent="0.15">
      <c r="A46" s="102">
        <v>2011</v>
      </c>
      <c r="B46" s="102" t="s">
        <v>900</v>
      </c>
      <c r="C46" s="102" t="s">
        <v>1812</v>
      </c>
      <c r="D46" s="102" t="str">
        <f t="shared" si="0"/>
        <v>SS-生花</v>
      </c>
      <c r="G46" s="102">
        <f>[6]Sheet1!A46</f>
        <v>401</v>
      </c>
      <c r="H46" s="102" t="str">
        <f>[6]Sheet1!E46</f>
        <v>物攻</v>
      </c>
    </row>
    <row r="47" spans="1:8" x14ac:dyDescent="0.15">
      <c r="A47" s="102">
        <v>2012</v>
      </c>
      <c r="B47" s="102" t="s">
        <v>900</v>
      </c>
      <c r="C47" s="102" t="s">
        <v>1813</v>
      </c>
      <c r="D47" s="102" t="str">
        <f t="shared" si="0"/>
        <v>S-生花</v>
      </c>
      <c r="G47" s="102">
        <f>[6]Sheet1!A47</f>
        <v>402</v>
      </c>
      <c r="H47" s="102" t="str">
        <f>[6]Sheet1!E47</f>
        <v>物攻百分比</v>
      </c>
    </row>
    <row r="48" spans="1:8" x14ac:dyDescent="0.15">
      <c r="A48" s="102">
        <v>2013</v>
      </c>
      <c r="B48" s="102" t="s">
        <v>900</v>
      </c>
      <c r="C48" s="102" t="s">
        <v>1814</v>
      </c>
      <c r="D48" s="102" t="str">
        <f t="shared" si="0"/>
        <v>A-生花</v>
      </c>
      <c r="G48" s="102">
        <f>[6]Sheet1!A48</f>
        <v>403</v>
      </c>
      <c r="H48" s="102" t="str">
        <f>[6]Sheet1!E48</f>
        <v>念攻</v>
      </c>
    </row>
    <row r="49" spans="1:8" x14ac:dyDescent="0.15">
      <c r="A49" s="102">
        <v>2014</v>
      </c>
      <c r="B49" s="102" t="s">
        <v>900</v>
      </c>
      <c r="C49" s="102" t="s">
        <v>1815</v>
      </c>
      <c r="D49" s="102" t="str">
        <f t="shared" si="0"/>
        <v>B-生花</v>
      </c>
      <c r="G49" s="102">
        <f>[6]Sheet1!A49</f>
        <v>404</v>
      </c>
      <c r="H49" s="102" t="str">
        <f>[6]Sheet1!E49</f>
        <v>念攻百分比</v>
      </c>
    </row>
    <row r="50" spans="1:8" x14ac:dyDescent="0.15">
      <c r="A50" s="102">
        <v>2021</v>
      </c>
      <c r="B50" s="102" t="s">
        <v>901</v>
      </c>
      <c r="C50" s="102" t="s">
        <v>1812</v>
      </c>
      <c r="D50" s="102" t="str">
        <f t="shared" si="0"/>
        <v>SS-双修</v>
      </c>
      <c r="G50" s="102">
        <f>[6]Sheet1!A50</f>
        <v>405</v>
      </c>
      <c r="H50" s="102" t="str">
        <f>[6]Sheet1!E50</f>
        <v>物防</v>
      </c>
    </row>
    <row r="51" spans="1:8" x14ac:dyDescent="0.15">
      <c r="A51" s="102">
        <v>2022</v>
      </c>
      <c r="B51" s="102" t="s">
        <v>901</v>
      </c>
      <c r="C51" s="102" t="s">
        <v>1813</v>
      </c>
      <c r="D51" s="102" t="str">
        <f t="shared" si="0"/>
        <v>S-双修</v>
      </c>
      <c r="G51" s="102">
        <f>[6]Sheet1!A51</f>
        <v>406</v>
      </c>
      <c r="H51" s="102" t="str">
        <f>[6]Sheet1!E51</f>
        <v>物防百分比</v>
      </c>
    </row>
    <row r="52" spans="1:8" x14ac:dyDescent="0.15">
      <c r="A52" s="102">
        <v>2023</v>
      </c>
      <c r="B52" s="102" t="s">
        <v>901</v>
      </c>
      <c r="C52" s="102" t="s">
        <v>1814</v>
      </c>
      <c r="D52" s="102" t="str">
        <f t="shared" si="0"/>
        <v>A-双修</v>
      </c>
      <c r="G52" s="102">
        <f>[6]Sheet1!A52</f>
        <v>407</v>
      </c>
      <c r="H52" s="102" t="str">
        <f>[6]Sheet1!E52</f>
        <v>念防</v>
      </c>
    </row>
    <row r="53" spans="1:8" x14ac:dyDescent="0.15">
      <c r="A53" s="102">
        <v>2024</v>
      </c>
      <c r="B53" s="102" t="s">
        <v>901</v>
      </c>
      <c r="C53" s="102" t="s">
        <v>1815</v>
      </c>
      <c r="D53" s="102" t="str">
        <f t="shared" si="0"/>
        <v>B-双修</v>
      </c>
      <c r="G53" s="102">
        <f>[6]Sheet1!A53</f>
        <v>408</v>
      </c>
      <c r="H53" s="102" t="str">
        <f>[6]Sheet1!E53</f>
        <v>念防百分比</v>
      </c>
    </row>
    <row r="54" spans="1:8" x14ac:dyDescent="0.15">
      <c r="A54" s="102">
        <v>2031</v>
      </c>
      <c r="B54" s="102" t="s">
        <v>902</v>
      </c>
      <c r="C54" s="102" t="s">
        <v>1812</v>
      </c>
      <c r="D54" s="102" t="str">
        <f t="shared" si="0"/>
        <v>SS-会心</v>
      </c>
      <c r="G54" s="102">
        <f>[6]Sheet1!A54</f>
        <v>409</v>
      </c>
      <c r="H54" s="102" t="str">
        <f>[6]Sheet1!E54</f>
        <v>生命</v>
      </c>
    </row>
    <row r="55" spans="1:8" x14ac:dyDescent="0.15">
      <c r="A55" s="102">
        <v>2032</v>
      </c>
      <c r="B55" s="102" t="s">
        <v>902</v>
      </c>
      <c r="C55" s="102" t="s">
        <v>1813</v>
      </c>
      <c r="D55" s="102" t="str">
        <f t="shared" si="0"/>
        <v>S-会心</v>
      </c>
      <c r="G55" s="102">
        <f>[6]Sheet1!A55</f>
        <v>410</v>
      </c>
      <c r="H55" s="102" t="str">
        <f>[6]Sheet1!E55</f>
        <v>生命百分比</v>
      </c>
    </row>
    <row r="56" spans="1:8" x14ac:dyDescent="0.15">
      <c r="A56" s="102">
        <v>2033</v>
      </c>
      <c r="B56" s="102" t="s">
        <v>902</v>
      </c>
      <c r="C56" s="102" t="s">
        <v>1814</v>
      </c>
      <c r="D56" s="102" t="str">
        <f t="shared" si="0"/>
        <v>A-会心</v>
      </c>
      <c r="G56" s="102">
        <f>[6]Sheet1!A56</f>
        <v>411</v>
      </c>
      <c r="H56" s="102" t="str">
        <f>[6]Sheet1!E56</f>
        <v>速度</v>
      </c>
    </row>
    <row r="57" spans="1:8" x14ac:dyDescent="0.15">
      <c r="A57" s="102">
        <v>2034</v>
      </c>
      <c r="B57" s="102" t="s">
        <v>902</v>
      </c>
      <c r="C57" s="102" t="s">
        <v>1815</v>
      </c>
      <c r="D57" s="102" t="str">
        <f t="shared" si="0"/>
        <v>B-会心</v>
      </c>
      <c r="G57" s="102">
        <f>[6]Sheet1!A57</f>
        <v>412</v>
      </c>
      <c r="H57" s="102" t="str">
        <f>[6]Sheet1!E57</f>
        <v>效果命中</v>
      </c>
    </row>
    <row r="58" spans="1:8" x14ac:dyDescent="0.15">
      <c r="A58" s="102">
        <v>2041</v>
      </c>
      <c r="B58" s="102" t="s">
        <v>903</v>
      </c>
      <c r="C58" s="102" t="s">
        <v>1812</v>
      </c>
      <c r="D58" s="102" t="str">
        <f t="shared" si="0"/>
        <v>SS-护体</v>
      </c>
      <c r="G58" s="102">
        <f>[6]Sheet1!A58</f>
        <v>413</v>
      </c>
      <c r="H58" s="102" t="str">
        <f>[6]Sheet1!E58</f>
        <v>效果抵抗</v>
      </c>
    </row>
    <row r="59" spans="1:8" x14ac:dyDescent="0.15">
      <c r="A59" s="102">
        <v>2042</v>
      </c>
      <c r="B59" s="102" t="s">
        <v>903</v>
      </c>
      <c r="C59" s="102" t="s">
        <v>1813</v>
      </c>
      <c r="D59" s="102" t="str">
        <f t="shared" si="0"/>
        <v>S-护体</v>
      </c>
      <c r="G59" s="102">
        <f>[6]Sheet1!A59</f>
        <v>414</v>
      </c>
      <c r="H59" s="102" t="str">
        <f>[6]Sheet1!E59</f>
        <v>吸血率</v>
      </c>
    </row>
    <row r="60" spans="1:8" x14ac:dyDescent="0.15">
      <c r="A60" s="102">
        <v>2043</v>
      </c>
      <c r="B60" s="102" t="s">
        <v>903</v>
      </c>
      <c r="C60" s="102" t="s">
        <v>1814</v>
      </c>
      <c r="D60" s="102" t="str">
        <f t="shared" si="0"/>
        <v>A-护体</v>
      </c>
      <c r="G60" s="102" t="e">
        <f>[6]Sheet1!A60</f>
        <v>#REF!</v>
      </c>
      <c r="H60" s="102" t="e">
        <f>[6]Sheet1!E60</f>
        <v>#REF!</v>
      </c>
    </row>
    <row r="61" spans="1:8" x14ac:dyDescent="0.15">
      <c r="A61" s="102">
        <v>2044</v>
      </c>
      <c r="B61" s="102" t="s">
        <v>903</v>
      </c>
      <c r="C61" s="102" t="s">
        <v>1815</v>
      </c>
      <c r="D61" s="102" t="str">
        <f t="shared" si="0"/>
        <v>B-护体</v>
      </c>
      <c r="G61" s="102" t="e">
        <f>[6]Sheet1!A61</f>
        <v>#REF!</v>
      </c>
      <c r="H61" s="102" t="e">
        <f>[6]Sheet1!E61</f>
        <v>#REF!</v>
      </c>
    </row>
    <row r="62" spans="1:8" x14ac:dyDescent="0.15">
      <c r="A62" s="102">
        <v>2051</v>
      </c>
      <c r="B62" s="102" t="s">
        <v>904</v>
      </c>
      <c r="C62" s="102" t="s">
        <v>1812</v>
      </c>
      <c r="D62" s="102" t="str">
        <f t="shared" si="0"/>
        <v>SS-平安果</v>
      </c>
      <c r="G62" s="102" t="e">
        <f>[6]Sheet1!A62</f>
        <v>#REF!</v>
      </c>
      <c r="H62" s="102" t="e">
        <f>[6]Sheet1!E62</f>
        <v>#REF!</v>
      </c>
    </row>
    <row r="63" spans="1:8" x14ac:dyDescent="0.15">
      <c r="A63" s="102">
        <v>2052</v>
      </c>
      <c r="B63" s="102" t="s">
        <v>904</v>
      </c>
      <c r="C63" s="102" t="s">
        <v>1813</v>
      </c>
      <c r="D63" s="102" t="str">
        <f t="shared" si="0"/>
        <v>S-平安果</v>
      </c>
      <c r="G63" s="102" t="e">
        <f>[6]Sheet1!A63</f>
        <v>#REF!</v>
      </c>
      <c r="H63" s="102" t="e">
        <f>[6]Sheet1!E63</f>
        <v>#REF!</v>
      </c>
    </row>
    <row r="64" spans="1:8" x14ac:dyDescent="0.15">
      <c r="A64" s="102">
        <v>2053</v>
      </c>
      <c r="B64" s="102" t="s">
        <v>904</v>
      </c>
      <c r="C64" s="102" t="s">
        <v>1814</v>
      </c>
      <c r="D64" s="102" t="str">
        <f t="shared" si="0"/>
        <v>A-平安果</v>
      </c>
      <c r="G64" s="102" t="e">
        <f>[6]Sheet1!A64</f>
        <v>#REF!</v>
      </c>
      <c r="H64" s="102" t="e">
        <f>[6]Sheet1!E64</f>
        <v>#REF!</v>
      </c>
    </row>
    <row r="65" spans="1:8" x14ac:dyDescent="0.15">
      <c r="A65" s="102">
        <v>2054</v>
      </c>
      <c r="B65" s="102" t="s">
        <v>904</v>
      </c>
      <c r="C65" s="102" t="s">
        <v>1815</v>
      </c>
      <c r="D65" s="102" t="str">
        <f t="shared" si="0"/>
        <v>B-平安果</v>
      </c>
      <c r="G65" s="102" t="e">
        <f>[6]Sheet1!A65</f>
        <v>#REF!</v>
      </c>
      <c r="H65" s="102" t="e">
        <f>[6]Sheet1!E65</f>
        <v>#REF!</v>
      </c>
    </row>
    <row r="66" spans="1:8" x14ac:dyDescent="0.15">
      <c r="A66" s="102">
        <v>2071</v>
      </c>
      <c r="B66" s="102" t="s">
        <v>905</v>
      </c>
      <c r="C66" s="102" t="s">
        <v>1812</v>
      </c>
      <c r="D66" s="102" t="str">
        <f t="shared" si="0"/>
        <v>SS-矢</v>
      </c>
      <c r="G66" s="102" t="e">
        <f>[6]Sheet1!A66</f>
        <v>#REF!</v>
      </c>
      <c r="H66" s="102" t="e">
        <f>[6]Sheet1!E66</f>
        <v>#REF!</v>
      </c>
    </row>
    <row r="67" spans="1:8" x14ac:dyDescent="0.15">
      <c r="A67" s="102">
        <v>2072</v>
      </c>
      <c r="B67" s="102" t="s">
        <v>905</v>
      </c>
      <c r="C67" s="102" t="s">
        <v>1813</v>
      </c>
      <c r="D67" s="102" t="str">
        <f t="shared" si="0"/>
        <v>S-矢</v>
      </c>
      <c r="G67" s="102"/>
      <c r="H67" s="102"/>
    </row>
    <row r="68" spans="1:8" x14ac:dyDescent="0.15">
      <c r="A68" s="102">
        <v>2073</v>
      </c>
      <c r="B68" s="102" t="s">
        <v>905</v>
      </c>
      <c r="C68" s="102" t="s">
        <v>1814</v>
      </c>
      <c r="D68" s="102" t="str">
        <f t="shared" si="0"/>
        <v>A-矢</v>
      </c>
      <c r="G68" s="102" t="e">
        <f>[6]Sheet1!A67</f>
        <v>#REF!</v>
      </c>
      <c r="H68" s="102" t="e">
        <f>[6]Sheet1!E67</f>
        <v>#REF!</v>
      </c>
    </row>
    <row r="69" spans="1:8" x14ac:dyDescent="0.15">
      <c r="A69" s="102">
        <v>2074</v>
      </c>
      <c r="B69" s="102" t="s">
        <v>905</v>
      </c>
      <c r="C69" s="102" t="s">
        <v>1815</v>
      </c>
      <c r="D69" s="102" t="str">
        <f t="shared" ref="D69:D132" si="1">C69&amp;"-"&amp;B69</f>
        <v>B-矢</v>
      </c>
      <c r="G69" s="102" t="e">
        <f>[6]Sheet1!A68</f>
        <v>#REF!</v>
      </c>
      <c r="H69" s="102" t="e">
        <f>[6]Sheet1!E68</f>
        <v>#REF!</v>
      </c>
    </row>
    <row r="70" spans="1:8" x14ac:dyDescent="0.15">
      <c r="A70" s="102">
        <v>2081</v>
      </c>
      <c r="B70" s="102" t="s">
        <v>1819</v>
      </c>
      <c r="C70" s="102" t="s">
        <v>1812</v>
      </c>
      <c r="D70" s="102" t="str">
        <f t="shared" si="1"/>
        <v>SS-灵陌</v>
      </c>
      <c r="G70" s="102" t="e">
        <f>[6]Sheet1!A69</f>
        <v>#REF!</v>
      </c>
      <c r="H70" s="102" t="e">
        <f>[6]Sheet1!E69</f>
        <v>#REF!</v>
      </c>
    </row>
    <row r="71" spans="1:8" x14ac:dyDescent="0.15">
      <c r="A71" s="102">
        <v>2082</v>
      </c>
      <c r="B71" s="102" t="s">
        <v>1819</v>
      </c>
      <c r="C71" s="102" t="s">
        <v>1813</v>
      </c>
      <c r="D71" s="102" t="str">
        <f t="shared" si="1"/>
        <v>S-灵陌</v>
      </c>
      <c r="G71" s="102" t="e">
        <f>[6]Sheet1!A70</f>
        <v>#REF!</v>
      </c>
      <c r="H71" s="102" t="e">
        <f>[6]Sheet1!E70</f>
        <v>#REF!</v>
      </c>
    </row>
    <row r="72" spans="1:8" x14ac:dyDescent="0.15">
      <c r="A72" s="102">
        <v>2083</v>
      </c>
      <c r="B72" s="102" t="s">
        <v>1819</v>
      </c>
      <c r="C72" s="102" t="s">
        <v>1814</v>
      </c>
      <c r="D72" s="102" t="str">
        <f t="shared" si="1"/>
        <v>A-灵陌</v>
      </c>
      <c r="G72" s="102" t="e">
        <f>[6]Sheet1!A71</f>
        <v>#REF!</v>
      </c>
      <c r="H72" s="102" t="e">
        <f>[6]Sheet1!E71</f>
        <v>#REF!</v>
      </c>
    </row>
    <row r="73" spans="1:8" x14ac:dyDescent="0.15">
      <c r="A73" s="102">
        <v>2084</v>
      </c>
      <c r="B73" s="102" t="s">
        <v>1819</v>
      </c>
      <c r="C73" s="102" t="s">
        <v>1815</v>
      </c>
      <c r="D73" s="102" t="str">
        <f t="shared" si="1"/>
        <v>B-灵陌</v>
      </c>
      <c r="G73" s="102" t="e">
        <f>[6]Sheet1!A72</f>
        <v>#REF!</v>
      </c>
      <c r="H73" s="102" t="e">
        <f>[6]Sheet1!E72</f>
        <v>#REF!</v>
      </c>
    </row>
    <row r="74" spans="1:8" x14ac:dyDescent="0.15">
      <c r="A74" s="102">
        <v>2091</v>
      </c>
      <c r="B74" s="102" t="s">
        <v>1820</v>
      </c>
      <c r="C74" s="102" t="s">
        <v>1812</v>
      </c>
      <c r="D74" s="102" t="str">
        <f t="shared" si="1"/>
        <v>SS-玉光</v>
      </c>
      <c r="G74" s="102" t="e">
        <f>[6]Sheet1!A73</f>
        <v>#REF!</v>
      </c>
      <c r="H74" s="102" t="e">
        <f>[6]Sheet1!E73</f>
        <v>#REF!</v>
      </c>
    </row>
    <row r="75" spans="1:8" x14ac:dyDescent="0.15">
      <c r="A75" s="102">
        <v>2092</v>
      </c>
      <c r="B75" s="102" t="s">
        <v>1820</v>
      </c>
      <c r="C75" s="102" t="s">
        <v>1813</v>
      </c>
      <c r="D75" s="102" t="str">
        <f t="shared" si="1"/>
        <v>S-玉光</v>
      </c>
      <c r="G75" s="102" t="e">
        <f>[6]Sheet1!A74</f>
        <v>#REF!</v>
      </c>
      <c r="H75" s="102" t="e">
        <f>[6]Sheet1!E74</f>
        <v>#REF!</v>
      </c>
    </row>
    <row r="76" spans="1:8" x14ac:dyDescent="0.15">
      <c r="A76" s="102">
        <v>2093</v>
      </c>
      <c r="B76" s="102" t="s">
        <v>1820</v>
      </c>
      <c r="C76" s="102" t="s">
        <v>1814</v>
      </c>
      <c r="D76" s="102" t="str">
        <f t="shared" si="1"/>
        <v>A-玉光</v>
      </c>
      <c r="G76" s="102" t="e">
        <f>[6]Sheet1!A75</f>
        <v>#REF!</v>
      </c>
      <c r="H76" s="102" t="e">
        <f>[6]Sheet1!E75</f>
        <v>#REF!</v>
      </c>
    </row>
    <row r="77" spans="1:8" x14ac:dyDescent="0.15">
      <c r="A77" s="102">
        <v>2094</v>
      </c>
      <c r="B77" s="102" t="s">
        <v>1820</v>
      </c>
      <c r="C77" s="102" t="s">
        <v>1815</v>
      </c>
      <c r="D77" s="102" t="str">
        <f t="shared" si="1"/>
        <v>B-玉光</v>
      </c>
      <c r="G77" s="102" t="e">
        <f>[6]Sheet1!A76</f>
        <v>#REF!</v>
      </c>
      <c r="H77" s="102" t="e">
        <f>[6]Sheet1!E76</f>
        <v>#REF!</v>
      </c>
    </row>
    <row r="78" spans="1:8" x14ac:dyDescent="0.15">
      <c r="A78" s="102">
        <v>3001</v>
      </c>
      <c r="B78" s="102" t="s">
        <v>906</v>
      </c>
      <c r="C78" s="102" t="s">
        <v>1812</v>
      </c>
      <c r="D78" s="102" t="str">
        <f t="shared" si="1"/>
        <v>SS-新月</v>
      </c>
      <c r="G78" s="102" t="e">
        <f>[6]Sheet1!A77</f>
        <v>#REF!</v>
      </c>
      <c r="H78" s="102" t="e">
        <f>[6]Sheet1!E77</f>
        <v>#REF!</v>
      </c>
    </row>
    <row r="79" spans="1:8" x14ac:dyDescent="0.15">
      <c r="A79" s="102">
        <v>3002</v>
      </c>
      <c r="B79" s="102" t="s">
        <v>906</v>
      </c>
      <c r="C79" s="102" t="s">
        <v>1813</v>
      </c>
      <c r="D79" s="102" t="str">
        <f t="shared" si="1"/>
        <v>S-新月</v>
      </c>
      <c r="G79" s="102" t="e">
        <f>[6]Sheet1!A78</f>
        <v>#REF!</v>
      </c>
      <c r="H79" s="102" t="e">
        <f>[6]Sheet1!E78</f>
        <v>#REF!</v>
      </c>
    </row>
    <row r="80" spans="1:8" x14ac:dyDescent="0.15">
      <c r="A80" s="102">
        <v>3003</v>
      </c>
      <c r="B80" s="102" t="s">
        <v>906</v>
      </c>
      <c r="C80" s="102" t="s">
        <v>1814</v>
      </c>
      <c r="D80" s="102" t="str">
        <f t="shared" si="1"/>
        <v>A-新月</v>
      </c>
      <c r="G80" s="102" t="e">
        <f>[6]Sheet1!A79</f>
        <v>#REF!</v>
      </c>
      <c r="H80" s="102" t="e">
        <f>[6]Sheet1!E79</f>
        <v>#REF!</v>
      </c>
    </row>
    <row r="81" spans="1:8" x14ac:dyDescent="0.15">
      <c r="A81" s="102">
        <v>3004</v>
      </c>
      <c r="B81" s="102" t="s">
        <v>906</v>
      </c>
      <c r="C81" s="102" t="s">
        <v>1815</v>
      </c>
      <c r="D81" s="102" t="str">
        <f t="shared" si="1"/>
        <v>B-新月</v>
      </c>
      <c r="G81" s="102" t="e">
        <f>[6]Sheet1!A80</f>
        <v>#REF!</v>
      </c>
      <c r="H81" s="102" t="e">
        <f>[6]Sheet1!E80</f>
        <v>#REF!</v>
      </c>
    </row>
    <row r="82" spans="1:8" x14ac:dyDescent="0.15">
      <c r="A82" s="102">
        <v>3011</v>
      </c>
      <c r="B82" s="102" t="s">
        <v>907</v>
      </c>
      <c r="C82" s="102" t="s">
        <v>1812</v>
      </c>
      <c r="D82" s="102" t="str">
        <f t="shared" si="1"/>
        <v>SS-顽</v>
      </c>
      <c r="G82" s="102" t="e">
        <f>[6]Sheet1!A81</f>
        <v>#REF!</v>
      </c>
      <c r="H82" s="102" t="e">
        <f>[6]Sheet1!E81</f>
        <v>#REF!</v>
      </c>
    </row>
    <row r="83" spans="1:8" x14ac:dyDescent="0.15">
      <c r="A83" s="102">
        <v>3012</v>
      </c>
      <c r="B83" s="102" t="s">
        <v>907</v>
      </c>
      <c r="C83" s="102" t="s">
        <v>1813</v>
      </c>
      <c r="D83" s="102" t="str">
        <f t="shared" si="1"/>
        <v>S-顽</v>
      </c>
      <c r="G83" s="102" t="e">
        <f>[6]Sheet1!A82</f>
        <v>#REF!</v>
      </c>
      <c r="H83" s="102" t="e">
        <f>[6]Sheet1!E82</f>
        <v>#REF!</v>
      </c>
    </row>
    <row r="84" spans="1:8" x14ac:dyDescent="0.15">
      <c r="A84" s="102">
        <v>3013</v>
      </c>
      <c r="B84" s="102" t="s">
        <v>907</v>
      </c>
      <c r="C84" s="102" t="s">
        <v>1814</v>
      </c>
      <c r="D84" s="102" t="str">
        <f t="shared" si="1"/>
        <v>A-顽</v>
      </c>
      <c r="G84" s="102" t="e">
        <f>[6]Sheet1!A83</f>
        <v>#REF!</v>
      </c>
      <c r="H84" s="102" t="e">
        <f>[6]Sheet1!E83</f>
        <v>#REF!</v>
      </c>
    </row>
    <row r="85" spans="1:8" x14ac:dyDescent="0.15">
      <c r="A85" s="102">
        <v>3014</v>
      </c>
      <c r="B85" s="102" t="s">
        <v>907</v>
      </c>
      <c r="C85" s="102" t="s">
        <v>1815</v>
      </c>
      <c r="D85" s="102" t="str">
        <f t="shared" si="1"/>
        <v>B-顽</v>
      </c>
      <c r="G85" s="102" t="e">
        <f>[6]Sheet1!A84</f>
        <v>#REF!</v>
      </c>
      <c r="H85" s="102" t="e">
        <f>[6]Sheet1!E84</f>
        <v>#REF!</v>
      </c>
    </row>
    <row r="86" spans="1:8" x14ac:dyDescent="0.15">
      <c r="A86" s="102">
        <v>3021</v>
      </c>
      <c r="B86" s="102" t="s">
        <v>908</v>
      </c>
      <c r="C86" s="102" t="s">
        <v>1812</v>
      </c>
      <c r="D86" s="102" t="str">
        <f t="shared" si="1"/>
        <v>SS-蜂鸟</v>
      </c>
      <c r="G86" s="102" t="e">
        <f>[6]Sheet1!A85</f>
        <v>#REF!</v>
      </c>
      <c r="H86" s="102" t="e">
        <f>[6]Sheet1!E85</f>
        <v>#REF!</v>
      </c>
    </row>
    <row r="87" spans="1:8" x14ac:dyDescent="0.15">
      <c r="A87" s="102">
        <v>3022</v>
      </c>
      <c r="B87" s="102" t="s">
        <v>908</v>
      </c>
      <c r="C87" s="102" t="s">
        <v>1813</v>
      </c>
      <c r="D87" s="102" t="str">
        <f t="shared" si="1"/>
        <v>S-蜂鸟</v>
      </c>
      <c r="G87" s="102" t="e">
        <f>[6]Sheet1!A86</f>
        <v>#REF!</v>
      </c>
      <c r="H87" s="102" t="e">
        <f>[6]Sheet1!E86</f>
        <v>#REF!</v>
      </c>
    </row>
    <row r="88" spans="1:8" x14ac:dyDescent="0.15">
      <c r="A88" s="102">
        <v>3023</v>
      </c>
      <c r="B88" s="102" t="s">
        <v>908</v>
      </c>
      <c r="C88" s="102" t="s">
        <v>1814</v>
      </c>
      <c r="D88" s="102" t="str">
        <f t="shared" si="1"/>
        <v>A-蜂鸟</v>
      </c>
      <c r="G88" s="102" t="e">
        <f>[6]Sheet1!A87</f>
        <v>#REF!</v>
      </c>
      <c r="H88" s="102" t="e">
        <f>[6]Sheet1!E87</f>
        <v>#REF!</v>
      </c>
    </row>
    <row r="89" spans="1:8" x14ac:dyDescent="0.15">
      <c r="A89" s="102">
        <v>3024</v>
      </c>
      <c r="B89" s="102" t="s">
        <v>908</v>
      </c>
      <c r="C89" s="102" t="s">
        <v>1815</v>
      </c>
      <c r="D89" s="102" t="str">
        <f t="shared" si="1"/>
        <v>B-蜂鸟</v>
      </c>
      <c r="G89" s="102" t="e">
        <f>[6]Sheet1!A88</f>
        <v>#REF!</v>
      </c>
      <c r="H89" s="102" t="e">
        <f>[6]Sheet1!E88</f>
        <v>#REF!</v>
      </c>
    </row>
    <row r="90" spans="1:8" x14ac:dyDescent="0.15">
      <c r="A90" s="102">
        <v>3031</v>
      </c>
      <c r="B90" s="102" t="s">
        <v>909</v>
      </c>
      <c r="C90" s="102" t="s">
        <v>1812</v>
      </c>
      <c r="D90" s="102" t="str">
        <f t="shared" si="1"/>
        <v>SS-莲蕊</v>
      </c>
      <c r="G90" s="102" t="e">
        <f>[6]Sheet1!A89</f>
        <v>#REF!</v>
      </c>
      <c r="H90" s="102" t="e">
        <f>[6]Sheet1!E89</f>
        <v>#REF!</v>
      </c>
    </row>
    <row r="91" spans="1:8" x14ac:dyDescent="0.15">
      <c r="A91" s="102">
        <v>3032</v>
      </c>
      <c r="B91" s="102" t="s">
        <v>909</v>
      </c>
      <c r="C91" s="102" t="s">
        <v>1813</v>
      </c>
      <c r="D91" s="102" t="str">
        <f t="shared" si="1"/>
        <v>S-莲蕊</v>
      </c>
      <c r="G91" s="102" t="e">
        <f>[6]Sheet1!A90</f>
        <v>#REF!</v>
      </c>
      <c r="H91" s="102" t="e">
        <f>[6]Sheet1!E90</f>
        <v>#REF!</v>
      </c>
    </row>
    <row r="92" spans="1:8" x14ac:dyDescent="0.15">
      <c r="A92" s="102">
        <v>3033</v>
      </c>
      <c r="B92" s="102" t="s">
        <v>909</v>
      </c>
      <c r="C92" s="102" t="s">
        <v>1814</v>
      </c>
      <c r="D92" s="102" t="str">
        <f t="shared" si="1"/>
        <v>A-莲蕊</v>
      </c>
      <c r="G92" s="102" t="e">
        <f>[6]Sheet1!A91</f>
        <v>#REF!</v>
      </c>
      <c r="H92" s="102" t="e">
        <f>[6]Sheet1!E91</f>
        <v>#REF!</v>
      </c>
    </row>
    <row r="93" spans="1:8" x14ac:dyDescent="0.15">
      <c r="A93" s="102">
        <v>3034</v>
      </c>
      <c r="B93" s="102" t="s">
        <v>909</v>
      </c>
      <c r="C93" s="102" t="s">
        <v>1815</v>
      </c>
      <c r="D93" s="102" t="str">
        <f t="shared" si="1"/>
        <v>B-莲蕊</v>
      </c>
      <c r="G93" s="102" t="e">
        <f>[6]Sheet1!A92</f>
        <v>#REF!</v>
      </c>
      <c r="H93" s="102" t="e">
        <f>[6]Sheet1!E92</f>
        <v>#REF!</v>
      </c>
    </row>
    <row r="94" spans="1:8" x14ac:dyDescent="0.15">
      <c r="A94" s="102">
        <v>3051</v>
      </c>
      <c r="B94" s="102" t="s">
        <v>910</v>
      </c>
      <c r="C94" s="102" t="s">
        <v>1812</v>
      </c>
      <c r="D94" s="102" t="str">
        <f t="shared" si="1"/>
        <v>SS-法典</v>
      </c>
      <c r="G94" s="102" t="e">
        <f>[6]Sheet1!A93</f>
        <v>#REF!</v>
      </c>
      <c r="H94" s="102" t="e">
        <f>[6]Sheet1!E93</f>
        <v>#REF!</v>
      </c>
    </row>
    <row r="95" spans="1:8" x14ac:dyDescent="0.15">
      <c r="A95" s="102">
        <v>3052</v>
      </c>
      <c r="B95" s="102" t="s">
        <v>910</v>
      </c>
      <c r="C95" s="102" t="s">
        <v>1813</v>
      </c>
      <c r="D95" s="102" t="str">
        <f t="shared" si="1"/>
        <v>S-法典</v>
      </c>
      <c r="G95" s="102" t="e">
        <f>[6]Sheet1!A94</f>
        <v>#REF!</v>
      </c>
      <c r="H95" s="102" t="e">
        <f>[6]Sheet1!E94</f>
        <v>#REF!</v>
      </c>
    </row>
    <row r="96" spans="1:8" x14ac:dyDescent="0.15">
      <c r="A96" s="102">
        <v>3053</v>
      </c>
      <c r="B96" s="102" t="s">
        <v>910</v>
      </c>
      <c r="C96" s="102" t="s">
        <v>1814</v>
      </c>
      <c r="D96" s="102" t="str">
        <f t="shared" si="1"/>
        <v>A-法典</v>
      </c>
      <c r="G96" s="102" t="e">
        <f>[6]Sheet1!A95</f>
        <v>#REF!</v>
      </c>
      <c r="H96" s="102" t="e">
        <f>[6]Sheet1!E95</f>
        <v>#REF!</v>
      </c>
    </row>
    <row r="97" spans="1:8" x14ac:dyDescent="0.15">
      <c r="A97" s="102">
        <v>3054</v>
      </c>
      <c r="B97" s="102" t="s">
        <v>910</v>
      </c>
      <c r="C97" s="102" t="s">
        <v>1815</v>
      </c>
      <c r="D97" s="102" t="str">
        <f t="shared" si="1"/>
        <v>B-法典</v>
      </c>
      <c r="G97" s="102" t="e">
        <f>[6]Sheet1!A96</f>
        <v>#REF!</v>
      </c>
      <c r="H97" s="102" t="e">
        <f>[6]Sheet1!E96</f>
        <v>#REF!</v>
      </c>
    </row>
    <row r="98" spans="1:8" x14ac:dyDescent="0.15">
      <c r="A98" s="102">
        <v>3061</v>
      </c>
      <c r="B98" s="102" t="s">
        <v>911</v>
      </c>
      <c r="C98" s="102" t="s">
        <v>1812</v>
      </c>
      <c r="D98" s="102" t="str">
        <f t="shared" si="1"/>
        <v>SS-白字</v>
      </c>
      <c r="G98" s="102" t="e">
        <f>[6]Sheet1!A97</f>
        <v>#REF!</v>
      </c>
      <c r="H98" s="102" t="e">
        <f>[6]Sheet1!E97</f>
        <v>#REF!</v>
      </c>
    </row>
    <row r="99" spans="1:8" x14ac:dyDescent="0.15">
      <c r="A99" s="102">
        <v>3062</v>
      </c>
      <c r="B99" s="102" t="s">
        <v>911</v>
      </c>
      <c r="C99" s="102" t="s">
        <v>1813</v>
      </c>
      <c r="D99" s="102" t="str">
        <f t="shared" si="1"/>
        <v>S-白字</v>
      </c>
      <c r="G99" s="102" t="e">
        <f>[6]Sheet1!A98</f>
        <v>#REF!</v>
      </c>
      <c r="H99" s="102" t="e">
        <f>[6]Sheet1!E98</f>
        <v>#REF!</v>
      </c>
    </row>
    <row r="100" spans="1:8" x14ac:dyDescent="0.15">
      <c r="A100" s="102">
        <v>3063</v>
      </c>
      <c r="B100" s="102" t="s">
        <v>911</v>
      </c>
      <c r="C100" s="102" t="s">
        <v>1814</v>
      </c>
      <c r="D100" s="102" t="str">
        <f t="shared" si="1"/>
        <v>A-白字</v>
      </c>
      <c r="G100" s="102" t="e">
        <f>[6]Sheet1!A99</f>
        <v>#REF!</v>
      </c>
      <c r="H100" s="102" t="e">
        <f>[6]Sheet1!E99</f>
        <v>#REF!</v>
      </c>
    </row>
    <row r="101" spans="1:8" x14ac:dyDescent="0.15">
      <c r="A101" s="102">
        <v>3064</v>
      </c>
      <c r="B101" s="102" t="s">
        <v>911</v>
      </c>
      <c r="C101" s="102" t="s">
        <v>1815</v>
      </c>
      <c r="D101" s="102" t="str">
        <f t="shared" si="1"/>
        <v>B-白字</v>
      </c>
      <c r="G101" s="102" t="e">
        <f>[6]Sheet1!A100</f>
        <v>#REF!</v>
      </c>
      <c r="H101" s="102" t="e">
        <f>[6]Sheet1!E100</f>
        <v>#REF!</v>
      </c>
    </row>
    <row r="102" spans="1:8" x14ac:dyDescent="0.15">
      <c r="A102" s="102">
        <v>3071</v>
      </c>
      <c r="B102" s="102" t="s">
        <v>912</v>
      </c>
      <c r="C102" s="102" t="s">
        <v>1812</v>
      </c>
      <c r="D102" s="102" t="str">
        <f t="shared" si="1"/>
        <v>SS-迷蝶</v>
      </c>
      <c r="G102" s="102" t="e">
        <f>[6]Sheet1!A101</f>
        <v>#REF!</v>
      </c>
      <c r="H102" s="102" t="e">
        <f>[6]Sheet1!E101</f>
        <v>#REF!</v>
      </c>
    </row>
    <row r="103" spans="1:8" x14ac:dyDescent="0.15">
      <c r="A103" s="102">
        <v>3072</v>
      </c>
      <c r="B103" s="102" t="s">
        <v>912</v>
      </c>
      <c r="C103" s="102" t="s">
        <v>1813</v>
      </c>
      <c r="D103" s="102" t="str">
        <f t="shared" si="1"/>
        <v>S-迷蝶</v>
      </c>
      <c r="G103" s="102" t="e">
        <f>[6]Sheet1!A102</f>
        <v>#REF!</v>
      </c>
      <c r="H103" s="102" t="e">
        <f>[6]Sheet1!E102</f>
        <v>#REF!</v>
      </c>
    </row>
    <row r="104" spans="1:8" x14ac:dyDescent="0.15">
      <c r="A104" s="102">
        <v>3073</v>
      </c>
      <c r="B104" s="102" t="s">
        <v>912</v>
      </c>
      <c r="C104" s="102" t="s">
        <v>1814</v>
      </c>
      <c r="D104" s="102" t="str">
        <f t="shared" si="1"/>
        <v>A-迷蝶</v>
      </c>
      <c r="G104" s="102" t="e">
        <f>[6]Sheet1!A103</f>
        <v>#REF!</v>
      </c>
      <c r="H104" s="102" t="e">
        <f>[6]Sheet1!E103</f>
        <v>#REF!</v>
      </c>
    </row>
    <row r="105" spans="1:8" x14ac:dyDescent="0.15">
      <c r="A105" s="102">
        <v>3074</v>
      </c>
      <c r="B105" s="102" t="s">
        <v>912</v>
      </c>
      <c r="C105" s="102" t="s">
        <v>1815</v>
      </c>
      <c r="D105" s="102" t="str">
        <f t="shared" si="1"/>
        <v>B-迷蝶</v>
      </c>
      <c r="G105" s="102" t="e">
        <f>[6]Sheet1!A104</f>
        <v>#REF!</v>
      </c>
      <c r="H105" s="102" t="e">
        <f>[6]Sheet1!E104</f>
        <v>#REF!</v>
      </c>
    </row>
    <row r="106" spans="1:8" x14ac:dyDescent="0.15">
      <c r="A106" s="102">
        <v>3081</v>
      </c>
      <c r="B106" s="102" t="s">
        <v>1821</v>
      </c>
      <c r="C106" s="102" t="s">
        <v>1812</v>
      </c>
      <c r="D106" s="102" t="str">
        <f t="shared" si="1"/>
        <v>SS-琉炎</v>
      </c>
      <c r="G106" s="102" t="e">
        <f>[6]Sheet1!A105</f>
        <v>#REF!</v>
      </c>
      <c r="H106" s="102" t="e">
        <f>[6]Sheet1!E105</f>
        <v>#REF!</v>
      </c>
    </row>
    <row r="107" spans="1:8" x14ac:dyDescent="0.15">
      <c r="A107" s="102">
        <v>3082</v>
      </c>
      <c r="B107" s="102" t="s">
        <v>1821</v>
      </c>
      <c r="C107" s="102" t="s">
        <v>1813</v>
      </c>
      <c r="D107" s="102" t="str">
        <f t="shared" si="1"/>
        <v>S-琉炎</v>
      </c>
      <c r="G107" s="102" t="e">
        <f>[6]Sheet1!A106</f>
        <v>#REF!</v>
      </c>
      <c r="H107" s="102" t="e">
        <f>[6]Sheet1!E106</f>
        <v>#REF!</v>
      </c>
    </row>
    <row r="108" spans="1:8" x14ac:dyDescent="0.15">
      <c r="A108" s="102">
        <v>3083</v>
      </c>
      <c r="B108" s="102" t="s">
        <v>1821</v>
      </c>
      <c r="C108" s="102" t="s">
        <v>1814</v>
      </c>
      <c r="D108" s="102" t="str">
        <f t="shared" si="1"/>
        <v>A-琉炎</v>
      </c>
      <c r="G108" s="102" t="e">
        <f>[6]Sheet1!A107</f>
        <v>#REF!</v>
      </c>
      <c r="H108" s="102" t="e">
        <f>[6]Sheet1!E107</f>
        <v>#REF!</v>
      </c>
    </row>
    <row r="109" spans="1:8" x14ac:dyDescent="0.15">
      <c r="A109" s="102">
        <v>3084</v>
      </c>
      <c r="B109" s="102" t="s">
        <v>1821</v>
      </c>
      <c r="C109" s="102" t="s">
        <v>1815</v>
      </c>
      <c r="D109" s="102" t="str">
        <f t="shared" si="1"/>
        <v>B-琉炎</v>
      </c>
      <c r="G109" s="102" t="e">
        <f>[6]Sheet1!A108</f>
        <v>#REF!</v>
      </c>
      <c r="H109" s="102" t="e">
        <f>[6]Sheet1!E108</f>
        <v>#REF!</v>
      </c>
    </row>
    <row r="110" spans="1:8" x14ac:dyDescent="0.15">
      <c r="A110" s="102">
        <v>3091</v>
      </c>
      <c r="B110" s="102" t="s">
        <v>1822</v>
      </c>
      <c r="C110" s="102" t="s">
        <v>1812</v>
      </c>
      <c r="D110" s="102" t="str">
        <f t="shared" si="1"/>
        <v>SS-紫冥</v>
      </c>
      <c r="G110" s="102" t="e">
        <f>[6]Sheet1!A109</f>
        <v>#REF!</v>
      </c>
      <c r="H110" s="102" t="e">
        <f>[6]Sheet1!E109</f>
        <v>#REF!</v>
      </c>
    </row>
    <row r="111" spans="1:8" x14ac:dyDescent="0.15">
      <c r="A111" s="102">
        <v>3092</v>
      </c>
      <c r="B111" s="102" t="s">
        <v>1822</v>
      </c>
      <c r="C111" s="102" t="s">
        <v>1813</v>
      </c>
      <c r="D111" s="102" t="str">
        <f t="shared" si="1"/>
        <v>S-紫冥</v>
      </c>
      <c r="G111" s="102" t="e">
        <f>[6]Sheet1!A110</f>
        <v>#REF!</v>
      </c>
      <c r="H111" s="102" t="e">
        <f>[6]Sheet1!E110</f>
        <v>#REF!</v>
      </c>
    </row>
    <row r="112" spans="1:8" x14ac:dyDescent="0.15">
      <c r="A112" s="102">
        <v>3093</v>
      </c>
      <c r="B112" s="102" t="s">
        <v>1822</v>
      </c>
      <c r="C112" s="102" t="s">
        <v>1814</v>
      </c>
      <c r="D112" s="102" t="str">
        <f t="shared" si="1"/>
        <v>A-紫冥</v>
      </c>
      <c r="G112" s="102" t="e">
        <f>[6]Sheet1!A111</f>
        <v>#REF!</v>
      </c>
      <c r="H112" s="102" t="e">
        <f>[6]Sheet1!E111</f>
        <v>#REF!</v>
      </c>
    </row>
    <row r="113" spans="1:8" x14ac:dyDescent="0.15">
      <c r="A113" s="102">
        <v>3094</v>
      </c>
      <c r="B113" s="102" t="s">
        <v>1822</v>
      </c>
      <c r="C113" s="102" t="s">
        <v>1815</v>
      </c>
      <c r="D113" s="102" t="str">
        <f t="shared" si="1"/>
        <v>B-紫冥</v>
      </c>
      <c r="G113" s="102" t="e">
        <f>[6]Sheet1!A112</f>
        <v>#REF!</v>
      </c>
      <c r="H113" s="102" t="e">
        <f>[6]Sheet1!E112</f>
        <v>#REF!</v>
      </c>
    </row>
    <row r="114" spans="1:8" x14ac:dyDescent="0.15">
      <c r="A114" s="102">
        <v>4001</v>
      </c>
      <c r="B114" s="102" t="s">
        <v>913</v>
      </c>
      <c r="C114" s="102" t="s">
        <v>1812</v>
      </c>
      <c r="D114" s="102" t="str">
        <f t="shared" si="1"/>
        <v>SS-水仙花</v>
      </c>
      <c r="G114" s="102" t="e">
        <f>[6]Sheet1!A113</f>
        <v>#REF!</v>
      </c>
      <c r="H114" s="102" t="e">
        <f>[6]Sheet1!E113</f>
        <v>#REF!</v>
      </c>
    </row>
    <row r="115" spans="1:8" x14ac:dyDescent="0.15">
      <c r="A115" s="102">
        <v>4002</v>
      </c>
      <c r="B115" s="102" t="s">
        <v>913</v>
      </c>
      <c r="C115" s="102" t="s">
        <v>1813</v>
      </c>
      <c r="D115" s="102" t="str">
        <f t="shared" si="1"/>
        <v>S-水仙花</v>
      </c>
      <c r="G115" s="102" t="e">
        <f>[6]Sheet1!A114</f>
        <v>#REF!</v>
      </c>
      <c r="H115" s="102" t="e">
        <f>[6]Sheet1!E114</f>
        <v>#REF!</v>
      </c>
    </row>
    <row r="116" spans="1:8" x14ac:dyDescent="0.15">
      <c r="A116" s="102">
        <v>4003</v>
      </c>
      <c r="B116" s="102" t="s">
        <v>913</v>
      </c>
      <c r="C116" s="102" t="s">
        <v>1814</v>
      </c>
      <c r="D116" s="102" t="str">
        <f t="shared" si="1"/>
        <v>A-水仙花</v>
      </c>
      <c r="G116" s="102" t="e">
        <f>[6]Sheet1!A115</f>
        <v>#REF!</v>
      </c>
      <c r="H116" s="102" t="e">
        <f>[6]Sheet1!E115</f>
        <v>#REF!</v>
      </c>
    </row>
    <row r="117" spans="1:8" x14ac:dyDescent="0.15">
      <c r="A117" s="102">
        <v>4004</v>
      </c>
      <c r="B117" s="102" t="s">
        <v>913</v>
      </c>
      <c r="C117" s="102" t="s">
        <v>1815</v>
      </c>
      <c r="D117" s="102" t="str">
        <f t="shared" si="1"/>
        <v>B-水仙花</v>
      </c>
      <c r="G117" s="102" t="e">
        <f>[6]Sheet1!A116</f>
        <v>#REF!</v>
      </c>
      <c r="H117" s="102" t="e">
        <f>[6]Sheet1!E116</f>
        <v>#REF!</v>
      </c>
    </row>
    <row r="118" spans="1:8" x14ac:dyDescent="0.15">
      <c r="A118" s="102">
        <v>4011</v>
      </c>
      <c r="B118" s="102" t="s">
        <v>914</v>
      </c>
      <c r="C118" s="102" t="s">
        <v>1812</v>
      </c>
      <c r="D118" s="102" t="str">
        <f t="shared" si="1"/>
        <v>SS-巨人王</v>
      </c>
      <c r="G118" s="102" t="e">
        <f>[6]Sheet1!A117</f>
        <v>#REF!</v>
      </c>
      <c r="H118" s="102" t="e">
        <f>[6]Sheet1!E117</f>
        <v>#REF!</v>
      </c>
    </row>
    <row r="119" spans="1:8" x14ac:dyDescent="0.15">
      <c r="A119" s="102">
        <v>4012</v>
      </c>
      <c r="B119" s="102" t="s">
        <v>914</v>
      </c>
      <c r="C119" s="102" t="s">
        <v>1813</v>
      </c>
      <c r="D119" s="102" t="str">
        <f t="shared" si="1"/>
        <v>S-巨人王</v>
      </c>
      <c r="G119" s="102" t="e">
        <f>[6]Sheet1!A118</f>
        <v>#REF!</v>
      </c>
      <c r="H119" s="102" t="e">
        <f>[6]Sheet1!E118</f>
        <v>#REF!</v>
      </c>
    </row>
    <row r="120" spans="1:8" x14ac:dyDescent="0.15">
      <c r="A120" s="102">
        <v>4013</v>
      </c>
      <c r="B120" s="102" t="s">
        <v>914</v>
      </c>
      <c r="C120" s="102" t="s">
        <v>1814</v>
      </c>
      <c r="D120" s="102" t="str">
        <f t="shared" si="1"/>
        <v>A-巨人王</v>
      </c>
      <c r="G120" s="102" t="e">
        <f>[6]Sheet1!A119</f>
        <v>#REF!</v>
      </c>
      <c r="H120" s="102" t="e">
        <f>[6]Sheet1!E119</f>
        <v>#REF!</v>
      </c>
    </row>
    <row r="121" spans="1:8" x14ac:dyDescent="0.15">
      <c r="A121" s="102">
        <v>4014</v>
      </c>
      <c r="B121" s="102" t="s">
        <v>914</v>
      </c>
      <c r="C121" s="102" t="s">
        <v>1815</v>
      </c>
      <c r="D121" s="102" t="str">
        <f t="shared" si="1"/>
        <v>B-巨人王</v>
      </c>
      <c r="G121" s="102" t="e">
        <f>[6]Sheet1!A120</f>
        <v>#REF!</v>
      </c>
      <c r="H121" s="102" t="e">
        <f>[6]Sheet1!E120</f>
        <v>#REF!</v>
      </c>
    </row>
    <row r="122" spans="1:8" x14ac:dyDescent="0.15">
      <c r="A122" s="102">
        <v>4021</v>
      </c>
      <c r="B122" s="102" t="s">
        <v>915</v>
      </c>
      <c r="C122" s="102" t="s">
        <v>1812</v>
      </c>
      <c r="D122" s="102" t="str">
        <f t="shared" si="1"/>
        <v>SS-大鹏鸟</v>
      </c>
      <c r="G122" s="102" t="e">
        <f>[6]Sheet1!A121</f>
        <v>#REF!</v>
      </c>
      <c r="H122" s="102" t="e">
        <f>[6]Sheet1!E121</f>
        <v>#REF!</v>
      </c>
    </row>
    <row r="123" spans="1:8" x14ac:dyDescent="0.15">
      <c r="A123" s="102">
        <v>4022</v>
      </c>
      <c r="B123" s="102" t="s">
        <v>915</v>
      </c>
      <c r="C123" s="102" t="s">
        <v>1813</v>
      </c>
      <c r="D123" s="102" t="str">
        <f t="shared" si="1"/>
        <v>S-大鹏鸟</v>
      </c>
      <c r="G123" s="102" t="e">
        <f>[6]Sheet1!A122</f>
        <v>#REF!</v>
      </c>
      <c r="H123" s="102" t="e">
        <f>[6]Sheet1!E122</f>
        <v>#REF!</v>
      </c>
    </row>
    <row r="124" spans="1:8" x14ac:dyDescent="0.15">
      <c r="A124" s="102">
        <v>4023</v>
      </c>
      <c r="B124" s="102" t="s">
        <v>915</v>
      </c>
      <c r="C124" s="102" t="s">
        <v>1814</v>
      </c>
      <c r="D124" s="102" t="str">
        <f t="shared" si="1"/>
        <v>A-大鹏鸟</v>
      </c>
      <c r="G124" s="102" t="e">
        <f>[6]Sheet1!A123</f>
        <v>#REF!</v>
      </c>
      <c r="H124" s="102" t="e">
        <f>[6]Sheet1!E123</f>
        <v>#REF!</v>
      </c>
    </row>
    <row r="125" spans="1:8" x14ac:dyDescent="0.15">
      <c r="A125" s="102">
        <v>4024</v>
      </c>
      <c r="B125" s="102" t="s">
        <v>915</v>
      </c>
      <c r="C125" s="102" t="s">
        <v>1815</v>
      </c>
      <c r="D125" s="102" t="str">
        <f t="shared" si="1"/>
        <v>B-大鹏鸟</v>
      </c>
      <c r="G125" s="102" t="e">
        <f>[6]Sheet1!A124</f>
        <v>#REF!</v>
      </c>
      <c r="H125" s="102" t="e">
        <f>[6]Sheet1!E124</f>
        <v>#REF!</v>
      </c>
    </row>
    <row r="126" spans="1:8" x14ac:dyDescent="0.15">
      <c r="A126" s="102">
        <v>4041</v>
      </c>
      <c r="B126" s="102" t="s">
        <v>637</v>
      </c>
      <c r="C126" s="102" t="s">
        <v>1812</v>
      </c>
      <c r="D126" s="102" t="str">
        <f t="shared" si="1"/>
        <v>SS-风信子</v>
      </c>
      <c r="G126" s="102" t="e">
        <f>[6]Sheet1!A125</f>
        <v>#REF!</v>
      </c>
      <c r="H126" s="102" t="e">
        <f>[6]Sheet1!E125</f>
        <v>#REF!</v>
      </c>
    </row>
    <row r="127" spans="1:8" x14ac:dyDescent="0.15">
      <c r="A127" s="102">
        <v>4042</v>
      </c>
      <c r="B127" s="102" t="s">
        <v>637</v>
      </c>
      <c r="C127" s="102" t="s">
        <v>1813</v>
      </c>
      <c r="D127" s="102" t="str">
        <f t="shared" si="1"/>
        <v>S-风信子</v>
      </c>
      <c r="G127" s="102" t="e">
        <f>[6]Sheet1!A126</f>
        <v>#REF!</v>
      </c>
      <c r="H127" s="102" t="e">
        <f>[6]Sheet1!E126</f>
        <v>#REF!</v>
      </c>
    </row>
    <row r="128" spans="1:8" x14ac:dyDescent="0.15">
      <c r="A128" s="102">
        <v>4043</v>
      </c>
      <c r="B128" s="102" t="s">
        <v>637</v>
      </c>
      <c r="C128" s="102" t="s">
        <v>1814</v>
      </c>
      <c r="D128" s="102" t="str">
        <f t="shared" si="1"/>
        <v>A-风信子</v>
      </c>
      <c r="G128" s="102" t="e">
        <f>[6]Sheet1!A127</f>
        <v>#REF!</v>
      </c>
      <c r="H128" s="102" t="e">
        <f>[6]Sheet1!E127</f>
        <v>#REF!</v>
      </c>
    </row>
    <row r="129" spans="1:8" x14ac:dyDescent="0.15">
      <c r="A129" s="102">
        <v>4044</v>
      </c>
      <c r="B129" s="102" t="s">
        <v>637</v>
      </c>
      <c r="C129" s="102" t="s">
        <v>1815</v>
      </c>
      <c r="D129" s="102" t="str">
        <f t="shared" si="1"/>
        <v>B-风信子</v>
      </c>
      <c r="G129" s="102" t="e">
        <f>[6]Sheet1!A128</f>
        <v>#REF!</v>
      </c>
      <c r="H129" s="102" t="e">
        <f>[6]Sheet1!E128</f>
        <v>#REF!</v>
      </c>
    </row>
    <row r="130" spans="1:8" x14ac:dyDescent="0.15">
      <c r="A130" s="102">
        <v>4051</v>
      </c>
      <c r="B130" s="102" t="s">
        <v>916</v>
      </c>
      <c r="C130" s="102" t="s">
        <v>1812</v>
      </c>
      <c r="D130" s="102" t="str">
        <f t="shared" si="1"/>
        <v>SS-荼蘼</v>
      </c>
      <c r="G130" s="102" t="e">
        <f>[6]Sheet1!A129</f>
        <v>#REF!</v>
      </c>
      <c r="H130" s="102" t="e">
        <f>[6]Sheet1!E129</f>
        <v>#REF!</v>
      </c>
    </row>
    <row r="131" spans="1:8" x14ac:dyDescent="0.15">
      <c r="A131" s="102">
        <v>4052</v>
      </c>
      <c r="B131" s="102" t="s">
        <v>916</v>
      </c>
      <c r="C131" s="102" t="s">
        <v>1813</v>
      </c>
      <c r="D131" s="102" t="str">
        <f t="shared" si="1"/>
        <v>S-荼蘼</v>
      </c>
      <c r="G131" s="102" t="e">
        <f>[6]Sheet1!A130</f>
        <v>#REF!</v>
      </c>
      <c r="H131" s="102" t="e">
        <f>[6]Sheet1!E130</f>
        <v>#REF!</v>
      </c>
    </row>
    <row r="132" spans="1:8" x14ac:dyDescent="0.15">
      <c r="A132" s="102">
        <v>4053</v>
      </c>
      <c r="B132" s="102" t="s">
        <v>916</v>
      </c>
      <c r="C132" s="102" t="s">
        <v>1814</v>
      </c>
      <c r="D132" s="102" t="str">
        <f t="shared" si="1"/>
        <v>A-荼蘼</v>
      </c>
      <c r="G132" s="102" t="e">
        <f>[6]Sheet1!A131</f>
        <v>#REF!</v>
      </c>
      <c r="H132" s="102" t="e">
        <f>[6]Sheet1!E131</f>
        <v>#REF!</v>
      </c>
    </row>
    <row r="133" spans="1:8" x14ac:dyDescent="0.15">
      <c r="A133" s="102">
        <v>4054</v>
      </c>
      <c r="B133" s="102" t="s">
        <v>916</v>
      </c>
      <c r="C133" s="102" t="s">
        <v>1815</v>
      </c>
      <c r="D133" s="102" t="str">
        <f t="shared" ref="D133:D196" si="2">C133&amp;"-"&amp;B133</f>
        <v>B-荼蘼</v>
      </c>
      <c r="G133" s="102" t="e">
        <f>[6]Sheet1!A132</f>
        <v>#REF!</v>
      </c>
      <c r="H133" s="102" t="e">
        <f>[6]Sheet1!E132</f>
        <v>#REF!</v>
      </c>
    </row>
    <row r="134" spans="1:8" x14ac:dyDescent="0.15">
      <c r="A134" s="102">
        <v>4061</v>
      </c>
      <c r="B134" s="102" t="s">
        <v>917</v>
      </c>
      <c r="C134" s="102" t="s">
        <v>1812</v>
      </c>
      <c r="D134" s="102" t="str">
        <f t="shared" si="2"/>
        <v>SS-水泽精灵</v>
      </c>
      <c r="G134" s="102" t="e">
        <f>[6]Sheet1!A133</f>
        <v>#REF!</v>
      </c>
      <c r="H134" s="102" t="e">
        <f>[6]Sheet1!E133</f>
        <v>#REF!</v>
      </c>
    </row>
    <row r="135" spans="1:8" x14ac:dyDescent="0.15">
      <c r="A135" s="102">
        <v>4062</v>
      </c>
      <c r="B135" s="102" t="s">
        <v>917</v>
      </c>
      <c r="C135" s="102" t="s">
        <v>1813</v>
      </c>
      <c r="D135" s="102" t="str">
        <f t="shared" si="2"/>
        <v>S-水泽精灵</v>
      </c>
      <c r="G135" s="102" t="e">
        <f>[6]Sheet1!A134</f>
        <v>#REF!</v>
      </c>
      <c r="H135" s="102" t="e">
        <f>[6]Sheet1!E134</f>
        <v>#REF!</v>
      </c>
    </row>
    <row r="136" spans="1:8" x14ac:dyDescent="0.15">
      <c r="A136" s="102">
        <v>4063</v>
      </c>
      <c r="B136" s="102" t="s">
        <v>917</v>
      </c>
      <c r="C136" s="102" t="s">
        <v>1814</v>
      </c>
      <c r="D136" s="102" t="str">
        <f t="shared" si="2"/>
        <v>A-水泽精灵</v>
      </c>
      <c r="G136" s="102" t="e">
        <f>[6]Sheet1!A135</f>
        <v>#REF!</v>
      </c>
      <c r="H136" s="102" t="e">
        <f>[6]Sheet1!E135</f>
        <v>#REF!</v>
      </c>
    </row>
    <row r="137" spans="1:8" x14ac:dyDescent="0.15">
      <c r="A137" s="102">
        <v>4064</v>
      </c>
      <c r="B137" s="102" t="s">
        <v>917</v>
      </c>
      <c r="C137" s="102" t="s">
        <v>1815</v>
      </c>
      <c r="D137" s="102" t="str">
        <f t="shared" si="2"/>
        <v>B-水泽精灵</v>
      </c>
      <c r="G137" s="102" t="e">
        <f>[6]Sheet1!A136</f>
        <v>#REF!</v>
      </c>
      <c r="H137" s="102" t="e">
        <f>[6]Sheet1!E136</f>
        <v>#REF!</v>
      </c>
    </row>
    <row r="138" spans="1:8" x14ac:dyDescent="0.15">
      <c r="A138" s="102">
        <v>4071</v>
      </c>
      <c r="B138" s="102" t="s">
        <v>918</v>
      </c>
      <c r="C138" s="102" t="s">
        <v>1812</v>
      </c>
      <c r="D138" s="102" t="str">
        <f t="shared" si="2"/>
        <v>SS-月桂树</v>
      </c>
      <c r="G138" s="102" t="e">
        <f>[6]Sheet1!A137</f>
        <v>#REF!</v>
      </c>
      <c r="H138" s="102" t="e">
        <f>[6]Sheet1!E137</f>
        <v>#REF!</v>
      </c>
    </row>
    <row r="139" spans="1:8" x14ac:dyDescent="0.15">
      <c r="A139" s="102">
        <v>4072</v>
      </c>
      <c r="B139" s="102" t="s">
        <v>918</v>
      </c>
      <c r="C139" s="102" t="s">
        <v>1813</v>
      </c>
      <c r="D139" s="102" t="str">
        <f t="shared" si="2"/>
        <v>S-月桂树</v>
      </c>
      <c r="G139" s="102" t="e">
        <f>[6]Sheet1!A138</f>
        <v>#REF!</v>
      </c>
      <c r="H139" s="102" t="e">
        <f>[6]Sheet1!E138</f>
        <v>#REF!</v>
      </c>
    </row>
    <row r="140" spans="1:8" x14ac:dyDescent="0.15">
      <c r="A140" s="102">
        <v>4073</v>
      </c>
      <c r="B140" s="102" t="s">
        <v>918</v>
      </c>
      <c r="C140" s="102" t="s">
        <v>1814</v>
      </c>
      <c r="D140" s="102" t="str">
        <f t="shared" si="2"/>
        <v>A-月桂树</v>
      </c>
      <c r="G140" s="102" t="e">
        <f>[6]Sheet1!A139</f>
        <v>#REF!</v>
      </c>
      <c r="H140" s="102" t="e">
        <f>[6]Sheet1!E139</f>
        <v>#REF!</v>
      </c>
    </row>
    <row r="141" spans="1:8" x14ac:dyDescent="0.15">
      <c r="A141" s="102">
        <v>4074</v>
      </c>
      <c r="B141" s="102" t="s">
        <v>918</v>
      </c>
      <c r="C141" s="102" t="s">
        <v>1815</v>
      </c>
      <c r="D141" s="102" t="str">
        <f t="shared" si="2"/>
        <v>B-月桂树</v>
      </c>
      <c r="G141" s="102" t="e">
        <f>[6]Sheet1!A140</f>
        <v>#REF!</v>
      </c>
      <c r="H141" s="102" t="e">
        <f>[6]Sheet1!E140</f>
        <v>#REF!</v>
      </c>
    </row>
    <row r="142" spans="1:8" x14ac:dyDescent="0.15">
      <c r="A142" s="102">
        <v>4081</v>
      </c>
      <c r="B142" s="102" t="s">
        <v>919</v>
      </c>
      <c r="C142" s="102" t="s">
        <v>1812</v>
      </c>
      <c r="D142" s="102" t="str">
        <f t="shared" si="2"/>
        <v>SS-银龙</v>
      </c>
      <c r="G142" s="102" t="e">
        <f>[6]Sheet1!A141</f>
        <v>#REF!</v>
      </c>
      <c r="H142" s="102" t="e">
        <f>[6]Sheet1!E141</f>
        <v>#REF!</v>
      </c>
    </row>
    <row r="143" spans="1:8" x14ac:dyDescent="0.15">
      <c r="A143" s="102">
        <v>4082</v>
      </c>
      <c r="B143" s="102" t="s">
        <v>919</v>
      </c>
      <c r="C143" s="102" t="s">
        <v>1813</v>
      </c>
      <c r="D143" s="102" t="str">
        <f t="shared" si="2"/>
        <v>S-银龙</v>
      </c>
      <c r="G143" s="102" t="e">
        <f>[6]Sheet1!A142</f>
        <v>#REF!</v>
      </c>
      <c r="H143" s="102" t="e">
        <f>[6]Sheet1!E142</f>
        <v>#REF!</v>
      </c>
    </row>
    <row r="144" spans="1:8" x14ac:dyDescent="0.15">
      <c r="A144" s="102">
        <v>4083</v>
      </c>
      <c r="B144" s="102" t="s">
        <v>919</v>
      </c>
      <c r="C144" s="102" t="s">
        <v>1814</v>
      </c>
      <c r="D144" s="102" t="str">
        <f t="shared" si="2"/>
        <v>A-银龙</v>
      </c>
      <c r="G144" s="102" t="e">
        <f>[6]Sheet1!A143</f>
        <v>#REF!</v>
      </c>
      <c r="H144" s="102" t="e">
        <f>[6]Sheet1!E143</f>
        <v>#REF!</v>
      </c>
    </row>
    <row r="145" spans="1:8" x14ac:dyDescent="0.15">
      <c r="A145" s="102">
        <v>4084</v>
      </c>
      <c r="B145" s="102" t="s">
        <v>919</v>
      </c>
      <c r="C145" s="102" t="s">
        <v>1815</v>
      </c>
      <c r="D145" s="102" t="str">
        <f t="shared" si="2"/>
        <v>B-银龙</v>
      </c>
      <c r="G145" s="102" t="e">
        <f>[6]Sheet1!A144</f>
        <v>#REF!</v>
      </c>
      <c r="H145" s="102" t="e">
        <f>[6]Sheet1!E144</f>
        <v>#REF!</v>
      </c>
    </row>
    <row r="146" spans="1:8" x14ac:dyDescent="0.15">
      <c r="A146" s="102">
        <v>4091</v>
      </c>
      <c r="B146" s="102" t="s">
        <v>920</v>
      </c>
      <c r="C146" s="102" t="s">
        <v>1812</v>
      </c>
      <c r="D146" s="102" t="str">
        <f t="shared" si="2"/>
        <v>SS-沙罗曼蛇</v>
      </c>
      <c r="G146" s="102" t="e">
        <f>[6]Sheet1!A145</f>
        <v>#REF!</v>
      </c>
      <c r="H146" s="102" t="e">
        <f>[6]Sheet1!E145</f>
        <v>#REF!</v>
      </c>
    </row>
    <row r="147" spans="1:8" x14ac:dyDescent="0.15">
      <c r="A147" s="102">
        <v>4092</v>
      </c>
      <c r="B147" s="102" t="s">
        <v>920</v>
      </c>
      <c r="C147" s="102" t="s">
        <v>1813</v>
      </c>
      <c r="D147" s="102" t="str">
        <f t="shared" si="2"/>
        <v>S-沙罗曼蛇</v>
      </c>
      <c r="G147" s="102" t="e">
        <f>[6]Sheet1!A146</f>
        <v>#REF!</v>
      </c>
      <c r="H147" s="102" t="e">
        <f>[6]Sheet1!E146</f>
        <v>#REF!</v>
      </c>
    </row>
    <row r="148" spans="1:8" x14ac:dyDescent="0.15">
      <c r="A148" s="102">
        <v>4093</v>
      </c>
      <c r="B148" s="102" t="s">
        <v>920</v>
      </c>
      <c r="C148" s="102" t="s">
        <v>1814</v>
      </c>
      <c r="D148" s="102" t="str">
        <f t="shared" si="2"/>
        <v>A-沙罗曼蛇</v>
      </c>
      <c r="G148" s="102" t="e">
        <f>[6]Sheet1!A147</f>
        <v>#REF!</v>
      </c>
      <c r="H148" s="102" t="e">
        <f>[6]Sheet1!E147</f>
        <v>#REF!</v>
      </c>
    </row>
    <row r="149" spans="1:8" x14ac:dyDescent="0.15">
      <c r="A149" s="102">
        <v>4094</v>
      </c>
      <c r="B149" s="102" t="s">
        <v>920</v>
      </c>
      <c r="C149" s="102" t="s">
        <v>1815</v>
      </c>
      <c r="D149" s="102" t="str">
        <f t="shared" si="2"/>
        <v>B-沙罗曼蛇</v>
      </c>
      <c r="G149" s="102" t="e">
        <f>[6]Sheet1!A148</f>
        <v>#REF!</v>
      </c>
      <c r="H149" s="102" t="e">
        <f>[6]Sheet1!E148</f>
        <v>#REF!</v>
      </c>
    </row>
    <row r="150" spans="1:8" x14ac:dyDescent="0.15">
      <c r="A150" s="102">
        <v>4101</v>
      </c>
      <c r="B150" s="102" t="s">
        <v>921</v>
      </c>
      <c r="C150" s="102" t="s">
        <v>1812</v>
      </c>
      <c r="D150" s="102" t="str">
        <f t="shared" si="2"/>
        <v>SS-火神锁链</v>
      </c>
      <c r="G150" s="102" t="e">
        <f>[6]Sheet1!A149</f>
        <v>#REF!</v>
      </c>
      <c r="H150" s="102" t="e">
        <f>[6]Sheet1!E149</f>
        <v>#REF!</v>
      </c>
    </row>
    <row r="151" spans="1:8" x14ac:dyDescent="0.15">
      <c r="A151" s="102">
        <v>4102</v>
      </c>
      <c r="B151" s="102" t="s">
        <v>921</v>
      </c>
      <c r="C151" s="102" t="s">
        <v>1813</v>
      </c>
      <c r="D151" s="102" t="str">
        <f t="shared" si="2"/>
        <v>S-火神锁链</v>
      </c>
      <c r="G151" s="102" t="e">
        <f>[6]Sheet1!A150</f>
        <v>#REF!</v>
      </c>
      <c r="H151" s="102" t="e">
        <f>[6]Sheet1!E150</f>
        <v>#REF!</v>
      </c>
    </row>
    <row r="152" spans="1:8" x14ac:dyDescent="0.15">
      <c r="A152" s="102">
        <v>4103</v>
      </c>
      <c r="B152" s="102" t="s">
        <v>921</v>
      </c>
      <c r="C152" s="102" t="s">
        <v>1814</v>
      </c>
      <c r="D152" s="102" t="str">
        <f t="shared" si="2"/>
        <v>A-火神锁链</v>
      </c>
      <c r="G152" s="102" t="e">
        <f>[6]Sheet1!A151</f>
        <v>#REF!</v>
      </c>
      <c r="H152" s="102" t="e">
        <f>[6]Sheet1!E151</f>
        <v>#REF!</v>
      </c>
    </row>
    <row r="153" spans="1:8" x14ac:dyDescent="0.15">
      <c r="A153" s="102">
        <v>4104</v>
      </c>
      <c r="B153" s="102" t="s">
        <v>921</v>
      </c>
      <c r="C153" s="102" t="s">
        <v>1815</v>
      </c>
      <c r="D153" s="102" t="str">
        <f t="shared" si="2"/>
        <v>B-火神锁链</v>
      </c>
      <c r="G153" s="102" t="e">
        <f>[6]Sheet1!A152</f>
        <v>#REF!</v>
      </c>
      <c r="H153" s="102" t="e">
        <f>[6]Sheet1!E152</f>
        <v>#REF!</v>
      </c>
    </row>
    <row r="154" spans="1:8" x14ac:dyDescent="0.15">
      <c r="A154" s="102">
        <v>4111</v>
      </c>
      <c r="B154" s="102" t="s">
        <v>922</v>
      </c>
      <c r="C154" s="102" t="s">
        <v>1812</v>
      </c>
      <c r="D154" s="102" t="str">
        <f t="shared" si="2"/>
        <v>SS-猫神</v>
      </c>
      <c r="G154" s="102" t="e">
        <f>[6]Sheet1!A153</f>
        <v>#REF!</v>
      </c>
      <c r="H154" s="102" t="e">
        <f>[6]Sheet1!E153</f>
        <v>#REF!</v>
      </c>
    </row>
    <row r="155" spans="1:8" x14ac:dyDescent="0.15">
      <c r="A155" s="102">
        <v>4112</v>
      </c>
      <c r="B155" s="102" t="s">
        <v>922</v>
      </c>
      <c r="C155" s="102" t="s">
        <v>1813</v>
      </c>
      <c r="D155" s="102" t="str">
        <f t="shared" si="2"/>
        <v>S-猫神</v>
      </c>
      <c r="G155" s="102" t="e">
        <f>[6]Sheet1!A154</f>
        <v>#REF!</v>
      </c>
      <c r="H155" s="102" t="e">
        <f>[6]Sheet1!E154</f>
        <v>#REF!</v>
      </c>
    </row>
    <row r="156" spans="1:8" x14ac:dyDescent="0.15">
      <c r="A156" s="102">
        <v>4113</v>
      </c>
      <c r="B156" s="102" t="s">
        <v>922</v>
      </c>
      <c r="C156" s="102" t="s">
        <v>1814</v>
      </c>
      <c r="D156" s="102" t="str">
        <f t="shared" si="2"/>
        <v>A-猫神</v>
      </c>
      <c r="G156" s="102" t="e">
        <f>[6]Sheet1!A155</f>
        <v>#REF!</v>
      </c>
      <c r="H156" s="102" t="e">
        <f>[6]Sheet1!E155</f>
        <v>#REF!</v>
      </c>
    </row>
    <row r="157" spans="1:8" x14ac:dyDescent="0.15">
      <c r="A157" s="102">
        <v>4114</v>
      </c>
      <c r="B157" s="102" t="s">
        <v>922</v>
      </c>
      <c r="C157" s="102" t="s">
        <v>1815</v>
      </c>
      <c r="D157" s="102" t="str">
        <f t="shared" si="2"/>
        <v>B-猫神</v>
      </c>
      <c r="G157" s="102" t="e">
        <f>[6]Sheet1!A156</f>
        <v>#REF!</v>
      </c>
      <c r="H157" s="102" t="e">
        <f>[6]Sheet1!E156</f>
        <v>#REF!</v>
      </c>
    </row>
    <row r="158" spans="1:8" x14ac:dyDescent="0.15">
      <c r="A158" s="102">
        <v>4121</v>
      </c>
      <c r="B158" s="102" t="s">
        <v>923</v>
      </c>
      <c r="C158" s="102" t="s">
        <v>1812</v>
      </c>
      <c r="D158" s="102" t="str">
        <f t="shared" si="2"/>
        <v>SS-血精灵</v>
      </c>
      <c r="G158" s="102" t="e">
        <f>[6]Sheet1!A157</f>
        <v>#REF!</v>
      </c>
      <c r="H158" s="102" t="e">
        <f>[6]Sheet1!E157</f>
        <v>#REF!</v>
      </c>
    </row>
    <row r="159" spans="1:8" x14ac:dyDescent="0.15">
      <c r="A159" s="102">
        <v>4122</v>
      </c>
      <c r="B159" s="102" t="s">
        <v>923</v>
      </c>
      <c r="C159" s="102" t="s">
        <v>1813</v>
      </c>
      <c r="D159" s="102" t="str">
        <f t="shared" si="2"/>
        <v>S-血精灵</v>
      </c>
      <c r="G159" s="102" t="e">
        <f>[6]Sheet1!A158</f>
        <v>#REF!</v>
      </c>
      <c r="H159" s="102" t="e">
        <f>[6]Sheet1!E158</f>
        <v>#REF!</v>
      </c>
    </row>
    <row r="160" spans="1:8" x14ac:dyDescent="0.15">
      <c r="A160" s="102">
        <v>4123</v>
      </c>
      <c r="B160" s="102" t="s">
        <v>923</v>
      </c>
      <c r="C160" s="102" t="s">
        <v>1814</v>
      </c>
      <c r="D160" s="102" t="str">
        <f t="shared" si="2"/>
        <v>A-血精灵</v>
      </c>
      <c r="G160" s="102" t="e">
        <f>[6]Sheet1!A159</f>
        <v>#REF!</v>
      </c>
      <c r="H160" s="102" t="e">
        <f>[6]Sheet1!E159</f>
        <v>#REF!</v>
      </c>
    </row>
    <row r="161" spans="1:8" x14ac:dyDescent="0.15">
      <c r="A161" s="102">
        <v>4124</v>
      </c>
      <c r="B161" s="102" t="s">
        <v>923</v>
      </c>
      <c r="C161" s="102" t="s">
        <v>1815</v>
      </c>
      <c r="D161" s="102" t="str">
        <f t="shared" si="2"/>
        <v>B-血精灵</v>
      </c>
      <c r="G161" s="102" t="e">
        <f>[6]Sheet1!A160</f>
        <v>#REF!</v>
      </c>
      <c r="H161" s="102" t="e">
        <f>[6]Sheet1!E160</f>
        <v>#REF!</v>
      </c>
    </row>
    <row r="162" spans="1:8" x14ac:dyDescent="0.15">
      <c r="A162" s="102">
        <v>4131</v>
      </c>
      <c r="B162" s="102" t="s">
        <v>924</v>
      </c>
      <c r="C162" s="102" t="s">
        <v>1812</v>
      </c>
      <c r="D162" s="102" t="str">
        <f t="shared" si="2"/>
        <v>SS-神翠鸟</v>
      </c>
      <c r="G162" s="102" t="e">
        <f>[6]Sheet1!A161</f>
        <v>#REF!</v>
      </c>
      <c r="H162" s="102" t="e">
        <f>[6]Sheet1!E161</f>
        <v>#REF!</v>
      </c>
    </row>
    <row r="163" spans="1:8" x14ac:dyDescent="0.15">
      <c r="A163" s="102">
        <v>4132</v>
      </c>
      <c r="B163" s="102" t="s">
        <v>924</v>
      </c>
      <c r="C163" s="102" t="s">
        <v>1813</v>
      </c>
      <c r="D163" s="102" t="str">
        <f t="shared" si="2"/>
        <v>S-神翠鸟</v>
      </c>
      <c r="G163" s="102" t="e">
        <f>[6]Sheet1!A162</f>
        <v>#REF!</v>
      </c>
      <c r="H163" s="102" t="e">
        <f>[6]Sheet1!E162</f>
        <v>#REF!</v>
      </c>
    </row>
    <row r="164" spans="1:8" x14ac:dyDescent="0.15">
      <c r="A164" s="102">
        <v>4133</v>
      </c>
      <c r="B164" s="102" t="s">
        <v>924</v>
      </c>
      <c r="C164" s="102" t="s">
        <v>1814</v>
      </c>
      <c r="D164" s="102" t="str">
        <f t="shared" si="2"/>
        <v>A-神翠鸟</v>
      </c>
      <c r="G164" s="102" t="e">
        <f>[6]Sheet1!A163</f>
        <v>#REF!</v>
      </c>
      <c r="H164" s="102" t="e">
        <f>[6]Sheet1!E163</f>
        <v>#REF!</v>
      </c>
    </row>
    <row r="165" spans="1:8" x14ac:dyDescent="0.15">
      <c r="A165" s="102">
        <v>4134</v>
      </c>
      <c r="B165" s="102" t="s">
        <v>924</v>
      </c>
      <c r="C165" s="102" t="s">
        <v>1815</v>
      </c>
      <c r="D165" s="102" t="str">
        <f t="shared" si="2"/>
        <v>B-神翠鸟</v>
      </c>
      <c r="G165" s="102" t="e">
        <f>[6]Sheet1!A164</f>
        <v>#REF!</v>
      </c>
      <c r="H165" s="102" t="e">
        <f>[6]Sheet1!E164</f>
        <v>#REF!</v>
      </c>
    </row>
    <row r="166" spans="1:8" x14ac:dyDescent="0.15">
      <c r="A166" s="102">
        <v>4151</v>
      </c>
      <c r="B166" s="102" t="s">
        <v>925</v>
      </c>
      <c r="C166" s="102" t="s">
        <v>1812</v>
      </c>
      <c r="D166" s="102" t="str">
        <f t="shared" si="2"/>
        <v>SS-百目</v>
      </c>
      <c r="G166" s="102" t="e">
        <f>[6]Sheet1!A165</f>
        <v>#REF!</v>
      </c>
      <c r="H166" s="102" t="e">
        <f>[6]Sheet1!E165</f>
        <v>#REF!</v>
      </c>
    </row>
    <row r="167" spans="1:8" x14ac:dyDescent="0.15">
      <c r="A167" s="102">
        <v>4152</v>
      </c>
      <c r="B167" s="102" t="s">
        <v>925</v>
      </c>
      <c r="C167" s="102" t="s">
        <v>1813</v>
      </c>
      <c r="D167" s="102" t="str">
        <f t="shared" si="2"/>
        <v>S-百目</v>
      </c>
      <c r="G167" s="102" t="e">
        <f>[6]Sheet1!A166</f>
        <v>#REF!</v>
      </c>
      <c r="H167" s="102" t="e">
        <f>[6]Sheet1!E166</f>
        <v>#REF!</v>
      </c>
    </row>
    <row r="168" spans="1:8" x14ac:dyDescent="0.15">
      <c r="A168" s="102">
        <v>4153</v>
      </c>
      <c r="B168" s="102" t="s">
        <v>925</v>
      </c>
      <c r="C168" s="102" t="s">
        <v>1814</v>
      </c>
      <c r="D168" s="102" t="str">
        <f t="shared" si="2"/>
        <v>A-百目</v>
      </c>
      <c r="G168" s="102" t="e">
        <f>[6]Sheet1!A167</f>
        <v>#REF!</v>
      </c>
      <c r="H168" s="102" t="e">
        <f>[6]Sheet1!E167</f>
        <v>#REF!</v>
      </c>
    </row>
    <row r="169" spans="1:8" x14ac:dyDescent="0.15">
      <c r="A169" s="102">
        <v>4154</v>
      </c>
      <c r="B169" s="102" t="s">
        <v>925</v>
      </c>
      <c r="C169" s="102" t="s">
        <v>1815</v>
      </c>
      <c r="D169" s="102" t="str">
        <f t="shared" si="2"/>
        <v>B-百目</v>
      </c>
      <c r="G169" s="102" t="e">
        <f>[6]Sheet1!A168</f>
        <v>#REF!</v>
      </c>
      <c r="H169" s="102" t="e">
        <f>[6]Sheet1!E168</f>
        <v>#REF!</v>
      </c>
    </row>
    <row r="170" spans="1:8" x14ac:dyDescent="0.15">
      <c r="A170" s="102">
        <v>4161</v>
      </c>
      <c r="B170" s="102" t="s">
        <v>926</v>
      </c>
      <c r="C170" s="102" t="s">
        <v>1812</v>
      </c>
      <c r="D170" s="102" t="str">
        <f t="shared" si="2"/>
        <v>SS-白头翁</v>
      </c>
      <c r="G170" s="102" t="e">
        <f>[6]Sheet1!A169</f>
        <v>#REF!</v>
      </c>
      <c r="H170" s="102" t="e">
        <f>[6]Sheet1!E169</f>
        <v>#REF!</v>
      </c>
    </row>
    <row r="171" spans="1:8" x14ac:dyDescent="0.15">
      <c r="A171" s="102">
        <v>4162</v>
      </c>
      <c r="B171" s="102" t="s">
        <v>926</v>
      </c>
      <c r="C171" s="102" t="s">
        <v>1813</v>
      </c>
      <c r="D171" s="102" t="str">
        <f t="shared" si="2"/>
        <v>S-白头翁</v>
      </c>
      <c r="G171" s="102" t="e">
        <f>[6]Sheet1!A170</f>
        <v>#REF!</v>
      </c>
      <c r="H171" s="102" t="e">
        <f>[6]Sheet1!E170</f>
        <v>#REF!</v>
      </c>
    </row>
    <row r="172" spans="1:8" x14ac:dyDescent="0.15">
      <c r="A172" s="102">
        <v>4163</v>
      </c>
      <c r="B172" s="102" t="s">
        <v>926</v>
      </c>
      <c r="C172" s="102" t="s">
        <v>1814</v>
      </c>
      <c r="D172" s="102" t="str">
        <f t="shared" si="2"/>
        <v>A-白头翁</v>
      </c>
      <c r="G172" s="102" t="e">
        <f>[6]Sheet1!A171</f>
        <v>#REF!</v>
      </c>
      <c r="H172" s="102" t="e">
        <f>[6]Sheet1!E171</f>
        <v>#REF!</v>
      </c>
    </row>
    <row r="173" spans="1:8" x14ac:dyDescent="0.15">
      <c r="A173" s="102">
        <v>4164</v>
      </c>
      <c r="B173" s="102" t="s">
        <v>926</v>
      </c>
      <c r="C173" s="102" t="s">
        <v>1815</v>
      </c>
      <c r="D173" s="102" t="str">
        <f t="shared" si="2"/>
        <v>B-白头翁</v>
      </c>
      <c r="G173" s="102" t="e">
        <f>[6]Sheet1!A172</f>
        <v>#REF!</v>
      </c>
      <c r="H173" s="102" t="e">
        <f>[6]Sheet1!E172</f>
        <v>#REF!</v>
      </c>
    </row>
    <row r="174" spans="1:8" x14ac:dyDescent="0.15">
      <c r="A174" s="102">
        <v>4171</v>
      </c>
      <c r="B174" s="102" t="s">
        <v>927</v>
      </c>
      <c r="C174" s="102" t="s">
        <v>1812</v>
      </c>
      <c r="D174" s="102" t="str">
        <f t="shared" si="2"/>
        <v>SS-木栾子</v>
      </c>
      <c r="G174" s="102" t="e">
        <f>[6]Sheet1!A173</f>
        <v>#REF!</v>
      </c>
      <c r="H174" s="102" t="e">
        <f>[6]Sheet1!E173</f>
        <v>#REF!</v>
      </c>
    </row>
    <row r="175" spans="1:8" x14ac:dyDescent="0.15">
      <c r="A175" s="102">
        <v>4172</v>
      </c>
      <c r="B175" s="102" t="s">
        <v>927</v>
      </c>
      <c r="C175" s="102" t="s">
        <v>1813</v>
      </c>
      <c r="D175" s="102" t="str">
        <f t="shared" si="2"/>
        <v>S-木栾子</v>
      </c>
      <c r="G175" s="102" t="e">
        <f>[6]Sheet1!A174</f>
        <v>#REF!</v>
      </c>
      <c r="H175" s="102" t="e">
        <f>[6]Sheet1!E174</f>
        <v>#REF!</v>
      </c>
    </row>
    <row r="176" spans="1:8" x14ac:dyDescent="0.15">
      <c r="A176" s="102">
        <v>4173</v>
      </c>
      <c r="B176" s="102" t="s">
        <v>927</v>
      </c>
      <c r="C176" s="102" t="s">
        <v>1814</v>
      </c>
      <c r="D176" s="102" t="str">
        <f t="shared" si="2"/>
        <v>A-木栾子</v>
      </c>
      <c r="G176" s="102" t="e">
        <f>[6]Sheet1!A175</f>
        <v>#REF!</v>
      </c>
      <c r="H176" s="102" t="e">
        <f>[6]Sheet1!E175</f>
        <v>#REF!</v>
      </c>
    </row>
    <row r="177" spans="1:8" x14ac:dyDescent="0.15">
      <c r="A177" s="102">
        <v>4174</v>
      </c>
      <c r="B177" s="102" t="s">
        <v>927</v>
      </c>
      <c r="C177" s="102" t="s">
        <v>1815</v>
      </c>
      <c r="D177" s="102" t="str">
        <f t="shared" si="2"/>
        <v>B-木栾子</v>
      </c>
      <c r="G177" s="102" t="e">
        <f>[6]Sheet1!A176</f>
        <v>#REF!</v>
      </c>
      <c r="H177" s="102" t="e">
        <f>[6]Sheet1!E176</f>
        <v>#REF!</v>
      </c>
    </row>
    <row r="178" spans="1:8" x14ac:dyDescent="0.15">
      <c r="A178" s="102">
        <v>4181</v>
      </c>
      <c r="B178" s="102" t="s">
        <v>928</v>
      </c>
      <c r="C178" s="102" t="s">
        <v>1812</v>
      </c>
      <c r="D178" s="102" t="str">
        <f t="shared" si="2"/>
        <v>SS-火神铠甲</v>
      </c>
      <c r="G178" s="102" t="e">
        <f>[6]Sheet1!A177</f>
        <v>#REF!</v>
      </c>
      <c r="H178" s="102" t="e">
        <f>[6]Sheet1!E177</f>
        <v>#REF!</v>
      </c>
    </row>
    <row r="179" spans="1:8" x14ac:dyDescent="0.15">
      <c r="A179" s="102">
        <v>4182</v>
      </c>
      <c r="B179" s="102" t="s">
        <v>928</v>
      </c>
      <c r="C179" s="102" t="s">
        <v>1813</v>
      </c>
      <c r="D179" s="102" t="str">
        <f t="shared" si="2"/>
        <v>S-火神铠甲</v>
      </c>
      <c r="G179" s="102" t="e">
        <f>[6]Sheet1!A178</f>
        <v>#REF!</v>
      </c>
      <c r="H179" s="102" t="e">
        <f>[6]Sheet1!E178</f>
        <v>#REF!</v>
      </c>
    </row>
    <row r="180" spans="1:8" x14ac:dyDescent="0.15">
      <c r="A180" s="102">
        <v>4183</v>
      </c>
      <c r="B180" s="102" t="s">
        <v>928</v>
      </c>
      <c r="C180" s="102" t="s">
        <v>1814</v>
      </c>
      <c r="D180" s="102" t="str">
        <f t="shared" si="2"/>
        <v>A-火神铠甲</v>
      </c>
      <c r="G180" s="102" t="e">
        <f>[6]Sheet1!A179</f>
        <v>#REF!</v>
      </c>
      <c r="H180" s="102" t="e">
        <f>[6]Sheet1!E179</f>
        <v>#REF!</v>
      </c>
    </row>
    <row r="181" spans="1:8" x14ac:dyDescent="0.15">
      <c r="A181" s="102">
        <v>4184</v>
      </c>
      <c r="B181" s="102" t="s">
        <v>928</v>
      </c>
      <c r="C181" s="102" t="s">
        <v>1815</v>
      </c>
      <c r="D181" s="102" t="str">
        <f t="shared" si="2"/>
        <v>B-火神铠甲</v>
      </c>
      <c r="G181" s="102" t="e">
        <f>[6]Sheet1!A180</f>
        <v>#REF!</v>
      </c>
      <c r="H181" s="102" t="e">
        <f>[6]Sheet1!E180</f>
        <v>#REF!</v>
      </c>
    </row>
    <row r="182" spans="1:8" x14ac:dyDescent="0.15">
      <c r="A182" s="102">
        <v>4201</v>
      </c>
      <c r="B182" s="102" t="s">
        <v>680</v>
      </c>
      <c r="C182" s="102" t="s">
        <v>1812</v>
      </c>
      <c r="D182" s="102" t="str">
        <f t="shared" si="2"/>
        <v>SS-彼岸花</v>
      </c>
      <c r="G182" s="102" t="e">
        <f>[6]Sheet1!A181</f>
        <v>#REF!</v>
      </c>
      <c r="H182" s="102" t="e">
        <f>[6]Sheet1!E181</f>
        <v>#REF!</v>
      </c>
    </row>
    <row r="183" spans="1:8" x14ac:dyDescent="0.15">
      <c r="A183" s="102">
        <v>4202</v>
      </c>
      <c r="B183" s="102" t="s">
        <v>680</v>
      </c>
      <c r="C183" s="102" t="s">
        <v>1813</v>
      </c>
      <c r="D183" s="102" t="str">
        <f t="shared" si="2"/>
        <v>S-彼岸花</v>
      </c>
      <c r="G183" s="102" t="e">
        <f>[6]Sheet1!A182</f>
        <v>#REF!</v>
      </c>
      <c r="H183" s="102" t="e">
        <f>[6]Sheet1!E182</f>
        <v>#REF!</v>
      </c>
    </row>
    <row r="184" spans="1:8" x14ac:dyDescent="0.15">
      <c r="A184" s="102">
        <v>4203</v>
      </c>
      <c r="B184" s="102" t="s">
        <v>680</v>
      </c>
      <c r="C184" s="102" t="s">
        <v>1814</v>
      </c>
      <c r="D184" s="102" t="str">
        <f t="shared" si="2"/>
        <v>A-彼岸花</v>
      </c>
      <c r="G184" s="102" t="e">
        <f>[6]Sheet1!A183</f>
        <v>#REF!</v>
      </c>
      <c r="H184" s="102" t="e">
        <f>[6]Sheet1!E183</f>
        <v>#REF!</v>
      </c>
    </row>
    <row r="185" spans="1:8" x14ac:dyDescent="0.15">
      <c r="A185" s="102">
        <v>4204</v>
      </c>
      <c r="B185" s="102" t="s">
        <v>680</v>
      </c>
      <c r="C185" s="102" t="s">
        <v>1815</v>
      </c>
      <c r="D185" s="102" t="str">
        <f t="shared" si="2"/>
        <v>B-彼岸花</v>
      </c>
      <c r="G185" s="102" t="e">
        <f>[6]Sheet1!A184</f>
        <v>#REF!</v>
      </c>
      <c r="H185" s="102" t="e">
        <f>[6]Sheet1!E184</f>
        <v>#REF!</v>
      </c>
    </row>
    <row r="186" spans="1:8" x14ac:dyDescent="0.15">
      <c r="A186" s="102">
        <v>4211</v>
      </c>
      <c r="B186" s="102" t="s">
        <v>929</v>
      </c>
      <c r="C186" s="102" t="s">
        <v>1812</v>
      </c>
      <c r="D186" s="102" t="str">
        <f t="shared" si="2"/>
        <v>SS-两生花</v>
      </c>
      <c r="G186" s="102" t="e">
        <f>[6]Sheet1!A185</f>
        <v>#REF!</v>
      </c>
      <c r="H186" s="102" t="e">
        <f>[6]Sheet1!E185</f>
        <v>#REF!</v>
      </c>
    </row>
    <row r="187" spans="1:8" x14ac:dyDescent="0.15">
      <c r="A187" s="102">
        <v>4212</v>
      </c>
      <c r="B187" s="102" t="s">
        <v>929</v>
      </c>
      <c r="C187" s="102" t="s">
        <v>1813</v>
      </c>
      <c r="D187" s="102" t="str">
        <f t="shared" si="2"/>
        <v>S-两生花</v>
      </c>
      <c r="G187" s="102" t="e">
        <f>[6]Sheet1!A186</f>
        <v>#REF!</v>
      </c>
      <c r="H187" s="102" t="e">
        <f>[6]Sheet1!E186</f>
        <v>#REF!</v>
      </c>
    </row>
    <row r="188" spans="1:8" x14ac:dyDescent="0.15">
      <c r="A188" s="102">
        <v>4213</v>
      </c>
      <c r="B188" s="102" t="s">
        <v>929</v>
      </c>
      <c r="C188" s="102" t="s">
        <v>1814</v>
      </c>
      <c r="D188" s="102" t="str">
        <f t="shared" si="2"/>
        <v>A-两生花</v>
      </c>
      <c r="G188" s="102" t="e">
        <f>[6]Sheet1!A187</f>
        <v>#REF!</v>
      </c>
      <c r="H188" s="102" t="e">
        <f>[6]Sheet1!E187</f>
        <v>#REF!</v>
      </c>
    </row>
    <row r="189" spans="1:8" x14ac:dyDescent="0.15">
      <c r="A189" s="102">
        <v>4214</v>
      </c>
      <c r="B189" s="102" t="s">
        <v>929</v>
      </c>
      <c r="C189" s="102" t="s">
        <v>1815</v>
      </c>
      <c r="D189" s="102" t="str">
        <f t="shared" si="2"/>
        <v>B-两生花</v>
      </c>
      <c r="G189" s="102" t="e">
        <f>[6]Sheet1!A188</f>
        <v>#REF!</v>
      </c>
      <c r="H189" s="102" t="e">
        <f>[6]Sheet1!E188</f>
        <v>#REF!</v>
      </c>
    </row>
    <row r="190" spans="1:8" x14ac:dyDescent="0.15">
      <c r="A190" s="102">
        <v>4241</v>
      </c>
      <c r="B190" s="102" t="s">
        <v>670</v>
      </c>
      <c r="C190" s="102" t="s">
        <v>1812</v>
      </c>
      <c r="D190" s="102" t="str">
        <f t="shared" si="2"/>
        <v>SS-鸢尾</v>
      </c>
      <c r="G190" s="102" t="e">
        <f>[6]Sheet1!A189</f>
        <v>#REF!</v>
      </c>
      <c r="H190" s="102" t="e">
        <f>[6]Sheet1!E189</f>
        <v>#REF!</v>
      </c>
    </row>
    <row r="191" spans="1:8" x14ac:dyDescent="0.15">
      <c r="A191" s="102">
        <v>4242</v>
      </c>
      <c r="B191" s="102" t="s">
        <v>670</v>
      </c>
      <c r="C191" s="102" t="s">
        <v>1813</v>
      </c>
      <c r="D191" s="102" t="str">
        <f t="shared" si="2"/>
        <v>S-鸢尾</v>
      </c>
      <c r="G191" s="102" t="e">
        <f>[6]Sheet1!A190</f>
        <v>#REF!</v>
      </c>
      <c r="H191" s="102" t="e">
        <f>[6]Sheet1!E190</f>
        <v>#REF!</v>
      </c>
    </row>
    <row r="192" spans="1:8" x14ac:dyDescent="0.15">
      <c r="A192" s="102">
        <v>4243</v>
      </c>
      <c r="B192" s="102" t="s">
        <v>670</v>
      </c>
      <c r="C192" s="102" t="s">
        <v>1814</v>
      </c>
      <c r="D192" s="102" t="str">
        <f t="shared" si="2"/>
        <v>A-鸢尾</v>
      </c>
      <c r="G192" s="102" t="e">
        <f>[6]Sheet1!A191</f>
        <v>#REF!</v>
      </c>
      <c r="H192" s="102" t="e">
        <f>[6]Sheet1!E191</f>
        <v>#REF!</v>
      </c>
    </row>
    <row r="193" spans="1:8" x14ac:dyDescent="0.15">
      <c r="A193" s="102">
        <v>4244</v>
      </c>
      <c r="B193" s="102" t="s">
        <v>670</v>
      </c>
      <c r="C193" s="102" t="s">
        <v>1815</v>
      </c>
      <c r="D193" s="102" t="str">
        <f t="shared" si="2"/>
        <v>B-鸢尾</v>
      </c>
      <c r="G193" s="102" t="e">
        <f>[6]Sheet1!A192</f>
        <v>#REF!</v>
      </c>
      <c r="H193" s="102" t="e">
        <f>[6]Sheet1!E192</f>
        <v>#REF!</v>
      </c>
    </row>
    <row r="194" spans="1:8" x14ac:dyDescent="0.15">
      <c r="A194" s="102">
        <v>4291</v>
      </c>
      <c r="B194" s="102" t="s">
        <v>930</v>
      </c>
      <c r="C194" s="102" t="s">
        <v>1812</v>
      </c>
      <c r="D194" s="102" t="str">
        <f t="shared" si="2"/>
        <v>SS-龙牙地生</v>
      </c>
      <c r="G194" s="102" t="e">
        <f>[6]Sheet1!A193</f>
        <v>#REF!</v>
      </c>
      <c r="H194" s="102" t="e">
        <f>[6]Sheet1!E193</f>
        <v>#REF!</v>
      </c>
    </row>
    <row r="195" spans="1:8" x14ac:dyDescent="0.15">
      <c r="A195" s="102">
        <v>4292</v>
      </c>
      <c r="B195" s="102" t="s">
        <v>930</v>
      </c>
      <c r="C195" s="102" t="s">
        <v>1813</v>
      </c>
      <c r="D195" s="102" t="str">
        <f t="shared" si="2"/>
        <v>S-龙牙地生</v>
      </c>
      <c r="G195" s="102" t="e">
        <f>[6]Sheet1!A194</f>
        <v>#REF!</v>
      </c>
      <c r="H195" s="102" t="e">
        <f>[6]Sheet1!E194</f>
        <v>#REF!</v>
      </c>
    </row>
    <row r="196" spans="1:8" x14ac:dyDescent="0.15">
      <c r="A196" s="102">
        <v>4293</v>
      </c>
      <c r="B196" s="102" t="s">
        <v>930</v>
      </c>
      <c r="C196" s="102" t="s">
        <v>1814</v>
      </c>
      <c r="D196" s="102" t="str">
        <f t="shared" si="2"/>
        <v>A-龙牙地生</v>
      </c>
      <c r="G196" s="102" t="e">
        <f>[6]Sheet1!A195</f>
        <v>#REF!</v>
      </c>
      <c r="H196" s="102" t="e">
        <f>[6]Sheet1!E195</f>
        <v>#REF!</v>
      </c>
    </row>
    <row r="197" spans="1:8" x14ac:dyDescent="0.15">
      <c r="A197" s="102">
        <v>4294</v>
      </c>
      <c r="B197" s="102" t="s">
        <v>930</v>
      </c>
      <c r="C197" s="102" t="s">
        <v>1815</v>
      </c>
      <c r="D197" s="102" t="str">
        <f t="shared" ref="D197:D260" si="3">C197&amp;"-"&amp;B197</f>
        <v>B-龙牙地生</v>
      </c>
      <c r="G197" s="102" t="e">
        <f>[6]Sheet1!A196</f>
        <v>#REF!</v>
      </c>
      <c r="H197" s="102" t="e">
        <f>[6]Sheet1!E196</f>
        <v>#REF!</v>
      </c>
    </row>
    <row r="198" spans="1:8" x14ac:dyDescent="0.15">
      <c r="A198" s="102">
        <v>4351</v>
      </c>
      <c r="B198" s="102" t="s">
        <v>931</v>
      </c>
      <c r="C198" s="102" t="s">
        <v>1812</v>
      </c>
      <c r="D198" s="102" t="str">
        <f t="shared" si="3"/>
        <v xml:space="preserve">SS-风精灵 </v>
      </c>
      <c r="G198" s="102" t="e">
        <f>[6]Sheet1!A197</f>
        <v>#REF!</v>
      </c>
      <c r="H198" s="102" t="e">
        <f>[6]Sheet1!E197</f>
        <v>#REF!</v>
      </c>
    </row>
    <row r="199" spans="1:8" x14ac:dyDescent="0.15">
      <c r="A199" s="102">
        <v>4352</v>
      </c>
      <c r="B199" s="102" t="s">
        <v>931</v>
      </c>
      <c r="C199" s="102" t="s">
        <v>1813</v>
      </c>
      <c r="D199" s="102" t="str">
        <f t="shared" si="3"/>
        <v xml:space="preserve">S-风精灵 </v>
      </c>
      <c r="G199" s="102" t="e">
        <f>[6]Sheet1!A198</f>
        <v>#REF!</v>
      </c>
      <c r="H199" s="102" t="e">
        <f>[6]Sheet1!E198</f>
        <v>#REF!</v>
      </c>
    </row>
    <row r="200" spans="1:8" x14ac:dyDescent="0.15">
      <c r="A200" s="102">
        <v>4353</v>
      </c>
      <c r="B200" s="102" t="s">
        <v>931</v>
      </c>
      <c r="C200" s="102" t="s">
        <v>1814</v>
      </c>
      <c r="D200" s="102" t="str">
        <f t="shared" si="3"/>
        <v xml:space="preserve">A-风精灵 </v>
      </c>
      <c r="G200" s="102" t="e">
        <f>[6]Sheet1!A199</f>
        <v>#REF!</v>
      </c>
      <c r="H200" s="102" t="e">
        <f>[6]Sheet1!E199</f>
        <v>#REF!</v>
      </c>
    </row>
    <row r="201" spans="1:8" x14ac:dyDescent="0.15">
      <c r="A201" s="102">
        <v>4354</v>
      </c>
      <c r="B201" s="102" t="s">
        <v>931</v>
      </c>
      <c r="C201" s="102" t="s">
        <v>1815</v>
      </c>
      <c r="D201" s="102" t="str">
        <f t="shared" si="3"/>
        <v xml:space="preserve">B-风精灵 </v>
      </c>
      <c r="G201" s="102" t="e">
        <f>[6]Sheet1!A200</f>
        <v>#REF!</v>
      </c>
      <c r="H201" s="102" t="e">
        <f>[6]Sheet1!E200</f>
        <v>#REF!</v>
      </c>
    </row>
    <row r="202" spans="1:8" x14ac:dyDescent="0.15">
      <c r="A202" s="102">
        <v>4361</v>
      </c>
      <c r="B202" s="102" t="s">
        <v>932</v>
      </c>
      <c r="C202" s="102" t="s">
        <v>1812</v>
      </c>
      <c r="D202" s="102" t="str">
        <f t="shared" si="3"/>
        <v>SS-水隐</v>
      </c>
      <c r="G202" s="102" t="e">
        <f>[6]Sheet1!A201</f>
        <v>#REF!</v>
      </c>
      <c r="H202" s="102" t="e">
        <f>[6]Sheet1!E201</f>
        <v>#REF!</v>
      </c>
    </row>
    <row r="203" spans="1:8" x14ac:dyDescent="0.15">
      <c r="A203" s="102">
        <v>4362</v>
      </c>
      <c r="B203" s="102" t="s">
        <v>932</v>
      </c>
      <c r="C203" s="102" t="s">
        <v>1813</v>
      </c>
      <c r="D203" s="102" t="str">
        <f t="shared" si="3"/>
        <v>S-水隐</v>
      </c>
      <c r="G203" s="102" t="e">
        <f>[6]Sheet1!A202</f>
        <v>#REF!</v>
      </c>
      <c r="H203" s="102" t="e">
        <f>[6]Sheet1!E202</f>
        <v>#REF!</v>
      </c>
    </row>
    <row r="204" spans="1:8" x14ac:dyDescent="0.15">
      <c r="A204" s="102">
        <v>4363</v>
      </c>
      <c r="B204" s="102" t="s">
        <v>932</v>
      </c>
      <c r="C204" s="102" t="s">
        <v>1814</v>
      </c>
      <c r="D204" s="102" t="str">
        <f t="shared" si="3"/>
        <v>A-水隐</v>
      </c>
      <c r="G204" s="102" t="e">
        <f>[6]Sheet1!A203</f>
        <v>#REF!</v>
      </c>
      <c r="H204" s="102" t="e">
        <f>[6]Sheet1!E203</f>
        <v>#REF!</v>
      </c>
    </row>
    <row r="205" spans="1:8" x14ac:dyDescent="0.15">
      <c r="A205" s="102">
        <v>4364</v>
      </c>
      <c r="B205" s="102" t="s">
        <v>932</v>
      </c>
      <c r="C205" s="102" t="s">
        <v>1815</v>
      </c>
      <c r="D205" s="102" t="str">
        <f t="shared" si="3"/>
        <v>B-水隐</v>
      </c>
      <c r="G205" s="102" t="e">
        <f>[6]Sheet1!A204</f>
        <v>#REF!</v>
      </c>
      <c r="H205" s="102" t="e">
        <f>[6]Sheet1!E204</f>
        <v>#REF!</v>
      </c>
    </row>
    <row r="206" spans="1:8" x14ac:dyDescent="0.15">
      <c r="A206" s="102">
        <v>4371</v>
      </c>
      <c r="B206" s="102" t="s">
        <v>933</v>
      </c>
      <c r="C206" s="102" t="s">
        <v>1812</v>
      </c>
      <c r="D206" s="102" t="str">
        <f t="shared" si="3"/>
        <v>SS-双角蛇</v>
      </c>
      <c r="G206" s="102" t="e">
        <f>[6]Sheet1!A205</f>
        <v>#REF!</v>
      </c>
      <c r="H206" s="102" t="e">
        <f>[6]Sheet1!E205</f>
        <v>#REF!</v>
      </c>
    </row>
    <row r="207" spans="1:8" x14ac:dyDescent="0.15">
      <c r="A207" s="102">
        <v>4372</v>
      </c>
      <c r="B207" s="102" t="s">
        <v>933</v>
      </c>
      <c r="C207" s="102" t="s">
        <v>1813</v>
      </c>
      <c r="D207" s="102" t="str">
        <f t="shared" si="3"/>
        <v>S-双角蛇</v>
      </c>
      <c r="G207" s="102" t="e">
        <f>[6]Sheet1!A206</f>
        <v>#REF!</v>
      </c>
      <c r="H207" s="102" t="e">
        <f>[6]Sheet1!E206</f>
        <v>#REF!</v>
      </c>
    </row>
    <row r="208" spans="1:8" x14ac:dyDescent="0.15">
      <c r="A208" s="102">
        <v>4373</v>
      </c>
      <c r="B208" s="102" t="s">
        <v>933</v>
      </c>
      <c r="C208" s="102" t="s">
        <v>1814</v>
      </c>
      <c r="D208" s="102" t="str">
        <f t="shared" si="3"/>
        <v>A-双角蛇</v>
      </c>
      <c r="G208" s="102" t="e">
        <f>[6]Sheet1!A207</f>
        <v>#REF!</v>
      </c>
      <c r="H208" s="102" t="e">
        <f>[6]Sheet1!E207</f>
        <v>#REF!</v>
      </c>
    </row>
    <row r="209" spans="1:8" x14ac:dyDescent="0.15">
      <c r="A209" s="102">
        <v>4374</v>
      </c>
      <c r="B209" s="102" t="s">
        <v>933</v>
      </c>
      <c r="C209" s="102" t="s">
        <v>1815</v>
      </c>
      <c r="D209" s="102" t="str">
        <f t="shared" si="3"/>
        <v>B-双角蛇</v>
      </c>
      <c r="G209" s="102" t="e">
        <f>[6]Sheet1!A208</f>
        <v>#REF!</v>
      </c>
      <c r="H209" s="102" t="e">
        <f>[6]Sheet1!E208</f>
        <v>#REF!</v>
      </c>
    </row>
    <row r="210" spans="1:8" x14ac:dyDescent="0.15">
      <c r="A210" s="102">
        <v>4381</v>
      </c>
      <c r="B210" s="102" t="s">
        <v>1823</v>
      </c>
      <c r="C210" s="102" t="s">
        <v>1812</v>
      </c>
      <c r="D210" s="102" t="str">
        <f t="shared" si="3"/>
        <v>SS-亡者之书</v>
      </c>
      <c r="G210" s="102" t="e">
        <f>[6]Sheet1!A209</f>
        <v>#REF!</v>
      </c>
      <c r="H210" s="102" t="e">
        <f>[6]Sheet1!E209</f>
        <v>#REF!</v>
      </c>
    </row>
    <row r="211" spans="1:8" x14ac:dyDescent="0.15">
      <c r="A211" s="102">
        <v>4382</v>
      </c>
      <c r="B211" s="102" t="s">
        <v>1823</v>
      </c>
      <c r="C211" s="102" t="s">
        <v>1813</v>
      </c>
      <c r="D211" s="102" t="str">
        <f t="shared" si="3"/>
        <v>S-亡者之书</v>
      </c>
      <c r="G211" s="102" t="e">
        <f>[6]Sheet1!A210</f>
        <v>#REF!</v>
      </c>
      <c r="H211" s="102" t="e">
        <f>[6]Sheet1!E210</f>
        <v>#REF!</v>
      </c>
    </row>
    <row r="212" spans="1:8" x14ac:dyDescent="0.15">
      <c r="A212" s="102">
        <v>4383</v>
      </c>
      <c r="B212" s="102" t="s">
        <v>1823</v>
      </c>
      <c r="C212" s="102" t="s">
        <v>1814</v>
      </c>
      <c r="D212" s="102" t="str">
        <f t="shared" si="3"/>
        <v>A-亡者之书</v>
      </c>
      <c r="G212" s="102" t="e">
        <f>[6]Sheet1!A211</f>
        <v>#REF!</v>
      </c>
      <c r="H212" s="102" t="e">
        <f>[6]Sheet1!E211</f>
        <v>#REF!</v>
      </c>
    </row>
    <row r="213" spans="1:8" x14ac:dyDescent="0.15">
      <c r="A213" s="102">
        <v>4384</v>
      </c>
      <c r="B213" s="102" t="s">
        <v>1823</v>
      </c>
      <c r="C213" s="102" t="s">
        <v>1815</v>
      </c>
      <c r="D213" s="102" t="str">
        <f t="shared" si="3"/>
        <v>B-亡者之书</v>
      </c>
      <c r="G213" s="102" t="e">
        <f>[6]Sheet1!A212</f>
        <v>#REF!</v>
      </c>
      <c r="H213" s="102" t="e">
        <f>[6]Sheet1!E212</f>
        <v>#REF!</v>
      </c>
    </row>
    <row r="214" spans="1:8" x14ac:dyDescent="0.15">
      <c r="A214" s="102">
        <v>4391</v>
      </c>
      <c r="B214" s="102" t="s">
        <v>1824</v>
      </c>
      <c r="C214" s="102" t="s">
        <v>1812</v>
      </c>
      <c r="D214" s="102" t="str">
        <f t="shared" si="3"/>
        <v>SS-岩石巨像</v>
      </c>
      <c r="G214" s="102" t="e">
        <f>[6]Sheet1!A213</f>
        <v>#REF!</v>
      </c>
      <c r="H214" s="102" t="e">
        <f>[6]Sheet1!E213</f>
        <v>#REF!</v>
      </c>
    </row>
    <row r="215" spans="1:8" x14ac:dyDescent="0.15">
      <c r="A215" s="102">
        <v>4392</v>
      </c>
      <c r="B215" s="102" t="s">
        <v>1824</v>
      </c>
      <c r="C215" s="102" t="s">
        <v>1813</v>
      </c>
      <c r="D215" s="102" t="str">
        <f t="shared" si="3"/>
        <v>S-岩石巨像</v>
      </c>
      <c r="G215" s="102" t="e">
        <f>[6]Sheet1!A214</f>
        <v>#REF!</v>
      </c>
      <c r="H215" s="102" t="e">
        <f>[6]Sheet1!E214</f>
        <v>#REF!</v>
      </c>
    </row>
    <row r="216" spans="1:8" x14ac:dyDescent="0.15">
      <c r="A216" s="102">
        <v>4393</v>
      </c>
      <c r="B216" s="102" t="s">
        <v>1824</v>
      </c>
      <c r="C216" s="102" t="s">
        <v>1814</v>
      </c>
      <c r="D216" s="102" t="str">
        <f t="shared" si="3"/>
        <v>A-岩石巨像</v>
      </c>
      <c r="G216" s="102" t="e">
        <f>[6]Sheet1!A215</f>
        <v>#REF!</v>
      </c>
      <c r="H216" s="102" t="e">
        <f>[6]Sheet1!E215</f>
        <v>#REF!</v>
      </c>
    </row>
    <row r="217" spans="1:8" x14ac:dyDescent="0.15">
      <c r="A217" s="102">
        <v>4394</v>
      </c>
      <c r="B217" s="102" t="s">
        <v>1824</v>
      </c>
      <c r="C217" s="102" t="s">
        <v>1815</v>
      </c>
      <c r="D217" s="102" t="str">
        <f t="shared" si="3"/>
        <v>B-岩石巨像</v>
      </c>
      <c r="G217" s="102" t="e">
        <f>[6]Sheet1!A216</f>
        <v>#REF!</v>
      </c>
      <c r="H217" s="102" t="e">
        <f>[6]Sheet1!E216</f>
        <v>#REF!</v>
      </c>
    </row>
    <row r="218" spans="1:8" x14ac:dyDescent="0.15">
      <c r="A218" s="102">
        <v>4401</v>
      </c>
      <c r="B218" s="102" t="s">
        <v>1825</v>
      </c>
      <c r="C218" s="102" t="s">
        <v>1812</v>
      </c>
      <c r="D218" s="102" t="str">
        <f t="shared" si="3"/>
        <v>SS-达摩克利斯之剑</v>
      </c>
      <c r="G218" s="102" t="e">
        <f>[6]Sheet1!A217</f>
        <v>#REF!</v>
      </c>
      <c r="H218" s="102" t="e">
        <f>[6]Sheet1!E217</f>
        <v>#REF!</v>
      </c>
    </row>
    <row r="219" spans="1:8" x14ac:dyDescent="0.15">
      <c r="A219" s="102">
        <v>4402</v>
      </c>
      <c r="B219" s="102" t="s">
        <v>1825</v>
      </c>
      <c r="C219" s="102" t="s">
        <v>1813</v>
      </c>
      <c r="D219" s="102" t="str">
        <f t="shared" si="3"/>
        <v>S-达摩克利斯之剑</v>
      </c>
      <c r="G219" s="102" t="e">
        <f>[6]Sheet1!A218</f>
        <v>#REF!</v>
      </c>
      <c r="H219" s="102" t="e">
        <f>[6]Sheet1!E218</f>
        <v>#REF!</v>
      </c>
    </row>
    <row r="220" spans="1:8" x14ac:dyDescent="0.15">
      <c r="A220" s="102">
        <v>4403</v>
      </c>
      <c r="B220" s="102" t="s">
        <v>1825</v>
      </c>
      <c r="C220" s="102" t="s">
        <v>1814</v>
      </c>
      <c r="D220" s="102" t="str">
        <f t="shared" si="3"/>
        <v>A-达摩克利斯之剑</v>
      </c>
      <c r="G220" s="102" t="e">
        <f>[6]Sheet1!A219</f>
        <v>#REF!</v>
      </c>
      <c r="H220" s="102" t="e">
        <f>[6]Sheet1!E219</f>
        <v>#REF!</v>
      </c>
    </row>
    <row r="221" spans="1:8" x14ac:dyDescent="0.15">
      <c r="A221" s="102">
        <v>4404</v>
      </c>
      <c r="B221" s="102" t="s">
        <v>1825</v>
      </c>
      <c r="C221" s="102" t="s">
        <v>1815</v>
      </c>
      <c r="D221" s="102" t="str">
        <f t="shared" si="3"/>
        <v>B-达摩克利斯之剑</v>
      </c>
      <c r="G221" s="102" t="e">
        <f>[6]Sheet1!A220</f>
        <v>#REF!</v>
      </c>
      <c r="H221" s="102" t="e">
        <f>[6]Sheet1!E220</f>
        <v>#REF!</v>
      </c>
    </row>
    <row r="222" spans="1:8" x14ac:dyDescent="0.15">
      <c r="A222" s="102">
        <v>4411</v>
      </c>
      <c r="B222" s="102" t="s">
        <v>934</v>
      </c>
      <c r="C222" s="102" t="s">
        <v>1812</v>
      </c>
      <c r="D222" s="102" t="str">
        <f t="shared" si="3"/>
        <v>SS-奇美拉</v>
      </c>
      <c r="G222" s="102" t="e">
        <f>[6]Sheet1!A221</f>
        <v>#REF!</v>
      </c>
      <c r="H222" s="102" t="e">
        <f>[6]Sheet1!E221</f>
        <v>#REF!</v>
      </c>
    </row>
    <row r="223" spans="1:8" x14ac:dyDescent="0.15">
      <c r="A223" s="102">
        <v>4412</v>
      </c>
      <c r="B223" s="102" t="s">
        <v>934</v>
      </c>
      <c r="C223" s="102" t="s">
        <v>1813</v>
      </c>
      <c r="D223" s="102" t="str">
        <f t="shared" si="3"/>
        <v>S-奇美拉</v>
      </c>
      <c r="G223" s="102" t="e">
        <f>[6]Sheet1!A222</f>
        <v>#REF!</v>
      </c>
      <c r="H223" s="102" t="e">
        <f>[6]Sheet1!E222</f>
        <v>#REF!</v>
      </c>
    </row>
    <row r="224" spans="1:8" x14ac:dyDescent="0.15">
      <c r="A224" s="102">
        <v>4413</v>
      </c>
      <c r="B224" s="102" t="s">
        <v>934</v>
      </c>
      <c r="C224" s="102" t="s">
        <v>1814</v>
      </c>
      <c r="D224" s="102" t="str">
        <f t="shared" si="3"/>
        <v>A-奇美拉</v>
      </c>
      <c r="G224" s="102" t="e">
        <f>[6]Sheet1!A223</f>
        <v>#REF!</v>
      </c>
      <c r="H224" s="102" t="e">
        <f>[6]Sheet1!E223</f>
        <v>#REF!</v>
      </c>
    </row>
    <row r="225" spans="1:8" x14ac:dyDescent="0.15">
      <c r="A225" s="102">
        <v>4414</v>
      </c>
      <c r="B225" s="102" t="s">
        <v>934</v>
      </c>
      <c r="C225" s="102" t="s">
        <v>1815</v>
      </c>
      <c r="D225" s="102" t="str">
        <f t="shared" si="3"/>
        <v>B-奇美拉</v>
      </c>
      <c r="G225" s="102" t="e">
        <f>[6]Sheet1!A224</f>
        <v>#REF!</v>
      </c>
      <c r="H225" s="102" t="e">
        <f>[6]Sheet1!E224</f>
        <v>#REF!</v>
      </c>
    </row>
    <row r="226" spans="1:8" x14ac:dyDescent="0.15">
      <c r="A226" s="102">
        <v>44421</v>
      </c>
      <c r="B226" s="102" t="s">
        <v>1826</v>
      </c>
      <c r="C226" s="102" t="s">
        <v>1827</v>
      </c>
      <c r="D226" s="102" t="str">
        <f t="shared" si="3"/>
        <v>SS-圣甲虫</v>
      </c>
      <c r="G226" s="102" t="e">
        <f>[6]Sheet1!A225</f>
        <v>#REF!</v>
      </c>
      <c r="H226" s="102" t="e">
        <f>[6]Sheet1!E225</f>
        <v>#REF!</v>
      </c>
    </row>
    <row r="227" spans="1:8" x14ac:dyDescent="0.15">
      <c r="A227" s="102">
        <v>4421</v>
      </c>
      <c r="B227" s="11" t="s">
        <v>1828</v>
      </c>
      <c r="C227" s="102" t="s">
        <v>1812</v>
      </c>
      <c r="D227" s="102" t="s">
        <v>1826</v>
      </c>
      <c r="F227"/>
      <c r="G227"/>
      <c r="H227"/>
    </row>
    <row r="228" spans="1:8" x14ac:dyDescent="0.15">
      <c r="A228" s="102">
        <v>4422</v>
      </c>
      <c r="B228" s="11" t="s">
        <v>1828</v>
      </c>
      <c r="C228" s="102" t="s">
        <v>1813</v>
      </c>
      <c r="D228" s="102" t="s">
        <v>1826</v>
      </c>
      <c r="F228"/>
      <c r="G228"/>
      <c r="H228"/>
    </row>
    <row r="229" spans="1:8" x14ac:dyDescent="0.15">
      <c r="A229" s="102">
        <v>4423</v>
      </c>
      <c r="B229" s="11" t="s">
        <v>1828</v>
      </c>
      <c r="C229" s="102" t="s">
        <v>1814</v>
      </c>
      <c r="D229" s="102" t="s">
        <v>1826</v>
      </c>
      <c r="F229"/>
      <c r="G229"/>
      <c r="H229"/>
    </row>
    <row r="230" spans="1:8" x14ac:dyDescent="0.15">
      <c r="A230" s="102">
        <v>4424</v>
      </c>
      <c r="B230" s="11" t="s">
        <v>1828</v>
      </c>
      <c r="C230" s="102" t="s">
        <v>1815</v>
      </c>
      <c r="D230" s="102" t="s">
        <v>1826</v>
      </c>
      <c r="F230"/>
      <c r="G230"/>
      <c r="H230"/>
    </row>
    <row r="231" spans="1:8" x14ac:dyDescent="0.15">
      <c r="A231" s="102"/>
      <c r="B231" s="102"/>
      <c r="C231" s="102"/>
      <c r="D231" s="102" t="str">
        <f t="shared" si="3"/>
        <v>-</v>
      </c>
      <c r="G231" s="102" t="e">
        <f>[6]Sheet1!A230</f>
        <v>#REF!</v>
      </c>
      <c r="H231" s="102" t="e">
        <f>[6]Sheet1!E230</f>
        <v>#REF!</v>
      </c>
    </row>
    <row r="232" spans="1:8" x14ac:dyDescent="0.15">
      <c r="A232" s="102"/>
      <c r="B232" s="102"/>
      <c r="C232" s="102"/>
      <c r="D232" s="102" t="str">
        <f t="shared" si="3"/>
        <v>-</v>
      </c>
      <c r="G232" s="102" t="e">
        <f>[6]Sheet1!A231</f>
        <v>#REF!</v>
      </c>
      <c r="H232" s="102" t="e">
        <f>[6]Sheet1!E231</f>
        <v>#REF!</v>
      </c>
    </row>
    <row r="233" spans="1:8" x14ac:dyDescent="0.15">
      <c r="A233" s="102"/>
      <c r="B233" s="102"/>
      <c r="C233" s="102"/>
      <c r="D233" s="102" t="str">
        <f t="shared" si="3"/>
        <v>-</v>
      </c>
      <c r="G233" s="102" t="e">
        <f>[6]Sheet1!A232</f>
        <v>#REF!</v>
      </c>
      <c r="H233" s="102" t="e">
        <f>[6]Sheet1!E232</f>
        <v>#REF!</v>
      </c>
    </row>
    <row r="234" spans="1:8" x14ac:dyDescent="0.15">
      <c r="A234" s="102"/>
      <c r="B234" s="102"/>
      <c r="C234" s="102"/>
      <c r="D234" s="102" t="str">
        <f t="shared" si="3"/>
        <v>-</v>
      </c>
      <c r="G234" s="102" t="e">
        <f>[6]Sheet1!A233</f>
        <v>#REF!</v>
      </c>
      <c r="H234" s="102" t="e">
        <f>[6]Sheet1!E233</f>
        <v>#REF!</v>
      </c>
    </row>
    <row r="235" spans="1:8" x14ac:dyDescent="0.15">
      <c r="A235" s="102"/>
      <c r="B235" s="102"/>
      <c r="C235" s="102"/>
      <c r="D235" s="102" t="str">
        <f t="shared" si="3"/>
        <v>-</v>
      </c>
      <c r="G235" s="102" t="e">
        <f>[6]Sheet1!A234</f>
        <v>#REF!</v>
      </c>
      <c r="H235" s="102" t="e">
        <f>[6]Sheet1!E234</f>
        <v>#REF!</v>
      </c>
    </row>
    <row r="236" spans="1:8" x14ac:dyDescent="0.15">
      <c r="A236" s="102"/>
      <c r="B236" s="102"/>
      <c r="C236" s="102"/>
      <c r="D236" s="102" t="str">
        <f t="shared" si="3"/>
        <v>-</v>
      </c>
      <c r="G236" s="102" t="e">
        <f>[6]Sheet1!A235</f>
        <v>#REF!</v>
      </c>
      <c r="H236" s="102" t="e">
        <f>[6]Sheet1!E235</f>
        <v>#REF!</v>
      </c>
    </row>
    <row r="237" spans="1:8" x14ac:dyDescent="0.15">
      <c r="A237" s="102"/>
      <c r="B237" s="102"/>
      <c r="C237" s="102"/>
      <c r="D237" s="102" t="str">
        <f t="shared" si="3"/>
        <v>-</v>
      </c>
      <c r="G237" s="102" t="e">
        <f>[6]Sheet1!A236</f>
        <v>#REF!</v>
      </c>
      <c r="H237" s="102" t="e">
        <f>[6]Sheet1!E236</f>
        <v>#REF!</v>
      </c>
    </row>
    <row r="238" spans="1:8" x14ac:dyDescent="0.15">
      <c r="A238" s="102"/>
      <c r="B238" s="102"/>
      <c r="C238" s="102"/>
      <c r="D238" s="102" t="str">
        <f t="shared" si="3"/>
        <v>-</v>
      </c>
      <c r="G238" s="102" t="e">
        <f>[6]Sheet1!A237</f>
        <v>#REF!</v>
      </c>
      <c r="H238" s="102" t="e">
        <f>[6]Sheet1!E237</f>
        <v>#REF!</v>
      </c>
    </row>
    <row r="239" spans="1:8" x14ac:dyDescent="0.15">
      <c r="A239" s="102"/>
      <c r="B239" s="102"/>
      <c r="C239" s="102"/>
      <c r="D239" s="102" t="str">
        <f t="shared" si="3"/>
        <v>-</v>
      </c>
      <c r="G239" s="102" t="e">
        <f>[6]Sheet1!A238</f>
        <v>#REF!</v>
      </c>
      <c r="H239" s="102" t="e">
        <f>[6]Sheet1!E238</f>
        <v>#REF!</v>
      </c>
    </row>
    <row r="240" spans="1:8" x14ac:dyDescent="0.15">
      <c r="A240" s="102"/>
      <c r="B240" s="102"/>
      <c r="C240" s="102"/>
      <c r="D240" s="102" t="str">
        <f t="shared" si="3"/>
        <v>-</v>
      </c>
      <c r="G240" s="102" t="e">
        <f>[6]Sheet1!A239</f>
        <v>#REF!</v>
      </c>
      <c r="H240" s="102" t="e">
        <f>[6]Sheet1!E239</f>
        <v>#REF!</v>
      </c>
    </row>
    <row r="241" spans="1:8" x14ac:dyDescent="0.15">
      <c r="A241" s="102"/>
      <c r="B241" s="102"/>
      <c r="C241" s="102"/>
      <c r="D241" s="102" t="str">
        <f t="shared" si="3"/>
        <v>-</v>
      </c>
      <c r="G241" s="102" t="e">
        <f>[6]Sheet1!A240</f>
        <v>#REF!</v>
      </c>
      <c r="H241" s="102" t="e">
        <f>[6]Sheet1!E240</f>
        <v>#REF!</v>
      </c>
    </row>
    <row r="242" spans="1:8" x14ac:dyDescent="0.15">
      <c r="A242" s="102"/>
      <c r="B242" s="102"/>
      <c r="C242" s="102"/>
      <c r="D242" s="102" t="str">
        <f t="shared" si="3"/>
        <v>-</v>
      </c>
      <c r="G242" s="102" t="e">
        <f>[6]Sheet1!A241</f>
        <v>#REF!</v>
      </c>
      <c r="H242" s="102" t="e">
        <f>[6]Sheet1!E241</f>
        <v>#REF!</v>
      </c>
    </row>
    <row r="243" spans="1:8" x14ac:dyDescent="0.15">
      <c r="A243" s="102"/>
      <c r="B243" s="102"/>
      <c r="C243" s="102"/>
      <c r="D243" s="102" t="str">
        <f t="shared" si="3"/>
        <v>-</v>
      </c>
      <c r="G243" s="102" t="e">
        <f>[6]Sheet1!A242</f>
        <v>#REF!</v>
      </c>
      <c r="H243" s="102" t="e">
        <f>[6]Sheet1!E242</f>
        <v>#REF!</v>
      </c>
    </row>
    <row r="244" spans="1:8" x14ac:dyDescent="0.15">
      <c r="A244" s="102"/>
      <c r="B244" s="102"/>
      <c r="C244" s="102"/>
      <c r="D244" s="102" t="str">
        <f t="shared" si="3"/>
        <v>-</v>
      </c>
      <c r="G244" s="102" t="e">
        <f>[6]Sheet1!A243</f>
        <v>#REF!</v>
      </c>
      <c r="H244" s="102" t="e">
        <f>[6]Sheet1!E243</f>
        <v>#REF!</v>
      </c>
    </row>
    <row r="245" spans="1:8" x14ac:dyDescent="0.15">
      <c r="A245" s="102"/>
      <c r="B245" s="102"/>
      <c r="C245" s="102"/>
      <c r="D245" s="102" t="str">
        <f t="shared" si="3"/>
        <v>-</v>
      </c>
      <c r="G245" s="102" t="e">
        <f>[6]Sheet1!A244</f>
        <v>#REF!</v>
      </c>
      <c r="H245" s="102" t="e">
        <f>[6]Sheet1!E244</f>
        <v>#REF!</v>
      </c>
    </row>
    <row r="246" spans="1:8" x14ac:dyDescent="0.15">
      <c r="A246" s="102"/>
      <c r="B246" s="102"/>
      <c r="C246" s="102"/>
      <c r="D246" s="102" t="str">
        <f t="shared" si="3"/>
        <v>-</v>
      </c>
      <c r="G246" s="102" t="e">
        <f>[6]Sheet1!A245</f>
        <v>#REF!</v>
      </c>
      <c r="H246" s="102" t="e">
        <f>[6]Sheet1!E245</f>
        <v>#REF!</v>
      </c>
    </row>
    <row r="247" spans="1:8" x14ac:dyDescent="0.15">
      <c r="A247" s="102"/>
      <c r="B247" s="102"/>
      <c r="C247" s="102"/>
      <c r="D247" s="102" t="str">
        <f t="shared" si="3"/>
        <v>-</v>
      </c>
      <c r="G247" s="102" t="e">
        <f>[6]Sheet1!A246</f>
        <v>#REF!</v>
      </c>
      <c r="H247" s="102" t="e">
        <f>[6]Sheet1!E246</f>
        <v>#REF!</v>
      </c>
    </row>
    <row r="248" spans="1:8" x14ac:dyDescent="0.15">
      <c r="A248" s="102"/>
      <c r="B248" s="102"/>
      <c r="C248" s="102"/>
      <c r="D248" s="102" t="str">
        <f t="shared" si="3"/>
        <v>-</v>
      </c>
      <c r="G248" s="102" t="e">
        <f>[6]Sheet1!A247</f>
        <v>#REF!</v>
      </c>
      <c r="H248" s="102" t="e">
        <f>[6]Sheet1!E247</f>
        <v>#REF!</v>
      </c>
    </row>
    <row r="249" spans="1:8" x14ac:dyDescent="0.15">
      <c r="A249" s="102"/>
      <c r="B249" s="102"/>
      <c r="C249" s="102"/>
      <c r="D249" s="102" t="str">
        <f t="shared" si="3"/>
        <v>-</v>
      </c>
      <c r="G249" s="102" t="e">
        <f>[6]Sheet1!A248</f>
        <v>#REF!</v>
      </c>
      <c r="H249" s="102" t="e">
        <f>[6]Sheet1!E248</f>
        <v>#REF!</v>
      </c>
    </row>
    <row r="250" spans="1:8" x14ac:dyDescent="0.15">
      <c r="A250" s="102"/>
      <c r="B250" s="102"/>
      <c r="C250" s="102"/>
      <c r="D250" s="102" t="str">
        <f t="shared" si="3"/>
        <v>-</v>
      </c>
      <c r="G250" s="102" t="e">
        <f>[6]Sheet1!A249</f>
        <v>#REF!</v>
      </c>
      <c r="H250" s="102" t="e">
        <f>[6]Sheet1!E249</f>
        <v>#REF!</v>
      </c>
    </row>
    <row r="251" spans="1:8" x14ac:dyDescent="0.15">
      <c r="A251" s="102"/>
      <c r="B251" s="102"/>
      <c r="C251" s="102"/>
      <c r="D251" s="102" t="str">
        <f t="shared" si="3"/>
        <v>-</v>
      </c>
      <c r="G251" s="102" t="e">
        <f>[6]Sheet1!A250</f>
        <v>#REF!</v>
      </c>
      <c r="H251" s="102" t="e">
        <f>[6]Sheet1!E250</f>
        <v>#REF!</v>
      </c>
    </row>
    <row r="252" spans="1:8" x14ac:dyDescent="0.15">
      <c r="A252" s="102"/>
      <c r="B252" s="102"/>
      <c r="C252" s="102"/>
      <c r="D252" s="102" t="str">
        <f t="shared" si="3"/>
        <v>-</v>
      </c>
      <c r="G252" s="102" t="e">
        <f>[6]Sheet1!A251</f>
        <v>#REF!</v>
      </c>
      <c r="H252" s="102" t="e">
        <f>[6]Sheet1!E251</f>
        <v>#REF!</v>
      </c>
    </row>
    <row r="253" spans="1:8" x14ac:dyDescent="0.15">
      <c r="A253" s="102"/>
      <c r="B253" s="102"/>
      <c r="C253" s="102"/>
      <c r="D253" s="102" t="str">
        <f t="shared" si="3"/>
        <v>-</v>
      </c>
      <c r="G253" s="102" t="e">
        <f>[6]Sheet1!A252</f>
        <v>#REF!</v>
      </c>
      <c r="H253" s="102" t="e">
        <f>[6]Sheet1!E252</f>
        <v>#REF!</v>
      </c>
    </row>
    <row r="254" spans="1:8" x14ac:dyDescent="0.15">
      <c r="A254" s="102"/>
      <c r="B254" s="102"/>
      <c r="C254" s="102"/>
      <c r="D254" s="102" t="str">
        <f t="shared" si="3"/>
        <v>-</v>
      </c>
      <c r="G254" s="102" t="e">
        <f>[6]Sheet1!A253</f>
        <v>#REF!</v>
      </c>
      <c r="H254" s="102" t="e">
        <f>[6]Sheet1!E253</f>
        <v>#REF!</v>
      </c>
    </row>
    <row r="255" spans="1:8" x14ac:dyDescent="0.15">
      <c r="A255" s="102"/>
      <c r="B255" s="102"/>
      <c r="C255" s="102"/>
      <c r="D255" s="102" t="str">
        <f t="shared" si="3"/>
        <v>-</v>
      </c>
      <c r="G255" s="102" t="e">
        <f>[6]Sheet1!A254</f>
        <v>#REF!</v>
      </c>
      <c r="H255" s="102" t="e">
        <f>[6]Sheet1!E254</f>
        <v>#REF!</v>
      </c>
    </row>
    <row r="256" spans="1:8" x14ac:dyDescent="0.15">
      <c r="A256" s="102"/>
      <c r="B256" s="102"/>
      <c r="C256" s="102"/>
      <c r="D256" s="102" t="str">
        <f t="shared" si="3"/>
        <v>-</v>
      </c>
      <c r="G256" s="102" t="e">
        <f>[6]Sheet1!A255</f>
        <v>#REF!</v>
      </c>
      <c r="H256" s="102" t="e">
        <f>[6]Sheet1!E255</f>
        <v>#REF!</v>
      </c>
    </row>
    <row r="257" spans="1:8" x14ac:dyDescent="0.15">
      <c r="A257" s="102"/>
      <c r="B257" s="102"/>
      <c r="C257" s="102"/>
      <c r="D257" s="102" t="str">
        <f t="shared" si="3"/>
        <v>-</v>
      </c>
      <c r="G257" s="102" t="e">
        <f>[6]Sheet1!A256</f>
        <v>#REF!</v>
      </c>
      <c r="H257" s="102" t="e">
        <f>[6]Sheet1!E256</f>
        <v>#REF!</v>
      </c>
    </row>
    <row r="258" spans="1:8" x14ac:dyDescent="0.15">
      <c r="A258" s="102"/>
      <c r="B258" s="102"/>
      <c r="C258" s="102"/>
      <c r="D258" s="102" t="str">
        <f t="shared" si="3"/>
        <v>-</v>
      </c>
      <c r="G258" s="102" t="e">
        <f>[6]Sheet1!A257</f>
        <v>#REF!</v>
      </c>
      <c r="H258" s="102" t="e">
        <f>[6]Sheet1!E257</f>
        <v>#REF!</v>
      </c>
    </row>
    <row r="259" spans="1:8" x14ac:dyDescent="0.15">
      <c r="A259" s="102"/>
      <c r="B259" s="102"/>
      <c r="C259" s="102"/>
      <c r="D259" s="102" t="str">
        <f t="shared" si="3"/>
        <v>-</v>
      </c>
      <c r="G259" s="102" t="e">
        <f>[6]Sheet1!A258</f>
        <v>#REF!</v>
      </c>
      <c r="H259" s="102" t="e">
        <f>[6]Sheet1!E258</f>
        <v>#REF!</v>
      </c>
    </row>
    <row r="260" spans="1:8" x14ac:dyDescent="0.15">
      <c r="A260" s="102"/>
      <c r="B260" s="102"/>
      <c r="C260" s="102"/>
      <c r="D260" s="102" t="str">
        <f t="shared" si="3"/>
        <v>-</v>
      </c>
      <c r="G260" s="102" t="e">
        <f>[6]Sheet1!A259</f>
        <v>#REF!</v>
      </c>
      <c r="H260" s="102" t="e">
        <f>[6]Sheet1!E259</f>
        <v>#REF!</v>
      </c>
    </row>
    <row r="261" spans="1:8" x14ac:dyDescent="0.15">
      <c r="A261" s="102"/>
      <c r="B261" s="102"/>
      <c r="C261" s="102"/>
      <c r="D261" s="102" t="str">
        <f t="shared" ref="D261:D287" si="4">C261&amp;"-"&amp;B261</f>
        <v>-</v>
      </c>
      <c r="G261" s="102" t="e">
        <f>[6]Sheet1!A260</f>
        <v>#REF!</v>
      </c>
      <c r="H261" s="102" t="e">
        <f>[6]Sheet1!E260</f>
        <v>#REF!</v>
      </c>
    </row>
    <row r="262" spans="1:8" x14ac:dyDescent="0.15">
      <c r="A262" s="102"/>
      <c r="B262" s="102"/>
      <c r="C262" s="102"/>
      <c r="D262" s="102" t="str">
        <f t="shared" si="4"/>
        <v>-</v>
      </c>
      <c r="G262" s="102" t="e">
        <f>[6]Sheet1!A261</f>
        <v>#REF!</v>
      </c>
      <c r="H262" s="102" t="e">
        <f>[6]Sheet1!E261</f>
        <v>#REF!</v>
      </c>
    </row>
    <row r="263" spans="1:8" x14ac:dyDescent="0.15">
      <c r="A263" s="102"/>
      <c r="B263" s="102"/>
      <c r="C263" s="102"/>
      <c r="D263" s="102" t="str">
        <f t="shared" si="4"/>
        <v>-</v>
      </c>
      <c r="G263" s="102" t="e">
        <f>[6]Sheet1!A262</f>
        <v>#REF!</v>
      </c>
      <c r="H263" s="102" t="e">
        <f>[6]Sheet1!E262</f>
        <v>#REF!</v>
      </c>
    </row>
    <row r="264" spans="1:8" x14ac:dyDescent="0.15">
      <c r="A264" s="102"/>
      <c r="B264" s="102"/>
      <c r="C264" s="102"/>
      <c r="D264" s="102" t="str">
        <f t="shared" si="4"/>
        <v>-</v>
      </c>
      <c r="G264" s="102" t="e">
        <f>[6]Sheet1!A263</f>
        <v>#REF!</v>
      </c>
      <c r="H264" s="102" t="e">
        <f>[6]Sheet1!E263</f>
        <v>#REF!</v>
      </c>
    </row>
    <row r="265" spans="1:8" x14ac:dyDescent="0.15">
      <c r="A265" s="102"/>
      <c r="B265" s="102"/>
      <c r="C265" s="102"/>
      <c r="D265" s="102" t="str">
        <f t="shared" si="4"/>
        <v>-</v>
      </c>
      <c r="G265" s="102" t="e">
        <f>[6]Sheet1!A264</f>
        <v>#REF!</v>
      </c>
      <c r="H265" s="102" t="e">
        <f>[6]Sheet1!E264</f>
        <v>#REF!</v>
      </c>
    </row>
    <row r="266" spans="1:8" x14ac:dyDescent="0.15">
      <c r="A266" s="102"/>
      <c r="B266" s="102"/>
      <c r="C266" s="102"/>
      <c r="D266" s="102" t="str">
        <f t="shared" si="4"/>
        <v>-</v>
      </c>
      <c r="G266" s="102" t="e">
        <f>[6]Sheet1!A265</f>
        <v>#REF!</v>
      </c>
      <c r="H266" s="102" t="e">
        <f>[6]Sheet1!E265</f>
        <v>#REF!</v>
      </c>
    </row>
    <row r="267" spans="1:8" x14ac:dyDescent="0.15">
      <c r="A267" s="102"/>
      <c r="B267" s="102"/>
      <c r="C267" s="102"/>
      <c r="D267" s="102" t="str">
        <f t="shared" si="4"/>
        <v>-</v>
      </c>
      <c r="G267" s="102" t="e">
        <f>[6]Sheet1!A266</f>
        <v>#REF!</v>
      </c>
      <c r="H267" s="102" t="e">
        <f>[6]Sheet1!E266</f>
        <v>#REF!</v>
      </c>
    </row>
    <row r="268" spans="1:8" x14ac:dyDescent="0.15">
      <c r="A268" s="102"/>
      <c r="B268" s="102"/>
      <c r="C268" s="102"/>
      <c r="D268" s="102" t="str">
        <f t="shared" si="4"/>
        <v>-</v>
      </c>
      <c r="G268" s="102" t="e">
        <f>[6]Sheet1!A267</f>
        <v>#REF!</v>
      </c>
      <c r="H268" s="102" t="e">
        <f>[6]Sheet1!E267</f>
        <v>#REF!</v>
      </c>
    </row>
    <row r="269" spans="1:8" x14ac:dyDescent="0.15">
      <c r="A269" s="102"/>
      <c r="B269" s="102"/>
      <c r="C269" s="102"/>
      <c r="D269" s="102" t="str">
        <f t="shared" si="4"/>
        <v>-</v>
      </c>
      <c r="G269" s="102" t="e">
        <f>[6]Sheet1!A268</f>
        <v>#REF!</v>
      </c>
      <c r="H269" s="102" t="e">
        <f>[6]Sheet1!E268</f>
        <v>#REF!</v>
      </c>
    </row>
    <row r="270" spans="1:8" x14ac:dyDescent="0.15">
      <c r="A270" s="102"/>
      <c r="B270" s="102"/>
      <c r="C270" s="102"/>
      <c r="D270" s="102" t="str">
        <f t="shared" si="4"/>
        <v>-</v>
      </c>
      <c r="G270" s="102" t="e">
        <f>[6]Sheet1!A269</f>
        <v>#REF!</v>
      </c>
      <c r="H270" s="102" t="e">
        <f>[6]Sheet1!E269</f>
        <v>#REF!</v>
      </c>
    </row>
    <row r="271" spans="1:8" x14ac:dyDescent="0.15">
      <c r="A271" s="102"/>
      <c r="B271" s="102"/>
      <c r="C271" s="102"/>
      <c r="D271" s="102" t="str">
        <f t="shared" si="4"/>
        <v>-</v>
      </c>
      <c r="G271" s="102" t="e">
        <f>[6]Sheet1!A270</f>
        <v>#REF!</v>
      </c>
      <c r="H271" s="102" t="e">
        <f>[6]Sheet1!E270</f>
        <v>#REF!</v>
      </c>
    </row>
    <row r="272" spans="1:8" x14ac:dyDescent="0.15">
      <c r="A272" s="102"/>
      <c r="B272" s="102"/>
      <c r="C272" s="102"/>
      <c r="D272" s="102" t="str">
        <f t="shared" si="4"/>
        <v>-</v>
      </c>
      <c r="G272" s="102" t="e">
        <f>[6]Sheet1!A271</f>
        <v>#REF!</v>
      </c>
      <c r="H272" s="102" t="e">
        <f>[6]Sheet1!E271</f>
        <v>#REF!</v>
      </c>
    </row>
    <row r="273" spans="1:8" x14ac:dyDescent="0.15">
      <c r="A273" s="102"/>
      <c r="B273" s="102"/>
      <c r="C273" s="102"/>
      <c r="D273" s="102" t="str">
        <f t="shared" si="4"/>
        <v>-</v>
      </c>
      <c r="G273" s="102" t="e">
        <f>[6]Sheet1!A272</f>
        <v>#REF!</v>
      </c>
      <c r="H273" s="102" t="e">
        <f>[6]Sheet1!E272</f>
        <v>#REF!</v>
      </c>
    </row>
    <row r="274" spans="1:8" x14ac:dyDescent="0.15">
      <c r="A274" s="102"/>
      <c r="B274" s="102"/>
      <c r="C274" s="102"/>
      <c r="D274" s="102" t="str">
        <f t="shared" si="4"/>
        <v>-</v>
      </c>
      <c r="G274" s="102" t="e">
        <f>[6]Sheet1!A273</f>
        <v>#REF!</v>
      </c>
      <c r="H274" s="102" t="e">
        <f>[6]Sheet1!E273</f>
        <v>#REF!</v>
      </c>
    </row>
    <row r="275" spans="1:8" x14ac:dyDescent="0.15">
      <c r="A275" s="102"/>
      <c r="B275" s="102"/>
      <c r="C275" s="102"/>
      <c r="D275" s="102" t="str">
        <f t="shared" si="4"/>
        <v>-</v>
      </c>
      <c r="G275" s="102" t="e">
        <f>[6]Sheet1!A274</f>
        <v>#REF!</v>
      </c>
      <c r="H275" s="102" t="e">
        <f>[6]Sheet1!E274</f>
        <v>#REF!</v>
      </c>
    </row>
    <row r="276" spans="1:8" x14ac:dyDescent="0.15">
      <c r="A276" s="102"/>
      <c r="B276" s="102"/>
      <c r="C276" s="102"/>
      <c r="D276" s="102" t="str">
        <f t="shared" si="4"/>
        <v>-</v>
      </c>
      <c r="G276" s="102" t="e">
        <f>[6]Sheet1!A275</f>
        <v>#REF!</v>
      </c>
      <c r="H276" s="102" t="e">
        <f>[6]Sheet1!E275</f>
        <v>#REF!</v>
      </c>
    </row>
    <row r="277" spans="1:8" x14ac:dyDescent="0.15">
      <c r="A277" s="102"/>
      <c r="B277" s="102"/>
      <c r="C277" s="102"/>
      <c r="D277" s="102" t="str">
        <f t="shared" si="4"/>
        <v>-</v>
      </c>
      <c r="G277" s="102" t="e">
        <f>[6]Sheet1!A276</f>
        <v>#REF!</v>
      </c>
      <c r="H277" s="102" t="e">
        <f>[6]Sheet1!E276</f>
        <v>#REF!</v>
      </c>
    </row>
    <row r="278" spans="1:8" x14ac:dyDescent="0.15">
      <c r="A278" s="102"/>
      <c r="B278" s="102"/>
      <c r="C278" s="102"/>
      <c r="D278" s="102" t="str">
        <f t="shared" si="4"/>
        <v>-</v>
      </c>
      <c r="G278" s="102" t="e">
        <f>[6]Sheet1!A277</f>
        <v>#REF!</v>
      </c>
      <c r="H278" s="102" t="e">
        <f>[6]Sheet1!E277</f>
        <v>#REF!</v>
      </c>
    </row>
    <row r="279" spans="1:8" x14ac:dyDescent="0.15">
      <c r="A279" s="102"/>
      <c r="B279" s="102"/>
      <c r="C279" s="102"/>
      <c r="D279" s="102" t="str">
        <f t="shared" si="4"/>
        <v>-</v>
      </c>
      <c r="G279" s="102" t="e">
        <f>[6]Sheet1!A278</f>
        <v>#REF!</v>
      </c>
      <c r="H279" s="102" t="e">
        <f>[6]Sheet1!E278</f>
        <v>#REF!</v>
      </c>
    </row>
    <row r="280" spans="1:8" x14ac:dyDescent="0.15">
      <c r="A280" s="102"/>
      <c r="B280" s="102"/>
      <c r="C280" s="102"/>
      <c r="D280" s="102" t="str">
        <f t="shared" si="4"/>
        <v>-</v>
      </c>
      <c r="G280" s="102" t="e">
        <f>[6]Sheet1!A279</f>
        <v>#REF!</v>
      </c>
      <c r="H280" s="102" t="e">
        <f>[6]Sheet1!E279</f>
        <v>#REF!</v>
      </c>
    </row>
    <row r="281" spans="1:8" x14ac:dyDescent="0.15">
      <c r="A281" s="102"/>
      <c r="B281" s="102"/>
      <c r="C281" s="102"/>
      <c r="D281" s="102" t="str">
        <f t="shared" si="4"/>
        <v>-</v>
      </c>
      <c r="G281" s="102" t="e">
        <f>[6]Sheet1!A280</f>
        <v>#REF!</v>
      </c>
      <c r="H281" s="102" t="e">
        <f>[6]Sheet1!E280</f>
        <v>#REF!</v>
      </c>
    </row>
    <row r="282" spans="1:8" x14ac:dyDescent="0.15">
      <c r="A282" s="102"/>
      <c r="B282" s="102"/>
      <c r="C282" s="102"/>
      <c r="D282" s="102" t="str">
        <f t="shared" si="4"/>
        <v>-</v>
      </c>
      <c r="G282" s="102" t="e">
        <f>[6]Sheet1!A281</f>
        <v>#REF!</v>
      </c>
      <c r="H282" s="102" t="e">
        <f>[6]Sheet1!E281</f>
        <v>#REF!</v>
      </c>
    </row>
    <row r="283" spans="1:8" x14ac:dyDescent="0.15">
      <c r="A283" s="102"/>
      <c r="B283" s="102"/>
      <c r="C283" s="102"/>
      <c r="D283" s="102" t="str">
        <f t="shared" si="4"/>
        <v>-</v>
      </c>
      <c r="G283" s="102" t="e">
        <f>[6]Sheet1!A282</f>
        <v>#REF!</v>
      </c>
      <c r="H283" s="102" t="e">
        <f>[6]Sheet1!E282</f>
        <v>#REF!</v>
      </c>
    </row>
    <row r="284" spans="1:8" x14ac:dyDescent="0.15">
      <c r="A284" s="102"/>
      <c r="B284" s="102"/>
      <c r="C284" s="102"/>
      <c r="D284" s="102" t="str">
        <f t="shared" si="4"/>
        <v>-</v>
      </c>
      <c r="G284" s="102" t="e">
        <f>[6]Sheet1!A283</f>
        <v>#REF!</v>
      </c>
      <c r="H284" s="102" t="e">
        <f>[6]Sheet1!E283</f>
        <v>#REF!</v>
      </c>
    </row>
    <row r="285" spans="1:8" x14ac:dyDescent="0.15">
      <c r="A285" s="102"/>
      <c r="B285" s="102"/>
      <c r="C285" s="102"/>
      <c r="D285" s="102" t="str">
        <f t="shared" si="4"/>
        <v>-</v>
      </c>
      <c r="G285" s="102" t="e">
        <f>[6]Sheet1!A284</f>
        <v>#REF!</v>
      </c>
      <c r="H285" s="102" t="e">
        <f>[6]Sheet1!E284</f>
        <v>#REF!</v>
      </c>
    </row>
    <row r="286" spans="1:8" x14ac:dyDescent="0.15">
      <c r="A286" s="102"/>
      <c r="B286" s="102"/>
      <c r="C286" s="102"/>
      <c r="D286" s="102" t="str">
        <f t="shared" si="4"/>
        <v>-</v>
      </c>
      <c r="G286" s="102" t="e">
        <f>[6]Sheet1!A285</f>
        <v>#REF!</v>
      </c>
      <c r="H286" s="102" t="e">
        <f>[6]Sheet1!E285</f>
        <v>#REF!</v>
      </c>
    </row>
    <row r="287" spans="1:8" x14ac:dyDescent="0.15">
      <c r="A287" s="102"/>
      <c r="B287" s="102"/>
      <c r="C287" s="102"/>
      <c r="D287" s="102" t="str">
        <f t="shared" si="4"/>
        <v>-</v>
      </c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F22" sqref="F21:F22"/>
    </sheetView>
  </sheetViews>
  <sheetFormatPr defaultRowHeight="13.5" x14ac:dyDescent="0.1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掉落集合表</vt:lpstr>
      <vt:lpstr>Sheet1</vt:lpstr>
      <vt:lpstr>掉落方案ID</vt:lpstr>
      <vt:lpstr>掉落类型查表</vt:lpstr>
      <vt:lpstr>英雄是否开放</vt:lpstr>
      <vt:lpstr>唯一标识最大值</vt:lpstr>
      <vt:lpstr>道具ID</vt:lpstr>
      <vt:lpstr>小宇宙ID</vt:lpstr>
      <vt:lpstr>Sheet4</vt:lpstr>
    </vt:vector>
  </TitlesOfParts>
  <Company>Tencent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lurkerli(李可)</dc:creator>
  <cp:lastModifiedBy>v_neuroxie(谢雯荻)</cp:lastModifiedBy>
  <dcterms:created xsi:type="dcterms:W3CDTF">2015-12-23T11:50:00Z</dcterms:created>
  <dcterms:modified xsi:type="dcterms:W3CDTF">2020-12-09T12:06:10Z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